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sharepoint.com/sites/DKB-043/PV_2020_2021/"/>
    </mc:Choice>
  </mc:AlternateContent>
  <xr:revisionPtr revIDLastSave="41" documentId="8_{ACC56795-A2B7-4727-9E9C-764E87222E2F}" xr6:coauthVersionLast="45" xr6:coauthVersionMax="45" xr10:uidLastSave="{39C5FE9B-4C40-4EBA-8A53-39FEC923A98D}"/>
  <bookViews>
    <workbookView xWindow="-120" yWindow="-120" windowWidth="25440" windowHeight="15390" xr2:uid="{4C4E7236-8299-44E2-959A-84BCA7F95A60}"/>
  </bookViews>
  <sheets>
    <sheet name="WVG" sheetId="1" r:id="rId1"/>
  </sheets>
  <definedNames>
    <definedName name="_xlnm.Print_Area" localSheetId="0">WVG!$A$1:$G$69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 l="1"/>
  <c r="G4" i="1" l="1"/>
  <c r="G5" i="1"/>
  <c r="G6" i="1"/>
  <c r="G7" i="1"/>
  <c r="G8" i="1"/>
  <c r="G9" i="1"/>
  <c r="G10" i="1"/>
  <c r="G11" i="1"/>
  <c r="G12" i="1"/>
  <c r="G13" i="1"/>
  <c r="G20" i="1"/>
  <c r="G14" i="1"/>
  <c r="G15" i="1"/>
  <c r="G21" i="1"/>
  <c r="G16" i="1"/>
  <c r="G17" i="1"/>
  <c r="G18" i="1"/>
  <c r="G19" i="1"/>
  <c r="G22" i="1"/>
  <c r="G23" i="1"/>
  <c r="G24" i="1"/>
  <c r="G25" i="1"/>
  <c r="G26" i="1"/>
  <c r="G38" i="1"/>
  <c r="G34" i="1"/>
  <c r="G27" i="1"/>
  <c r="G28" i="1"/>
  <c r="G29" i="1"/>
  <c r="G39" i="1"/>
  <c r="G30" i="1"/>
  <c r="G31" i="1"/>
  <c r="G32" i="1"/>
  <c r="G33" i="1"/>
  <c r="G35" i="1"/>
  <c r="G36" i="1"/>
  <c r="G37" i="1"/>
</calcChain>
</file>

<file path=xl/sharedStrings.xml><?xml version="1.0" encoding="utf-8"?>
<sst xmlns="http://schemas.openxmlformats.org/spreadsheetml/2006/main" count="298" uniqueCount="121">
  <si>
    <t xml:space="preserve">Huize Sint-Augustinus </t>
  </si>
  <si>
    <t>De Oever</t>
  </si>
  <si>
    <t>OTA Limburg</t>
  </si>
  <si>
    <t>CAW Limburg</t>
  </si>
  <si>
    <t>CGG-Limburgs Inst.voor Toegep.Psychologie</t>
  </si>
  <si>
    <t>CKG De Hummeltjes</t>
  </si>
  <si>
    <t>CKG De Stap</t>
  </si>
  <si>
    <t>CKG Molenberg</t>
  </si>
  <si>
    <t>Dienst Ondersteuningsplan Limburg</t>
  </si>
  <si>
    <t>OCMW Genk</t>
  </si>
  <si>
    <t>Pieter Simenon</t>
  </si>
  <si>
    <t>Vertrouwenscentrum Kindermishandeling Lim.</t>
  </si>
  <si>
    <t>Begeleidingscentrum Sint-Elisabeth</t>
  </si>
  <si>
    <t>Dienst voor Ambul.GGZ (DAGG)</t>
  </si>
  <si>
    <t>De Wiekslag</t>
  </si>
  <si>
    <t>Huize Sint-Vincentius</t>
  </si>
  <si>
    <t>JOLI</t>
  </si>
  <si>
    <t>Jongerenwerking Pieter Simenon</t>
  </si>
  <si>
    <t>Sint-Vincentius</t>
  </si>
  <si>
    <t>Psychiatisch Ziekenhuis Asster</t>
  </si>
  <si>
    <t>Bethanië</t>
  </si>
  <si>
    <t>De veerkracht</t>
  </si>
  <si>
    <t xml:space="preserve">vzw Molenberg (CKG Molenberg) </t>
  </si>
  <si>
    <t>projectsubsidie</t>
  </si>
  <si>
    <t>CB AW NBMV</t>
  </si>
  <si>
    <t>cultuursensitieve vorming</t>
  </si>
  <si>
    <t>Kleine woon eenheden</t>
  </si>
  <si>
    <t>KWE NBMV</t>
  </si>
  <si>
    <t>Outreach GGZ</t>
  </si>
  <si>
    <t>Partners in Parenting</t>
  </si>
  <si>
    <t>OCMW Tongeren TOOM Tongerse Ondersteuning Op Maat</t>
  </si>
  <si>
    <t xml:space="preserve">Stad Beringen </t>
  </si>
  <si>
    <t>Warm Hart vzw</t>
  </si>
  <si>
    <t>Peter Meter vzw</t>
  </si>
  <si>
    <t>Auxilia vzw</t>
  </si>
  <si>
    <t>Projecten Armoede</t>
  </si>
  <si>
    <t>Proeftuin Buurtgericht Netwerk buurt Beverlo</t>
  </si>
  <si>
    <t>Huiswerkbegeleiding Houthalen-Helchteren</t>
  </si>
  <si>
    <t>Huiswerkbegeleiding Lommel</t>
  </si>
  <si>
    <t>Huiswerkbegeleiding Tongeren</t>
  </si>
  <si>
    <t>Subsidie IPO</t>
  </si>
  <si>
    <t>Beschrijving van het subsidiabel project</t>
  </si>
  <si>
    <t>Aard van de subsidie</t>
  </si>
  <si>
    <t>Datum van toekenning</t>
  </si>
  <si>
    <t>Opgroeien</t>
  </si>
  <si>
    <t>Entiteit</t>
  </si>
  <si>
    <t>Een gezin een plan</t>
  </si>
  <si>
    <t>Project ikv corona-maatregelen: Ondersteuning van intermediairs om het ontstaan en de escalatie van financiële problemen als gevolg van de coronacrisis aan te pakken.</t>
  </si>
  <si>
    <t>Tijdelijke extra inzet opbouwerker (0.5VTE)</t>
  </si>
  <si>
    <t>projectoproep outreachend bereiken van mensen in armoede (2020)</t>
  </si>
  <si>
    <t>projectsubsidie voor 1 jaar</t>
  </si>
  <si>
    <t>subsidie voor 1 jaar</t>
  </si>
  <si>
    <t>Projectsubsidie voor 1 jaar</t>
  </si>
  <si>
    <t>projectsubsidie voor 6 maanden</t>
  </si>
  <si>
    <t>Projectsubsidie voor 3 jaar</t>
  </si>
  <si>
    <t>OCMW's uit Limburg die erkend zijn als instelling voor schuldbemiddeling</t>
  </si>
  <si>
    <t xml:space="preserve">Uiterlijk 31 maart 2022 wordt een digitaal inhoudelijk en financieel verslag bezorgd. </t>
  </si>
  <si>
    <t>Houthalen-Helchteren</t>
  </si>
  <si>
    <t>Bilzen, Tongeren</t>
  </si>
  <si>
    <t xml:space="preserve">Tessenderlo - Hasselt
</t>
  </si>
  <si>
    <t>Tijdelijke residentiële begeleiding in het kader van Covid 19 voor slachtoffers IFG en hun kinderen. De doelgroep kan afkomstig zijn uit gans Vlaanderen.</t>
  </si>
  <si>
    <t>Genk</t>
  </si>
  <si>
    <t>ELZ Herkenrode en ELZ Haspengouw</t>
  </si>
  <si>
    <t>Vilvoorde, Tongeren, Duffel, Leuven, Ieper</t>
  </si>
  <si>
    <t>Voornamelijk Hasselt</t>
  </si>
  <si>
    <t>Beringen, Gent en Schaarbeek</t>
  </si>
  <si>
    <t>Genk en heel Limburg</t>
  </si>
  <si>
    <t>Beringen</t>
  </si>
  <si>
    <t>Hasselt</t>
  </si>
  <si>
    <t>38.599.23 €</t>
  </si>
  <si>
    <t>33.629.16 €</t>
  </si>
  <si>
    <t>VAPH</t>
  </si>
  <si>
    <t>Sint Ferdinand</t>
  </si>
  <si>
    <t>Limburgia (Kuringen)</t>
  </si>
  <si>
    <t>Transkript (Hasselt)</t>
  </si>
  <si>
    <t>‘Samen 1 Plan: werken met online gezinsplannen’ heeft de doelstelling om de hulpverlening aan cliënten en gezinnen te verbeteren door de samenwerking en communicatie tussen cliënt/gezin, hulpverleners en het sociale netwerk via één online gezinsplan te laten verlopen. Het project is één van de vijf projecten geselecteerd in de oproep ‘Incentives onlinehulp voor welzijn en gezondheid’.</t>
  </si>
  <si>
    <t>De hoofdpartner (of begunstigde) is Jongerenwerking Pieter Simenon vzw, gevestigd te Lommel. Andere partners maken deel uit van Gezin Centraal Noord-Limburg, een samenwerkingsverband dat bestaat uit meer dan 40 partnerorganisaties (organisaties vanuit de Brede Instap, jeugdhulp en lokale besturen). Voor meer info: www.gezincentraal.be.</t>
  </si>
  <si>
    <t>  12/10/2020</t>
  </si>
  <si>
    <t>Screening HCV risicogroepen</t>
  </si>
  <si>
    <t>project</t>
  </si>
  <si>
    <t>CADLimburg</t>
  </si>
  <si>
    <t>Zorggroep Zin</t>
  </si>
  <si>
    <t>Mentaal welbevinden</t>
  </si>
  <si>
    <t>Logo Limburg</t>
  </si>
  <si>
    <t>Aanklampende zorg naar zorgmijdende mensen met psychische problemen die sociaal huren</t>
  </si>
  <si>
    <t>BW West-Limburg</t>
  </si>
  <si>
    <t>Mobiele support vanuit de CGG ikv covid-19 crisis</t>
  </si>
  <si>
    <t>CGG LITP</t>
  </si>
  <si>
    <t>Departement WVG</t>
  </si>
  <si>
    <t xml:space="preserve">Departement WVG </t>
  </si>
  <si>
    <t>Zorg en Gezondheid</t>
  </si>
  <si>
    <t xml:space="preserve">Zorg en Gezondheid </t>
  </si>
  <si>
    <t>10.000 €
(voor de verschillende lotgenotengroepen - niet alleen voor deze in Limburg)</t>
  </si>
  <si>
    <t>5.000 €
(voor de verschillende lotgenotengroepen - niet alleen voor deze in Limburg)</t>
  </si>
  <si>
    <t>Oktober 2020
(subsidieperiode 1/10/2020-31/12/2021)</t>
  </si>
  <si>
    <t>December 2020
(subsidieperiode: 15/12/12/2020-14/12/2021)</t>
  </si>
  <si>
    <t xml:space="preserve">December 2020
(subsidieperiode 1/12/2020 - 28/02/2022) </t>
  </si>
  <si>
    <t>Juli 2019
(subsidieperiode 1/7/2019-30/6/2020)</t>
  </si>
  <si>
    <t>Augustus 2020
(subsidieperiode 1/7/2020-31/12/2020)</t>
  </si>
  <si>
    <t>Juli 2020
(subsidieperiode: 14/4/2020 - 30/06/2020)</t>
  </si>
  <si>
    <t>April 2020
(subsidieperiode 1/5/2020 - 30/4/2023)</t>
  </si>
  <si>
    <t xml:space="preserve">Mei 2020
(subsidieperiode 1/4/2020 - 31/3/2023) </t>
  </si>
  <si>
    <t>Totaal aan subsidie-uitgaven</t>
  </si>
  <si>
    <r>
      <rPr>
        <sz val="11"/>
        <color theme="1"/>
        <rFont val="Calibri"/>
        <family val="2"/>
        <scheme val="minor"/>
      </rPr>
      <t>  20.000€</t>
    </r>
  </si>
  <si>
    <t>Actieplan corona, uitbreiding crisisbegeleiding</t>
  </si>
  <si>
    <t>Inrichting Overkophuis Genk</t>
  </si>
  <si>
    <t>Lerende netwerken jeugdhulp-onderwijs</t>
  </si>
  <si>
    <t>Ondresteuning CANO-werking</t>
  </si>
  <si>
    <t>Organiseren tijdelijke residentiële cap. NBMV</t>
  </si>
  <si>
    <t>Werf 2 coördinatiefunctie</t>
  </si>
  <si>
    <t>Gespecialiseerde opvang en behandeling van personen met een dubbeldiagnose verstandelijke handicap en psychiatrische stoornis</t>
  </si>
  <si>
    <t>Vernieuwende welzijnsprojecten voor personen met een auditieve handicap met als doel om de kwaliteit van leven van personen met een handicap te verbeteren</t>
  </si>
  <si>
    <r>
      <t xml:space="preserve">Vernieuwende welzijnsprojecten voor personen met een visuele handicap </t>
    </r>
    <r>
      <rPr>
        <sz val="11"/>
        <color theme="1"/>
        <rFont val="Calibri"/>
        <family val="2"/>
        <scheme val="minor"/>
      </rPr>
      <t>met als doel om de kwaliteit van leven van personen met een handicap te verbeteren</t>
    </r>
  </si>
  <si>
    <t>Projectoproep outreachend bereiken van mensen in armoede (2020)</t>
  </si>
  <si>
    <t>Initiatieven ter ondersteuning van slachtoffers van seksueel geweld m.n. organiseren van lotgenotencontact onder meer in Limburg</t>
  </si>
  <si>
    <t>Project 'Samenleving in het kwadraat'</t>
  </si>
  <si>
    <t xml:space="preserve">Project 'TOOM, Tongerse Ondersteuning op maat' ikv gesloten projectoproep Brede gezinsondersteuning voor aanstaande en jonge gezinnen in armoede realiseert grondrechten met het oog op structurele kinderarmoedebestrijding </t>
  </si>
  <si>
    <t>Vermelding van de begunstigde partners
of instanties</t>
  </si>
  <si>
    <t>Veilige Haven/ 50 extra opvangplaatsen
CAW Limburg neemt de psychosociale begeleiding op van slachtoffers intrafamiliaal geweld in de tijdelijke opvanglocatie ‘Veilige Haven’. De concrete inhoud en taakverdeling is omschreven in zowel het draaiboek als stroomdiagram, uitgewerkt voor de VeiligeHaven.</t>
  </si>
  <si>
    <t>Toegekend bedrag</t>
  </si>
  <si>
    <t>Bijlage 6 - Minister Wouter Beke (welzijn, volksgezondheid, gezin en armoedebestrijding)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</si>
</sst>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_-;\-* #,##0.00_-;_-* &quot;-&quot;??_-;_-@_-"/>
    <numFmt numFmtId="166" formatCode="#,##0.00\ &quot;€&quot;"/>
  </numFmts>
  <fonts count="7" x14ac:knownFonts="1">
    <font>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8"/>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67">
    <xf numFmtId="0" fontId="0" fillId="0" borderId="0" xfId="0"/>
    <xf numFmtId="0" fontId="3"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right" vertical="top" wrapText="1"/>
    </xf>
    <xf numFmtId="166" fontId="2" fillId="0" borderId="1" xfId="0" applyNumberFormat="1" applyFont="1" applyBorder="1" applyAlignment="1">
      <alignment horizontal="right" vertical="top" wrapText="1"/>
    </xf>
    <xf numFmtId="166" fontId="2" fillId="0" borderId="1" xfId="0" applyNumberFormat="1" applyFont="1" applyFill="1" applyBorder="1" applyAlignment="1">
      <alignment horizontal="right" vertical="top" wrapText="1"/>
    </xf>
    <xf numFmtId="166" fontId="0" fillId="0" borderId="1" xfId="0" applyNumberFormat="1" applyFont="1" applyBorder="1" applyAlignment="1">
      <alignment horizontal="right" vertical="top" wrapText="1"/>
    </xf>
    <xf numFmtId="166" fontId="0" fillId="0" borderId="0" xfId="0" applyNumberFormat="1" applyFont="1" applyAlignment="1">
      <alignment horizontal="right" vertical="top" wrapText="1"/>
    </xf>
    <xf numFmtId="0" fontId="0" fillId="0" borderId="1" xfId="0" applyFont="1" applyBorder="1" applyAlignment="1">
      <alignment vertical="top" wrapText="1"/>
    </xf>
    <xf numFmtId="0" fontId="0" fillId="0" borderId="0" xfId="0" applyFont="1" applyAlignment="1">
      <alignmen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0" fillId="0" borderId="2" xfId="0" applyBorder="1"/>
    <xf numFmtId="0" fontId="0" fillId="0" borderId="3" xfId="0" applyBorder="1"/>
    <xf numFmtId="0" fontId="0" fillId="0" borderId="4" xfId="0" applyBorder="1"/>
    <xf numFmtId="17" fontId="2" fillId="0" borderId="1" xfId="0" applyNumberFormat="1" applyFont="1" applyBorder="1" applyAlignment="1">
      <alignment horizontal="center" vertical="top" wrapText="1"/>
    </xf>
    <xf numFmtId="17" fontId="0" fillId="0" borderId="1" xfId="0" applyNumberFormat="1" applyFont="1" applyBorder="1" applyAlignment="1">
      <alignment horizontal="center" vertical="top" wrapText="1"/>
    </xf>
    <xf numFmtId="14" fontId="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0" fontId="0" fillId="0" borderId="0" xfId="0" applyBorder="1"/>
    <xf numFmtId="0" fontId="0" fillId="0" borderId="5" xfId="0" applyBorder="1"/>
    <xf numFmtId="0" fontId="0" fillId="0" borderId="7" xfId="0" applyFont="1" applyBorder="1" applyAlignment="1">
      <alignment vertical="top" wrapText="1"/>
    </xf>
    <xf numFmtId="0" fontId="2" fillId="0" borderId="7" xfId="0" applyFont="1" applyBorder="1" applyAlignment="1">
      <alignment vertical="top" wrapText="1"/>
    </xf>
    <xf numFmtId="17" fontId="2" fillId="0" borderId="7" xfId="0" applyNumberFormat="1"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Font="1" applyFill="1" applyBorder="1" applyAlignment="1">
      <alignment horizontal="center" vertical="top" wrapText="1"/>
    </xf>
    <xf numFmtId="166" fontId="2" fillId="0" borderId="7" xfId="0" applyNumberFormat="1" applyFont="1" applyBorder="1" applyAlignment="1">
      <alignment horizontal="right" vertical="top" wrapText="1"/>
    </xf>
    <xf numFmtId="0" fontId="0" fillId="0" borderId="14" xfId="0" applyBorder="1"/>
    <xf numFmtId="166" fontId="0" fillId="0" borderId="10" xfId="1" applyNumberFormat="1" applyFont="1" applyBorder="1" applyAlignment="1">
      <alignment vertical="top" wrapText="1"/>
    </xf>
    <xf numFmtId="0" fontId="0" fillId="0" borderId="16" xfId="0" applyFont="1" applyBorder="1" applyAlignment="1">
      <alignment vertical="top" wrapText="1"/>
    </xf>
    <xf numFmtId="166" fontId="0" fillId="0" borderId="16" xfId="0" applyNumberFormat="1" applyFont="1" applyBorder="1" applyAlignment="1">
      <alignment horizontal="right" vertical="top" wrapText="1"/>
    </xf>
    <xf numFmtId="0" fontId="0" fillId="0" borderId="16" xfId="0" applyFont="1" applyBorder="1" applyAlignment="1">
      <alignment horizontal="center" vertical="top" wrapText="1"/>
    </xf>
    <xf numFmtId="166" fontId="0" fillId="0" borderId="7" xfId="0" applyNumberFormat="1" applyFont="1" applyBorder="1" applyAlignment="1">
      <alignment horizontal="right" vertical="top" wrapText="1"/>
    </xf>
    <xf numFmtId="14" fontId="0" fillId="0" borderId="7" xfId="0" applyNumberFormat="1" applyFont="1" applyBorder="1" applyAlignment="1">
      <alignment horizontal="center" vertical="top"/>
    </xf>
    <xf numFmtId="166" fontId="0" fillId="0" borderId="8" xfId="1" applyNumberFormat="1" applyFont="1" applyBorder="1" applyAlignment="1">
      <alignment vertical="top" wrapText="1"/>
    </xf>
    <xf numFmtId="14" fontId="0" fillId="0" borderId="16" xfId="0" applyNumberFormat="1" applyFont="1" applyBorder="1" applyAlignment="1">
      <alignment horizontal="center" vertical="top"/>
    </xf>
    <xf numFmtId="166" fontId="0" fillId="0" borderId="17" xfId="1" applyNumberFormat="1"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alignment vertical="top" wrapText="1"/>
    </xf>
    <xf numFmtId="0" fontId="0" fillId="0" borderId="15" xfId="0" applyFont="1" applyBorder="1" applyAlignment="1">
      <alignment vertical="top" wrapText="1"/>
    </xf>
    <xf numFmtId="0" fontId="0" fillId="0" borderId="6" xfId="0" applyFont="1" applyFill="1" applyBorder="1" applyAlignment="1">
      <alignment vertical="top" wrapText="1"/>
    </xf>
    <xf numFmtId="166" fontId="0" fillId="0" borderId="8" xfId="0" applyNumberFormat="1" applyFont="1" applyBorder="1" applyAlignment="1">
      <alignment vertical="top" wrapText="1"/>
    </xf>
    <xf numFmtId="0" fontId="0" fillId="0" borderId="9" xfId="0" applyFont="1" applyFill="1" applyBorder="1" applyAlignment="1">
      <alignment vertical="top" wrapText="1"/>
    </xf>
    <xf numFmtId="166" fontId="0" fillId="0" borderId="10" xfId="0" applyNumberFormat="1" applyFont="1" applyBorder="1" applyAlignment="1">
      <alignment vertical="top" wrapText="1"/>
    </xf>
    <xf numFmtId="166" fontId="0" fillId="0" borderId="17" xfId="0" applyNumberFormat="1" applyFont="1" applyBorder="1" applyAlignment="1">
      <alignment vertical="top" wrapText="1"/>
    </xf>
    <xf numFmtId="0" fontId="0" fillId="0" borderId="7" xfId="0" applyFont="1" applyBorder="1" applyAlignment="1">
      <alignment vertical="top"/>
    </xf>
    <xf numFmtId="164" fontId="0" fillId="0" borderId="7" xfId="2" applyFont="1" applyBorder="1" applyAlignment="1">
      <alignment vertical="top"/>
    </xf>
    <xf numFmtId="0" fontId="0" fillId="0" borderId="7" xfId="0" applyFont="1" applyBorder="1" applyAlignment="1">
      <alignment horizontal="center" vertical="top"/>
    </xf>
    <xf numFmtId="0" fontId="0" fillId="0" borderId="1" xfId="0" applyFont="1" applyBorder="1" applyAlignment="1">
      <alignment vertical="top"/>
    </xf>
    <xf numFmtId="164" fontId="0" fillId="0" borderId="1" xfId="2" applyFont="1" applyBorder="1" applyAlignment="1">
      <alignment vertical="top"/>
    </xf>
    <xf numFmtId="0" fontId="0" fillId="0" borderId="16" xfId="0" applyFont="1" applyBorder="1" applyAlignment="1">
      <alignment vertical="top"/>
    </xf>
    <xf numFmtId="164" fontId="0" fillId="0" borderId="16" xfId="2" applyFont="1" applyBorder="1" applyAlignment="1">
      <alignment vertical="top"/>
    </xf>
    <xf numFmtId="0" fontId="0" fillId="0" borderId="16" xfId="0" applyFont="1" applyBorder="1" applyAlignment="1">
      <alignment horizontal="center" vertical="top"/>
    </xf>
    <xf numFmtId="0" fontId="0" fillId="0" borderId="18" xfId="0" applyFont="1" applyFill="1" applyBorder="1" applyAlignment="1">
      <alignment vertical="top" wrapText="1"/>
    </xf>
    <xf numFmtId="0" fontId="2" fillId="0" borderId="19" xfId="0" applyFont="1" applyBorder="1" applyAlignment="1">
      <alignment vertical="top" wrapText="1"/>
    </xf>
    <xf numFmtId="166" fontId="0" fillId="0" borderId="19" xfId="0" applyNumberFormat="1" applyFont="1" applyBorder="1" applyAlignment="1">
      <alignment horizontal="right" vertical="top" wrapText="1"/>
    </xf>
    <xf numFmtId="0" fontId="0" fillId="0" borderId="19" xfId="0" applyFont="1" applyBorder="1" applyAlignment="1">
      <alignment horizontal="center" vertical="top" wrapText="1"/>
    </xf>
    <xf numFmtId="0" fontId="0" fillId="0" borderId="19" xfId="0" applyFont="1" applyBorder="1" applyAlignment="1">
      <alignment vertical="top" wrapText="1"/>
    </xf>
    <xf numFmtId="166" fontId="0" fillId="0" borderId="20" xfId="0" applyNumberFormat="1" applyFont="1" applyBorder="1" applyAlignment="1">
      <alignment vertical="top" wrapText="1"/>
    </xf>
    <xf numFmtId="0" fontId="5" fillId="0" borderId="11" xfId="0" applyFont="1" applyBorder="1" applyAlignment="1">
      <alignment vertical="center" wrapText="1"/>
    </xf>
    <xf numFmtId="0" fontId="5" fillId="0" borderId="12" xfId="0" applyFont="1" applyBorder="1" applyAlignment="1">
      <alignment horizontal="justify" vertical="center" wrapText="1"/>
    </xf>
    <xf numFmtId="166" fontId="5"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0" xfId="0" applyFont="1" applyAlignment="1">
      <alignment horizontal="left" vertical="center"/>
    </xf>
  </cellXfs>
  <cellStyles count="3">
    <cellStyle name="Komma" xfId="1" builtinId="3"/>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AEDBF-6C05-4C49-9F0C-2257F7299BEC}">
  <dimension ref="A1:G71"/>
  <sheetViews>
    <sheetView tabSelected="1" zoomScaleNormal="100" zoomScaleSheetLayoutView="75" workbookViewId="0">
      <pane ySplit="2" topLeftCell="A3" activePane="bottomLeft" state="frozen"/>
      <selection pane="bottomLeft"/>
    </sheetView>
  </sheetViews>
  <sheetFormatPr defaultColWidth="9.140625" defaultRowHeight="15" x14ac:dyDescent="0.25"/>
  <cols>
    <col min="1" max="1" width="18.7109375" style="2" customWidth="1"/>
    <col min="2" max="2" width="61.7109375" style="9" customWidth="1"/>
    <col min="3" max="3" width="26.7109375" style="7" bestFit="1" customWidth="1"/>
    <col min="4" max="4" width="29.28515625" style="9" customWidth="1"/>
    <col min="5" max="5" width="51.28515625" style="9" bestFit="1" customWidth="1"/>
    <col min="6" max="6" width="41.7109375" style="3" customWidth="1"/>
    <col min="7" max="7" width="22.85546875" style="2" customWidth="1"/>
    <col min="8" max="16384" width="9.140625" style="2"/>
  </cols>
  <sheetData>
    <row r="1" spans="1:7" ht="30" customHeight="1" thickBot="1" x14ac:dyDescent="0.3">
      <c r="A1" s="66" t="s">
        <v>120</v>
      </c>
    </row>
    <row r="2" spans="1:7" s="1" customFormat="1" ht="34.9" customHeight="1" thickBot="1" x14ac:dyDescent="0.3">
      <c r="A2" s="61" t="s">
        <v>45</v>
      </c>
      <c r="B2" s="62" t="s">
        <v>41</v>
      </c>
      <c r="C2" s="63" t="s">
        <v>119</v>
      </c>
      <c r="D2" s="64" t="s">
        <v>42</v>
      </c>
      <c r="E2" s="62" t="s">
        <v>117</v>
      </c>
      <c r="F2" s="64" t="s">
        <v>43</v>
      </c>
      <c r="G2" s="65" t="s">
        <v>102</v>
      </c>
    </row>
    <row r="3" spans="1:7" ht="18" customHeight="1" x14ac:dyDescent="0.25">
      <c r="A3" s="39" t="s">
        <v>44</v>
      </c>
      <c r="B3" s="24" t="s">
        <v>104</v>
      </c>
      <c r="C3" s="28">
        <v>71808</v>
      </c>
      <c r="D3" s="26" t="s">
        <v>23</v>
      </c>
      <c r="E3" s="24" t="s">
        <v>0</v>
      </c>
      <c r="F3" s="25">
        <v>43983</v>
      </c>
      <c r="G3" s="36">
        <f>(559453+9300+911588-35807+8464)*1000</f>
        <v>1452998000</v>
      </c>
    </row>
    <row r="4" spans="1:7" ht="18" customHeight="1" x14ac:dyDescent="0.25">
      <c r="A4" s="40" t="s">
        <v>44</v>
      </c>
      <c r="B4" s="10" t="s">
        <v>24</v>
      </c>
      <c r="C4" s="4">
        <v>140154</v>
      </c>
      <c r="D4" s="19" t="s">
        <v>23</v>
      </c>
      <c r="E4" s="10" t="s">
        <v>1</v>
      </c>
      <c r="F4" s="15">
        <v>43831</v>
      </c>
      <c r="G4" s="30">
        <f t="shared" ref="G4:G39" si="0">(559453+9300+911588-35807+8464)*1000</f>
        <v>1452998000</v>
      </c>
    </row>
    <row r="5" spans="1:7" ht="18" customHeight="1" x14ac:dyDescent="0.25">
      <c r="A5" s="40" t="s">
        <v>44</v>
      </c>
      <c r="B5" s="10" t="s">
        <v>25</v>
      </c>
      <c r="C5" s="4">
        <v>44400</v>
      </c>
      <c r="D5" s="19" t="s">
        <v>23</v>
      </c>
      <c r="E5" s="10" t="s">
        <v>2</v>
      </c>
      <c r="F5" s="15">
        <v>43831</v>
      </c>
      <c r="G5" s="30">
        <f t="shared" si="0"/>
        <v>1452998000</v>
      </c>
    </row>
    <row r="6" spans="1:7" ht="18" customHeight="1" x14ac:dyDescent="0.25">
      <c r="A6" s="40" t="s">
        <v>44</v>
      </c>
      <c r="B6" s="10" t="s">
        <v>46</v>
      </c>
      <c r="C6" s="4">
        <v>67755</v>
      </c>
      <c r="D6" s="19" t="s">
        <v>23</v>
      </c>
      <c r="E6" s="10" t="s">
        <v>3</v>
      </c>
      <c r="F6" s="15">
        <v>43831</v>
      </c>
      <c r="G6" s="30">
        <f t="shared" si="0"/>
        <v>1452998000</v>
      </c>
    </row>
    <row r="7" spans="1:7" ht="18" customHeight="1" x14ac:dyDescent="0.25">
      <c r="A7" s="40" t="s">
        <v>44</v>
      </c>
      <c r="B7" s="10" t="s">
        <v>46</v>
      </c>
      <c r="C7" s="4">
        <v>101632</v>
      </c>
      <c r="D7" s="19" t="s">
        <v>23</v>
      </c>
      <c r="E7" s="10" t="s">
        <v>3</v>
      </c>
      <c r="F7" s="15">
        <v>43831</v>
      </c>
      <c r="G7" s="30">
        <f t="shared" si="0"/>
        <v>1452998000</v>
      </c>
    </row>
    <row r="8" spans="1:7" ht="18" customHeight="1" x14ac:dyDescent="0.25">
      <c r="A8" s="40" t="s">
        <v>44</v>
      </c>
      <c r="B8" s="10" t="s">
        <v>46</v>
      </c>
      <c r="C8" s="4">
        <v>74025</v>
      </c>
      <c r="D8" s="19" t="s">
        <v>23</v>
      </c>
      <c r="E8" s="10" t="s">
        <v>4</v>
      </c>
      <c r="F8" s="15">
        <v>43831</v>
      </c>
      <c r="G8" s="30">
        <f t="shared" si="0"/>
        <v>1452998000</v>
      </c>
    </row>
    <row r="9" spans="1:7" ht="18" customHeight="1" x14ac:dyDescent="0.25">
      <c r="A9" s="40" t="s">
        <v>44</v>
      </c>
      <c r="B9" s="10" t="s">
        <v>46</v>
      </c>
      <c r="C9" s="5">
        <v>74025</v>
      </c>
      <c r="D9" s="27" t="s">
        <v>23</v>
      </c>
      <c r="E9" s="11" t="s">
        <v>4</v>
      </c>
      <c r="F9" s="15">
        <v>43831</v>
      </c>
      <c r="G9" s="30">
        <f t="shared" si="0"/>
        <v>1452998000</v>
      </c>
    </row>
    <row r="10" spans="1:7" ht="18" customHeight="1" x14ac:dyDescent="0.25">
      <c r="A10" s="40" t="s">
        <v>44</v>
      </c>
      <c r="B10" s="10" t="s">
        <v>46</v>
      </c>
      <c r="C10" s="4">
        <v>119747</v>
      </c>
      <c r="D10" s="19" t="s">
        <v>23</v>
      </c>
      <c r="E10" s="10" t="s">
        <v>5</v>
      </c>
      <c r="F10" s="15">
        <v>43831</v>
      </c>
      <c r="G10" s="30">
        <f t="shared" si="0"/>
        <v>1452998000</v>
      </c>
    </row>
    <row r="11" spans="1:7" ht="18" customHeight="1" x14ac:dyDescent="0.25">
      <c r="A11" s="40" t="s">
        <v>44</v>
      </c>
      <c r="B11" s="10" t="s">
        <v>46</v>
      </c>
      <c r="C11" s="4">
        <v>37709</v>
      </c>
      <c r="D11" s="19" t="s">
        <v>23</v>
      </c>
      <c r="E11" s="10" t="s">
        <v>6</v>
      </c>
      <c r="F11" s="15">
        <v>43831</v>
      </c>
      <c r="G11" s="30">
        <f t="shared" si="0"/>
        <v>1452998000</v>
      </c>
    </row>
    <row r="12" spans="1:7" ht="18" customHeight="1" x14ac:dyDescent="0.25">
      <c r="A12" s="40" t="s">
        <v>44</v>
      </c>
      <c r="B12" s="10" t="s">
        <v>46</v>
      </c>
      <c r="C12" s="4">
        <v>100843</v>
      </c>
      <c r="D12" s="19" t="s">
        <v>23</v>
      </c>
      <c r="E12" s="10" t="s">
        <v>7</v>
      </c>
      <c r="F12" s="15">
        <v>43831</v>
      </c>
      <c r="G12" s="30">
        <f t="shared" si="0"/>
        <v>1452998000</v>
      </c>
    </row>
    <row r="13" spans="1:7" ht="18" customHeight="1" x14ac:dyDescent="0.25">
      <c r="A13" s="40" t="s">
        <v>44</v>
      </c>
      <c r="B13" s="10" t="s">
        <v>46</v>
      </c>
      <c r="C13" s="4">
        <v>137353</v>
      </c>
      <c r="D13" s="19" t="s">
        <v>23</v>
      </c>
      <c r="E13" s="10" t="s">
        <v>8</v>
      </c>
      <c r="F13" s="15">
        <v>43831</v>
      </c>
      <c r="G13" s="30">
        <f t="shared" si="0"/>
        <v>1452998000</v>
      </c>
    </row>
    <row r="14" spans="1:7" ht="18" customHeight="1" x14ac:dyDescent="0.25">
      <c r="A14" s="40" t="s">
        <v>44</v>
      </c>
      <c r="B14" s="10" t="s">
        <v>46</v>
      </c>
      <c r="C14" s="4">
        <v>17588</v>
      </c>
      <c r="D14" s="19" t="s">
        <v>23</v>
      </c>
      <c r="E14" s="10" t="s">
        <v>2</v>
      </c>
      <c r="F14" s="15">
        <v>43831</v>
      </c>
      <c r="G14" s="30">
        <f t="shared" si="0"/>
        <v>1452998000</v>
      </c>
    </row>
    <row r="15" spans="1:7" ht="18" customHeight="1" x14ac:dyDescent="0.25">
      <c r="A15" s="40" t="s">
        <v>44</v>
      </c>
      <c r="B15" s="10" t="s">
        <v>46</v>
      </c>
      <c r="C15" s="4">
        <v>29610</v>
      </c>
      <c r="D15" s="19" t="s">
        <v>23</v>
      </c>
      <c r="E15" s="10" t="s">
        <v>2</v>
      </c>
      <c r="F15" s="15">
        <v>43831</v>
      </c>
      <c r="G15" s="30">
        <f t="shared" si="0"/>
        <v>1452998000</v>
      </c>
    </row>
    <row r="16" spans="1:7" ht="18" customHeight="1" x14ac:dyDescent="0.25">
      <c r="A16" s="40" t="s">
        <v>44</v>
      </c>
      <c r="B16" s="10" t="s">
        <v>46</v>
      </c>
      <c r="C16" s="4">
        <v>20326</v>
      </c>
      <c r="D16" s="19" t="s">
        <v>23</v>
      </c>
      <c r="E16" s="10" t="s">
        <v>11</v>
      </c>
      <c r="F16" s="15">
        <v>43831</v>
      </c>
      <c r="G16" s="30">
        <f t="shared" si="0"/>
        <v>1452998000</v>
      </c>
    </row>
    <row r="17" spans="1:7" ht="18" customHeight="1" x14ac:dyDescent="0.25">
      <c r="A17" s="40" t="s">
        <v>44</v>
      </c>
      <c r="B17" s="10" t="s">
        <v>46</v>
      </c>
      <c r="C17" s="4">
        <v>100427</v>
      </c>
      <c r="D17" s="19" t="s">
        <v>23</v>
      </c>
      <c r="E17" s="10" t="s">
        <v>12</v>
      </c>
      <c r="F17" s="15">
        <v>43831</v>
      </c>
      <c r="G17" s="30">
        <f t="shared" si="0"/>
        <v>1452998000</v>
      </c>
    </row>
    <row r="18" spans="1:7" ht="18" customHeight="1" x14ac:dyDescent="0.25">
      <c r="A18" s="40" t="s">
        <v>44</v>
      </c>
      <c r="B18" s="10" t="s">
        <v>46</v>
      </c>
      <c r="C18" s="4">
        <v>74025</v>
      </c>
      <c r="D18" s="19" t="s">
        <v>23</v>
      </c>
      <c r="E18" s="10" t="s">
        <v>13</v>
      </c>
      <c r="F18" s="15">
        <v>43831</v>
      </c>
      <c r="G18" s="30">
        <f t="shared" si="0"/>
        <v>1452998000</v>
      </c>
    </row>
    <row r="19" spans="1:7" ht="18" customHeight="1" x14ac:dyDescent="0.25">
      <c r="A19" s="40" t="s">
        <v>44</v>
      </c>
      <c r="B19" s="10" t="s">
        <v>46</v>
      </c>
      <c r="C19" s="4">
        <v>74025</v>
      </c>
      <c r="D19" s="19" t="s">
        <v>23</v>
      </c>
      <c r="E19" s="10" t="s">
        <v>13</v>
      </c>
      <c r="F19" s="15">
        <v>43831</v>
      </c>
      <c r="G19" s="30">
        <f t="shared" si="0"/>
        <v>1452998000</v>
      </c>
    </row>
    <row r="20" spans="1:7" ht="18" customHeight="1" x14ac:dyDescent="0.25">
      <c r="A20" s="40" t="s">
        <v>44</v>
      </c>
      <c r="B20" s="10" t="s">
        <v>46</v>
      </c>
      <c r="C20" s="4">
        <v>12338</v>
      </c>
      <c r="D20" s="19" t="s">
        <v>23</v>
      </c>
      <c r="E20" s="10" t="s">
        <v>9</v>
      </c>
      <c r="F20" s="15">
        <v>44044</v>
      </c>
      <c r="G20" s="30">
        <f t="shared" si="0"/>
        <v>1452998000</v>
      </c>
    </row>
    <row r="21" spans="1:7" ht="18" customHeight="1" x14ac:dyDescent="0.25">
      <c r="A21" s="40" t="s">
        <v>44</v>
      </c>
      <c r="B21" s="10" t="s">
        <v>46</v>
      </c>
      <c r="C21" s="4">
        <v>12338</v>
      </c>
      <c r="D21" s="19" t="s">
        <v>23</v>
      </c>
      <c r="E21" s="10" t="s">
        <v>10</v>
      </c>
      <c r="F21" s="15">
        <v>44044</v>
      </c>
      <c r="G21" s="30">
        <f t="shared" si="0"/>
        <v>1452998000</v>
      </c>
    </row>
    <row r="22" spans="1:7" ht="18" customHeight="1" x14ac:dyDescent="0.25">
      <c r="A22" s="40" t="s">
        <v>44</v>
      </c>
      <c r="B22" s="10" t="s">
        <v>105</v>
      </c>
      <c r="C22" s="4">
        <v>50000</v>
      </c>
      <c r="D22" s="19" t="s">
        <v>23</v>
      </c>
      <c r="E22" s="10" t="s">
        <v>3</v>
      </c>
      <c r="F22" s="15">
        <v>43831</v>
      </c>
      <c r="G22" s="30">
        <f t="shared" si="0"/>
        <v>1452998000</v>
      </c>
    </row>
    <row r="23" spans="1:7" ht="18" customHeight="1" x14ac:dyDescent="0.25">
      <c r="A23" s="40" t="s">
        <v>44</v>
      </c>
      <c r="B23" s="10" t="s">
        <v>26</v>
      </c>
      <c r="C23" s="4">
        <v>74748</v>
      </c>
      <c r="D23" s="19" t="s">
        <v>23</v>
      </c>
      <c r="E23" s="10" t="s">
        <v>14</v>
      </c>
      <c r="F23" s="15">
        <v>43831</v>
      </c>
      <c r="G23" s="30">
        <f t="shared" si="0"/>
        <v>1452998000</v>
      </c>
    </row>
    <row r="24" spans="1:7" ht="18" customHeight="1" x14ac:dyDescent="0.25">
      <c r="A24" s="40" t="s">
        <v>44</v>
      </c>
      <c r="B24" s="10" t="s">
        <v>26</v>
      </c>
      <c r="C24" s="4">
        <v>74748</v>
      </c>
      <c r="D24" s="19" t="s">
        <v>23</v>
      </c>
      <c r="E24" s="10" t="s">
        <v>15</v>
      </c>
      <c r="F24" s="15">
        <v>43831</v>
      </c>
      <c r="G24" s="30">
        <f t="shared" si="0"/>
        <v>1452998000</v>
      </c>
    </row>
    <row r="25" spans="1:7" ht="18" customHeight="1" x14ac:dyDescent="0.25">
      <c r="A25" s="40" t="s">
        <v>44</v>
      </c>
      <c r="B25" s="10" t="s">
        <v>26</v>
      </c>
      <c r="C25" s="4">
        <v>74748</v>
      </c>
      <c r="D25" s="19" t="s">
        <v>23</v>
      </c>
      <c r="E25" s="10" t="s">
        <v>16</v>
      </c>
      <c r="F25" s="15">
        <v>43831</v>
      </c>
      <c r="G25" s="30">
        <f t="shared" si="0"/>
        <v>1452998000</v>
      </c>
    </row>
    <row r="26" spans="1:7" ht="18" customHeight="1" x14ac:dyDescent="0.25">
      <c r="A26" s="40" t="s">
        <v>44</v>
      </c>
      <c r="B26" s="10" t="s">
        <v>27</v>
      </c>
      <c r="C26" s="4">
        <v>186873</v>
      </c>
      <c r="D26" s="19" t="s">
        <v>23</v>
      </c>
      <c r="E26" s="10" t="s">
        <v>1</v>
      </c>
      <c r="F26" s="15">
        <v>43831</v>
      </c>
      <c r="G26" s="30">
        <f t="shared" si="0"/>
        <v>1452998000</v>
      </c>
    </row>
    <row r="27" spans="1:7" ht="18" customHeight="1" x14ac:dyDescent="0.25">
      <c r="A27" s="40" t="s">
        <v>44</v>
      </c>
      <c r="B27" s="10" t="s">
        <v>108</v>
      </c>
      <c r="C27" s="4">
        <v>984062</v>
      </c>
      <c r="D27" s="19" t="s">
        <v>23</v>
      </c>
      <c r="E27" s="10" t="s">
        <v>1</v>
      </c>
      <c r="F27" s="15">
        <v>43831</v>
      </c>
      <c r="G27" s="30">
        <f t="shared" si="0"/>
        <v>1452998000</v>
      </c>
    </row>
    <row r="28" spans="1:7" ht="18" customHeight="1" x14ac:dyDescent="0.25">
      <c r="A28" s="40" t="s">
        <v>44</v>
      </c>
      <c r="B28" s="10" t="s">
        <v>108</v>
      </c>
      <c r="C28" s="4">
        <v>787250</v>
      </c>
      <c r="D28" s="19" t="s">
        <v>23</v>
      </c>
      <c r="E28" s="10" t="s">
        <v>18</v>
      </c>
      <c r="F28" s="15">
        <v>43831</v>
      </c>
      <c r="G28" s="30">
        <f t="shared" si="0"/>
        <v>1452998000</v>
      </c>
    </row>
    <row r="29" spans="1:7" ht="18" customHeight="1" x14ac:dyDescent="0.25">
      <c r="A29" s="40" t="s">
        <v>44</v>
      </c>
      <c r="B29" s="10" t="s">
        <v>28</v>
      </c>
      <c r="C29" s="4">
        <v>195468.22</v>
      </c>
      <c r="D29" s="19" t="s">
        <v>23</v>
      </c>
      <c r="E29" s="10" t="s">
        <v>19</v>
      </c>
      <c r="F29" s="15">
        <v>43831</v>
      </c>
      <c r="G29" s="30">
        <f t="shared" si="0"/>
        <v>1452998000</v>
      </c>
    </row>
    <row r="30" spans="1:7" ht="18" customHeight="1" x14ac:dyDescent="0.25">
      <c r="A30" s="40" t="s">
        <v>44</v>
      </c>
      <c r="B30" s="8" t="s">
        <v>40</v>
      </c>
      <c r="C30" s="6">
        <v>41022</v>
      </c>
      <c r="D30" s="19" t="s">
        <v>23</v>
      </c>
      <c r="E30" s="8" t="s">
        <v>21</v>
      </c>
      <c r="F30" s="15">
        <v>43831</v>
      </c>
      <c r="G30" s="30">
        <f t="shared" si="0"/>
        <v>1452998000</v>
      </c>
    </row>
    <row r="31" spans="1:7" ht="18" customHeight="1" x14ac:dyDescent="0.25">
      <c r="A31" s="40" t="s">
        <v>44</v>
      </c>
      <c r="B31" s="10" t="s">
        <v>109</v>
      </c>
      <c r="C31" s="4">
        <v>29610</v>
      </c>
      <c r="D31" s="19" t="s">
        <v>23</v>
      </c>
      <c r="E31" s="10" t="s">
        <v>22</v>
      </c>
      <c r="F31" s="15">
        <v>43831</v>
      </c>
      <c r="G31" s="30">
        <f t="shared" si="0"/>
        <v>1452998000</v>
      </c>
    </row>
    <row r="32" spans="1:7" ht="18" customHeight="1" x14ac:dyDescent="0.25">
      <c r="A32" s="40" t="s">
        <v>44</v>
      </c>
      <c r="B32" s="8" t="s">
        <v>35</v>
      </c>
      <c r="C32" s="6">
        <v>42000</v>
      </c>
      <c r="D32" s="19" t="s">
        <v>23</v>
      </c>
      <c r="E32" s="8" t="s">
        <v>30</v>
      </c>
      <c r="F32" s="15">
        <v>43831</v>
      </c>
      <c r="G32" s="30">
        <f t="shared" si="0"/>
        <v>1452998000</v>
      </c>
    </row>
    <row r="33" spans="1:7" ht="18" customHeight="1" x14ac:dyDescent="0.25">
      <c r="A33" s="40" t="s">
        <v>44</v>
      </c>
      <c r="B33" s="8" t="s">
        <v>36</v>
      </c>
      <c r="C33" s="6">
        <v>25000</v>
      </c>
      <c r="D33" s="19" t="s">
        <v>23</v>
      </c>
      <c r="E33" s="8" t="s">
        <v>31</v>
      </c>
      <c r="F33" s="15">
        <v>43831</v>
      </c>
      <c r="G33" s="30">
        <f t="shared" si="0"/>
        <v>1452998000</v>
      </c>
    </row>
    <row r="34" spans="1:7" ht="18" customHeight="1" x14ac:dyDescent="0.25">
      <c r="A34" s="40" t="s">
        <v>44</v>
      </c>
      <c r="B34" s="10" t="s">
        <v>107</v>
      </c>
      <c r="C34" s="4">
        <v>7000</v>
      </c>
      <c r="D34" s="19" t="s">
        <v>23</v>
      </c>
      <c r="E34" s="10" t="s">
        <v>10</v>
      </c>
      <c r="F34" s="15">
        <v>43922</v>
      </c>
      <c r="G34" s="30">
        <f t="shared" si="0"/>
        <v>1452998000</v>
      </c>
    </row>
    <row r="35" spans="1:7" ht="18" customHeight="1" x14ac:dyDescent="0.25">
      <c r="A35" s="40" t="s">
        <v>44</v>
      </c>
      <c r="B35" s="8" t="s">
        <v>37</v>
      </c>
      <c r="C35" s="6">
        <v>5000</v>
      </c>
      <c r="D35" s="19" t="s">
        <v>23</v>
      </c>
      <c r="E35" s="8" t="s">
        <v>32</v>
      </c>
      <c r="F35" s="16">
        <v>43922</v>
      </c>
      <c r="G35" s="30">
        <f t="shared" si="0"/>
        <v>1452998000</v>
      </c>
    </row>
    <row r="36" spans="1:7" ht="18" customHeight="1" x14ac:dyDescent="0.25">
      <c r="A36" s="40" t="s">
        <v>44</v>
      </c>
      <c r="B36" s="8" t="s">
        <v>38</v>
      </c>
      <c r="C36" s="6">
        <v>5000</v>
      </c>
      <c r="D36" s="19" t="s">
        <v>23</v>
      </c>
      <c r="E36" s="8" t="s">
        <v>33</v>
      </c>
      <c r="F36" s="16">
        <v>43922</v>
      </c>
      <c r="G36" s="30">
        <f t="shared" si="0"/>
        <v>1452998000</v>
      </c>
    </row>
    <row r="37" spans="1:7" ht="18" customHeight="1" x14ac:dyDescent="0.25">
      <c r="A37" s="40" t="s">
        <v>44</v>
      </c>
      <c r="B37" s="8" t="s">
        <v>39</v>
      </c>
      <c r="C37" s="6">
        <v>5000</v>
      </c>
      <c r="D37" s="19" t="s">
        <v>23</v>
      </c>
      <c r="E37" s="8" t="s">
        <v>34</v>
      </c>
      <c r="F37" s="16">
        <v>43922</v>
      </c>
      <c r="G37" s="30">
        <f t="shared" si="0"/>
        <v>1452998000</v>
      </c>
    </row>
    <row r="38" spans="1:7" ht="18" customHeight="1" x14ac:dyDescent="0.25">
      <c r="A38" s="40" t="s">
        <v>44</v>
      </c>
      <c r="B38" s="10" t="s">
        <v>106</v>
      </c>
      <c r="C38" s="4">
        <v>90000</v>
      </c>
      <c r="D38" s="19" t="s">
        <v>23</v>
      </c>
      <c r="E38" s="10" t="s">
        <v>17</v>
      </c>
      <c r="F38" s="15">
        <v>44075</v>
      </c>
      <c r="G38" s="30">
        <f t="shared" si="0"/>
        <v>1452998000</v>
      </c>
    </row>
    <row r="39" spans="1:7" ht="18" customHeight="1" thickBot="1" x14ac:dyDescent="0.3">
      <c r="A39" s="40" t="s">
        <v>44</v>
      </c>
      <c r="B39" s="10" t="s">
        <v>29</v>
      </c>
      <c r="C39" s="4">
        <v>150000</v>
      </c>
      <c r="D39" s="19" t="s">
        <v>23</v>
      </c>
      <c r="E39" s="10" t="s">
        <v>20</v>
      </c>
      <c r="F39" s="15">
        <v>44166</v>
      </c>
      <c r="G39" s="30">
        <f t="shared" si="0"/>
        <v>1452998000</v>
      </c>
    </row>
    <row r="40" spans="1:7" ht="31.15" customHeight="1" x14ac:dyDescent="0.25">
      <c r="A40" s="39" t="s">
        <v>71</v>
      </c>
      <c r="B40" s="23" t="s">
        <v>110</v>
      </c>
      <c r="C40" s="34">
        <v>180000</v>
      </c>
      <c r="D40" s="26" t="s">
        <v>23</v>
      </c>
      <c r="E40" s="23" t="s">
        <v>72</v>
      </c>
      <c r="F40" s="35">
        <v>43928</v>
      </c>
      <c r="G40" s="36">
        <v>787500</v>
      </c>
    </row>
    <row r="41" spans="1:7" ht="47.45" customHeight="1" x14ac:dyDescent="0.25">
      <c r="A41" s="40" t="s">
        <v>71</v>
      </c>
      <c r="B41" s="8" t="s">
        <v>111</v>
      </c>
      <c r="C41" s="6">
        <v>5000</v>
      </c>
      <c r="D41" s="19" t="s">
        <v>23</v>
      </c>
      <c r="E41" s="8" t="s">
        <v>73</v>
      </c>
      <c r="F41" s="17">
        <v>43980</v>
      </c>
      <c r="G41" s="30">
        <v>1424041</v>
      </c>
    </row>
    <row r="42" spans="1:7" ht="47.45" customHeight="1" thickBot="1" x14ac:dyDescent="0.3">
      <c r="A42" s="41" t="s">
        <v>71</v>
      </c>
      <c r="B42" s="31" t="s">
        <v>112</v>
      </c>
      <c r="C42" s="32">
        <v>3750</v>
      </c>
      <c r="D42" s="33" t="s">
        <v>23</v>
      </c>
      <c r="E42" s="31" t="s">
        <v>74</v>
      </c>
      <c r="F42" s="37">
        <v>43991</v>
      </c>
      <c r="G42" s="38">
        <v>1424041</v>
      </c>
    </row>
    <row r="43" spans="1:7" ht="30" customHeight="1" x14ac:dyDescent="0.25">
      <c r="A43" s="42" t="s">
        <v>89</v>
      </c>
      <c r="B43" s="24" t="s">
        <v>115</v>
      </c>
      <c r="C43" s="34">
        <v>60000</v>
      </c>
      <c r="D43" s="26" t="s">
        <v>54</v>
      </c>
      <c r="E43" s="23" t="s">
        <v>68</v>
      </c>
      <c r="F43" s="26" t="s">
        <v>100</v>
      </c>
      <c r="G43" s="43"/>
    </row>
    <row r="44" spans="1:7" ht="63.6" customHeight="1" x14ac:dyDescent="0.25">
      <c r="A44" s="44" t="s">
        <v>89</v>
      </c>
      <c r="B44" s="10" t="s">
        <v>116</v>
      </c>
      <c r="C44" s="6">
        <v>126000</v>
      </c>
      <c r="D44" s="19" t="s">
        <v>54</v>
      </c>
      <c r="E44" s="8"/>
      <c r="F44" s="19" t="s">
        <v>101</v>
      </c>
      <c r="G44" s="45"/>
    </row>
    <row r="45" spans="1:7" ht="76.900000000000006" customHeight="1" x14ac:dyDescent="0.25">
      <c r="A45" s="55" t="s">
        <v>89</v>
      </c>
      <c r="B45" s="56" t="s">
        <v>118</v>
      </c>
      <c r="C45" s="57" t="s">
        <v>70</v>
      </c>
      <c r="D45" s="58" t="s">
        <v>23</v>
      </c>
      <c r="E45" s="59" t="s">
        <v>60</v>
      </c>
      <c r="F45" s="58" t="s">
        <v>99</v>
      </c>
      <c r="G45" s="60"/>
    </row>
    <row r="46" spans="1:7" ht="61.9" customHeight="1" x14ac:dyDescent="0.25">
      <c r="A46" s="44" t="s">
        <v>89</v>
      </c>
      <c r="B46" s="10" t="s">
        <v>114</v>
      </c>
      <c r="C46" s="6" t="s">
        <v>92</v>
      </c>
      <c r="D46" s="19" t="s">
        <v>50</v>
      </c>
      <c r="E46" s="8" t="s">
        <v>59</v>
      </c>
      <c r="F46" s="19" t="s">
        <v>97</v>
      </c>
      <c r="G46" s="45"/>
    </row>
    <row r="47" spans="1:7" ht="62.45" customHeight="1" x14ac:dyDescent="0.25">
      <c r="A47" s="44" t="s">
        <v>89</v>
      </c>
      <c r="B47" s="10" t="s">
        <v>114</v>
      </c>
      <c r="C47" s="6" t="s">
        <v>93</v>
      </c>
      <c r="D47" s="19" t="s">
        <v>53</v>
      </c>
      <c r="E47" s="8" t="s">
        <v>59</v>
      </c>
      <c r="F47" s="20" t="s">
        <v>98</v>
      </c>
      <c r="G47" s="45"/>
    </row>
    <row r="48" spans="1:7" ht="106.15" customHeight="1" x14ac:dyDescent="0.25">
      <c r="A48" s="40" t="s">
        <v>88</v>
      </c>
      <c r="B48" s="8" t="s">
        <v>75</v>
      </c>
      <c r="C48" s="6" t="s">
        <v>103</v>
      </c>
      <c r="D48" s="19" t="s">
        <v>23</v>
      </c>
      <c r="E48" s="8" t="s">
        <v>76</v>
      </c>
      <c r="F48" s="18" t="s">
        <v>77</v>
      </c>
      <c r="G48" s="30"/>
    </row>
    <row r="49" spans="1:7" ht="48" customHeight="1" x14ac:dyDescent="0.25">
      <c r="A49" s="44" t="s">
        <v>89</v>
      </c>
      <c r="B49" s="10" t="s">
        <v>47</v>
      </c>
      <c r="C49" s="6">
        <v>12000</v>
      </c>
      <c r="D49" s="19" t="s">
        <v>50</v>
      </c>
      <c r="E49" s="8" t="s">
        <v>55</v>
      </c>
      <c r="F49" s="19" t="s">
        <v>94</v>
      </c>
      <c r="G49" s="45"/>
    </row>
    <row r="50" spans="1:7" ht="30" customHeight="1" x14ac:dyDescent="0.25">
      <c r="A50" s="44" t="s">
        <v>89</v>
      </c>
      <c r="B50" s="10" t="s">
        <v>48</v>
      </c>
      <c r="C50" s="6" t="s">
        <v>69</v>
      </c>
      <c r="D50" s="19" t="s">
        <v>51</v>
      </c>
      <c r="E50" s="8" t="s">
        <v>56</v>
      </c>
      <c r="F50" s="19" t="s">
        <v>95</v>
      </c>
      <c r="G50" s="45"/>
    </row>
    <row r="51" spans="1:7" ht="30" customHeight="1" x14ac:dyDescent="0.25">
      <c r="A51" s="44" t="s">
        <v>89</v>
      </c>
      <c r="B51" s="10" t="s">
        <v>113</v>
      </c>
      <c r="C51" s="6">
        <v>34889</v>
      </c>
      <c r="D51" s="19" t="s">
        <v>50</v>
      </c>
      <c r="E51" s="8" t="s">
        <v>57</v>
      </c>
      <c r="F51" s="19" t="s">
        <v>96</v>
      </c>
      <c r="G51" s="45"/>
    </row>
    <row r="52" spans="1:7" ht="30" customHeight="1" x14ac:dyDescent="0.25">
      <c r="A52" s="44" t="s">
        <v>89</v>
      </c>
      <c r="B52" s="10" t="s">
        <v>113</v>
      </c>
      <c r="C52" s="6">
        <v>100000</v>
      </c>
      <c r="D52" s="19" t="s">
        <v>52</v>
      </c>
      <c r="E52" s="8" t="s">
        <v>58</v>
      </c>
      <c r="F52" s="19" t="s">
        <v>96</v>
      </c>
      <c r="G52" s="45"/>
    </row>
    <row r="53" spans="1:7" ht="30" customHeight="1" x14ac:dyDescent="0.25">
      <c r="A53" s="44" t="s">
        <v>89</v>
      </c>
      <c r="B53" s="10" t="s">
        <v>49</v>
      </c>
      <c r="C53" s="6">
        <v>100000</v>
      </c>
      <c r="D53" s="19" t="s">
        <v>52</v>
      </c>
      <c r="E53" s="8"/>
      <c r="F53" s="19" t="s">
        <v>96</v>
      </c>
      <c r="G53" s="45"/>
    </row>
    <row r="54" spans="1:7" ht="30" customHeight="1" x14ac:dyDescent="0.25">
      <c r="A54" s="44" t="s">
        <v>89</v>
      </c>
      <c r="B54" s="10" t="s">
        <v>113</v>
      </c>
      <c r="C54" s="6">
        <v>50000</v>
      </c>
      <c r="D54" s="19" t="s">
        <v>52</v>
      </c>
      <c r="E54" s="8" t="s">
        <v>61</v>
      </c>
      <c r="F54" s="19" t="s">
        <v>96</v>
      </c>
      <c r="G54" s="45"/>
    </row>
    <row r="55" spans="1:7" ht="30" customHeight="1" x14ac:dyDescent="0.25">
      <c r="A55" s="44" t="s">
        <v>89</v>
      </c>
      <c r="B55" s="10" t="s">
        <v>113</v>
      </c>
      <c r="C55" s="6">
        <v>60000</v>
      </c>
      <c r="D55" s="19" t="s">
        <v>52</v>
      </c>
      <c r="E55" s="8" t="s">
        <v>62</v>
      </c>
      <c r="F55" s="19" t="s">
        <v>96</v>
      </c>
      <c r="G55" s="45"/>
    </row>
    <row r="56" spans="1:7" ht="30" customHeight="1" x14ac:dyDescent="0.25">
      <c r="A56" s="44" t="s">
        <v>89</v>
      </c>
      <c r="B56" s="10" t="s">
        <v>113</v>
      </c>
      <c r="C56" s="6">
        <v>50000</v>
      </c>
      <c r="D56" s="19" t="s">
        <v>52</v>
      </c>
      <c r="E56" s="8"/>
      <c r="F56" s="19" t="s">
        <v>96</v>
      </c>
      <c r="G56" s="45"/>
    </row>
    <row r="57" spans="1:7" ht="30" customHeight="1" x14ac:dyDescent="0.25">
      <c r="A57" s="44" t="s">
        <v>89</v>
      </c>
      <c r="B57" s="10" t="s">
        <v>113</v>
      </c>
      <c r="C57" s="6">
        <v>99157.8</v>
      </c>
      <c r="D57" s="19" t="s">
        <v>52</v>
      </c>
      <c r="E57" s="8" t="s">
        <v>63</v>
      </c>
      <c r="F57" s="19" t="s">
        <v>96</v>
      </c>
      <c r="G57" s="45"/>
    </row>
    <row r="58" spans="1:7" ht="30" customHeight="1" x14ac:dyDescent="0.25">
      <c r="A58" s="44" t="s">
        <v>89</v>
      </c>
      <c r="B58" s="10" t="s">
        <v>113</v>
      </c>
      <c r="C58" s="6">
        <v>90125</v>
      </c>
      <c r="D58" s="19" t="s">
        <v>52</v>
      </c>
      <c r="E58" s="8" t="s">
        <v>64</v>
      </c>
      <c r="F58" s="19" t="s">
        <v>96</v>
      </c>
      <c r="G58" s="45"/>
    </row>
    <row r="59" spans="1:7" ht="30" customHeight="1" x14ac:dyDescent="0.25">
      <c r="A59" s="44" t="s">
        <v>89</v>
      </c>
      <c r="B59" s="10" t="s">
        <v>113</v>
      </c>
      <c r="C59" s="6">
        <v>50000</v>
      </c>
      <c r="D59" s="19" t="s">
        <v>52</v>
      </c>
      <c r="E59" s="8"/>
      <c r="F59" s="19" t="s">
        <v>96</v>
      </c>
      <c r="G59" s="45"/>
    </row>
    <row r="60" spans="1:7" ht="30" customHeight="1" x14ac:dyDescent="0.25">
      <c r="A60" s="44" t="s">
        <v>89</v>
      </c>
      <c r="B60" s="10" t="s">
        <v>113</v>
      </c>
      <c r="C60" s="6">
        <v>93172.5</v>
      </c>
      <c r="D60" s="19" t="s">
        <v>52</v>
      </c>
      <c r="E60" s="8"/>
      <c r="F60" s="19" t="s">
        <v>96</v>
      </c>
      <c r="G60" s="45"/>
    </row>
    <row r="61" spans="1:7" ht="30" customHeight="1" x14ac:dyDescent="0.25">
      <c r="A61" s="44" t="s">
        <v>89</v>
      </c>
      <c r="B61" s="10" t="s">
        <v>113</v>
      </c>
      <c r="C61" s="6">
        <v>100000</v>
      </c>
      <c r="D61" s="19" t="s">
        <v>52</v>
      </c>
      <c r="E61" s="8" t="s">
        <v>65</v>
      </c>
      <c r="F61" s="19" t="s">
        <v>96</v>
      </c>
      <c r="G61" s="45"/>
    </row>
    <row r="62" spans="1:7" ht="30" customHeight="1" x14ac:dyDescent="0.25">
      <c r="A62" s="44" t="s">
        <v>89</v>
      </c>
      <c r="B62" s="10" t="s">
        <v>113</v>
      </c>
      <c r="C62" s="6">
        <v>100000</v>
      </c>
      <c r="D62" s="19" t="s">
        <v>52</v>
      </c>
      <c r="E62" s="8" t="s">
        <v>66</v>
      </c>
      <c r="F62" s="19" t="s">
        <v>96</v>
      </c>
      <c r="G62" s="45"/>
    </row>
    <row r="63" spans="1:7" ht="30" customHeight="1" x14ac:dyDescent="0.25">
      <c r="A63" s="44" t="s">
        <v>89</v>
      </c>
      <c r="B63" s="10" t="s">
        <v>113</v>
      </c>
      <c r="C63" s="6">
        <v>37000</v>
      </c>
      <c r="D63" s="19" t="s">
        <v>52</v>
      </c>
      <c r="E63" s="8" t="s">
        <v>67</v>
      </c>
      <c r="F63" s="19" t="s">
        <v>96</v>
      </c>
      <c r="G63" s="45"/>
    </row>
    <row r="64" spans="1:7" ht="30" customHeight="1" thickBot="1" x14ac:dyDescent="0.3">
      <c r="A64" s="44" t="s">
        <v>89</v>
      </c>
      <c r="B64" s="10" t="s">
        <v>113</v>
      </c>
      <c r="C64" s="6">
        <v>50000</v>
      </c>
      <c r="D64" s="19" t="s">
        <v>52</v>
      </c>
      <c r="E64" s="8" t="s">
        <v>67</v>
      </c>
      <c r="F64" s="19" t="s">
        <v>96</v>
      </c>
      <c r="G64" s="45"/>
    </row>
    <row r="65" spans="1:7" ht="18" customHeight="1" x14ac:dyDescent="0.25">
      <c r="A65" s="39" t="s">
        <v>90</v>
      </c>
      <c r="B65" s="47" t="s">
        <v>78</v>
      </c>
      <c r="C65" s="48">
        <v>50187</v>
      </c>
      <c r="D65" s="49" t="s">
        <v>79</v>
      </c>
      <c r="E65" s="47" t="s">
        <v>80</v>
      </c>
      <c r="F65" s="35">
        <v>43860</v>
      </c>
      <c r="G65" s="43"/>
    </row>
    <row r="66" spans="1:7" ht="18" customHeight="1" x14ac:dyDescent="0.25">
      <c r="A66" s="40" t="s">
        <v>91</v>
      </c>
      <c r="B66" s="50" t="s">
        <v>86</v>
      </c>
      <c r="C66" s="51">
        <v>82800</v>
      </c>
      <c r="D66" s="18" t="s">
        <v>79</v>
      </c>
      <c r="E66" s="50" t="s">
        <v>87</v>
      </c>
      <c r="F66" s="17">
        <v>44001</v>
      </c>
      <c r="G66" s="45"/>
    </row>
    <row r="67" spans="1:7" ht="18" customHeight="1" x14ac:dyDescent="0.25">
      <c r="A67" s="40" t="s">
        <v>91</v>
      </c>
      <c r="B67" s="50" t="s">
        <v>78</v>
      </c>
      <c r="C67" s="51">
        <v>25000</v>
      </c>
      <c r="D67" s="18" t="s">
        <v>79</v>
      </c>
      <c r="E67" s="50" t="s">
        <v>81</v>
      </c>
      <c r="F67" s="17">
        <v>44028</v>
      </c>
      <c r="G67" s="45"/>
    </row>
    <row r="68" spans="1:7" ht="30" customHeight="1" x14ac:dyDescent="0.25">
      <c r="A68" s="40" t="s">
        <v>91</v>
      </c>
      <c r="B68" s="8" t="s">
        <v>84</v>
      </c>
      <c r="C68" s="51">
        <v>197400</v>
      </c>
      <c r="D68" s="18" t="s">
        <v>79</v>
      </c>
      <c r="E68" s="50" t="s">
        <v>85</v>
      </c>
      <c r="F68" s="17">
        <v>44112</v>
      </c>
      <c r="G68" s="45"/>
    </row>
    <row r="69" spans="1:7" ht="18" customHeight="1" thickBot="1" x14ac:dyDescent="0.3">
      <c r="A69" s="41" t="s">
        <v>91</v>
      </c>
      <c r="B69" s="52" t="s">
        <v>82</v>
      </c>
      <c r="C69" s="53">
        <v>16000</v>
      </c>
      <c r="D69" s="54" t="s">
        <v>79</v>
      </c>
      <c r="E69" s="52" t="s">
        <v>83</v>
      </c>
      <c r="F69" s="37">
        <v>44183</v>
      </c>
      <c r="G69" s="46"/>
    </row>
    <row r="70" spans="1:7" x14ac:dyDescent="0.25">
      <c r="B70" s="29"/>
      <c r="C70" s="21"/>
      <c r="D70" s="21"/>
      <c r="E70" s="21"/>
      <c r="F70" s="22"/>
    </row>
    <row r="71" spans="1:7" x14ac:dyDescent="0.25">
      <c r="B71" s="12"/>
      <c r="C71" s="13"/>
      <c r="D71" s="13"/>
      <c r="E71" s="13"/>
      <c r="F71" s="14"/>
    </row>
  </sheetData>
  <phoneticPr fontId="4" type="noConversion"/>
  <pageMargins left="0.25" right="0.25" top="0.75" bottom="0.75" header="0.3" footer="0.3"/>
  <pageSetup paperSize="8" scale="80" orientation="landscape" r:id="rId1"/>
  <rowBreaks count="2" manualBreakCount="2">
    <brk id="42" max="6" man="1"/>
    <brk id="64"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F180577583B41A134A03FD21944E2" ma:contentTypeVersion="6" ma:contentTypeDescription="Een nieuw document maken." ma:contentTypeScope="" ma:versionID="98329c977166e41e5e990e2c7d470020">
  <xsd:schema xmlns:xsd="http://www.w3.org/2001/XMLSchema" xmlns:xs="http://www.w3.org/2001/XMLSchema" xmlns:p="http://schemas.microsoft.com/office/2006/metadata/properties" xmlns:ns2="702627b3-aecc-44f2-b5d0-77434d445fc8" xmlns:ns3="d069ed24-b949-439f-8c39-ff7abd572d32" targetNamespace="http://schemas.microsoft.com/office/2006/metadata/properties" ma:root="true" ma:fieldsID="a1baa6fba51d02ed20341981bd7dee38" ns2:_="" ns3:_="">
    <xsd:import namespace="702627b3-aecc-44f2-b5d0-77434d445fc8"/>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627b3-aecc-44f2-b5d0-77434d445f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4D48F4-F957-4545-9546-2EF47CC51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627b3-aecc-44f2-b5d0-77434d445fc8"/>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D60571-E217-4BB2-9EEC-54C7232F120F}">
  <ds:schemaRefs>
    <ds:schemaRef ds:uri="http://schemas.microsoft.com/sharepoint/v3/contenttype/forms"/>
  </ds:schemaRefs>
</ds:datastoreItem>
</file>

<file path=customXml/itemProps3.xml><?xml version="1.0" encoding="utf-8"?>
<ds:datastoreItem xmlns:ds="http://schemas.openxmlformats.org/officeDocument/2006/customXml" ds:itemID="{72BC07CD-A8F2-402C-B4C6-1C736D62CCF6}">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702627b3-aecc-44f2-b5d0-77434d445fc8"/>
    <ds:schemaRef ds:uri="d069ed24-b949-439f-8c39-ff7abd572d3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WVG</vt:lpstr>
      <vt:lpstr>WVG!Afdrukbereik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Capiau</dc:creator>
  <cp:lastModifiedBy>Cauwberghs Gaetan</cp:lastModifiedBy>
  <dcterms:created xsi:type="dcterms:W3CDTF">2021-02-08T09:18:09Z</dcterms:created>
  <dcterms:modified xsi:type="dcterms:W3CDTF">2021-02-18T12:29:48Z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0x01010036DF180577583B41A134A03FD21944E2</vt:lpwstr>
  </property>
  <property fmtid="{D5CDD505-2E9C-101B-9397-08002B2CF9AE}" pid="3" name="_dlc_DocIdItemGuid">
    <vt:lpwstr>654706e2-f245-4119-a846-bd2940f98026</vt:lpwstr>
  </property>
  <property fmtid="{D5CDD505-2E9C-101B-9397-08002B2CF9AE}" pid="4" name="KGTrefwoord">
    <vt:lpwstr>538;#kabinet 2021|558df592-2528-4355-a81e-95157ad4ff9b;#74;#gecoordineerde vragen|7535ffcf-433f-4c05-aacf-0c66926eed95;#33;#Beleidsonderbouwing|1a9e8b28-ccbb-472f-ae61-d940d4d7d45d;#167;#Financieel Beheer|aa4befb8-dd3c-4e50-93c2-db2f80252250;#579;#door de</vt:lpwstr>
  </property>
</Properties>
</file>