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vlaamseoverheid.sharepoint.com/sites/DKB-043/PV_2020_2021/"/>
    </mc:Choice>
  </mc:AlternateContent>
  <xr:revisionPtr revIDLastSave="41" documentId="8_{ACC56795-A2B7-4727-9E9C-764E87222E2F}" xr6:coauthVersionLast="45" xr6:coauthVersionMax="45" xr10:uidLastSave="{39C5FE9B-4C40-4EBA-8A53-39FEC923A98D}"/>
  <bookViews>
    <workbookView xWindow="-120" yWindow="-120" windowWidth="25440" windowHeight="15390" xr2:uid="{4C4E7236-8299-44E2-959A-84BCA7F95A60}"/>
  </bookViews>
  <sheets>
    <sheet name="WVG" sheetId="1" r:id="rId1"/>
  </sheets>
  <definedNames>
    <definedName name="_xlnm.Print_Area" localSheetId="0">WVG!$A$1:$G$69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1" l="1"/>
  <c r="G4" i="1" l="1"/>
  <c r="G5" i="1"/>
  <c r="G6" i="1"/>
  <c r="G7" i="1"/>
  <c r="G8" i="1"/>
  <c r="G9" i="1"/>
  <c r="G10" i="1"/>
  <c r="G11" i="1"/>
  <c r="G12" i="1"/>
  <c r="G13" i="1"/>
  <c r="G20" i="1"/>
  <c r="G14" i="1"/>
  <c r="G15" i="1"/>
  <c r="G21" i="1"/>
  <c r="G16" i="1"/>
  <c r="G17" i="1"/>
  <c r="G18" i="1"/>
  <c r="G19" i="1"/>
  <c r="G22" i="1"/>
  <c r="G23" i="1"/>
  <c r="G24" i="1"/>
  <c r="G25" i="1"/>
  <c r="G26" i="1"/>
  <c r="G38" i="1"/>
  <c r="G34" i="1"/>
  <c r="G27" i="1"/>
  <c r="G28" i="1"/>
  <c r="G29" i="1"/>
  <c r="G39" i="1"/>
  <c r="G30" i="1"/>
  <c r="G31" i="1"/>
  <c r="G32" i="1"/>
  <c r="G33" i="1"/>
  <c r="G35" i="1"/>
  <c r="G36" i="1"/>
  <c r="G37" i="1"/>
</calcChain>
</file>

<file path=xl/sharedStrings.xml><?xml version="1.0" encoding="utf-8"?>
<sst xmlns="http://schemas.openxmlformats.org/spreadsheetml/2006/main" count="298" uniqueCount="121">
  <si>
    <t xml:space="preserve">Huize Sint-Augustinus </t>
  </si>
  <si>
    <t>De Oever</t>
  </si>
  <si>
    <t>OTA Limburg</t>
  </si>
  <si>
    <t>CAW Limburg</t>
  </si>
  <si>
    <t>CGG-Limburgs Inst.voor Toegep.Psychologie</t>
  </si>
  <si>
    <t>CKG De Hummeltjes</t>
  </si>
  <si>
    <t>CKG De Stap</t>
  </si>
  <si>
    <t>CKG Molenberg</t>
  </si>
  <si>
    <t>Dienst Ondersteuningsplan Limburg</t>
  </si>
  <si>
    <t>OCMW Genk</t>
  </si>
  <si>
    <t>Pieter Simenon</t>
  </si>
  <si>
    <t>Vertrouwenscentrum Kindermishandeling Lim.</t>
  </si>
  <si>
    <t>Begeleidingscentrum Sint-Elisabeth</t>
  </si>
  <si>
    <t>Dienst voor Ambul.GGZ (DAGG)</t>
  </si>
  <si>
    <t>De Wiekslag</t>
  </si>
  <si>
    <t>Huize Sint-Vincentius</t>
  </si>
  <si>
    <t>JOLI</t>
  </si>
  <si>
    <t>Jongerenwerking Pieter Simenon</t>
  </si>
  <si>
    <t>Sint-Vincentius</t>
  </si>
  <si>
    <t>Psychiatisch Ziekenhuis Asster</t>
  </si>
  <si>
    <t>Bethanië</t>
  </si>
  <si>
    <t>De veerkracht</t>
  </si>
  <si>
    <t xml:space="preserve">vzw Molenberg (CKG Molenberg) </t>
  </si>
  <si>
    <t>projectsubsidie</t>
  </si>
  <si>
    <t>CB AW NBMV</t>
  </si>
  <si>
    <t>cultuursensitieve vorming</t>
  </si>
  <si>
    <t>Kleine woon eenheden</t>
  </si>
  <si>
    <t>KWE NBMV</t>
  </si>
  <si>
    <t>Outreach GGZ</t>
  </si>
  <si>
    <t>Partners in Parenting</t>
  </si>
  <si>
    <t>OCMW Tongeren TOOM Tongerse Ondersteuning Op Maat</t>
  </si>
  <si>
    <t xml:space="preserve">Stad Beringen </t>
  </si>
  <si>
    <t>Warm Hart vzw</t>
  </si>
  <si>
    <t>Peter Meter vzw</t>
  </si>
  <si>
    <t>Auxilia vzw</t>
  </si>
  <si>
    <t>Projecten Armoede</t>
  </si>
  <si>
    <t>Proeftuin Buurtgericht Netwerk buurt Beverlo</t>
  </si>
  <si>
    <t>Huiswerkbegeleiding Houthalen-Helchteren</t>
  </si>
  <si>
    <t>Huiswerkbegeleiding Lommel</t>
  </si>
  <si>
    <t>Huiswerkbegeleiding Tongeren</t>
  </si>
  <si>
    <t>Subsidie IPO</t>
  </si>
  <si>
    <t>Beschrijving van het subsidiabel project</t>
  </si>
  <si>
    <t>Aard van de subsidie</t>
  </si>
  <si>
    <t>Datum van toekenning</t>
  </si>
  <si>
    <t>Opgroeien</t>
  </si>
  <si>
    <t>Entiteit</t>
  </si>
  <si>
    <t>Een gezin een plan</t>
  </si>
  <si>
    <t>Project ikv corona-maatregelen: Ondersteuning van intermediairs om het ontstaan en de escalatie van financiële problemen als gevolg van de coronacrisis aan te pakken.</t>
  </si>
  <si>
    <t>Tijdelijke extra inzet opbouwerker (0.5VTE)</t>
  </si>
  <si>
    <t>projectoproep outreachend bereiken van mensen in armoede (2020)</t>
  </si>
  <si>
    <t>projectsubsidie voor 1 jaar</t>
  </si>
  <si>
    <t>subsidie voor 1 jaar</t>
  </si>
  <si>
    <t>Projectsubsidie voor 1 jaar</t>
  </si>
  <si>
    <t>projectsubsidie voor 6 maanden</t>
  </si>
  <si>
    <t>Projectsubsidie voor 3 jaar</t>
  </si>
  <si>
    <t>OCMW's uit Limburg die erkend zijn als instelling voor schuldbemiddeling</t>
  </si>
  <si>
    <t xml:space="preserve">Uiterlijk 31 maart 2022 wordt een digitaal inhoudelijk en financieel verslag bezorgd. </t>
  </si>
  <si>
    <t>Houthalen-Helchteren</t>
  </si>
  <si>
    <t>Bilzen, Tongeren</t>
  </si>
  <si>
    <t xml:space="preserve">Tessenderlo - Hasselt
</t>
  </si>
  <si>
    <t>Tijdelijke residentiële begeleiding in het kader van Covid 19 voor slachtoffers IFG en hun kinderen. De doelgroep kan afkomstig zijn uit gans Vlaanderen.</t>
  </si>
  <si>
    <t>Genk</t>
  </si>
  <si>
    <t>ELZ Herkenrode en ELZ Haspengouw</t>
  </si>
  <si>
    <t>Vilvoorde, Tongeren, Duffel, Leuven, Ieper</t>
  </si>
  <si>
    <t>Voornamelijk Hasselt</t>
  </si>
  <si>
    <t>Beringen, Gent en Schaarbeek</t>
  </si>
  <si>
    <t>Genk en heel Limburg</t>
  </si>
  <si>
    <t>Beringen</t>
  </si>
  <si>
    <t>Hasselt</t>
  </si>
  <si>
    <t>38.599.23 €</t>
  </si>
  <si>
    <t>33.629.16 €</t>
  </si>
  <si>
    <t>VAPH</t>
  </si>
  <si>
    <t>Sint Ferdinand</t>
  </si>
  <si>
    <t>Limburgia (Kuringen)</t>
  </si>
  <si>
    <t>Transkript (Hasselt)</t>
  </si>
  <si>
    <t>‘Samen 1 Plan: werken met online gezinsplannen’ heeft de doelstelling om de hulpverlening aan cliënten en gezinnen te verbeteren door de samenwerking en communicatie tussen cliënt/gezin, hulpverleners en het sociale netwerk via één online gezinsplan te laten verlopen. Het project is één van de vijf projecten geselecteerd in de oproep ‘Incentives onlinehulp voor welzijn en gezondheid’.</t>
  </si>
  <si>
    <t>De hoofdpartner (of begunstigde) is Jongerenwerking Pieter Simenon vzw, gevestigd te Lommel. Andere partners maken deel uit van Gezin Centraal Noord-Limburg, een samenwerkingsverband dat bestaat uit meer dan 40 partnerorganisaties (organisaties vanuit de Brede Instap, jeugdhulp en lokale besturen). Voor meer info: www.gezincentraal.be.</t>
  </si>
  <si>
    <t>  12/10/2020</t>
  </si>
  <si>
    <t>Screening HCV risicogroepen</t>
  </si>
  <si>
    <t>project</t>
  </si>
  <si>
    <t>CADLimburg</t>
  </si>
  <si>
    <t>Zorggroep Zin</t>
  </si>
  <si>
    <t>Mentaal welbevinden</t>
  </si>
  <si>
    <t>Logo Limburg</t>
  </si>
  <si>
    <t>Aanklampende zorg naar zorgmijdende mensen met psychische problemen die sociaal huren</t>
  </si>
  <si>
    <t>BW West-Limburg</t>
  </si>
  <si>
    <t>Mobiele support vanuit de CGG ikv covid-19 crisis</t>
  </si>
  <si>
    <t>CGG LITP</t>
  </si>
  <si>
    <t>Departement WVG</t>
  </si>
  <si>
    <t xml:space="preserve">Departement WVG </t>
  </si>
  <si>
    <t>Zorg en Gezondheid</t>
  </si>
  <si>
    <t xml:space="preserve">Zorg en Gezondheid </t>
  </si>
  <si>
    <t>10.000 €
(voor de verschillende lotgenotengroepen - niet alleen voor deze in Limburg)</t>
  </si>
  <si>
    <t>5.000 €
(voor de verschillende lotgenotengroepen - niet alleen voor deze in Limburg)</t>
  </si>
  <si>
    <t>Oktober 2020
(subsidieperiode 1/10/2020-31/12/2021)</t>
  </si>
  <si>
    <t>December 2020
(subsidieperiode: 15/12/12/2020-14/12/2021)</t>
  </si>
  <si>
    <t xml:space="preserve">December 2020
(subsidieperiode 1/12/2020 - 28/02/2022) </t>
  </si>
  <si>
    <t>Juli 2019
(subsidieperiode 1/7/2019-30/6/2020)</t>
  </si>
  <si>
    <t>Augustus 2020
(subsidieperiode 1/7/2020-31/12/2020)</t>
  </si>
  <si>
    <t>Juli 2020
(subsidieperiode: 14/4/2020 - 30/06/2020)</t>
  </si>
  <si>
    <t>April 2020
(subsidieperiode 1/5/2020 - 30/4/2023)</t>
  </si>
  <si>
    <t xml:space="preserve">Mei 2020
(subsidieperiode 1/4/2020 - 31/3/2023) </t>
  </si>
  <si>
    <t>Totaal aan subsidie-uitgaven</t>
  </si>
  <si>
    <r>
      <rPr>
        <sz val="11"/>
        <color theme="1"/>
        <rFont val="Calibri"/>
        <family val="2"/>
        <scheme val="minor"/>
      </rPr>
      <t>  20.000€</t>
    </r>
  </si>
  <si>
    <t>Actieplan corona, uitbreiding crisisbegeleiding</t>
  </si>
  <si>
    <t>Inrichting Overkophuis Genk</t>
  </si>
  <si>
    <t>Lerende netwerken jeugdhulp-onderwijs</t>
  </si>
  <si>
    <t>Ondresteuning CANO-werking</t>
  </si>
  <si>
    <t>Organiseren tijdelijke residentiële cap. NBMV</t>
  </si>
  <si>
    <t>Werf 2 coördinatiefunctie</t>
  </si>
  <si>
    <t>Gespecialiseerde opvang en behandeling van personen met een dubbeldiagnose verstandelijke handicap en psychiatrische stoornis</t>
  </si>
  <si>
    <t>Vernieuwende welzijnsprojecten voor personen met een auditieve handicap met als doel om de kwaliteit van leven van personen met een handicap te verbeteren</t>
  </si>
  <si>
    <r>
      <t xml:space="preserve">Vernieuwende welzijnsprojecten voor personen met een visuele handicap </t>
    </r>
    <r>
      <rPr>
        <sz val="11"/>
        <color theme="1"/>
        <rFont val="Calibri"/>
        <family val="2"/>
        <scheme val="minor"/>
      </rPr>
      <t>met als doel om de kwaliteit van leven van personen met een handicap te verbeteren</t>
    </r>
  </si>
  <si>
    <t>Projectoproep outreachend bereiken van mensen in armoede (2020)</t>
  </si>
  <si>
    <t>Initiatieven ter ondersteuning van slachtoffers van seksueel geweld m.n. organiseren van lotgenotencontact onder meer in Limburg</t>
  </si>
  <si>
    <t>Project 'Samenleving in het kwadraat'</t>
  </si>
  <si>
    <t xml:space="preserve">Project 'TOOM, Tongerse Ondersteuning op maat' ikv gesloten projectoproep Brede gezinsondersteuning voor aanstaande en jonge gezinnen in armoede realiseert grondrechten met het oog op structurele kinderarmoedebestrijding </t>
  </si>
  <si>
    <t>Vermelding van de begunstigde partners
of instanties</t>
  </si>
  <si>
    <t>Veilige Haven/ 50 extra opvangplaatsen
CAW Limburg neemt de psychosociale begeleiding op van slachtoffers intrafamiliaal geweld in de tijdelijke opvanglocatie ‘Veilige Haven’. De concrete inhoud en taakverdeling is omschreven in zowel het draaiboek als stroomdiagram, uitgewerkt voor de VeiligeHaven.</t>
  </si>
  <si>
    <t>Toegekend bedrag</t>
  </si>
  <si>
    <t>Bijlage 6 - Minister Wouter Beke (welzijn, volksgezondheid, gezin en armoedebestrijding)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</si>
</sst>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_-* #,##0.00_-;\-* #,##0.00_-;_-* &quot;-&quot;??_-;_-@_-"/>
    <numFmt numFmtId="166" formatCode="#,##0.00\ &quot;€&quot;"/>
  </numFmts>
  <fonts count="7" x14ac:knownFonts="1">
    <font>
      <sz val="11"/>
      <color theme="1"/>
      <name val="Calibri"/>
      <family val="2"/>
      <scheme val="minor"/>
    </font>
    <font>
      <sz val="11"/>
      <color theme="1"/>
      <name val="Calibri"/>
      <family val="2"/>
      <scheme val="minor"/>
    </font>
    <font>
      <sz val="11"/>
      <color rgb="FF000000"/>
      <name val="Calibri"/>
      <family val="2"/>
      <scheme val="minor"/>
    </font>
    <font>
      <b/>
      <sz val="11"/>
      <color theme="1"/>
      <name val="Calibri"/>
      <family val="2"/>
      <scheme val="minor"/>
    </font>
    <font>
      <sz val="8"/>
      <name val="Calibri"/>
      <family val="2"/>
      <scheme val="minor"/>
    </font>
    <font>
      <b/>
      <sz val="12"/>
      <color theme="1"/>
      <name val="Calibri"/>
      <family val="2"/>
      <scheme val="minor"/>
    </font>
    <font>
      <b/>
      <sz val="14"/>
      <color theme="1"/>
      <name val="Calibri"/>
      <family val="2"/>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right style="thin">
        <color theme="8"/>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8"/>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67">
    <xf numFmtId="0" fontId="0" fillId="0" borderId="0" xfId="0"/>
    <xf numFmtId="0" fontId="3"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right" vertical="top" wrapText="1"/>
    </xf>
    <xf numFmtId="166" fontId="2" fillId="0" borderId="1" xfId="0" applyNumberFormat="1" applyFont="1" applyBorder="1" applyAlignment="1">
      <alignment horizontal="right" vertical="top" wrapText="1"/>
    </xf>
    <xf numFmtId="166" fontId="2" fillId="0" borderId="1" xfId="0" applyNumberFormat="1" applyFont="1" applyFill="1" applyBorder="1" applyAlignment="1">
      <alignment horizontal="right" vertical="top" wrapText="1"/>
    </xf>
    <xf numFmtId="166" fontId="0" fillId="0" borderId="1" xfId="0" applyNumberFormat="1" applyFont="1" applyBorder="1" applyAlignment="1">
      <alignment horizontal="right" vertical="top" wrapText="1"/>
    </xf>
    <xf numFmtId="166" fontId="0" fillId="0" borderId="0" xfId="0" applyNumberFormat="1" applyFont="1" applyAlignment="1">
      <alignment horizontal="right" vertical="top" wrapText="1"/>
    </xf>
    <xf numFmtId="0" fontId="0" fillId="0" borderId="1" xfId="0" applyFont="1" applyBorder="1" applyAlignment="1">
      <alignment vertical="top" wrapText="1"/>
    </xf>
    <xf numFmtId="0" fontId="0" fillId="0" borderId="0" xfId="0" applyFont="1" applyAlignment="1">
      <alignment vertical="top" wrapText="1"/>
    </xf>
    <xf numFmtId="0" fontId="2" fillId="0" borderId="1" xfId="0" applyFont="1" applyBorder="1" applyAlignment="1">
      <alignment vertical="top" wrapText="1"/>
    </xf>
    <xf numFmtId="0" fontId="2" fillId="0" borderId="1" xfId="0" applyFont="1" applyFill="1" applyBorder="1" applyAlignment="1">
      <alignment vertical="top" wrapText="1"/>
    </xf>
    <xf numFmtId="0" fontId="0" fillId="0" borderId="2" xfId="0" applyBorder="1"/>
    <xf numFmtId="0" fontId="0" fillId="0" borderId="3" xfId="0" applyBorder="1"/>
    <xf numFmtId="0" fontId="0" fillId="0" borderId="4" xfId="0" applyBorder="1"/>
    <xf numFmtId="17" fontId="2" fillId="0" borderId="1" xfId="0" applyNumberFormat="1" applyFont="1" applyBorder="1" applyAlignment="1">
      <alignment horizontal="center" vertical="top" wrapText="1"/>
    </xf>
    <xf numFmtId="17" fontId="0" fillId="0" borderId="1" xfId="0" applyNumberFormat="1" applyFont="1" applyBorder="1" applyAlignment="1">
      <alignment horizontal="center" vertical="top" wrapText="1"/>
    </xf>
    <xf numFmtId="14" fontId="0" fillId="0" borderId="1" xfId="0" applyNumberFormat="1" applyFont="1" applyBorder="1" applyAlignment="1">
      <alignment horizontal="center" vertical="top"/>
    </xf>
    <xf numFmtId="0" fontId="0" fillId="0" borderId="1" xfId="0" applyFont="1" applyBorder="1" applyAlignment="1">
      <alignment horizontal="center" vertical="top"/>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top" wrapText="1"/>
    </xf>
    <xf numFmtId="0" fontId="0" fillId="0" borderId="0" xfId="0" applyBorder="1"/>
    <xf numFmtId="0" fontId="0" fillId="0" borderId="5" xfId="0" applyBorder="1"/>
    <xf numFmtId="0" fontId="0" fillId="0" borderId="7" xfId="0" applyFont="1" applyBorder="1" applyAlignment="1">
      <alignment vertical="top" wrapText="1"/>
    </xf>
    <xf numFmtId="0" fontId="2" fillId="0" borderId="7" xfId="0" applyFont="1" applyBorder="1" applyAlignment="1">
      <alignment vertical="top" wrapText="1"/>
    </xf>
    <xf numFmtId="17" fontId="2" fillId="0" borderId="7" xfId="0" applyNumberFormat="1" applyFont="1" applyBorder="1" applyAlignment="1">
      <alignment horizontal="center" vertical="top" wrapText="1"/>
    </xf>
    <xf numFmtId="0" fontId="0" fillId="0" borderId="7" xfId="0" applyFont="1" applyBorder="1" applyAlignment="1">
      <alignment horizontal="center" vertical="top" wrapText="1"/>
    </xf>
    <xf numFmtId="0" fontId="0" fillId="0" borderId="1" xfId="0" applyFont="1" applyFill="1" applyBorder="1" applyAlignment="1">
      <alignment horizontal="center" vertical="top" wrapText="1"/>
    </xf>
    <xf numFmtId="166" fontId="2" fillId="0" borderId="7" xfId="0" applyNumberFormat="1" applyFont="1" applyBorder="1" applyAlignment="1">
      <alignment horizontal="right" vertical="top" wrapText="1"/>
    </xf>
    <xf numFmtId="0" fontId="0" fillId="0" borderId="14" xfId="0" applyBorder="1"/>
    <xf numFmtId="166" fontId="0" fillId="0" borderId="10" xfId="1" applyNumberFormat="1" applyFont="1" applyBorder="1" applyAlignment="1">
      <alignment vertical="top" wrapText="1"/>
    </xf>
    <xf numFmtId="0" fontId="0" fillId="0" borderId="16" xfId="0" applyFont="1" applyBorder="1" applyAlignment="1">
      <alignment vertical="top" wrapText="1"/>
    </xf>
    <xf numFmtId="166" fontId="0" fillId="0" borderId="16" xfId="0" applyNumberFormat="1" applyFont="1" applyBorder="1" applyAlignment="1">
      <alignment horizontal="right" vertical="top" wrapText="1"/>
    </xf>
    <xf numFmtId="0" fontId="0" fillId="0" borderId="16" xfId="0" applyFont="1" applyBorder="1" applyAlignment="1">
      <alignment horizontal="center" vertical="top" wrapText="1"/>
    </xf>
    <xf numFmtId="166" fontId="0" fillId="0" borderId="7" xfId="0" applyNumberFormat="1" applyFont="1" applyBorder="1" applyAlignment="1">
      <alignment horizontal="right" vertical="top" wrapText="1"/>
    </xf>
    <xf numFmtId="14" fontId="0" fillId="0" borderId="7" xfId="0" applyNumberFormat="1" applyFont="1" applyBorder="1" applyAlignment="1">
      <alignment horizontal="center" vertical="top"/>
    </xf>
    <xf numFmtId="166" fontId="0" fillId="0" borderId="8" xfId="1" applyNumberFormat="1" applyFont="1" applyBorder="1" applyAlignment="1">
      <alignment vertical="top" wrapText="1"/>
    </xf>
    <xf numFmtId="14" fontId="0" fillId="0" borderId="16" xfId="0" applyNumberFormat="1" applyFont="1" applyBorder="1" applyAlignment="1">
      <alignment horizontal="center" vertical="top"/>
    </xf>
    <xf numFmtId="166" fontId="0" fillId="0" borderId="17" xfId="1" applyNumberFormat="1"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alignment vertical="top" wrapText="1"/>
    </xf>
    <xf numFmtId="0" fontId="0" fillId="0" borderId="15" xfId="0" applyFont="1" applyBorder="1" applyAlignment="1">
      <alignment vertical="top" wrapText="1"/>
    </xf>
    <xf numFmtId="0" fontId="0" fillId="0" borderId="6" xfId="0" applyFont="1" applyFill="1" applyBorder="1" applyAlignment="1">
      <alignment vertical="top" wrapText="1"/>
    </xf>
    <xf numFmtId="166" fontId="0" fillId="0" borderId="8" xfId="0" applyNumberFormat="1" applyFont="1" applyBorder="1" applyAlignment="1">
      <alignment vertical="top" wrapText="1"/>
    </xf>
    <xf numFmtId="0" fontId="0" fillId="0" borderId="9" xfId="0" applyFont="1" applyFill="1" applyBorder="1" applyAlignment="1">
      <alignment vertical="top" wrapText="1"/>
    </xf>
    <xf numFmtId="166" fontId="0" fillId="0" borderId="10" xfId="0" applyNumberFormat="1" applyFont="1" applyBorder="1" applyAlignment="1">
      <alignment vertical="top" wrapText="1"/>
    </xf>
    <xf numFmtId="166" fontId="0" fillId="0" borderId="17" xfId="0" applyNumberFormat="1" applyFont="1" applyBorder="1" applyAlignment="1">
      <alignment vertical="top" wrapText="1"/>
    </xf>
    <xf numFmtId="0" fontId="0" fillId="0" borderId="7" xfId="0" applyFont="1" applyBorder="1" applyAlignment="1">
      <alignment vertical="top"/>
    </xf>
    <xf numFmtId="164" fontId="0" fillId="0" borderId="7" xfId="2" applyFont="1" applyBorder="1" applyAlignment="1">
      <alignment vertical="top"/>
    </xf>
    <xf numFmtId="0" fontId="0" fillId="0" borderId="7" xfId="0" applyFont="1" applyBorder="1" applyAlignment="1">
      <alignment horizontal="center" vertical="top"/>
    </xf>
    <xf numFmtId="0" fontId="0" fillId="0" borderId="1" xfId="0" applyFont="1" applyBorder="1" applyAlignment="1">
      <alignment vertical="top"/>
    </xf>
    <xf numFmtId="164" fontId="0" fillId="0" borderId="1" xfId="2" applyFont="1" applyBorder="1" applyAlignment="1">
      <alignment vertical="top"/>
    </xf>
    <xf numFmtId="0" fontId="0" fillId="0" borderId="16" xfId="0" applyFont="1" applyBorder="1" applyAlignment="1">
      <alignment vertical="top"/>
    </xf>
    <xf numFmtId="164" fontId="0" fillId="0" borderId="16" xfId="2" applyFont="1" applyBorder="1" applyAlignment="1">
      <alignment vertical="top"/>
    </xf>
    <xf numFmtId="0" fontId="0" fillId="0" borderId="16" xfId="0" applyFont="1" applyBorder="1" applyAlignment="1">
      <alignment horizontal="center" vertical="top"/>
    </xf>
    <xf numFmtId="0" fontId="0" fillId="0" borderId="18" xfId="0" applyFont="1" applyFill="1" applyBorder="1" applyAlignment="1">
      <alignment vertical="top" wrapText="1"/>
    </xf>
    <xf numFmtId="0" fontId="2" fillId="0" borderId="19" xfId="0" applyFont="1" applyBorder="1" applyAlignment="1">
      <alignment vertical="top" wrapText="1"/>
    </xf>
    <xf numFmtId="166" fontId="0" fillId="0" borderId="19" xfId="0" applyNumberFormat="1" applyFont="1" applyBorder="1" applyAlignment="1">
      <alignment horizontal="right" vertical="top" wrapText="1"/>
    </xf>
    <xf numFmtId="0" fontId="0" fillId="0" borderId="19" xfId="0" applyFont="1" applyBorder="1" applyAlignment="1">
      <alignment horizontal="center" vertical="top" wrapText="1"/>
    </xf>
    <xf numFmtId="0" fontId="0" fillId="0" borderId="19" xfId="0" applyFont="1" applyBorder="1" applyAlignment="1">
      <alignment vertical="top" wrapText="1"/>
    </xf>
    <xf numFmtId="166" fontId="0" fillId="0" borderId="20" xfId="0" applyNumberFormat="1" applyFont="1" applyBorder="1" applyAlignment="1">
      <alignment vertical="top" wrapText="1"/>
    </xf>
    <xf numFmtId="0" fontId="5" fillId="0" borderId="11" xfId="0" applyFont="1" applyBorder="1" applyAlignment="1">
      <alignment vertical="center" wrapText="1"/>
    </xf>
    <xf numFmtId="0" fontId="5" fillId="0" borderId="12" xfId="0" applyFont="1" applyBorder="1" applyAlignment="1">
      <alignment horizontal="justify" vertical="center" wrapText="1"/>
    </xf>
    <xf numFmtId="166" fontId="5" fillId="0" borderId="12"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0" xfId="0" applyFont="1" applyAlignment="1">
      <alignment horizontal="left" vertical="center"/>
    </xf>
  </cellXfs>
  <cellStyles count="3">
    <cellStyle name="Komma" xfId="1" builtinId="3"/>
    <cellStyle name="Standaard"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AEDBF-6C05-4C49-9F0C-2257F7299BEC}">
  <dimension ref="A1:G71"/>
  <sheetViews>
    <sheetView tabSelected="1" zoomScaleNormal="100" zoomScaleSheetLayoutView="75" workbookViewId="0">
      <pane ySplit="2" topLeftCell="A3" activePane="bottomLeft" state="frozen"/>
      <selection pane="bottomLeft"/>
    </sheetView>
  </sheetViews>
  <sheetFormatPr defaultColWidth="9.140625" defaultRowHeight="15" x14ac:dyDescent="0.25"/>
  <cols>
    <col min="1" max="1" width="18.7109375" style="2" customWidth="1"/>
    <col min="2" max="2" width="61.7109375" style="9" customWidth="1"/>
    <col min="3" max="3" width="26.7109375" style="7" bestFit="1" customWidth="1"/>
    <col min="4" max="4" width="29.28515625" style="9" customWidth="1"/>
    <col min="5" max="5" width="51.28515625" style="9" bestFit="1" customWidth="1"/>
    <col min="6" max="6" width="41.7109375" style="3" customWidth="1"/>
    <col min="7" max="7" width="22.85546875" style="2" customWidth="1"/>
    <col min="8" max="16384" width="9.140625" style="2"/>
  </cols>
  <sheetData>
    <row r="1" spans="1:7" ht="30" customHeight="1" thickBot="1" x14ac:dyDescent="0.3">
      <c r="A1" s="66" t="s">
        <v>120</v>
      </c>
    </row>
    <row r="2" spans="1:7" s="1" customFormat="1" ht="34.9" customHeight="1" thickBot="1" x14ac:dyDescent="0.3">
      <c r="A2" s="61" t="s">
        <v>45</v>
      </c>
      <c r="B2" s="62" t="s">
        <v>41</v>
      </c>
      <c r="C2" s="63" t="s">
        <v>119</v>
      </c>
      <c r="D2" s="64" t="s">
        <v>42</v>
      </c>
      <c r="E2" s="62" t="s">
        <v>117</v>
      </c>
      <c r="F2" s="64" t="s">
        <v>43</v>
      </c>
      <c r="G2" s="65" t="s">
        <v>102</v>
      </c>
    </row>
    <row r="3" spans="1:7" ht="18" customHeight="1" x14ac:dyDescent="0.25">
      <c r="A3" s="39" t="s">
        <v>44</v>
      </c>
      <c r="B3" s="24" t="s">
        <v>104</v>
      </c>
      <c r="C3" s="28">
        <v>71808</v>
      </c>
      <c r="D3" s="26" t="s">
        <v>23</v>
      </c>
      <c r="E3" s="24" t="s">
        <v>0</v>
      </c>
      <c r="F3" s="25">
        <v>43983</v>
      </c>
      <c r="G3" s="36">
        <f>(559453+9300+911588-35807+8464)*1000</f>
        <v>1452998000</v>
      </c>
    </row>
    <row r="4" spans="1:7" ht="18" customHeight="1" x14ac:dyDescent="0.25">
      <c r="A4" s="40" t="s">
        <v>44</v>
      </c>
      <c r="B4" s="10" t="s">
        <v>24</v>
      </c>
      <c r="C4" s="4">
        <v>140154</v>
      </c>
      <c r="D4" s="19" t="s">
        <v>23</v>
      </c>
      <c r="E4" s="10" t="s">
        <v>1</v>
      </c>
      <c r="F4" s="15">
        <v>43831</v>
      </c>
      <c r="G4" s="30">
        <f t="shared" ref="G4:G39" si="0">(559453+9300+911588-35807+8464)*1000</f>
        <v>1452998000</v>
      </c>
    </row>
    <row r="5" spans="1:7" ht="18" customHeight="1" x14ac:dyDescent="0.25">
      <c r="A5" s="40" t="s">
        <v>44</v>
      </c>
      <c r="B5" s="10" t="s">
        <v>25</v>
      </c>
      <c r="C5" s="4">
        <v>44400</v>
      </c>
      <c r="D5" s="19" t="s">
        <v>23</v>
      </c>
      <c r="E5" s="10" t="s">
        <v>2</v>
      </c>
      <c r="F5" s="15">
        <v>43831</v>
      </c>
      <c r="G5" s="30">
        <f t="shared" si="0"/>
        <v>1452998000</v>
      </c>
    </row>
    <row r="6" spans="1:7" ht="18" customHeight="1" x14ac:dyDescent="0.25">
      <c r="A6" s="40" t="s">
        <v>44</v>
      </c>
      <c r="B6" s="10" t="s">
        <v>46</v>
      </c>
      <c r="C6" s="4">
        <v>67755</v>
      </c>
      <c r="D6" s="19" t="s">
        <v>23</v>
      </c>
      <c r="E6" s="10" t="s">
        <v>3</v>
      </c>
      <c r="F6" s="15">
        <v>43831</v>
      </c>
      <c r="G6" s="30">
        <f t="shared" si="0"/>
        <v>1452998000</v>
      </c>
    </row>
    <row r="7" spans="1:7" ht="18" customHeight="1" x14ac:dyDescent="0.25">
      <c r="A7" s="40" t="s">
        <v>44</v>
      </c>
      <c r="B7" s="10" t="s">
        <v>46</v>
      </c>
      <c r="C7" s="4">
        <v>101632</v>
      </c>
      <c r="D7" s="19" t="s">
        <v>23</v>
      </c>
      <c r="E7" s="10" t="s">
        <v>3</v>
      </c>
      <c r="F7" s="15">
        <v>43831</v>
      </c>
      <c r="G7" s="30">
        <f t="shared" si="0"/>
        <v>1452998000</v>
      </c>
    </row>
    <row r="8" spans="1:7" ht="18" customHeight="1" x14ac:dyDescent="0.25">
      <c r="A8" s="40" t="s">
        <v>44</v>
      </c>
      <c r="B8" s="10" t="s">
        <v>46</v>
      </c>
      <c r="C8" s="4">
        <v>74025</v>
      </c>
      <c r="D8" s="19" t="s">
        <v>23</v>
      </c>
      <c r="E8" s="10" t="s">
        <v>4</v>
      </c>
      <c r="F8" s="15">
        <v>43831</v>
      </c>
      <c r="G8" s="30">
        <f t="shared" si="0"/>
        <v>1452998000</v>
      </c>
    </row>
    <row r="9" spans="1:7" ht="18" customHeight="1" x14ac:dyDescent="0.25">
      <c r="A9" s="40" t="s">
        <v>44</v>
      </c>
      <c r="B9" s="10" t="s">
        <v>46</v>
      </c>
      <c r="C9" s="5">
        <v>74025</v>
      </c>
      <c r="D9" s="27" t="s">
        <v>23</v>
      </c>
      <c r="E9" s="11" t="s">
        <v>4</v>
      </c>
      <c r="F9" s="15">
        <v>43831</v>
      </c>
      <c r="G9" s="30">
        <f t="shared" si="0"/>
        <v>1452998000</v>
      </c>
    </row>
    <row r="10" spans="1:7" ht="18" customHeight="1" x14ac:dyDescent="0.25">
      <c r="A10" s="40" t="s">
        <v>44</v>
      </c>
      <c r="B10" s="10" t="s">
        <v>46</v>
      </c>
      <c r="C10" s="4">
        <v>119747</v>
      </c>
      <c r="D10" s="19" t="s">
        <v>23</v>
      </c>
      <c r="E10" s="10" t="s">
        <v>5</v>
      </c>
      <c r="F10" s="15">
        <v>43831</v>
      </c>
      <c r="G10" s="30">
        <f t="shared" si="0"/>
        <v>1452998000</v>
      </c>
    </row>
    <row r="11" spans="1:7" ht="18" customHeight="1" x14ac:dyDescent="0.25">
      <c r="A11" s="40" t="s">
        <v>44</v>
      </c>
      <c r="B11" s="10" t="s">
        <v>46</v>
      </c>
      <c r="C11" s="4">
        <v>37709</v>
      </c>
      <c r="D11" s="19" t="s">
        <v>23</v>
      </c>
      <c r="E11" s="10" t="s">
        <v>6</v>
      </c>
      <c r="F11" s="15">
        <v>43831</v>
      </c>
      <c r="G11" s="30">
        <f t="shared" si="0"/>
        <v>1452998000</v>
      </c>
    </row>
    <row r="12" spans="1:7" ht="18" customHeight="1" x14ac:dyDescent="0.25">
      <c r="A12" s="40" t="s">
        <v>44</v>
      </c>
      <c r="B12" s="10" t="s">
        <v>46</v>
      </c>
      <c r="C12" s="4">
        <v>100843</v>
      </c>
      <c r="D12" s="19" t="s">
        <v>23</v>
      </c>
      <c r="E12" s="10" t="s">
        <v>7</v>
      </c>
      <c r="F12" s="15">
        <v>43831</v>
      </c>
      <c r="G12" s="30">
        <f t="shared" si="0"/>
        <v>1452998000</v>
      </c>
    </row>
    <row r="13" spans="1:7" ht="18" customHeight="1" x14ac:dyDescent="0.25">
      <c r="A13" s="40" t="s">
        <v>44</v>
      </c>
      <c r="B13" s="10" t="s">
        <v>46</v>
      </c>
      <c r="C13" s="4">
        <v>137353</v>
      </c>
      <c r="D13" s="19" t="s">
        <v>23</v>
      </c>
      <c r="E13" s="10" t="s">
        <v>8</v>
      </c>
      <c r="F13" s="15">
        <v>43831</v>
      </c>
      <c r="G13" s="30">
        <f t="shared" si="0"/>
        <v>1452998000</v>
      </c>
    </row>
    <row r="14" spans="1:7" ht="18" customHeight="1" x14ac:dyDescent="0.25">
      <c r="A14" s="40" t="s">
        <v>44</v>
      </c>
      <c r="B14" s="10" t="s">
        <v>46</v>
      </c>
      <c r="C14" s="4">
        <v>17588</v>
      </c>
      <c r="D14" s="19" t="s">
        <v>23</v>
      </c>
      <c r="E14" s="10" t="s">
        <v>2</v>
      </c>
      <c r="F14" s="15">
        <v>43831</v>
      </c>
      <c r="G14" s="30">
        <f t="shared" si="0"/>
        <v>1452998000</v>
      </c>
    </row>
    <row r="15" spans="1:7" ht="18" customHeight="1" x14ac:dyDescent="0.25">
      <c r="A15" s="40" t="s">
        <v>44</v>
      </c>
      <c r="B15" s="10" t="s">
        <v>46</v>
      </c>
      <c r="C15" s="4">
        <v>29610</v>
      </c>
      <c r="D15" s="19" t="s">
        <v>23</v>
      </c>
      <c r="E15" s="10" t="s">
        <v>2</v>
      </c>
      <c r="F15" s="15">
        <v>43831</v>
      </c>
      <c r="G15" s="30">
        <f t="shared" si="0"/>
        <v>1452998000</v>
      </c>
    </row>
    <row r="16" spans="1:7" ht="18" customHeight="1" x14ac:dyDescent="0.25">
      <c r="A16" s="40" t="s">
        <v>44</v>
      </c>
      <c r="B16" s="10" t="s">
        <v>46</v>
      </c>
      <c r="C16" s="4">
        <v>20326</v>
      </c>
      <c r="D16" s="19" t="s">
        <v>23</v>
      </c>
      <c r="E16" s="10" t="s">
        <v>11</v>
      </c>
      <c r="F16" s="15">
        <v>43831</v>
      </c>
      <c r="G16" s="30">
        <f t="shared" si="0"/>
        <v>1452998000</v>
      </c>
    </row>
    <row r="17" spans="1:7" ht="18" customHeight="1" x14ac:dyDescent="0.25">
      <c r="A17" s="40" t="s">
        <v>44</v>
      </c>
      <c r="B17" s="10" t="s">
        <v>46</v>
      </c>
      <c r="C17" s="4">
        <v>100427</v>
      </c>
      <c r="D17" s="19" t="s">
        <v>23</v>
      </c>
      <c r="E17" s="10" t="s">
        <v>12</v>
      </c>
      <c r="F17" s="15">
        <v>43831</v>
      </c>
      <c r="G17" s="30">
        <f t="shared" si="0"/>
        <v>1452998000</v>
      </c>
    </row>
    <row r="18" spans="1:7" ht="18" customHeight="1" x14ac:dyDescent="0.25">
      <c r="A18" s="40" t="s">
        <v>44</v>
      </c>
      <c r="B18" s="10" t="s">
        <v>46</v>
      </c>
      <c r="C18" s="4">
        <v>74025</v>
      </c>
      <c r="D18" s="19" t="s">
        <v>23</v>
      </c>
      <c r="E18" s="10" t="s">
        <v>13</v>
      </c>
      <c r="F18" s="15">
        <v>43831</v>
      </c>
      <c r="G18" s="30">
        <f t="shared" si="0"/>
        <v>1452998000</v>
      </c>
    </row>
    <row r="19" spans="1:7" ht="18" customHeight="1" x14ac:dyDescent="0.25">
      <c r="A19" s="40" t="s">
        <v>44</v>
      </c>
      <c r="B19" s="10" t="s">
        <v>46</v>
      </c>
      <c r="C19" s="4">
        <v>74025</v>
      </c>
      <c r="D19" s="19" t="s">
        <v>23</v>
      </c>
      <c r="E19" s="10" t="s">
        <v>13</v>
      </c>
      <c r="F19" s="15">
        <v>43831</v>
      </c>
      <c r="G19" s="30">
        <f t="shared" si="0"/>
        <v>1452998000</v>
      </c>
    </row>
    <row r="20" spans="1:7" ht="18" customHeight="1" x14ac:dyDescent="0.25">
      <c r="A20" s="40" t="s">
        <v>44</v>
      </c>
      <c r="B20" s="10" t="s">
        <v>46</v>
      </c>
      <c r="C20" s="4">
        <v>12338</v>
      </c>
      <c r="D20" s="19" t="s">
        <v>23</v>
      </c>
      <c r="E20" s="10" t="s">
        <v>9</v>
      </c>
      <c r="F20" s="15">
        <v>44044</v>
      </c>
      <c r="G20" s="30">
        <f t="shared" si="0"/>
        <v>1452998000</v>
      </c>
    </row>
    <row r="21" spans="1:7" ht="18" customHeight="1" x14ac:dyDescent="0.25">
      <c r="A21" s="40" t="s">
        <v>44</v>
      </c>
      <c r="B21" s="10" t="s">
        <v>46</v>
      </c>
      <c r="C21" s="4">
        <v>12338</v>
      </c>
      <c r="D21" s="19" t="s">
        <v>23</v>
      </c>
      <c r="E21" s="10" t="s">
        <v>10</v>
      </c>
      <c r="F21" s="15">
        <v>44044</v>
      </c>
      <c r="G21" s="30">
        <f t="shared" si="0"/>
        <v>1452998000</v>
      </c>
    </row>
    <row r="22" spans="1:7" ht="18" customHeight="1" x14ac:dyDescent="0.25">
      <c r="A22" s="40" t="s">
        <v>44</v>
      </c>
      <c r="B22" s="10" t="s">
        <v>105</v>
      </c>
      <c r="C22" s="4">
        <v>50000</v>
      </c>
      <c r="D22" s="19" t="s">
        <v>23</v>
      </c>
      <c r="E22" s="10" t="s">
        <v>3</v>
      </c>
      <c r="F22" s="15">
        <v>43831</v>
      </c>
      <c r="G22" s="30">
        <f t="shared" si="0"/>
        <v>1452998000</v>
      </c>
    </row>
    <row r="23" spans="1:7" ht="18" customHeight="1" x14ac:dyDescent="0.25">
      <c r="A23" s="40" t="s">
        <v>44</v>
      </c>
      <c r="B23" s="10" t="s">
        <v>26</v>
      </c>
      <c r="C23" s="4">
        <v>74748</v>
      </c>
      <c r="D23" s="19" t="s">
        <v>23</v>
      </c>
      <c r="E23" s="10" t="s">
        <v>14</v>
      </c>
      <c r="F23" s="15">
        <v>43831</v>
      </c>
      <c r="G23" s="30">
        <f t="shared" si="0"/>
        <v>1452998000</v>
      </c>
    </row>
    <row r="24" spans="1:7" ht="18" customHeight="1" x14ac:dyDescent="0.25">
      <c r="A24" s="40" t="s">
        <v>44</v>
      </c>
      <c r="B24" s="10" t="s">
        <v>26</v>
      </c>
      <c r="C24" s="4">
        <v>74748</v>
      </c>
      <c r="D24" s="19" t="s">
        <v>23</v>
      </c>
      <c r="E24" s="10" t="s">
        <v>15</v>
      </c>
      <c r="F24" s="15">
        <v>43831</v>
      </c>
      <c r="G24" s="30">
        <f t="shared" si="0"/>
        <v>1452998000</v>
      </c>
    </row>
    <row r="25" spans="1:7" ht="18" customHeight="1" x14ac:dyDescent="0.25">
      <c r="A25" s="40" t="s">
        <v>44</v>
      </c>
      <c r="B25" s="10" t="s">
        <v>26</v>
      </c>
      <c r="C25" s="4">
        <v>74748</v>
      </c>
      <c r="D25" s="19" t="s">
        <v>23</v>
      </c>
      <c r="E25" s="10" t="s">
        <v>16</v>
      </c>
      <c r="F25" s="15">
        <v>43831</v>
      </c>
      <c r="G25" s="30">
        <f t="shared" si="0"/>
        <v>1452998000</v>
      </c>
    </row>
    <row r="26" spans="1:7" ht="18" customHeight="1" x14ac:dyDescent="0.25">
      <c r="A26" s="40" t="s">
        <v>44</v>
      </c>
      <c r="B26" s="10" t="s">
        <v>27</v>
      </c>
      <c r="C26" s="4">
        <v>186873</v>
      </c>
      <c r="D26" s="19" t="s">
        <v>23</v>
      </c>
      <c r="E26" s="10" t="s">
        <v>1</v>
      </c>
      <c r="F26" s="15">
        <v>43831</v>
      </c>
      <c r="G26" s="30">
        <f t="shared" si="0"/>
        <v>1452998000</v>
      </c>
    </row>
    <row r="27" spans="1:7" ht="18" customHeight="1" x14ac:dyDescent="0.25">
      <c r="A27" s="40" t="s">
        <v>44</v>
      </c>
      <c r="B27" s="10" t="s">
        <v>108</v>
      </c>
      <c r="C27" s="4">
        <v>984062</v>
      </c>
      <c r="D27" s="19" t="s">
        <v>23</v>
      </c>
      <c r="E27" s="10" t="s">
        <v>1</v>
      </c>
      <c r="F27" s="15">
        <v>43831</v>
      </c>
      <c r="G27" s="30">
        <f t="shared" si="0"/>
        <v>1452998000</v>
      </c>
    </row>
    <row r="28" spans="1:7" ht="18" customHeight="1" x14ac:dyDescent="0.25">
      <c r="A28" s="40" t="s">
        <v>44</v>
      </c>
      <c r="B28" s="10" t="s">
        <v>108</v>
      </c>
      <c r="C28" s="4">
        <v>787250</v>
      </c>
      <c r="D28" s="19" t="s">
        <v>23</v>
      </c>
      <c r="E28" s="10" t="s">
        <v>18</v>
      </c>
      <c r="F28" s="15">
        <v>43831</v>
      </c>
      <c r="G28" s="30">
        <f t="shared" si="0"/>
        <v>1452998000</v>
      </c>
    </row>
    <row r="29" spans="1:7" ht="18" customHeight="1" x14ac:dyDescent="0.25">
      <c r="A29" s="40" t="s">
        <v>44</v>
      </c>
      <c r="B29" s="10" t="s">
        <v>28</v>
      </c>
      <c r="C29" s="4">
        <v>195468.22</v>
      </c>
      <c r="D29" s="19" t="s">
        <v>23</v>
      </c>
      <c r="E29" s="10" t="s">
        <v>19</v>
      </c>
      <c r="F29" s="15">
        <v>43831</v>
      </c>
      <c r="G29" s="30">
        <f t="shared" si="0"/>
        <v>1452998000</v>
      </c>
    </row>
    <row r="30" spans="1:7" ht="18" customHeight="1" x14ac:dyDescent="0.25">
      <c r="A30" s="40" t="s">
        <v>44</v>
      </c>
      <c r="B30" s="8" t="s">
        <v>40</v>
      </c>
      <c r="C30" s="6">
        <v>41022</v>
      </c>
      <c r="D30" s="19" t="s">
        <v>23</v>
      </c>
      <c r="E30" s="8" t="s">
        <v>21</v>
      </c>
      <c r="F30" s="15">
        <v>43831</v>
      </c>
      <c r="G30" s="30">
        <f t="shared" si="0"/>
        <v>1452998000</v>
      </c>
    </row>
    <row r="31" spans="1:7" ht="18" customHeight="1" x14ac:dyDescent="0.25">
      <c r="A31" s="40" t="s">
        <v>44</v>
      </c>
      <c r="B31" s="10" t="s">
        <v>109</v>
      </c>
      <c r="C31" s="4">
        <v>29610</v>
      </c>
      <c r="D31" s="19" t="s">
        <v>23</v>
      </c>
      <c r="E31" s="10" t="s">
        <v>22</v>
      </c>
      <c r="F31" s="15">
        <v>43831</v>
      </c>
      <c r="G31" s="30">
        <f t="shared" si="0"/>
        <v>1452998000</v>
      </c>
    </row>
    <row r="32" spans="1:7" ht="18" customHeight="1" x14ac:dyDescent="0.25">
      <c r="A32" s="40" t="s">
        <v>44</v>
      </c>
      <c r="B32" s="8" t="s">
        <v>35</v>
      </c>
      <c r="C32" s="6">
        <v>42000</v>
      </c>
      <c r="D32" s="19" t="s">
        <v>23</v>
      </c>
      <c r="E32" s="8" t="s">
        <v>30</v>
      </c>
      <c r="F32" s="15">
        <v>43831</v>
      </c>
      <c r="G32" s="30">
        <f t="shared" si="0"/>
        <v>1452998000</v>
      </c>
    </row>
    <row r="33" spans="1:7" ht="18" customHeight="1" x14ac:dyDescent="0.25">
      <c r="A33" s="40" t="s">
        <v>44</v>
      </c>
      <c r="B33" s="8" t="s">
        <v>36</v>
      </c>
      <c r="C33" s="6">
        <v>25000</v>
      </c>
      <c r="D33" s="19" t="s">
        <v>23</v>
      </c>
      <c r="E33" s="8" t="s">
        <v>31</v>
      </c>
      <c r="F33" s="15">
        <v>43831</v>
      </c>
      <c r="G33" s="30">
        <f t="shared" si="0"/>
        <v>1452998000</v>
      </c>
    </row>
    <row r="34" spans="1:7" ht="18" customHeight="1" x14ac:dyDescent="0.25">
      <c r="A34" s="40" t="s">
        <v>44</v>
      </c>
      <c r="B34" s="10" t="s">
        <v>107</v>
      </c>
      <c r="C34" s="4">
        <v>7000</v>
      </c>
      <c r="D34" s="19" t="s">
        <v>23</v>
      </c>
      <c r="E34" s="10" t="s">
        <v>10</v>
      </c>
      <c r="F34" s="15">
        <v>43922</v>
      </c>
      <c r="G34" s="30">
        <f t="shared" si="0"/>
        <v>1452998000</v>
      </c>
    </row>
    <row r="35" spans="1:7" ht="18" customHeight="1" x14ac:dyDescent="0.25">
      <c r="A35" s="40" t="s">
        <v>44</v>
      </c>
      <c r="B35" s="8" t="s">
        <v>37</v>
      </c>
      <c r="C35" s="6">
        <v>5000</v>
      </c>
      <c r="D35" s="19" t="s">
        <v>23</v>
      </c>
      <c r="E35" s="8" t="s">
        <v>32</v>
      </c>
      <c r="F35" s="16">
        <v>43922</v>
      </c>
      <c r="G35" s="30">
        <f t="shared" si="0"/>
        <v>1452998000</v>
      </c>
    </row>
    <row r="36" spans="1:7" ht="18" customHeight="1" x14ac:dyDescent="0.25">
      <c r="A36" s="40" t="s">
        <v>44</v>
      </c>
      <c r="B36" s="8" t="s">
        <v>38</v>
      </c>
      <c r="C36" s="6">
        <v>5000</v>
      </c>
      <c r="D36" s="19" t="s">
        <v>23</v>
      </c>
      <c r="E36" s="8" t="s">
        <v>33</v>
      </c>
      <c r="F36" s="16">
        <v>43922</v>
      </c>
      <c r="G36" s="30">
        <f t="shared" si="0"/>
        <v>1452998000</v>
      </c>
    </row>
    <row r="37" spans="1:7" ht="18" customHeight="1" x14ac:dyDescent="0.25">
      <c r="A37" s="40" t="s">
        <v>44</v>
      </c>
      <c r="B37" s="8" t="s">
        <v>39</v>
      </c>
      <c r="C37" s="6">
        <v>5000</v>
      </c>
      <c r="D37" s="19" t="s">
        <v>23</v>
      </c>
      <c r="E37" s="8" t="s">
        <v>34</v>
      </c>
      <c r="F37" s="16">
        <v>43922</v>
      </c>
      <c r="G37" s="30">
        <f t="shared" si="0"/>
        <v>1452998000</v>
      </c>
    </row>
    <row r="38" spans="1:7" ht="18" customHeight="1" x14ac:dyDescent="0.25">
      <c r="A38" s="40" t="s">
        <v>44</v>
      </c>
      <c r="B38" s="10" t="s">
        <v>106</v>
      </c>
      <c r="C38" s="4">
        <v>90000</v>
      </c>
      <c r="D38" s="19" t="s">
        <v>23</v>
      </c>
      <c r="E38" s="10" t="s">
        <v>17</v>
      </c>
      <c r="F38" s="15">
        <v>44075</v>
      </c>
      <c r="G38" s="30">
        <f t="shared" si="0"/>
        <v>1452998000</v>
      </c>
    </row>
    <row r="39" spans="1:7" ht="18" customHeight="1" thickBot="1" x14ac:dyDescent="0.3">
      <c r="A39" s="40" t="s">
        <v>44</v>
      </c>
      <c r="B39" s="10" t="s">
        <v>29</v>
      </c>
      <c r="C39" s="4">
        <v>150000</v>
      </c>
      <c r="D39" s="19" t="s">
        <v>23</v>
      </c>
      <c r="E39" s="10" t="s">
        <v>20</v>
      </c>
      <c r="F39" s="15">
        <v>44166</v>
      </c>
      <c r="G39" s="30">
        <f t="shared" si="0"/>
        <v>1452998000</v>
      </c>
    </row>
    <row r="40" spans="1:7" ht="31.15" customHeight="1" x14ac:dyDescent="0.25">
      <c r="A40" s="39" t="s">
        <v>71</v>
      </c>
      <c r="B40" s="23" t="s">
        <v>110</v>
      </c>
      <c r="C40" s="34">
        <v>180000</v>
      </c>
      <c r="D40" s="26" t="s">
        <v>23</v>
      </c>
      <c r="E40" s="23" t="s">
        <v>72</v>
      </c>
      <c r="F40" s="35">
        <v>43928</v>
      </c>
      <c r="G40" s="36">
        <v>787500</v>
      </c>
    </row>
    <row r="41" spans="1:7" ht="47.45" customHeight="1" x14ac:dyDescent="0.25">
      <c r="A41" s="40" t="s">
        <v>71</v>
      </c>
      <c r="B41" s="8" t="s">
        <v>111</v>
      </c>
      <c r="C41" s="6">
        <v>5000</v>
      </c>
      <c r="D41" s="19" t="s">
        <v>23</v>
      </c>
      <c r="E41" s="8" t="s">
        <v>73</v>
      </c>
      <c r="F41" s="17">
        <v>43980</v>
      </c>
      <c r="G41" s="30">
        <v>1424041</v>
      </c>
    </row>
    <row r="42" spans="1:7" ht="47.45" customHeight="1" thickBot="1" x14ac:dyDescent="0.3">
      <c r="A42" s="41" t="s">
        <v>71</v>
      </c>
      <c r="B42" s="31" t="s">
        <v>112</v>
      </c>
      <c r="C42" s="32">
        <v>3750</v>
      </c>
      <c r="D42" s="33" t="s">
        <v>23</v>
      </c>
      <c r="E42" s="31" t="s">
        <v>74</v>
      </c>
      <c r="F42" s="37">
        <v>43991</v>
      </c>
      <c r="G42" s="38">
        <v>1424041</v>
      </c>
    </row>
    <row r="43" spans="1:7" ht="30" customHeight="1" x14ac:dyDescent="0.25">
      <c r="A43" s="42" t="s">
        <v>89</v>
      </c>
      <c r="B43" s="24" t="s">
        <v>115</v>
      </c>
      <c r="C43" s="34">
        <v>60000</v>
      </c>
      <c r="D43" s="26" t="s">
        <v>54</v>
      </c>
      <c r="E43" s="23" t="s">
        <v>68</v>
      </c>
      <c r="F43" s="26" t="s">
        <v>100</v>
      </c>
      <c r="G43" s="43"/>
    </row>
    <row r="44" spans="1:7" ht="63.6" customHeight="1" x14ac:dyDescent="0.25">
      <c r="A44" s="44" t="s">
        <v>89</v>
      </c>
      <c r="B44" s="10" t="s">
        <v>116</v>
      </c>
      <c r="C44" s="6">
        <v>126000</v>
      </c>
      <c r="D44" s="19" t="s">
        <v>54</v>
      </c>
      <c r="E44" s="8"/>
      <c r="F44" s="19" t="s">
        <v>101</v>
      </c>
      <c r="G44" s="45"/>
    </row>
    <row r="45" spans="1:7" ht="76.900000000000006" customHeight="1" x14ac:dyDescent="0.25">
      <c r="A45" s="55" t="s">
        <v>89</v>
      </c>
      <c r="B45" s="56" t="s">
        <v>118</v>
      </c>
      <c r="C45" s="57" t="s">
        <v>70</v>
      </c>
      <c r="D45" s="58" t="s">
        <v>23</v>
      </c>
      <c r="E45" s="59" t="s">
        <v>60</v>
      </c>
      <c r="F45" s="58" t="s">
        <v>99</v>
      </c>
      <c r="G45" s="60"/>
    </row>
    <row r="46" spans="1:7" ht="61.9" customHeight="1" x14ac:dyDescent="0.25">
      <c r="A46" s="44" t="s">
        <v>89</v>
      </c>
      <c r="B46" s="10" t="s">
        <v>114</v>
      </c>
      <c r="C46" s="6" t="s">
        <v>92</v>
      </c>
      <c r="D46" s="19" t="s">
        <v>50</v>
      </c>
      <c r="E46" s="8" t="s">
        <v>59</v>
      </c>
      <c r="F46" s="19" t="s">
        <v>97</v>
      </c>
      <c r="G46" s="45"/>
    </row>
    <row r="47" spans="1:7" ht="62.45" customHeight="1" x14ac:dyDescent="0.25">
      <c r="A47" s="44" t="s">
        <v>89</v>
      </c>
      <c r="B47" s="10" t="s">
        <v>114</v>
      </c>
      <c r="C47" s="6" t="s">
        <v>93</v>
      </c>
      <c r="D47" s="19" t="s">
        <v>53</v>
      </c>
      <c r="E47" s="8" t="s">
        <v>59</v>
      </c>
      <c r="F47" s="20" t="s">
        <v>98</v>
      </c>
      <c r="G47" s="45"/>
    </row>
    <row r="48" spans="1:7" ht="106.15" customHeight="1" x14ac:dyDescent="0.25">
      <c r="A48" s="40" t="s">
        <v>88</v>
      </c>
      <c r="B48" s="8" t="s">
        <v>75</v>
      </c>
      <c r="C48" s="6" t="s">
        <v>103</v>
      </c>
      <c r="D48" s="19" t="s">
        <v>23</v>
      </c>
      <c r="E48" s="8" t="s">
        <v>76</v>
      </c>
      <c r="F48" s="18" t="s">
        <v>77</v>
      </c>
      <c r="G48" s="30"/>
    </row>
    <row r="49" spans="1:7" ht="48" customHeight="1" x14ac:dyDescent="0.25">
      <c r="A49" s="44" t="s">
        <v>89</v>
      </c>
      <c r="B49" s="10" t="s">
        <v>47</v>
      </c>
      <c r="C49" s="6">
        <v>12000</v>
      </c>
      <c r="D49" s="19" t="s">
        <v>50</v>
      </c>
      <c r="E49" s="8" t="s">
        <v>55</v>
      </c>
      <c r="F49" s="19" t="s">
        <v>94</v>
      </c>
      <c r="G49" s="45"/>
    </row>
    <row r="50" spans="1:7" ht="30" customHeight="1" x14ac:dyDescent="0.25">
      <c r="A50" s="44" t="s">
        <v>89</v>
      </c>
      <c r="B50" s="10" t="s">
        <v>48</v>
      </c>
      <c r="C50" s="6" t="s">
        <v>69</v>
      </c>
      <c r="D50" s="19" t="s">
        <v>51</v>
      </c>
      <c r="E50" s="8" t="s">
        <v>56</v>
      </c>
      <c r="F50" s="19" t="s">
        <v>95</v>
      </c>
      <c r="G50" s="45"/>
    </row>
    <row r="51" spans="1:7" ht="30" customHeight="1" x14ac:dyDescent="0.25">
      <c r="A51" s="44" t="s">
        <v>89</v>
      </c>
      <c r="B51" s="10" t="s">
        <v>113</v>
      </c>
      <c r="C51" s="6">
        <v>34889</v>
      </c>
      <c r="D51" s="19" t="s">
        <v>50</v>
      </c>
      <c r="E51" s="8" t="s">
        <v>57</v>
      </c>
      <c r="F51" s="19" t="s">
        <v>96</v>
      </c>
      <c r="G51" s="45"/>
    </row>
    <row r="52" spans="1:7" ht="30" customHeight="1" x14ac:dyDescent="0.25">
      <c r="A52" s="44" t="s">
        <v>89</v>
      </c>
      <c r="B52" s="10" t="s">
        <v>113</v>
      </c>
      <c r="C52" s="6">
        <v>100000</v>
      </c>
      <c r="D52" s="19" t="s">
        <v>52</v>
      </c>
      <c r="E52" s="8" t="s">
        <v>58</v>
      </c>
      <c r="F52" s="19" t="s">
        <v>96</v>
      </c>
      <c r="G52" s="45"/>
    </row>
    <row r="53" spans="1:7" ht="30" customHeight="1" x14ac:dyDescent="0.25">
      <c r="A53" s="44" t="s">
        <v>89</v>
      </c>
      <c r="B53" s="10" t="s">
        <v>49</v>
      </c>
      <c r="C53" s="6">
        <v>100000</v>
      </c>
      <c r="D53" s="19" t="s">
        <v>52</v>
      </c>
      <c r="E53" s="8"/>
      <c r="F53" s="19" t="s">
        <v>96</v>
      </c>
      <c r="G53" s="45"/>
    </row>
    <row r="54" spans="1:7" ht="30" customHeight="1" x14ac:dyDescent="0.25">
      <c r="A54" s="44" t="s">
        <v>89</v>
      </c>
      <c r="B54" s="10" t="s">
        <v>113</v>
      </c>
      <c r="C54" s="6">
        <v>50000</v>
      </c>
      <c r="D54" s="19" t="s">
        <v>52</v>
      </c>
      <c r="E54" s="8" t="s">
        <v>61</v>
      </c>
      <c r="F54" s="19" t="s">
        <v>96</v>
      </c>
      <c r="G54" s="45"/>
    </row>
    <row r="55" spans="1:7" ht="30" customHeight="1" x14ac:dyDescent="0.25">
      <c r="A55" s="44" t="s">
        <v>89</v>
      </c>
      <c r="B55" s="10" t="s">
        <v>113</v>
      </c>
      <c r="C55" s="6">
        <v>60000</v>
      </c>
      <c r="D55" s="19" t="s">
        <v>52</v>
      </c>
      <c r="E55" s="8" t="s">
        <v>62</v>
      </c>
      <c r="F55" s="19" t="s">
        <v>96</v>
      </c>
      <c r="G55" s="45"/>
    </row>
    <row r="56" spans="1:7" ht="30" customHeight="1" x14ac:dyDescent="0.25">
      <c r="A56" s="44" t="s">
        <v>89</v>
      </c>
      <c r="B56" s="10" t="s">
        <v>113</v>
      </c>
      <c r="C56" s="6">
        <v>50000</v>
      </c>
      <c r="D56" s="19" t="s">
        <v>52</v>
      </c>
      <c r="E56" s="8"/>
      <c r="F56" s="19" t="s">
        <v>96</v>
      </c>
      <c r="G56" s="45"/>
    </row>
    <row r="57" spans="1:7" ht="30" customHeight="1" x14ac:dyDescent="0.25">
      <c r="A57" s="44" t="s">
        <v>89</v>
      </c>
      <c r="B57" s="10" t="s">
        <v>113</v>
      </c>
      <c r="C57" s="6">
        <v>99157.8</v>
      </c>
      <c r="D57" s="19" t="s">
        <v>52</v>
      </c>
      <c r="E57" s="8" t="s">
        <v>63</v>
      </c>
      <c r="F57" s="19" t="s">
        <v>96</v>
      </c>
      <c r="G57" s="45"/>
    </row>
    <row r="58" spans="1:7" ht="30" customHeight="1" x14ac:dyDescent="0.25">
      <c r="A58" s="44" t="s">
        <v>89</v>
      </c>
      <c r="B58" s="10" t="s">
        <v>113</v>
      </c>
      <c r="C58" s="6">
        <v>90125</v>
      </c>
      <c r="D58" s="19" t="s">
        <v>52</v>
      </c>
      <c r="E58" s="8" t="s">
        <v>64</v>
      </c>
      <c r="F58" s="19" t="s">
        <v>96</v>
      </c>
      <c r="G58" s="45"/>
    </row>
    <row r="59" spans="1:7" ht="30" customHeight="1" x14ac:dyDescent="0.25">
      <c r="A59" s="44" t="s">
        <v>89</v>
      </c>
      <c r="B59" s="10" t="s">
        <v>113</v>
      </c>
      <c r="C59" s="6">
        <v>50000</v>
      </c>
      <c r="D59" s="19" t="s">
        <v>52</v>
      </c>
      <c r="E59" s="8"/>
      <c r="F59" s="19" t="s">
        <v>96</v>
      </c>
      <c r="G59" s="45"/>
    </row>
    <row r="60" spans="1:7" ht="30" customHeight="1" x14ac:dyDescent="0.25">
      <c r="A60" s="44" t="s">
        <v>89</v>
      </c>
      <c r="B60" s="10" t="s">
        <v>113</v>
      </c>
      <c r="C60" s="6">
        <v>93172.5</v>
      </c>
      <c r="D60" s="19" t="s">
        <v>52</v>
      </c>
      <c r="E60" s="8"/>
      <c r="F60" s="19" t="s">
        <v>96</v>
      </c>
      <c r="G60" s="45"/>
    </row>
    <row r="61" spans="1:7" ht="30" customHeight="1" x14ac:dyDescent="0.25">
      <c r="A61" s="44" t="s">
        <v>89</v>
      </c>
      <c r="B61" s="10" t="s">
        <v>113</v>
      </c>
      <c r="C61" s="6">
        <v>100000</v>
      </c>
      <c r="D61" s="19" t="s">
        <v>52</v>
      </c>
      <c r="E61" s="8" t="s">
        <v>65</v>
      </c>
      <c r="F61" s="19" t="s">
        <v>96</v>
      </c>
      <c r="G61" s="45"/>
    </row>
    <row r="62" spans="1:7" ht="30" customHeight="1" x14ac:dyDescent="0.25">
      <c r="A62" s="44" t="s">
        <v>89</v>
      </c>
      <c r="B62" s="10" t="s">
        <v>113</v>
      </c>
      <c r="C62" s="6">
        <v>100000</v>
      </c>
      <c r="D62" s="19" t="s">
        <v>52</v>
      </c>
      <c r="E62" s="8" t="s">
        <v>66</v>
      </c>
      <c r="F62" s="19" t="s">
        <v>96</v>
      </c>
      <c r="G62" s="45"/>
    </row>
    <row r="63" spans="1:7" ht="30" customHeight="1" x14ac:dyDescent="0.25">
      <c r="A63" s="44" t="s">
        <v>89</v>
      </c>
      <c r="B63" s="10" t="s">
        <v>113</v>
      </c>
      <c r="C63" s="6">
        <v>37000</v>
      </c>
      <c r="D63" s="19" t="s">
        <v>52</v>
      </c>
      <c r="E63" s="8" t="s">
        <v>67</v>
      </c>
      <c r="F63" s="19" t="s">
        <v>96</v>
      </c>
      <c r="G63" s="45"/>
    </row>
    <row r="64" spans="1:7" ht="30" customHeight="1" thickBot="1" x14ac:dyDescent="0.3">
      <c r="A64" s="44" t="s">
        <v>89</v>
      </c>
      <c r="B64" s="10" t="s">
        <v>113</v>
      </c>
      <c r="C64" s="6">
        <v>50000</v>
      </c>
      <c r="D64" s="19" t="s">
        <v>52</v>
      </c>
      <c r="E64" s="8" t="s">
        <v>67</v>
      </c>
      <c r="F64" s="19" t="s">
        <v>96</v>
      </c>
      <c r="G64" s="45"/>
    </row>
    <row r="65" spans="1:7" ht="18" customHeight="1" x14ac:dyDescent="0.25">
      <c r="A65" s="39" t="s">
        <v>90</v>
      </c>
      <c r="B65" s="47" t="s">
        <v>78</v>
      </c>
      <c r="C65" s="48">
        <v>50187</v>
      </c>
      <c r="D65" s="49" t="s">
        <v>79</v>
      </c>
      <c r="E65" s="47" t="s">
        <v>80</v>
      </c>
      <c r="F65" s="35">
        <v>43860</v>
      </c>
      <c r="G65" s="43"/>
    </row>
    <row r="66" spans="1:7" ht="18" customHeight="1" x14ac:dyDescent="0.25">
      <c r="A66" s="40" t="s">
        <v>91</v>
      </c>
      <c r="B66" s="50" t="s">
        <v>86</v>
      </c>
      <c r="C66" s="51">
        <v>82800</v>
      </c>
      <c r="D66" s="18" t="s">
        <v>79</v>
      </c>
      <c r="E66" s="50" t="s">
        <v>87</v>
      </c>
      <c r="F66" s="17">
        <v>44001</v>
      </c>
      <c r="G66" s="45"/>
    </row>
    <row r="67" spans="1:7" ht="18" customHeight="1" x14ac:dyDescent="0.25">
      <c r="A67" s="40" t="s">
        <v>91</v>
      </c>
      <c r="B67" s="50" t="s">
        <v>78</v>
      </c>
      <c r="C67" s="51">
        <v>25000</v>
      </c>
      <c r="D67" s="18" t="s">
        <v>79</v>
      </c>
      <c r="E67" s="50" t="s">
        <v>81</v>
      </c>
      <c r="F67" s="17">
        <v>44028</v>
      </c>
      <c r="G67" s="45"/>
    </row>
    <row r="68" spans="1:7" ht="30" customHeight="1" x14ac:dyDescent="0.25">
      <c r="A68" s="40" t="s">
        <v>91</v>
      </c>
      <c r="B68" s="8" t="s">
        <v>84</v>
      </c>
      <c r="C68" s="51">
        <v>197400</v>
      </c>
      <c r="D68" s="18" t="s">
        <v>79</v>
      </c>
      <c r="E68" s="50" t="s">
        <v>85</v>
      </c>
      <c r="F68" s="17">
        <v>44112</v>
      </c>
      <c r="G68" s="45"/>
    </row>
    <row r="69" spans="1:7" ht="18" customHeight="1" thickBot="1" x14ac:dyDescent="0.3">
      <c r="A69" s="41" t="s">
        <v>91</v>
      </c>
      <c r="B69" s="52" t="s">
        <v>82</v>
      </c>
      <c r="C69" s="53">
        <v>16000</v>
      </c>
      <c r="D69" s="54" t="s">
        <v>79</v>
      </c>
      <c r="E69" s="52" t="s">
        <v>83</v>
      </c>
      <c r="F69" s="37">
        <v>44183</v>
      </c>
      <c r="G69" s="46"/>
    </row>
    <row r="70" spans="1:7" x14ac:dyDescent="0.25">
      <c r="B70" s="29"/>
      <c r="C70" s="21"/>
      <c r="D70" s="21"/>
      <c r="E70" s="21"/>
      <c r="F70" s="22"/>
    </row>
    <row r="71" spans="1:7" x14ac:dyDescent="0.25">
      <c r="B71" s="12"/>
      <c r="C71" s="13"/>
      <c r="D71" s="13"/>
      <c r="E71" s="13"/>
      <c r="F71" s="14"/>
    </row>
  </sheetData>
  <phoneticPr fontId="4" type="noConversion"/>
  <pageMargins left="0.25" right="0.25" top="0.75" bottom="0.75" header="0.3" footer="0.3"/>
  <pageSetup paperSize="8" scale="80" orientation="landscape" r:id="rId1"/>
  <rowBreaks count="2" manualBreakCount="2">
    <brk id="42" max="6" man="1"/>
    <brk id="64"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DF180577583B41A134A03FD21944E2" ma:contentTypeVersion="6" ma:contentTypeDescription="Een nieuw document maken." ma:contentTypeScope="" ma:versionID="98329c977166e41e5e990e2c7d470020">
  <xsd:schema xmlns:xsd="http://www.w3.org/2001/XMLSchema" xmlns:xs="http://www.w3.org/2001/XMLSchema" xmlns:p="http://schemas.microsoft.com/office/2006/metadata/properties" xmlns:ns2="702627b3-aecc-44f2-b5d0-77434d445fc8" xmlns:ns3="d069ed24-b949-439f-8c39-ff7abd572d32" targetNamespace="http://schemas.microsoft.com/office/2006/metadata/properties" ma:root="true" ma:fieldsID="a1baa6fba51d02ed20341981bd7dee38" ns2:_="" ns3:_="">
    <xsd:import namespace="702627b3-aecc-44f2-b5d0-77434d445fc8"/>
    <xsd:import namespace="d069ed24-b949-439f-8c39-ff7abd572d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627b3-aecc-44f2-b5d0-77434d445f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69ed24-b949-439f-8c39-ff7abd572d32"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4D48F4-F957-4545-9546-2EF47CC517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2627b3-aecc-44f2-b5d0-77434d445fc8"/>
    <ds:schemaRef ds:uri="d069ed24-b949-439f-8c39-ff7abd572d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D60571-E217-4BB2-9EEC-54C7232F120F}">
  <ds:schemaRefs>
    <ds:schemaRef ds:uri="http://schemas.microsoft.com/sharepoint/v3/contenttype/forms"/>
  </ds:schemaRefs>
</ds:datastoreItem>
</file>

<file path=customXml/itemProps3.xml><?xml version="1.0" encoding="utf-8"?>
<ds:datastoreItem xmlns:ds="http://schemas.openxmlformats.org/officeDocument/2006/customXml" ds:itemID="{72BC07CD-A8F2-402C-B4C6-1C736D62CCF6}">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702627b3-aecc-44f2-b5d0-77434d445fc8"/>
    <ds:schemaRef ds:uri="d069ed24-b949-439f-8c39-ff7abd572d32"/>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WVG</vt:lpstr>
      <vt:lpstr>WVG!Afdrukbereik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Capiau</dc:creator>
  <cp:lastModifiedBy>Cauwberghs Gaetan</cp:lastModifiedBy>
  <dcterms:created xsi:type="dcterms:W3CDTF">2021-02-08T09:18:09Z</dcterms:created>
  <dcterms:modified xsi:type="dcterms:W3CDTF">2021-02-18T12:29:48Z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0x01010036DF180577583B41A134A03FD21944E2</vt:lpwstr>
  </property>
  <property fmtid="{D5CDD505-2E9C-101B-9397-08002B2CF9AE}" pid="3" name="_dlc_DocIdItemGuid">
    <vt:lpwstr>654706e2-f245-4119-a846-bd2940f98026</vt:lpwstr>
  </property>
  <property fmtid="{D5CDD505-2E9C-101B-9397-08002B2CF9AE}" pid="4" name="KGTrefwoord">
    <vt:lpwstr>538;#kabinet 2021|558df592-2528-4355-a81e-95157ad4ff9b;#74;#gecoordineerde vragen|7535ffcf-433f-4c05-aacf-0c66926eed95;#33;#Beleidsonderbouwing|1a9e8b28-ccbb-472f-ae61-d940d4d7d45d;#167;#Financieel Beheer|aa4befb8-dd3c-4e50-93c2-db2f80252250;#579;#door de</vt:lpwstr>
  </property>
</Properties>
</file>