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afb/Beleid/ParlementaireVragen/2020-2021/SV101-200/"/>
    </mc:Choice>
  </mc:AlternateContent>
  <xr:revisionPtr revIDLastSave="40" documentId="8_{9B644FC7-D72C-42D0-A3C2-1C0685127F0B}" xr6:coauthVersionLast="45" xr6:coauthVersionMax="45" xr10:uidLastSave="{7B0E9815-E91C-4B9E-881A-DD7E00FCB85F}"/>
  <bookViews>
    <workbookView xWindow="-108" yWindow="-108" windowWidth="23256" windowHeight="12576" xr2:uid="{00000000-000D-0000-FFFF-FFFF00000000}"/>
  </bookViews>
  <sheets>
    <sheet name="2014" sheetId="5" r:id="rId1"/>
    <sheet name="2015" sheetId="6" r:id="rId2"/>
    <sheet name="2016" sheetId="7" r:id="rId3"/>
    <sheet name="2017" sheetId="8" r:id="rId4"/>
    <sheet name="2018" sheetId="9" r:id="rId5"/>
    <sheet name="2019" sheetId="10" r:id="rId6"/>
    <sheet name="2020" sheetId="11" r:id="rId7"/>
  </sheets>
  <definedNames>
    <definedName name="_xlnm.Print_Area" localSheetId="0">'2014'!$A$1:$D$5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1" l="1"/>
  <c r="D18" i="10"/>
  <c r="D14" i="9"/>
  <c r="D11" i="8"/>
  <c r="D8" i="7"/>
  <c r="D10" i="6"/>
  <c r="D4" i="5"/>
</calcChain>
</file>

<file path=xl/sharedStrings.xml><?xml version="1.0" encoding="utf-8"?>
<sst xmlns="http://schemas.openxmlformats.org/spreadsheetml/2006/main" count="141" uniqueCount="72">
  <si>
    <t>Verkoopprijs</t>
  </si>
  <si>
    <t>Bilzen, Albertkanaal</t>
  </si>
  <si>
    <t>Antwerpen, Lange Sint-Annastraat 9</t>
  </si>
  <si>
    <t>Brugge, Burg 4</t>
  </si>
  <si>
    <t>Wommelgem, Herentalsebaan</t>
  </si>
  <si>
    <t>Lebbeke, Hogebrug 13</t>
  </si>
  <si>
    <t>Brussel, Wolvengracht 29</t>
  </si>
  <si>
    <t>Brugge, Beenhouwersstraat 108</t>
  </si>
  <si>
    <t>Gent, Ganzendries 149</t>
  </si>
  <si>
    <t>Brussel, Koningsstraat 136</t>
  </si>
  <si>
    <t>Kortrijk (Heule), Kortrijksestraat 267</t>
  </si>
  <si>
    <t>Kortrijk (Heule), Guido Gezellelaan 109</t>
  </si>
  <si>
    <t>Oostende, Cockerillstraat</t>
  </si>
  <si>
    <t xml:space="preserve">Oostende, Dr. E. Moreauxlaan </t>
  </si>
  <si>
    <t>Oostende, Duinenstraat</t>
  </si>
  <si>
    <t>Borsbeek, Frans Beirenslaan 2</t>
  </si>
  <si>
    <t>Zelzate, Callemansputte</t>
  </si>
  <si>
    <t>Aalst, August Marcelstraat 69</t>
  </si>
  <si>
    <t>Oostende, Ankerstraat</t>
  </si>
  <si>
    <t>Kortrijk (Heule), Molenstraat 23</t>
  </si>
  <si>
    <t>Kortrijk (Heule), Molenstraat 27</t>
  </si>
  <si>
    <t>Kortrijk, LAR-zuid</t>
  </si>
  <si>
    <t>Lubbeek, Lostraat 30</t>
  </si>
  <si>
    <t>Oostende, Plassendaalsesteenweg 15</t>
  </si>
  <si>
    <t>Oostende, Wetenschapspark</t>
  </si>
  <si>
    <t>Aalst, Pierre Corneliskaai</t>
  </si>
  <si>
    <t>Oudenburg, Polder 28</t>
  </si>
  <si>
    <t>Evergem, Schoonstraat</t>
  </si>
  <si>
    <t>Halle, Noorderstraat</t>
  </si>
  <si>
    <t>Vilvoorde, Steenkaai</t>
  </si>
  <si>
    <t xml:space="preserve">Machelen, Steenokkerzeel, Vilvoorde, Zemst - middenberm  A1-E19 </t>
  </si>
  <si>
    <t>Kortrijk (Heule), Molenstraat 15, 17, 19</t>
  </si>
  <si>
    <t>Steenokkerzeel, De Maille Tour Landrylaan 2, 2+, 3</t>
  </si>
  <si>
    <t>Ranst, Kantonbaan 1</t>
  </si>
  <si>
    <t>Antwerpen, Frankrijklei 129-131</t>
  </si>
  <si>
    <t>Aard</t>
  </si>
  <si>
    <t>Ligging</t>
  </si>
  <si>
    <t>Administratief gebouw</t>
  </si>
  <si>
    <t>Antwerpen, Koningin Elisabethlei 20-22</t>
  </si>
  <si>
    <t>Gent, Gouvernementstraat 1</t>
  </si>
  <si>
    <t>Leuven, Diestsevest 25-27-29</t>
  </si>
  <si>
    <t>Kantoorgebouw</t>
  </si>
  <si>
    <t>Universiteitsgebouw</t>
  </si>
  <si>
    <t>Antwerpen, Edegemsesteenweg 202</t>
  </si>
  <si>
    <t>Gronden</t>
  </si>
  <si>
    <t>Oostende, H. Baelskaai 22, 25</t>
  </si>
  <si>
    <t>Oostende, H. Baelskaai-Victorialaan-Fortstraat</t>
  </si>
  <si>
    <t>Grond</t>
  </si>
  <si>
    <t>Woonhuis</t>
  </si>
  <si>
    <t>Gent, Schaatsmeers-René van de Puttestraat</t>
  </si>
  <si>
    <t>Loods</t>
  </si>
  <si>
    <t>Handelshuis</t>
  </si>
  <si>
    <t>Oostende, Albert I Promenade +37</t>
  </si>
  <si>
    <t>Sportterrein</t>
  </si>
  <si>
    <t>Knokke, Elisabethlaan 321</t>
  </si>
  <si>
    <t>Pastorijwoning</t>
  </si>
  <si>
    <t>Huis</t>
  </si>
  <si>
    <t>Historisch gebouw</t>
  </si>
  <si>
    <t>Schaarbeek, Gallaitstraat +76/78</t>
  </si>
  <si>
    <t>Hoeve</t>
  </si>
  <si>
    <t>Kortrijk (Heule), Guido Gezellelaan 113</t>
  </si>
  <si>
    <t>Antwerpen, Tavernierkaai 3, 5</t>
  </si>
  <si>
    <t>Oppervlakte perceel in m²</t>
  </si>
  <si>
    <t>Gent, Kortrijksesteenweg 788</t>
  </si>
  <si>
    <t>Schoten, Villerslei</t>
  </si>
  <si>
    <t>Lievegem, Sint-Annadreef</t>
  </si>
  <si>
    <t>Neerpelt, Peerderbaan 171-173</t>
  </si>
  <si>
    <t>Beernem, Sint-Jorisstraat 89</t>
  </si>
  <si>
    <t>Kantoorgebouw+loodsen+conciërgewoning</t>
  </si>
  <si>
    <t>Lier, Aarschotsesteenweg</t>
  </si>
  <si>
    <t>Garage in garagegebouw</t>
  </si>
  <si>
    <t>TOTAAL: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</si>
</sst>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164" fontId="0" fillId="0" borderId="4" xfId="0" applyNumberFormat="1" applyFill="1" applyBorder="1" applyAlignment="1">
      <alignment vertical="center"/>
    </xf>
    <xf numFmtId="0" fontId="0" fillId="0" borderId="0" xfId="0" applyFill="1" applyBorder="1"/>
    <xf numFmtId="164" fontId="0" fillId="0" borderId="2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0" fillId="0" borderId="2" xfId="0" applyFont="1" applyFill="1" applyBorder="1" applyAlignment="1">
      <alignment horizontal="left"/>
    </xf>
    <xf numFmtId="164" fontId="0" fillId="0" borderId="4" xfId="0" applyNumberFormat="1" applyFont="1" applyFill="1" applyBorder="1" applyAlignment="1">
      <alignment vertical="center"/>
    </xf>
    <xf numFmtId="0" fontId="0" fillId="0" borderId="2" xfId="0" applyFont="1" applyFill="1" applyBorder="1"/>
    <xf numFmtId="0" fontId="0" fillId="0" borderId="2" xfId="0" applyFont="1" applyFill="1" applyBorder="1" applyAlignment="1"/>
    <xf numFmtId="164" fontId="0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wrapText="1"/>
    </xf>
    <xf numFmtId="164" fontId="0" fillId="0" borderId="4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/>
    <xf numFmtId="0" fontId="1" fillId="0" borderId="3" xfId="0" applyFont="1" applyFill="1" applyBorder="1" applyAlignment="1">
      <alignment wrapText="1"/>
    </xf>
    <xf numFmtId="0" fontId="0" fillId="0" borderId="4" xfId="0" applyFill="1" applyBorder="1"/>
    <xf numFmtId="0" fontId="0" fillId="0" borderId="4" xfId="0" applyFont="1" applyFill="1" applyBorder="1"/>
    <xf numFmtId="0" fontId="0" fillId="0" borderId="4" xfId="0" applyFont="1" applyFill="1" applyBorder="1" applyAlignment="1"/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1" fillId="0" borderId="2" xfId="0" applyFont="1" applyFill="1" applyBorder="1"/>
    <xf numFmtId="0" fontId="1" fillId="0" borderId="4" xfId="0" applyFont="1" applyFill="1" applyBorder="1"/>
    <xf numFmtId="164" fontId="1" fillId="0" borderId="4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0" fontId="0" fillId="0" borderId="0" xfId="0" applyBorder="1"/>
    <xf numFmtId="0" fontId="2" fillId="0" borderId="5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abSelected="1" zoomScaleNormal="100" workbookViewId="0">
      <selection activeCell="C22" sqref="C22"/>
    </sheetView>
  </sheetViews>
  <sheetFormatPr defaultRowHeight="14.4" x14ac:dyDescent="0.3"/>
  <cols>
    <col min="1" max="2" width="37.77734375" customWidth="1"/>
    <col min="3" max="4" width="23.77734375" customWidth="1"/>
  </cols>
  <sheetData>
    <row r="1" spans="1:4" ht="23.4" x14ac:dyDescent="0.45">
      <c r="A1" s="30">
        <v>2014</v>
      </c>
      <c r="B1" s="30"/>
      <c r="C1" s="30"/>
      <c r="D1" s="30"/>
    </row>
    <row r="2" spans="1:4" s="17" customFormat="1" x14ac:dyDescent="0.3">
      <c r="A2" s="15" t="s">
        <v>35</v>
      </c>
      <c r="B2" s="15" t="s">
        <v>36</v>
      </c>
      <c r="C2" s="18" t="s">
        <v>62</v>
      </c>
      <c r="D2" s="16" t="s">
        <v>0</v>
      </c>
    </row>
    <row r="3" spans="1:4" x14ac:dyDescent="0.3">
      <c r="A3" t="s">
        <v>37</v>
      </c>
      <c r="B3" s="1" t="s">
        <v>38</v>
      </c>
      <c r="C3" s="23">
        <v>21499</v>
      </c>
      <c r="D3" s="3">
        <v>1825410</v>
      </c>
    </row>
    <row r="4" spans="1:4" s="17" customFormat="1" x14ac:dyDescent="0.3">
      <c r="A4" s="17" t="s">
        <v>71</v>
      </c>
      <c r="B4" s="25"/>
      <c r="C4" s="26"/>
      <c r="D4" s="27">
        <f>SUM(D3)</f>
        <v>1825410</v>
      </c>
    </row>
    <row r="5" spans="1:4" x14ac:dyDescent="0.3">
      <c r="A5" s="29"/>
      <c r="B5" s="2"/>
      <c r="C5" s="19"/>
      <c r="D5" s="7"/>
    </row>
    <row r="6" spans="1:4" x14ac:dyDescent="0.3">
      <c r="A6" s="29"/>
      <c r="B6" s="29"/>
      <c r="C6" s="29"/>
      <c r="D6" s="29"/>
    </row>
    <row r="8" spans="1:4" x14ac:dyDescent="0.3">
      <c r="B8" s="4"/>
      <c r="C8" s="4"/>
      <c r="D8" s="6"/>
    </row>
    <row r="9" spans="1:4" x14ac:dyDescent="0.3">
      <c r="B9" s="4"/>
      <c r="C9" s="4"/>
      <c r="D9" s="6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zoomScaleNormal="100" workbookViewId="0">
      <selection activeCell="C25" sqref="C25"/>
    </sheetView>
  </sheetViews>
  <sheetFormatPr defaultRowHeight="14.4" x14ac:dyDescent="0.3"/>
  <cols>
    <col min="1" max="2" width="37.77734375" customWidth="1"/>
    <col min="3" max="4" width="23.77734375" customWidth="1"/>
  </cols>
  <sheetData>
    <row r="1" spans="1:4" ht="23.4" x14ac:dyDescent="0.45">
      <c r="A1" s="30">
        <v>2015</v>
      </c>
      <c r="B1" s="30"/>
      <c r="C1" s="30"/>
      <c r="D1" s="30"/>
    </row>
    <row r="2" spans="1:4" s="17" customFormat="1" x14ac:dyDescent="0.3">
      <c r="A2" s="15" t="s">
        <v>35</v>
      </c>
      <c r="B2" s="15" t="s">
        <v>36</v>
      </c>
      <c r="C2" s="18" t="s">
        <v>62</v>
      </c>
      <c r="D2" s="16" t="s">
        <v>0</v>
      </c>
    </row>
    <row r="3" spans="1:4" x14ac:dyDescent="0.3">
      <c r="A3" t="s">
        <v>37</v>
      </c>
      <c r="B3" s="8" t="s">
        <v>39</v>
      </c>
      <c r="C3" s="24">
        <v>5329</v>
      </c>
      <c r="D3" s="9">
        <v>3138000</v>
      </c>
    </row>
    <row r="4" spans="1:4" x14ac:dyDescent="0.3">
      <c r="A4" t="s">
        <v>41</v>
      </c>
      <c r="B4" s="10" t="s">
        <v>40</v>
      </c>
      <c r="C4" s="20">
        <v>1465</v>
      </c>
      <c r="D4" s="9">
        <v>4000000</v>
      </c>
    </row>
    <row r="5" spans="1:4" x14ac:dyDescent="0.3">
      <c r="A5" t="s">
        <v>42</v>
      </c>
      <c r="B5" s="10" t="s">
        <v>43</v>
      </c>
      <c r="C5" s="20">
        <v>9461</v>
      </c>
      <c r="D5" s="9">
        <v>4228077</v>
      </c>
    </row>
    <row r="6" spans="1:4" x14ac:dyDescent="0.3">
      <c r="A6" t="s">
        <v>47</v>
      </c>
      <c r="B6" s="10" t="s">
        <v>46</v>
      </c>
      <c r="C6" s="20">
        <v>43325</v>
      </c>
      <c r="D6" s="9">
        <v>28349000</v>
      </c>
    </row>
    <row r="7" spans="1:4" x14ac:dyDescent="0.3">
      <c r="A7" t="s">
        <v>47</v>
      </c>
      <c r="B7" s="10" t="s">
        <v>45</v>
      </c>
      <c r="C7" s="20">
        <v>6748</v>
      </c>
      <c r="D7" s="9">
        <v>2797150</v>
      </c>
    </row>
    <row r="8" spans="1:4" x14ac:dyDescent="0.3">
      <c r="A8" t="s">
        <v>48</v>
      </c>
      <c r="B8" s="10" t="s">
        <v>5</v>
      </c>
      <c r="C8" s="20">
        <v>2730</v>
      </c>
      <c r="D8" s="9">
        <v>305000</v>
      </c>
    </row>
    <row r="9" spans="1:4" x14ac:dyDescent="0.3">
      <c r="A9" t="s">
        <v>47</v>
      </c>
      <c r="B9" s="10" t="s">
        <v>12</v>
      </c>
      <c r="C9" s="20">
        <v>2006</v>
      </c>
      <c r="D9" s="9">
        <v>81034</v>
      </c>
    </row>
    <row r="10" spans="1:4" s="17" customFormat="1" x14ac:dyDescent="0.3">
      <c r="A10" s="17" t="s">
        <v>71</v>
      </c>
      <c r="B10" s="25"/>
      <c r="C10" s="26"/>
      <c r="D10" s="27">
        <f>SUM(D3:D9)</f>
        <v>42898261</v>
      </c>
    </row>
    <row r="11" spans="1:4" x14ac:dyDescent="0.3">
      <c r="B11" s="2"/>
      <c r="C11" s="19"/>
      <c r="D11" s="3"/>
    </row>
    <row r="13" spans="1:4" x14ac:dyDescent="0.3">
      <c r="B13" s="4"/>
      <c r="C13" s="4"/>
      <c r="D13" s="6"/>
    </row>
    <row r="14" spans="1:4" x14ac:dyDescent="0.3">
      <c r="B14" s="4"/>
      <c r="C14" s="4"/>
      <c r="D14" s="6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zoomScaleNormal="100" workbookViewId="0">
      <selection activeCell="A19" sqref="A19"/>
    </sheetView>
  </sheetViews>
  <sheetFormatPr defaultRowHeight="14.4" x14ac:dyDescent="0.3"/>
  <cols>
    <col min="1" max="2" width="37.77734375" customWidth="1"/>
    <col min="3" max="4" width="23.77734375" customWidth="1"/>
  </cols>
  <sheetData>
    <row r="1" spans="1:4" ht="23.4" x14ac:dyDescent="0.45">
      <c r="A1" s="30">
        <v>2016</v>
      </c>
      <c r="B1" s="30"/>
      <c r="C1" s="30"/>
      <c r="D1" s="30"/>
    </row>
    <row r="2" spans="1:4" s="17" customFormat="1" ht="15" customHeight="1" x14ac:dyDescent="0.3">
      <c r="A2" s="15" t="s">
        <v>35</v>
      </c>
      <c r="B2" s="15" t="s">
        <v>36</v>
      </c>
      <c r="C2" s="18" t="s">
        <v>62</v>
      </c>
      <c r="D2" s="16" t="s">
        <v>0</v>
      </c>
    </row>
    <row r="3" spans="1:4" x14ac:dyDescent="0.3">
      <c r="A3" t="s">
        <v>37</v>
      </c>
      <c r="B3" s="11" t="s">
        <v>8</v>
      </c>
      <c r="C3" s="21">
        <v>3824</v>
      </c>
      <c r="D3" s="9">
        <v>2160000</v>
      </c>
    </row>
    <row r="4" spans="1:4" x14ac:dyDescent="0.3">
      <c r="A4" t="s">
        <v>41</v>
      </c>
      <c r="B4" s="10" t="s">
        <v>7</v>
      </c>
      <c r="C4" s="20">
        <v>230</v>
      </c>
      <c r="D4" s="9">
        <v>300000</v>
      </c>
    </row>
    <row r="5" spans="1:4" x14ac:dyDescent="0.3">
      <c r="A5" t="s">
        <v>50</v>
      </c>
      <c r="B5" s="10" t="s">
        <v>49</v>
      </c>
      <c r="C5" s="20">
        <v>1815</v>
      </c>
      <c r="D5" s="9">
        <v>707000</v>
      </c>
    </row>
    <row r="6" spans="1:4" x14ac:dyDescent="0.3">
      <c r="A6" t="s">
        <v>51</v>
      </c>
      <c r="B6" s="10" t="s">
        <v>6</v>
      </c>
      <c r="C6" s="20">
        <v>86</v>
      </c>
      <c r="D6" s="9">
        <v>260000</v>
      </c>
    </row>
    <row r="7" spans="1:4" x14ac:dyDescent="0.3">
      <c r="A7" t="s">
        <v>70</v>
      </c>
      <c r="B7" s="10" t="s">
        <v>52</v>
      </c>
      <c r="C7" s="20">
        <v>1045</v>
      </c>
      <c r="D7" s="9">
        <v>49579</v>
      </c>
    </row>
    <row r="8" spans="1:4" s="17" customFormat="1" x14ac:dyDescent="0.3">
      <c r="A8" s="17" t="s">
        <v>71</v>
      </c>
      <c r="B8" s="25"/>
      <c r="C8" s="26"/>
      <c r="D8" s="27">
        <f>SUM(D3:D7)</f>
        <v>3476579</v>
      </c>
    </row>
    <row r="9" spans="1:4" x14ac:dyDescent="0.3">
      <c r="B9" s="2"/>
      <c r="C9" s="19"/>
      <c r="D9" s="7"/>
    </row>
    <row r="10" spans="1:4" x14ac:dyDescent="0.3">
      <c r="B10" s="4"/>
      <c r="C10" s="4"/>
      <c r="D10" s="6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zoomScaleNormal="100" workbookViewId="0">
      <selection activeCell="B20" sqref="B20"/>
    </sheetView>
  </sheetViews>
  <sheetFormatPr defaultRowHeight="14.4" x14ac:dyDescent="0.3"/>
  <cols>
    <col min="1" max="2" width="37.77734375" customWidth="1"/>
    <col min="3" max="4" width="23.77734375" customWidth="1"/>
  </cols>
  <sheetData>
    <row r="1" spans="1:4" ht="23.4" x14ac:dyDescent="0.45">
      <c r="A1" s="30">
        <v>2017</v>
      </c>
      <c r="B1" s="30"/>
      <c r="C1" s="30"/>
      <c r="D1" s="30"/>
    </row>
    <row r="2" spans="1:4" s="17" customFormat="1" ht="15" customHeight="1" x14ac:dyDescent="0.3">
      <c r="A2" s="15" t="s">
        <v>35</v>
      </c>
      <c r="B2" s="15" t="s">
        <v>36</v>
      </c>
      <c r="C2" s="18" t="s">
        <v>62</v>
      </c>
      <c r="D2" s="16" t="s">
        <v>0</v>
      </c>
    </row>
    <row r="3" spans="1:4" x14ac:dyDescent="0.3">
      <c r="A3" t="s">
        <v>44</v>
      </c>
      <c r="B3" s="11" t="s">
        <v>1</v>
      </c>
      <c r="C3" s="21">
        <v>101810</v>
      </c>
      <c r="D3" s="9">
        <v>3970590</v>
      </c>
    </row>
    <row r="4" spans="1:4" x14ac:dyDescent="0.3">
      <c r="A4" t="s">
        <v>55</v>
      </c>
      <c r="B4" s="10" t="s">
        <v>2</v>
      </c>
      <c r="C4" s="20">
        <v>453</v>
      </c>
      <c r="D4" s="9">
        <v>533000</v>
      </c>
    </row>
    <row r="5" spans="1:4" x14ac:dyDescent="0.3">
      <c r="A5" t="s">
        <v>41</v>
      </c>
      <c r="B5" s="10" t="s">
        <v>3</v>
      </c>
      <c r="C5" s="20">
        <v>1347</v>
      </c>
      <c r="D5" s="9">
        <v>6400000</v>
      </c>
    </row>
    <row r="6" spans="1:4" x14ac:dyDescent="0.3">
      <c r="A6" t="s">
        <v>47</v>
      </c>
      <c r="B6" s="10" t="s">
        <v>4</v>
      </c>
      <c r="C6" s="20">
        <v>28459</v>
      </c>
      <c r="D6" s="9">
        <v>3850000</v>
      </c>
    </row>
    <row r="7" spans="1:4" x14ac:dyDescent="0.3">
      <c r="A7" t="s">
        <v>53</v>
      </c>
      <c r="B7" s="10" t="s">
        <v>54</v>
      </c>
      <c r="C7" s="20">
        <v>9501</v>
      </c>
      <c r="D7" s="9">
        <v>478946.25</v>
      </c>
    </row>
    <row r="8" spans="1:4" x14ac:dyDescent="0.3">
      <c r="A8" t="s">
        <v>56</v>
      </c>
      <c r="B8" s="10" t="s">
        <v>10</v>
      </c>
      <c r="C8" s="20">
        <v>191</v>
      </c>
      <c r="D8" s="9">
        <v>86000</v>
      </c>
    </row>
    <row r="9" spans="1:4" x14ac:dyDescent="0.3">
      <c r="A9" t="s">
        <v>56</v>
      </c>
      <c r="B9" s="10" t="s">
        <v>11</v>
      </c>
      <c r="C9" s="20">
        <v>321</v>
      </c>
      <c r="D9" s="9">
        <v>108000</v>
      </c>
    </row>
    <row r="10" spans="1:4" x14ac:dyDescent="0.3">
      <c r="A10" t="s">
        <v>56</v>
      </c>
      <c r="B10" s="2" t="s">
        <v>60</v>
      </c>
      <c r="C10" s="19">
        <v>271</v>
      </c>
      <c r="D10" s="7">
        <v>108000</v>
      </c>
    </row>
    <row r="11" spans="1:4" s="17" customFormat="1" x14ac:dyDescent="0.3">
      <c r="A11" s="17" t="s">
        <v>71</v>
      </c>
      <c r="B11" s="25"/>
      <c r="C11" s="26"/>
      <c r="D11" s="27">
        <f>SUM(D3:D10)</f>
        <v>15534536.25</v>
      </c>
    </row>
    <row r="12" spans="1:4" x14ac:dyDescent="0.3">
      <c r="B12" s="2"/>
      <c r="C12" s="19"/>
      <c r="D12" s="7"/>
    </row>
    <row r="13" spans="1:4" x14ac:dyDescent="0.3">
      <c r="B13" s="4"/>
      <c r="C13" s="4"/>
      <c r="D13" s="6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1E8A2-BD09-4B96-95C9-B6748DE4802C}">
  <dimension ref="A1:D15"/>
  <sheetViews>
    <sheetView zoomScaleNormal="100" workbookViewId="0">
      <selection activeCell="B20" sqref="B20"/>
    </sheetView>
  </sheetViews>
  <sheetFormatPr defaultRowHeight="14.4" x14ac:dyDescent="0.3"/>
  <cols>
    <col min="1" max="2" width="37.77734375" customWidth="1"/>
    <col min="3" max="4" width="23.77734375" customWidth="1"/>
  </cols>
  <sheetData>
    <row r="1" spans="1:4" ht="23.4" x14ac:dyDescent="0.45">
      <c r="A1" s="30">
        <v>2018</v>
      </c>
      <c r="B1" s="30"/>
      <c r="C1" s="30"/>
      <c r="D1" s="30"/>
    </row>
    <row r="2" spans="1:4" s="17" customFormat="1" ht="15" customHeight="1" x14ac:dyDescent="0.3">
      <c r="A2" s="15" t="s">
        <v>35</v>
      </c>
      <c r="B2" s="15" t="s">
        <v>36</v>
      </c>
      <c r="C2" s="18" t="s">
        <v>62</v>
      </c>
      <c r="D2" s="16" t="s">
        <v>0</v>
      </c>
    </row>
    <row r="3" spans="1:4" x14ac:dyDescent="0.3">
      <c r="A3" t="s">
        <v>41</v>
      </c>
      <c r="B3" s="11" t="s">
        <v>61</v>
      </c>
      <c r="C3" s="21">
        <v>2199</v>
      </c>
      <c r="D3" s="9">
        <v>2100000</v>
      </c>
    </row>
    <row r="4" spans="1:4" x14ac:dyDescent="0.3">
      <c r="A4" t="s">
        <v>41</v>
      </c>
      <c r="B4" s="10" t="s">
        <v>9</v>
      </c>
      <c r="C4" s="20">
        <v>354</v>
      </c>
      <c r="D4" s="9">
        <v>3400000</v>
      </c>
    </row>
    <row r="5" spans="1:4" x14ac:dyDescent="0.3">
      <c r="A5" t="s">
        <v>47</v>
      </c>
      <c r="B5" s="10" t="s">
        <v>30</v>
      </c>
      <c r="C5" s="20">
        <v>297959</v>
      </c>
      <c r="D5" s="9">
        <v>372449</v>
      </c>
    </row>
    <row r="6" spans="1:4" x14ac:dyDescent="0.3">
      <c r="A6" t="s">
        <v>56</v>
      </c>
      <c r="B6" s="10" t="s">
        <v>31</v>
      </c>
      <c r="C6" s="20">
        <v>676</v>
      </c>
      <c r="D6" s="9">
        <v>240000</v>
      </c>
    </row>
    <row r="7" spans="1:4" x14ac:dyDescent="0.3">
      <c r="A7" t="s">
        <v>41</v>
      </c>
      <c r="B7" s="10" t="s">
        <v>58</v>
      </c>
      <c r="C7" s="20">
        <v>1188</v>
      </c>
      <c r="D7" s="9">
        <v>1800000</v>
      </c>
    </row>
    <row r="8" spans="1:4" x14ac:dyDescent="0.3">
      <c r="A8" t="s">
        <v>57</v>
      </c>
      <c r="B8" s="10" t="s">
        <v>32</v>
      </c>
      <c r="C8" s="20">
        <v>20800</v>
      </c>
      <c r="D8" s="9">
        <v>1217263</v>
      </c>
    </row>
    <row r="9" spans="1:4" x14ac:dyDescent="0.3">
      <c r="A9" t="s">
        <v>59</v>
      </c>
      <c r="B9" s="10" t="s">
        <v>33</v>
      </c>
      <c r="C9" s="20">
        <v>9140</v>
      </c>
      <c r="D9" s="9">
        <v>290000</v>
      </c>
    </row>
    <row r="10" spans="1:4" x14ac:dyDescent="0.3">
      <c r="A10" t="s">
        <v>47</v>
      </c>
      <c r="B10" s="10" t="s">
        <v>13</v>
      </c>
      <c r="C10" s="20">
        <v>2192</v>
      </c>
      <c r="D10" s="9">
        <v>372640</v>
      </c>
    </row>
    <row r="11" spans="1:4" x14ac:dyDescent="0.3">
      <c r="A11" t="s">
        <v>47</v>
      </c>
      <c r="B11" s="10" t="s">
        <v>14</v>
      </c>
      <c r="C11" s="20">
        <v>937</v>
      </c>
      <c r="D11" s="9">
        <v>187400</v>
      </c>
    </row>
    <row r="12" spans="1:4" x14ac:dyDescent="0.3">
      <c r="A12" t="s">
        <v>47</v>
      </c>
      <c r="B12" s="10" t="s">
        <v>14</v>
      </c>
      <c r="C12" s="20">
        <v>2094</v>
      </c>
      <c r="D12" s="9">
        <v>167880</v>
      </c>
    </row>
    <row r="13" spans="1:4" x14ac:dyDescent="0.3">
      <c r="A13" t="s">
        <v>48</v>
      </c>
      <c r="B13" s="10" t="s">
        <v>17</v>
      </c>
      <c r="C13" s="20">
        <v>110</v>
      </c>
      <c r="D13" s="9">
        <v>121000</v>
      </c>
    </row>
    <row r="14" spans="1:4" s="17" customFormat="1" x14ac:dyDescent="0.3">
      <c r="A14" s="17" t="s">
        <v>71</v>
      </c>
      <c r="B14" s="25"/>
      <c r="C14" s="26"/>
      <c r="D14" s="27">
        <f>SUM(D3:D13)</f>
        <v>10268632</v>
      </c>
    </row>
    <row r="15" spans="1:4" x14ac:dyDescent="0.3">
      <c r="B15" s="2"/>
      <c r="C15" s="19"/>
      <c r="D15" s="7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486B0-240D-42F1-8FD0-D3736A0FC307}">
  <dimension ref="A1:D19"/>
  <sheetViews>
    <sheetView zoomScaleNormal="100" workbookViewId="0">
      <selection activeCell="B20" sqref="B20"/>
    </sheetView>
  </sheetViews>
  <sheetFormatPr defaultRowHeight="14.4" x14ac:dyDescent="0.3"/>
  <cols>
    <col min="1" max="2" width="37.77734375" customWidth="1"/>
    <col min="3" max="4" width="23.77734375" customWidth="1"/>
  </cols>
  <sheetData>
    <row r="1" spans="1:4" ht="23.4" x14ac:dyDescent="0.45">
      <c r="A1" s="30">
        <v>2019</v>
      </c>
      <c r="B1" s="30"/>
      <c r="C1" s="30"/>
      <c r="D1" s="30"/>
    </row>
    <row r="2" spans="1:4" s="17" customFormat="1" ht="15" customHeight="1" x14ac:dyDescent="0.3">
      <c r="A2" s="15" t="s">
        <v>35</v>
      </c>
      <c r="B2" s="15" t="s">
        <v>36</v>
      </c>
      <c r="C2" s="18" t="s">
        <v>62</v>
      </c>
      <c r="D2" s="16" t="s">
        <v>0</v>
      </c>
    </row>
    <row r="3" spans="1:4" ht="15" customHeight="1" x14ac:dyDescent="0.3">
      <c r="A3" t="s">
        <v>47</v>
      </c>
      <c r="B3" s="13" t="s">
        <v>34</v>
      </c>
      <c r="C3" s="22">
        <v>358</v>
      </c>
      <c r="D3" s="14">
        <v>930000</v>
      </c>
    </row>
    <row r="4" spans="1:4" x14ac:dyDescent="0.3">
      <c r="A4" t="s">
        <v>59</v>
      </c>
      <c r="B4" s="11" t="s">
        <v>15</v>
      </c>
      <c r="C4" s="21">
        <v>6146</v>
      </c>
      <c r="D4" s="9">
        <v>295000</v>
      </c>
    </row>
    <row r="5" spans="1:4" x14ac:dyDescent="0.3">
      <c r="A5" t="s">
        <v>47</v>
      </c>
      <c r="B5" s="10" t="s">
        <v>16</v>
      </c>
      <c r="C5" s="20">
        <v>215934</v>
      </c>
      <c r="D5" s="9">
        <v>355600</v>
      </c>
    </row>
    <row r="6" spans="1:4" x14ac:dyDescent="0.3">
      <c r="A6" t="s">
        <v>47</v>
      </c>
      <c r="B6" s="10" t="s">
        <v>18</v>
      </c>
      <c r="C6" s="20">
        <v>12634</v>
      </c>
      <c r="D6" s="9">
        <v>5050000</v>
      </c>
    </row>
    <row r="7" spans="1:4" x14ac:dyDescent="0.3">
      <c r="A7" t="s">
        <v>56</v>
      </c>
      <c r="B7" s="10" t="s">
        <v>19</v>
      </c>
      <c r="C7" s="20">
        <v>263</v>
      </c>
      <c r="D7" s="9">
        <v>83000</v>
      </c>
    </row>
    <row r="8" spans="1:4" x14ac:dyDescent="0.3">
      <c r="A8" t="s">
        <v>56</v>
      </c>
      <c r="B8" s="10" t="s">
        <v>20</v>
      </c>
      <c r="C8" s="20">
        <v>270</v>
      </c>
      <c r="D8" s="9">
        <v>89000</v>
      </c>
    </row>
    <row r="9" spans="1:4" x14ac:dyDescent="0.3">
      <c r="A9" t="s">
        <v>47</v>
      </c>
      <c r="B9" s="10" t="s">
        <v>21</v>
      </c>
      <c r="C9" s="20">
        <v>8493</v>
      </c>
      <c r="D9" s="9">
        <v>168000</v>
      </c>
    </row>
    <row r="10" spans="1:4" x14ac:dyDescent="0.3">
      <c r="A10" t="s">
        <v>48</v>
      </c>
      <c r="B10" s="10" t="s">
        <v>22</v>
      </c>
      <c r="C10" s="20">
        <v>910</v>
      </c>
      <c r="D10" s="9">
        <v>460000</v>
      </c>
    </row>
    <row r="11" spans="1:4" x14ac:dyDescent="0.3">
      <c r="A11" t="s">
        <v>47</v>
      </c>
      <c r="B11" s="10" t="s">
        <v>23</v>
      </c>
      <c r="C11" s="20">
        <v>2010</v>
      </c>
      <c r="D11" s="9">
        <v>56375.62</v>
      </c>
    </row>
    <row r="12" spans="1:4" x14ac:dyDescent="0.3">
      <c r="A12" t="s">
        <v>47</v>
      </c>
      <c r="B12" s="10" t="s">
        <v>24</v>
      </c>
      <c r="C12" s="20">
        <v>160726</v>
      </c>
      <c r="D12" s="9">
        <v>1757748.17</v>
      </c>
    </row>
    <row r="13" spans="1:4" x14ac:dyDescent="0.3">
      <c r="A13" t="s">
        <v>47</v>
      </c>
      <c r="B13" s="10" t="s">
        <v>25</v>
      </c>
      <c r="C13" s="20">
        <v>340</v>
      </c>
      <c r="D13" s="9">
        <v>113000</v>
      </c>
    </row>
    <row r="14" spans="1:4" x14ac:dyDescent="0.3">
      <c r="A14" t="s">
        <v>47</v>
      </c>
      <c r="B14" s="10" t="s">
        <v>26</v>
      </c>
      <c r="C14" s="20">
        <v>950</v>
      </c>
      <c r="D14" s="9">
        <v>40000</v>
      </c>
    </row>
    <row r="15" spans="1:4" x14ac:dyDescent="0.3">
      <c r="A15" t="s">
        <v>47</v>
      </c>
      <c r="B15" s="10" t="s">
        <v>27</v>
      </c>
      <c r="C15" s="20">
        <v>2295</v>
      </c>
      <c r="D15" s="9">
        <v>310000</v>
      </c>
    </row>
    <row r="16" spans="1:4" x14ac:dyDescent="0.3">
      <c r="A16" t="s">
        <v>47</v>
      </c>
      <c r="B16" s="10" t="s">
        <v>28</v>
      </c>
      <c r="C16" s="20">
        <v>79826</v>
      </c>
      <c r="D16" s="9">
        <v>3448684</v>
      </c>
    </row>
    <row r="17" spans="1:4" x14ac:dyDescent="0.3">
      <c r="A17" t="s">
        <v>47</v>
      </c>
      <c r="B17" s="10" t="s">
        <v>29</v>
      </c>
      <c r="C17" s="10">
        <v>162</v>
      </c>
      <c r="D17" s="12">
        <v>81000</v>
      </c>
    </row>
    <row r="18" spans="1:4" s="17" customFormat="1" x14ac:dyDescent="0.3">
      <c r="A18" s="17" t="s">
        <v>71</v>
      </c>
      <c r="B18" s="25"/>
      <c r="C18" s="25"/>
      <c r="D18" s="28">
        <f>SUM(D3:D17)</f>
        <v>13237407.789999999</v>
      </c>
    </row>
    <row r="19" spans="1:4" x14ac:dyDescent="0.3">
      <c r="B19" s="2"/>
      <c r="C19" s="2"/>
      <c r="D19" s="5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5ACBD-88FF-4771-AFEA-51A1328E541F}">
  <dimension ref="A1:D10"/>
  <sheetViews>
    <sheetView zoomScaleNormal="100" workbookViewId="0">
      <selection activeCell="D19" sqref="D19"/>
    </sheetView>
  </sheetViews>
  <sheetFormatPr defaultRowHeight="14.4" x14ac:dyDescent="0.3"/>
  <cols>
    <col min="1" max="2" width="37.77734375" customWidth="1"/>
    <col min="3" max="4" width="23.77734375" customWidth="1"/>
  </cols>
  <sheetData>
    <row r="1" spans="1:4" ht="23.4" x14ac:dyDescent="0.45">
      <c r="A1" s="30">
        <v>2020</v>
      </c>
      <c r="B1" s="30"/>
      <c r="C1" s="30"/>
      <c r="D1" s="30"/>
    </row>
    <row r="2" spans="1:4" s="17" customFormat="1" x14ac:dyDescent="0.3">
      <c r="A2" s="15" t="s">
        <v>35</v>
      </c>
      <c r="B2" s="15" t="s">
        <v>36</v>
      </c>
      <c r="C2" s="18" t="s">
        <v>62</v>
      </c>
      <c r="D2" s="16" t="s">
        <v>0</v>
      </c>
    </row>
    <row r="3" spans="1:4" x14ac:dyDescent="0.3">
      <c r="A3" t="s">
        <v>41</v>
      </c>
      <c r="B3" s="1" t="s">
        <v>63</v>
      </c>
      <c r="C3" s="23">
        <v>1205</v>
      </c>
      <c r="D3" s="7">
        <v>1550000</v>
      </c>
    </row>
    <row r="4" spans="1:4" x14ac:dyDescent="0.3">
      <c r="A4" t="s">
        <v>47</v>
      </c>
      <c r="B4" s="2" t="s">
        <v>64</v>
      </c>
      <c r="C4" s="19">
        <v>6129</v>
      </c>
      <c r="D4" s="7">
        <v>1593540</v>
      </c>
    </row>
    <row r="5" spans="1:4" x14ac:dyDescent="0.3">
      <c r="A5" t="s">
        <v>47</v>
      </c>
      <c r="B5" s="2" t="s">
        <v>65</v>
      </c>
      <c r="C5" s="19">
        <v>21375</v>
      </c>
      <c r="D5" s="7">
        <v>145000</v>
      </c>
    </row>
    <row r="6" spans="1:4" x14ac:dyDescent="0.3">
      <c r="A6" t="s">
        <v>68</v>
      </c>
      <c r="B6" s="2" t="s">
        <v>66</v>
      </c>
      <c r="C6" s="19">
        <v>10555</v>
      </c>
      <c r="D6" s="7">
        <v>885000</v>
      </c>
    </row>
    <row r="7" spans="1:4" x14ac:dyDescent="0.3">
      <c r="A7" t="s">
        <v>47</v>
      </c>
      <c r="B7" s="2" t="s">
        <v>67</v>
      </c>
      <c r="C7" s="19">
        <v>12972</v>
      </c>
      <c r="D7" s="7">
        <v>120000</v>
      </c>
    </row>
    <row r="8" spans="1:4" x14ac:dyDescent="0.3">
      <c r="A8" t="s">
        <v>47</v>
      </c>
      <c r="B8" s="2" t="s">
        <v>69</v>
      </c>
      <c r="C8" s="19">
        <v>9266</v>
      </c>
      <c r="D8" s="7">
        <v>44850</v>
      </c>
    </row>
    <row r="9" spans="1:4" s="17" customFormat="1" x14ac:dyDescent="0.3">
      <c r="A9" s="17" t="s">
        <v>71</v>
      </c>
      <c r="B9" s="25"/>
      <c r="C9" s="26"/>
      <c r="D9" s="27">
        <f>SUM(D3:D8)</f>
        <v>4338390</v>
      </c>
    </row>
    <row r="10" spans="1:4" x14ac:dyDescent="0.3">
      <c r="B10" s="2"/>
      <c r="C10" s="19"/>
      <c r="D10" s="7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535d4830a91e3d63d8dff081d696330d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2e19d1154c96648e38e93448ca4a3f7c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101-200</Categorie>
    <SubSubCategorie xmlns="3301dedf-b972-4f3e-ad53-365b955a2e53" xsi:nil="true"/>
    <Legislatuur xmlns="5a174038-70d1-4bd0-a73d-419d63be8671">2019-2024</Legislatuur>
    <SubCategorie xmlns="3301dedf-b972-4f3e-ad53-365b955a2e53">JJ SV 150</SubCategorie>
    <Actueel_x003f_ xmlns="5a174038-70d1-4bd0-a73d-419d63be8671">true</Actueel_x003f_>
    <Minister xmlns="5a174038-70d1-4bd0-a73d-419d63be8671">Jambon</Minister>
    <Weergave xmlns="5a174038-70d1-4bd0-a73d-419d63be8671">2020-2021</Weergave>
    <_dlc_DocId xmlns="f2018528-1da4-41c7-8a42-759687759166">HFBID-2109892079-7269</_dlc_DocId>
    <_dlc_DocIdUrl xmlns="f2018528-1da4-41c7-8a42-759687759166">
      <Url>https://vlaamseoverheid.sharepoint.com/sites/afb/Beleid/_layouts/15/DocIdRedir.aspx?ID=HFBID-2109892079-7269</Url>
      <Description>HFBID-2109892079-7269</Description>
    </_dlc_DocIdUrl>
  </documentManagement>
</p:properties>
</file>

<file path=customXml/itemProps1.xml><?xml version="1.0" encoding="utf-8"?>
<ds:datastoreItem xmlns:ds="http://schemas.openxmlformats.org/officeDocument/2006/customXml" ds:itemID="{9748D16D-4E8C-4EC1-AC33-4DC1F494ED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6B0261-CEB1-4477-A858-DAB34BFA931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42B7DBA-335B-4A8C-919A-CFA638AD1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A65DF86-C2D0-4EB8-A716-45AB17446E1D}">
  <ds:schemaRefs>
    <ds:schemaRef ds:uri="http://purl.org/dc/terms/"/>
    <ds:schemaRef ds:uri="http://schemas.openxmlformats.org/package/2006/metadata/core-properties"/>
    <ds:schemaRef ds:uri="3301dedf-b972-4f3e-ad53-365b955a2e5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2018528-1da4-41c7-8a42-759687759166"/>
    <ds:schemaRef ds:uri="5a174038-70d1-4bd0-a73d-419d63be867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</vt:i4>
      </vt:variant>
    </vt:vector>
  </HeadingPairs>
  <TitlesOfParts>
    <vt:vector size="8" baseType="lpstr">
      <vt:lpstr>2014</vt:lpstr>
      <vt:lpstr>2015</vt:lpstr>
      <vt:lpstr>2016</vt:lpstr>
      <vt:lpstr>2017</vt:lpstr>
      <vt:lpstr>2018</vt:lpstr>
      <vt:lpstr>2019</vt:lpstr>
      <vt:lpstr>2020</vt:lpstr>
      <vt:lpstr>'2014'!Afdrukbereik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dloorean</dc:creator>
  <cp:lastModifiedBy>Van Gijseghem Annelies</cp:lastModifiedBy>
  <cp:lastPrinted>2021-01-29T10:13:26Z</cp:lastPrinted>
  <dcterms:created xsi:type="dcterms:W3CDTF">2012-05-15T08:53:52Z</dcterms:created>
  <dcterms:modified xsi:type="dcterms:W3CDTF">2021-01-29T10:13:55Z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623ea437-5834-478a-bdbd-fe90a97e29bf</vt:lpwstr>
  </property>
</Properties>
</file>