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7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gommere\AppData\Roaming\Xenit\Alfred Desktop\Alfresco Productie\uwc\w\S\5956f177844c428f81b3e96f16e7ff83\"/>
    </mc:Choice>
  </mc:AlternateContent>
  <xr:revisionPtr revIDLastSave="5" documentId="13_ncr:1_{73F6477D-CD91-4965-B999-04201BDA26F6}" xr6:coauthVersionLast="46" xr6:coauthVersionMax="46" xr10:uidLastSave="{BB614659-575A-408D-9D5B-A243E6839C58}"/>
  <bookViews>
    <workbookView xWindow="29100" yWindow="765" windowWidth="21600" windowHeight="11385" xr2:uid="{11DF3D68-A59B-4472-B06B-EC6970128C4A}"/>
  </bookViews>
  <sheets>
    <sheet name="Blad1" sheetId="1" r:id="rId1"/>
  </sheet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8" i="1" l="1"/>
  <c r="J19" i="1"/>
  <c r="J20" i="1"/>
  <c r="J21" i="1"/>
  <c r="J22" i="1"/>
  <c r="J24" i="1"/>
  <c r="J25" i="1"/>
  <c r="J26" i="1"/>
  <c r="J27" i="1"/>
  <c r="J28" i="1"/>
  <c r="J29" i="1"/>
  <c r="J16" i="1"/>
  <c r="J10" i="1"/>
  <c r="J9" i="1"/>
  <c r="J23" i="1"/>
  <c r="C30" i="1"/>
  <c r="D30" i="1"/>
  <c r="E30" i="1"/>
  <c r="F30" i="1"/>
  <c r="G30" i="1"/>
  <c r="H30" i="1"/>
  <c r="I30" i="1"/>
  <c r="B30" i="1"/>
  <c r="J6" i="1"/>
  <c r="J7" i="1"/>
  <c r="J8" i="1"/>
  <c r="C23" i="1"/>
  <c r="C5" i="1"/>
  <c r="E5" i="1"/>
  <c r="J17" i="1"/>
  <c r="J5" i="1"/>
  <c r="B13" i="1"/>
  <c r="J13" i="1" s="1"/>
  <c r="J30" i="1" s="1"/>
</calcChain>
</file>

<file path=xl/sharedStrings.xml><?xml version="1.0" encoding="utf-8"?>
<sst xmlns="http://schemas.openxmlformats.org/spreadsheetml/2006/main" count="41" uniqueCount="40">
  <si>
    <t>Projecten voor 2020</t>
  </si>
  <si>
    <t>Som van Max. subsidie</t>
  </si>
  <si>
    <t>Kolomlabels</t>
  </si>
  <si>
    <t>Rijlabels</t>
  </si>
  <si>
    <t>2016/J</t>
  </si>
  <si>
    <t>2017/J</t>
  </si>
  <si>
    <t>2018/1</t>
  </si>
  <si>
    <t>2018/2</t>
  </si>
  <si>
    <t>2018/3</t>
  </si>
  <si>
    <t>2018/4</t>
  </si>
  <si>
    <t>2019/1</t>
  </si>
  <si>
    <t>2019/2</t>
  </si>
  <si>
    <t>Eindtotaal</t>
  </si>
  <si>
    <t>Antwerpen</t>
  </si>
  <si>
    <t>Boom</t>
  </si>
  <si>
    <t>Brasschaat</t>
  </si>
  <si>
    <t>IOK</t>
  </si>
  <si>
    <t>Ivarem</t>
  </si>
  <si>
    <t>Laakdal</t>
  </si>
  <si>
    <t>Limburg</t>
  </si>
  <si>
    <t>Lommel</t>
  </si>
  <si>
    <t>Oost-Vlaanderen</t>
  </si>
  <si>
    <t>Lebbeke</t>
  </si>
  <si>
    <t>Zele</t>
  </si>
  <si>
    <t>IDM</t>
  </si>
  <si>
    <t>Vlaams-Brabant</t>
  </si>
  <si>
    <t>Incovo</t>
  </si>
  <si>
    <t>Intradura</t>
  </si>
  <si>
    <t>Kraainem - Interza</t>
  </si>
  <si>
    <t>Steenokkerzeel - Interza</t>
  </si>
  <si>
    <t>Wezembeek-Oppem - Interza</t>
  </si>
  <si>
    <t>West-Vlaanderen</t>
  </si>
  <si>
    <t>IVIO - WVl. IC's Let's do it 2016-2017</t>
  </si>
  <si>
    <t>IVIO - WVl. IC's Let's do it 2017-2018</t>
  </si>
  <si>
    <t>IVVO</t>
  </si>
  <si>
    <t>Mirom Roeselare</t>
  </si>
  <si>
    <t>Oostende</t>
  </si>
  <si>
    <t>Veurne</t>
  </si>
  <si>
    <t xml:space="preserve">Voor die projecten die reeds afgelopen zijn werden de gefactureerde bedragen meegenomen, </t>
  </si>
  <si>
    <t>voor de andere de max. subsidiebedragen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</si>
</sst>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left"/>
    </xf>
    <xf numFmtId="3" fontId="1" fillId="0" borderId="1" xfId="0" applyNumberFormat="1" applyFont="1" applyBorder="1"/>
    <xf numFmtId="0" fontId="0" fillId="0" borderId="1" xfId="0" applyBorder="1" applyAlignment="1">
      <alignment horizontal="left" indent="1"/>
    </xf>
    <xf numFmtId="3" fontId="0" fillId="0" borderId="1" xfId="0" applyNumberFormat="1" applyBorder="1"/>
    <xf numFmtId="0" fontId="0" fillId="0" borderId="1" xfId="0" applyBorder="1" applyAlignment="1">
      <alignment horizontal="left" wrapText="1" indent="1"/>
    </xf>
    <xf numFmtId="0" fontId="1" fillId="0" borderId="3" xfId="0" applyFont="1" applyBorder="1"/>
    <xf numFmtId="3" fontId="1" fillId="0" borderId="3" xfId="0" applyNumberFormat="1" applyFont="1" applyBorder="1"/>
    <xf numFmtId="3" fontId="0" fillId="0" borderId="3" xfId="0" applyNumberFormat="1" applyBorder="1"/>
    <xf numFmtId="0" fontId="1" fillId="0" borderId="2" xfId="0" applyFont="1" applyBorder="1"/>
    <xf numFmtId="3" fontId="1" fillId="0" borderId="2" xfId="0" applyNumberFormat="1" applyFont="1" applyBorder="1"/>
    <xf numFmtId="3" fontId="0" fillId="0" borderId="2" xfId="0" applyNumberFormat="1" applyFont="1" applyBorder="1"/>
    <xf numFmtId="3" fontId="0" fillId="0" borderId="2" xfId="0" applyNumberFormat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9E4408-217C-4340-BA88-4A092B4100F8}">
  <dimension ref="A1:J34"/>
  <sheetViews>
    <sheetView tabSelected="1" topLeftCell="A24" workbookViewId="0">
      <selection activeCell="A21" sqref="A21"/>
    </sheetView>
  </sheetViews>
  <sheetFormatPr defaultRowHeight="15"/>
  <cols>
    <col min="1" max="1" width="16.28515625" customWidth="1"/>
    <col min="2" max="2" width="6.85546875" customWidth="1"/>
    <col min="3" max="6" width="7.7109375" bestFit="1" customWidth="1"/>
    <col min="7" max="7" width="7" bestFit="1" customWidth="1"/>
    <col min="8" max="8" width="6.85546875" bestFit="1" customWidth="1"/>
    <col min="10" max="10" width="10.140625" bestFit="1" customWidth="1"/>
  </cols>
  <sheetData>
    <row r="1" spans="1:10">
      <c r="A1" s="1" t="s">
        <v>0</v>
      </c>
    </row>
    <row r="3" spans="1:10">
      <c r="A3" t="s">
        <v>1</v>
      </c>
      <c r="B3" t="s">
        <v>2</v>
      </c>
    </row>
    <row r="4" spans="1:10">
      <c r="A4" s="2" t="s">
        <v>3</v>
      </c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10</v>
      </c>
      <c r="I4" s="8" t="s">
        <v>11</v>
      </c>
      <c r="J4" s="11" t="s">
        <v>12</v>
      </c>
    </row>
    <row r="5" spans="1:10">
      <c r="A5" s="3" t="s">
        <v>13</v>
      </c>
      <c r="B5" s="4"/>
      <c r="C5" s="4">
        <f>C9</f>
        <v>38531</v>
      </c>
      <c r="D5" s="4">
        <v>140000</v>
      </c>
      <c r="E5" s="4">
        <f>E9</f>
        <v>80000</v>
      </c>
      <c r="F5" s="4"/>
      <c r="G5" s="4"/>
      <c r="H5" s="4">
        <v>25000</v>
      </c>
      <c r="I5" s="9">
        <v>25000</v>
      </c>
      <c r="J5" s="12">
        <f>SUM(B5:I5)</f>
        <v>308531</v>
      </c>
    </row>
    <row r="6" spans="1:10">
      <c r="A6" s="5" t="s">
        <v>14</v>
      </c>
      <c r="B6" s="6"/>
      <c r="C6" s="6"/>
      <c r="D6" s="6"/>
      <c r="E6" s="6"/>
      <c r="F6" s="6"/>
      <c r="G6" s="6"/>
      <c r="H6" s="6"/>
      <c r="I6" s="10">
        <v>25000</v>
      </c>
      <c r="J6" s="13">
        <f t="shared" ref="J6:J8" si="0">SUM(B6:I6)</f>
        <v>25000</v>
      </c>
    </row>
    <row r="7" spans="1:10">
      <c r="A7" s="5" t="s">
        <v>15</v>
      </c>
      <c r="B7" s="6"/>
      <c r="C7" s="6"/>
      <c r="D7" s="6">
        <v>40000</v>
      </c>
      <c r="E7" s="6"/>
      <c r="F7" s="6"/>
      <c r="G7" s="6"/>
      <c r="H7" s="6"/>
      <c r="I7" s="10"/>
      <c r="J7" s="13">
        <f t="shared" si="0"/>
        <v>40000</v>
      </c>
    </row>
    <row r="8" spans="1:10">
      <c r="A8" s="5" t="s">
        <v>16</v>
      </c>
      <c r="B8" s="6"/>
      <c r="C8" s="6"/>
      <c r="D8" s="6">
        <v>100000</v>
      </c>
      <c r="E8" s="6"/>
      <c r="F8" s="6"/>
      <c r="G8" s="6"/>
      <c r="H8" s="6"/>
      <c r="I8" s="10"/>
      <c r="J8" s="13">
        <f t="shared" si="0"/>
        <v>100000</v>
      </c>
    </row>
    <row r="9" spans="1:10">
      <c r="A9" s="5" t="s">
        <v>17</v>
      </c>
      <c r="B9" s="6"/>
      <c r="C9" s="6">
        <v>38531</v>
      </c>
      <c r="D9" s="6"/>
      <c r="E9" s="6">
        <v>80000</v>
      </c>
      <c r="F9" s="6"/>
      <c r="G9" s="6"/>
      <c r="H9" s="6"/>
      <c r="I9" s="10"/>
      <c r="J9" s="13">
        <f>SUM(B9:I9)</f>
        <v>118531</v>
      </c>
    </row>
    <row r="10" spans="1:10">
      <c r="A10" s="5" t="s">
        <v>18</v>
      </c>
      <c r="B10" s="6"/>
      <c r="C10" s="6"/>
      <c r="D10" s="6"/>
      <c r="E10" s="6"/>
      <c r="F10" s="6"/>
      <c r="G10" s="6"/>
      <c r="H10" s="6">
        <v>25000</v>
      </c>
      <c r="I10" s="10"/>
      <c r="J10" s="13">
        <f>SUM(B10:I10)</f>
        <v>25000</v>
      </c>
    </row>
    <row r="11" spans="1:10">
      <c r="A11" s="3" t="s">
        <v>19</v>
      </c>
      <c r="B11" s="4"/>
      <c r="C11" s="4"/>
      <c r="D11" s="4"/>
      <c r="E11" s="4"/>
      <c r="F11" s="4"/>
      <c r="G11" s="4"/>
      <c r="H11" s="4">
        <v>40000</v>
      </c>
      <c r="I11" s="9"/>
      <c r="J11" s="12">
        <v>40000</v>
      </c>
    </row>
    <row r="12" spans="1:10">
      <c r="A12" s="5" t="s">
        <v>20</v>
      </c>
      <c r="B12" s="6"/>
      <c r="C12" s="6"/>
      <c r="D12" s="6"/>
      <c r="E12" s="6"/>
      <c r="F12" s="6"/>
      <c r="G12" s="6"/>
      <c r="H12" s="6">
        <v>40000</v>
      </c>
      <c r="I12" s="10"/>
      <c r="J12" s="14">
        <v>40000</v>
      </c>
    </row>
    <row r="13" spans="1:10">
      <c r="A13" s="3" t="s">
        <v>21</v>
      </c>
      <c r="B13" s="4">
        <f>B16</f>
        <v>36228</v>
      </c>
      <c r="C13" s="4"/>
      <c r="D13" s="4">
        <v>25000</v>
      </c>
      <c r="E13" s="4"/>
      <c r="F13" s="4"/>
      <c r="G13" s="4">
        <v>25000</v>
      </c>
      <c r="H13" s="4"/>
      <c r="I13" s="9">
        <v>60000</v>
      </c>
      <c r="J13" s="12">
        <f>SUM(B13:I13)</f>
        <v>146228</v>
      </c>
    </row>
    <row r="14" spans="1:10">
      <c r="A14" s="5" t="s">
        <v>22</v>
      </c>
      <c r="B14" s="6"/>
      <c r="C14" s="6"/>
      <c r="D14" s="6">
        <v>25000</v>
      </c>
      <c r="E14" s="6"/>
      <c r="F14" s="6"/>
      <c r="G14" s="6"/>
      <c r="H14" s="6"/>
      <c r="I14" s="10"/>
      <c r="J14" s="14">
        <v>25000</v>
      </c>
    </row>
    <row r="15" spans="1:10">
      <c r="A15" s="5" t="s">
        <v>23</v>
      </c>
      <c r="B15" s="6"/>
      <c r="C15" s="6"/>
      <c r="D15" s="6"/>
      <c r="E15" s="6"/>
      <c r="F15" s="6"/>
      <c r="G15" s="6">
        <v>25000</v>
      </c>
      <c r="H15" s="6"/>
      <c r="I15" s="10"/>
      <c r="J15" s="14">
        <v>25000</v>
      </c>
    </row>
    <row r="16" spans="1:10">
      <c r="A16" s="5" t="s">
        <v>24</v>
      </c>
      <c r="B16" s="6">
        <v>36228</v>
      </c>
      <c r="C16" s="6"/>
      <c r="D16" s="6"/>
      <c r="E16" s="6"/>
      <c r="F16" s="6"/>
      <c r="G16" s="6"/>
      <c r="H16" s="6"/>
      <c r="I16" s="10">
        <v>60000</v>
      </c>
      <c r="J16" s="14">
        <f>SUM(B16:I16)</f>
        <v>96228</v>
      </c>
    </row>
    <row r="17" spans="1:10">
      <c r="A17" s="3" t="s">
        <v>25</v>
      </c>
      <c r="B17" s="4"/>
      <c r="C17" s="4"/>
      <c r="D17" s="4"/>
      <c r="E17" s="4">
        <v>80000</v>
      </c>
      <c r="F17" s="4">
        <v>75000</v>
      </c>
      <c r="G17" s="4">
        <v>60000</v>
      </c>
      <c r="H17" s="4"/>
      <c r="I17" s="9"/>
      <c r="J17" s="12">
        <f>SUM(B17:I17)</f>
        <v>215000</v>
      </c>
    </row>
    <row r="18" spans="1:10">
      <c r="A18" s="5" t="s">
        <v>26</v>
      </c>
      <c r="B18" s="6"/>
      <c r="C18" s="6"/>
      <c r="D18" s="6"/>
      <c r="E18" s="6"/>
      <c r="F18" s="6"/>
      <c r="G18" s="6">
        <v>60000</v>
      </c>
      <c r="H18" s="6"/>
      <c r="I18" s="10"/>
      <c r="J18" s="13">
        <f t="shared" ref="J18:J22" si="1">SUM(B18:I18)</f>
        <v>60000</v>
      </c>
    </row>
    <row r="19" spans="1:10">
      <c r="A19" s="5" t="s">
        <v>27</v>
      </c>
      <c r="B19" s="6"/>
      <c r="C19" s="6"/>
      <c r="D19" s="6"/>
      <c r="E19" s="6">
        <v>80000</v>
      </c>
      <c r="F19" s="6"/>
      <c r="G19" s="6"/>
      <c r="H19" s="6"/>
      <c r="I19" s="10"/>
      <c r="J19" s="13">
        <f t="shared" si="1"/>
        <v>80000</v>
      </c>
    </row>
    <row r="20" spans="1:10" ht="30" customHeight="1">
      <c r="A20" s="7" t="s">
        <v>28</v>
      </c>
      <c r="B20" s="6"/>
      <c r="C20" s="6"/>
      <c r="D20" s="6"/>
      <c r="E20" s="6"/>
      <c r="F20" s="6">
        <v>25000</v>
      </c>
      <c r="G20" s="6"/>
      <c r="H20" s="6"/>
      <c r="I20" s="10"/>
      <c r="J20" s="13">
        <f t="shared" si="1"/>
        <v>25000</v>
      </c>
    </row>
    <row r="21" spans="1:10" ht="29.25" customHeight="1">
      <c r="A21" s="7" t="s">
        <v>29</v>
      </c>
      <c r="B21" s="6"/>
      <c r="C21" s="6"/>
      <c r="D21" s="6"/>
      <c r="E21" s="6"/>
      <c r="F21" s="6">
        <v>25000</v>
      </c>
      <c r="G21" s="6"/>
      <c r="H21" s="6"/>
      <c r="I21" s="10"/>
      <c r="J21" s="13">
        <f t="shared" si="1"/>
        <v>25000</v>
      </c>
    </row>
    <row r="22" spans="1:10" ht="31.5" customHeight="1">
      <c r="A22" s="7" t="s">
        <v>30</v>
      </c>
      <c r="B22" s="6"/>
      <c r="C22" s="6"/>
      <c r="D22" s="6"/>
      <c r="E22" s="6"/>
      <c r="F22" s="6">
        <v>25000</v>
      </c>
      <c r="G22" s="6"/>
      <c r="H22" s="6"/>
      <c r="I22" s="10"/>
      <c r="J22" s="13">
        <f t="shared" si="1"/>
        <v>25000</v>
      </c>
    </row>
    <row r="23" spans="1:10">
      <c r="A23" s="3" t="s">
        <v>31</v>
      </c>
      <c r="B23" s="4"/>
      <c r="C23" s="4">
        <f>SUM(C24:C29)</f>
        <v>121537</v>
      </c>
      <c r="D23" s="4">
        <v>85000</v>
      </c>
      <c r="E23" s="4"/>
      <c r="F23" s="4">
        <v>100000</v>
      </c>
      <c r="G23" s="4"/>
      <c r="H23" s="4"/>
      <c r="I23" s="9">
        <v>40000</v>
      </c>
      <c r="J23" s="12">
        <f>SUM(B23:I23)</f>
        <v>346537</v>
      </c>
    </row>
    <row r="24" spans="1:10" ht="29.25" customHeight="1">
      <c r="A24" s="7" t="s">
        <v>32</v>
      </c>
      <c r="B24" s="6"/>
      <c r="C24" s="6">
        <v>105761</v>
      </c>
      <c r="D24" s="6"/>
      <c r="E24" s="6"/>
      <c r="F24" s="6"/>
      <c r="G24" s="6"/>
      <c r="H24" s="6"/>
      <c r="I24" s="10"/>
      <c r="J24" s="13">
        <f t="shared" ref="J24:J29" si="2">SUM(B24:I24)</f>
        <v>105761</v>
      </c>
    </row>
    <row r="25" spans="1:10" ht="31.5" customHeight="1">
      <c r="A25" s="7" t="s">
        <v>33</v>
      </c>
      <c r="B25" s="6"/>
      <c r="C25" s="6"/>
      <c r="D25" s="6"/>
      <c r="E25" s="6"/>
      <c r="F25" s="6">
        <v>100000</v>
      </c>
      <c r="G25" s="6"/>
      <c r="H25" s="6"/>
      <c r="I25" s="10"/>
      <c r="J25" s="13">
        <f t="shared" si="2"/>
        <v>100000</v>
      </c>
    </row>
    <row r="26" spans="1:10">
      <c r="A26" s="5" t="s">
        <v>34</v>
      </c>
      <c r="B26" s="6"/>
      <c r="C26" s="6"/>
      <c r="D26" s="6">
        <v>60000</v>
      </c>
      <c r="E26" s="6"/>
      <c r="F26" s="6"/>
      <c r="G26" s="6"/>
      <c r="H26" s="6"/>
      <c r="I26" s="10"/>
      <c r="J26" s="13">
        <f t="shared" si="2"/>
        <v>60000</v>
      </c>
    </row>
    <row r="27" spans="1:10">
      <c r="A27" s="5" t="s">
        <v>35</v>
      </c>
      <c r="B27" s="6"/>
      <c r="C27" s="6">
        <v>15776</v>
      </c>
      <c r="D27" s="6"/>
      <c r="E27" s="6"/>
      <c r="F27" s="6"/>
      <c r="G27" s="6"/>
      <c r="H27" s="6"/>
      <c r="I27" s="10"/>
      <c r="J27" s="13">
        <f t="shared" si="2"/>
        <v>15776</v>
      </c>
    </row>
    <row r="28" spans="1:10">
      <c r="A28" s="5" t="s">
        <v>36</v>
      </c>
      <c r="B28" s="6"/>
      <c r="C28" s="6"/>
      <c r="D28" s="6"/>
      <c r="E28" s="6"/>
      <c r="F28" s="6"/>
      <c r="G28" s="6"/>
      <c r="H28" s="6"/>
      <c r="I28" s="10">
        <v>40000</v>
      </c>
      <c r="J28" s="13">
        <f t="shared" si="2"/>
        <v>40000</v>
      </c>
    </row>
    <row r="29" spans="1:10">
      <c r="A29" s="5" t="s">
        <v>37</v>
      </c>
      <c r="B29" s="6"/>
      <c r="C29" s="6"/>
      <c r="D29" s="6">
        <v>25000</v>
      </c>
      <c r="E29" s="6"/>
      <c r="F29" s="6"/>
      <c r="G29" s="6"/>
      <c r="H29" s="6"/>
      <c r="I29" s="10"/>
      <c r="J29" s="13">
        <f t="shared" si="2"/>
        <v>25000</v>
      </c>
    </row>
    <row r="30" spans="1:10">
      <c r="A30" s="3" t="s">
        <v>12</v>
      </c>
      <c r="B30" s="4">
        <f>B23+B17+B13+B11+B5</f>
        <v>36228</v>
      </c>
      <c r="C30" s="4">
        <f t="shared" ref="C30:I30" si="3">C23+C17+C13+C11+C5</f>
        <v>160068</v>
      </c>
      <c r="D30" s="4">
        <f t="shared" si="3"/>
        <v>250000</v>
      </c>
      <c r="E30" s="4">
        <f t="shared" si="3"/>
        <v>160000</v>
      </c>
      <c r="F30" s="4">
        <f t="shared" si="3"/>
        <v>175000</v>
      </c>
      <c r="G30" s="4">
        <f t="shared" si="3"/>
        <v>85000</v>
      </c>
      <c r="H30" s="4">
        <f t="shared" si="3"/>
        <v>65000</v>
      </c>
      <c r="I30" s="9">
        <f t="shared" si="3"/>
        <v>125000</v>
      </c>
      <c r="J30" s="12">
        <f>J23+J17+J13+J11+J5</f>
        <v>1056296</v>
      </c>
    </row>
    <row r="33" spans="1:1">
      <c r="A33" t="s">
        <v>38</v>
      </c>
    </row>
    <row r="34" spans="1:1">
      <c r="A34" t="s">
        <v>39</v>
      </c>
    </row>
  </sheetData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216F35AF2CB9468CD9A6F9808E74AF" ma:contentTypeVersion="13" ma:contentTypeDescription="Een nieuw document maken." ma:contentTypeScope="" ma:versionID="ca164e848c4fad5da276762f41258f4d">
  <xsd:schema xmlns:xsd="http://www.w3.org/2001/XMLSchema" xmlns:xs="http://www.w3.org/2001/XMLSchema" xmlns:p="http://schemas.microsoft.com/office/2006/metadata/properties" xmlns:ns2="03d5240a-782c-4048-8313-d01b5d6ab2a6" xmlns:ns3="ceeae0c4-f3ff-4153-af2f-582bafa5e89e" targetNamespace="http://schemas.microsoft.com/office/2006/metadata/properties" ma:root="true" ma:fieldsID="65f0ac419ea59745c8cf4e78d3a84f2f" ns2:_="" ns3:_="">
    <xsd:import namespace="03d5240a-782c-4048-8313-d01b5d6ab2a6"/>
    <xsd:import namespace="ceeae0c4-f3ff-4153-af2f-582bafa5e89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d5240a-782c-4048-8313-d01b5d6ab2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eae0c4-f3ff-4153-af2f-582bafa5e89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16275A6-C4BF-46C7-A6B5-F95FD57ADAEB}"/>
</file>

<file path=customXml/itemProps2.xml><?xml version="1.0" encoding="utf-8"?>
<ds:datastoreItem xmlns:ds="http://schemas.openxmlformats.org/officeDocument/2006/customXml" ds:itemID="{EB612398-9324-4C78-86AA-BAF69CE7379F}"/>
</file>

<file path=customXml/itemProps3.xml><?xml version="1.0" encoding="utf-8"?>
<ds:datastoreItem xmlns:ds="http://schemas.openxmlformats.org/officeDocument/2006/customXml" ds:itemID="{9F55DCFD-4F66-49EE-87EA-3C160BA005D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OVAM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 Gommeren</dc:creator>
  <cp:keywords/>
  <dc:description/>
  <cp:lastModifiedBy>Hilkens Gunther</cp:lastModifiedBy>
  <cp:revision/>
  <dcterms:created xsi:type="dcterms:W3CDTF">2021-01-14T15:25:43Z</dcterms:created>
  <dcterms:modified xsi:type="dcterms:W3CDTF">2021-01-27T14:37:12Z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0x0101002E216F35AF2CB9468CD9A6F9808E74AF</vt:lpwstr>
  </property>
</Properties>
</file>