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ollesi\Vlaamse overheid - Office 365\Kabinet Weyts - docs\Schriftelijke vragen\2020-2021\101-200\SV 150\"/>
    </mc:Choice>
  </mc:AlternateContent>
  <xr:revisionPtr revIDLastSave="1" documentId="8_{BFCEF871-524A-4C4C-9C70-9B362C15CCBC}" xr6:coauthVersionLast="45" xr6:coauthVersionMax="45" xr10:uidLastSave="{64D13F46-5A90-488D-813A-44DD98387B14}"/>
  <bookViews>
    <workbookView xWindow="-110" yWindow="-110" windowWidth="19420" windowHeight="10420" xr2:uid="{0DDE564E-7AE5-4681-B794-3A8A461AA08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9" i="1" l="1"/>
  <c r="D29" i="1"/>
  <c r="E29" i="1"/>
  <c r="F29" i="1"/>
  <c r="G29" i="1"/>
  <c r="B29" i="1"/>
  <c r="C122" i="1"/>
  <c r="D122" i="1"/>
  <c r="E122" i="1"/>
  <c r="F122" i="1"/>
  <c r="G122" i="1"/>
  <c r="B122" i="1"/>
  <c r="G156" i="1"/>
  <c r="E138" i="1"/>
  <c r="C138" i="1"/>
  <c r="D138" i="1"/>
  <c r="F138" i="1"/>
  <c r="G138" i="1"/>
  <c r="C156" i="1"/>
  <c r="D156" i="1"/>
  <c r="E156" i="1"/>
  <c r="F156" i="1"/>
  <c r="B156" i="1"/>
  <c r="B138" i="1"/>
  <c r="C74" i="1"/>
  <c r="D74" i="1"/>
  <c r="E74" i="1"/>
  <c r="F74" i="1"/>
  <c r="G74" i="1"/>
  <c r="B74" i="1"/>
  <c r="B105" i="1"/>
  <c r="C105" i="1"/>
  <c r="D105" i="1"/>
  <c r="E105" i="1"/>
  <c r="F105" i="1"/>
  <c r="G105" i="1"/>
  <c r="G89" i="1" l="1"/>
  <c r="F89" i="1"/>
  <c r="E89" i="1"/>
  <c r="D89" i="1"/>
  <c r="C89" i="1"/>
  <c r="B89" i="1"/>
  <c r="B59" i="1"/>
  <c r="C59" i="1"/>
  <c r="D59" i="1"/>
  <c r="E59" i="1"/>
  <c r="F59" i="1"/>
  <c r="G59" i="1"/>
  <c r="G44" i="1"/>
  <c r="F44" i="1"/>
  <c r="E44" i="1"/>
  <c r="D44" i="1"/>
  <c r="C44" i="1"/>
  <c r="B44" i="1"/>
</calcChain>
</file>

<file path=xl/sharedStrings.xml><?xml version="1.0" encoding="utf-8"?>
<sst xmlns="http://schemas.openxmlformats.org/spreadsheetml/2006/main" count="152" uniqueCount="34">
  <si>
    <t>aantal goedkeuringen na bezoek arbitragearts</t>
  </si>
  <si>
    <t>totaal aantal correcte aanvragen</t>
  </si>
  <si>
    <t>totaal aantal definitieve weigeringen</t>
  </si>
  <si>
    <t>aantal bezoeken bij een controlearts</t>
  </si>
  <si>
    <t>aantal goedkeuringen na bezoek bij controlearts</t>
  </si>
  <si>
    <t>aantal weigeringen na bezoek bij controlearts</t>
  </si>
  <si>
    <t>aantal bezoeken bij een arbitragearts</t>
  </si>
  <si>
    <t>aantal weigeringen na bezoek arbitragearts</t>
  </si>
  <si>
    <t>Provincie</t>
  </si>
  <si>
    <t>Brussel/Waals Brabant</t>
  </si>
  <si>
    <t>Vlaams-Brabant</t>
  </si>
  <si>
    <t>Antwerpen</t>
  </si>
  <si>
    <t>Limburg</t>
  </si>
  <si>
    <t>West-Vlaanderen</t>
  </si>
  <si>
    <t>Oost-Vlaanderen</t>
  </si>
  <si>
    <t>Luik</t>
  </si>
  <si>
    <t>Henegouwen</t>
  </si>
  <si>
    <t>Namen</t>
  </si>
  <si>
    <t>Nederland</t>
  </si>
  <si>
    <t>2020 tem 31/08</t>
  </si>
  <si>
    <t>totaal aantal goedkeuringen</t>
  </si>
  <si>
    <t>Totale aantal definitieve weigeringen</t>
  </si>
  <si>
    <t>Luxemburg</t>
  </si>
  <si>
    <t>aantal aanvragen die in orde zijn, waarvoor een controle mag gebeuren</t>
  </si>
  <si>
    <t>alle goedkeurigen door de controlearts, arts-scheidsrechter en administratieve goedkeuringen</t>
  </si>
  <si>
    <t>alle weigeringen zonder degene die achteraf aanvaard werden na arbitrage of contact met de behandelende arts en waarvoor personeelslid nadie geen stappen meer ondernam</t>
  </si>
  <si>
    <t xml:space="preserve">aantal effectieve controles door de controlearts, zowel huisbezoeken als raadplegingen </t>
  </si>
  <si>
    <t>5 meer wegens herziening resultaat door medisch panel sinds eerdere vraag</t>
  </si>
  <si>
    <t>5 minder wegens herziening resultaat door medisch panel sinds eerdere vraag</t>
  </si>
  <si>
    <t>Bron: Certimed</t>
  </si>
  <si>
    <t>INFORMATIE OVER LVVP MED AANVRAGEN</t>
  </si>
  <si>
    <t xml:space="preserve">Totaal </t>
  </si>
  <si>
    <t>Totale aantal correcte aanvragen</t>
  </si>
  <si>
    <t>Totale aantal goedkeuringen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</si>
</sst>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Fill="1"/>
    <xf numFmtId="0" fontId="2" fillId="0" borderId="0" xfId="0" applyFont="1" applyFill="1"/>
    <xf numFmtId="0" fontId="3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0" xfId="0" applyFont="1"/>
    <xf numFmtId="0" fontId="4" fillId="0" borderId="0" xfId="0" applyFont="1" applyFill="1" applyBorder="1" applyAlignment="1">
      <alignment vertical="center" wrapText="1"/>
    </xf>
    <xf numFmtId="0" fontId="0" fillId="0" borderId="0" xfId="0" applyFont="1"/>
    <xf numFmtId="0" fontId="0" fillId="0" borderId="0" xfId="0" applyFont="1" applyFill="1"/>
    <xf numFmtId="0" fontId="6" fillId="0" borderId="0" xfId="0" applyFont="1"/>
    <xf numFmtId="0" fontId="1" fillId="0" borderId="1" xfId="0" applyFont="1" applyBorder="1" applyAlignment="1">
      <alignment vertical="center" wrapText="1"/>
    </xf>
    <xf numFmtId="0" fontId="1" fillId="0" borderId="1" xfId="0" applyFont="1" applyBorder="1"/>
    <xf numFmtId="0" fontId="0" fillId="0" borderId="1" xfId="0" applyBorder="1" applyAlignment="1">
      <alignment vertical="center" wrapText="1"/>
    </xf>
    <xf numFmtId="0" fontId="0" fillId="0" borderId="1" xfId="0" applyBorder="1"/>
    <xf numFmtId="0" fontId="5" fillId="0" borderId="1" xfId="0" applyFont="1" applyBorder="1"/>
    <xf numFmtId="0" fontId="0" fillId="0" borderId="1" xfId="0" applyFont="1" applyBorder="1"/>
    <xf numFmtId="0" fontId="0" fillId="0" borderId="1" xfId="0" applyFill="1" applyBorder="1"/>
    <xf numFmtId="0" fontId="2" fillId="0" borderId="1" xfId="0" applyFont="1" applyBorder="1"/>
    <xf numFmtId="0" fontId="0" fillId="0" borderId="1" xfId="0" applyFill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19A9C9-1AA6-4001-88CE-F0E91AD64DCF}">
  <sheetPr>
    <pageSetUpPr fitToPage="1"/>
  </sheetPr>
  <dimension ref="A1:Y156"/>
  <sheetViews>
    <sheetView tabSelected="1" topLeftCell="A76" zoomScaleNormal="100" workbookViewId="0">
      <selection activeCell="G59" sqref="A47:G59"/>
    </sheetView>
  </sheetViews>
  <sheetFormatPr defaultRowHeight="14.5" x14ac:dyDescent="0.35"/>
  <cols>
    <col min="1" max="1" width="44.7265625" bestFit="1" customWidth="1"/>
    <col min="2" max="2" width="8.54296875" customWidth="1"/>
    <col min="3" max="4" width="5" bestFit="1" customWidth="1"/>
    <col min="5" max="5" width="7.1796875" bestFit="1" customWidth="1"/>
    <col min="6" max="6" width="5" bestFit="1" customWidth="1"/>
    <col min="7" max="7" width="14.453125" bestFit="1" customWidth="1"/>
    <col min="12" max="13" width="9.1796875" customWidth="1"/>
    <col min="14" max="14" width="17.7265625" bestFit="1" customWidth="1"/>
    <col min="15" max="15" width="9.1796875" style="3"/>
    <col min="20" max="20" width="14.453125" bestFit="1" customWidth="1"/>
  </cols>
  <sheetData>
    <row r="1" spans="1:25" ht="17" x14ac:dyDescent="0.4">
      <c r="A1" s="12" t="s">
        <v>30</v>
      </c>
      <c r="N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s="5" customFormat="1" x14ac:dyDescent="0.35">
      <c r="A2" s="5" t="s">
        <v>29</v>
      </c>
      <c r="N2" s="9"/>
      <c r="O2" s="6"/>
      <c r="P2" s="6"/>
      <c r="Q2" s="6"/>
      <c r="R2" s="6"/>
      <c r="S2" s="6"/>
      <c r="T2" s="6"/>
      <c r="U2" s="7"/>
      <c r="V2" s="7"/>
      <c r="W2" s="7"/>
      <c r="X2" s="7"/>
      <c r="Y2" s="7"/>
    </row>
    <row r="3" spans="1:25" s="5" customFormat="1" x14ac:dyDescent="0.35">
      <c r="N3" s="9"/>
      <c r="O3" s="6"/>
      <c r="P3" s="6"/>
      <c r="Q3" s="6"/>
      <c r="R3" s="6"/>
      <c r="S3" s="6"/>
      <c r="T3" s="6"/>
      <c r="U3" s="7"/>
      <c r="V3" s="7"/>
      <c r="W3" s="7"/>
      <c r="X3" s="7"/>
      <c r="Y3" s="7"/>
    </row>
    <row r="4" spans="1:25" s="10" customFormat="1" x14ac:dyDescent="0.35">
      <c r="A4" s="10" t="s">
        <v>1</v>
      </c>
      <c r="B4" s="10" t="s">
        <v>23</v>
      </c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</row>
    <row r="5" spans="1:25" s="10" customFormat="1" x14ac:dyDescent="0.35">
      <c r="A5" s="10" t="s">
        <v>20</v>
      </c>
      <c r="B5" s="10" t="s">
        <v>24</v>
      </c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</row>
    <row r="6" spans="1:25" s="10" customFormat="1" x14ac:dyDescent="0.35">
      <c r="A6" s="8" t="s">
        <v>2</v>
      </c>
      <c r="B6" s="8" t="s">
        <v>25</v>
      </c>
      <c r="C6" s="8"/>
      <c r="D6" s="8"/>
      <c r="E6" s="8"/>
      <c r="F6" s="8"/>
      <c r="G6" s="8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</row>
    <row r="7" spans="1:25" s="5" customFormat="1" x14ac:dyDescent="0.35">
      <c r="A7" s="10" t="s">
        <v>3</v>
      </c>
      <c r="B7" s="10" t="s">
        <v>26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10" customFormat="1" x14ac:dyDescent="0.35">
      <c r="A8" s="10" t="s">
        <v>4</v>
      </c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</row>
    <row r="9" spans="1:25" s="10" customFormat="1" x14ac:dyDescent="0.35">
      <c r="A9" s="10" t="s">
        <v>5</v>
      </c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</row>
    <row r="10" spans="1:25" s="10" customFormat="1" x14ac:dyDescent="0.35">
      <c r="A10" s="10" t="s">
        <v>6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s="10" customFormat="1" x14ac:dyDescent="0.35">
      <c r="A11" s="10" t="s">
        <v>0</v>
      </c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s="10" customFormat="1" x14ac:dyDescent="0.35">
      <c r="A12" s="10" t="s">
        <v>7</v>
      </c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x14ac:dyDescent="0.35">
      <c r="N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s="5" customFormat="1" x14ac:dyDescent="0.35">
      <c r="A14"/>
      <c r="B14"/>
      <c r="C14"/>
      <c r="D14"/>
      <c r="E14"/>
      <c r="F14"/>
      <c r="G14"/>
      <c r="H14"/>
      <c r="I14"/>
      <c r="J14"/>
      <c r="K14"/>
      <c r="L14"/>
      <c r="M14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35">
      <c r="N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x14ac:dyDescent="0.35">
      <c r="A16" s="1" t="s">
        <v>32</v>
      </c>
      <c r="N16" s="3"/>
      <c r="P16" s="3"/>
      <c r="Q16" s="3"/>
      <c r="R16" s="3"/>
      <c r="S16" s="3"/>
      <c r="T16" s="3"/>
      <c r="U16" s="3"/>
      <c r="V16" s="3"/>
      <c r="W16" s="3"/>
      <c r="X16" s="3"/>
      <c r="Y16" s="3"/>
    </row>
    <row r="17" spans="1:25" x14ac:dyDescent="0.35">
      <c r="A17" s="13" t="s">
        <v>8</v>
      </c>
      <c r="B17" s="14">
        <v>2015</v>
      </c>
      <c r="C17" s="14">
        <v>2016</v>
      </c>
      <c r="D17" s="14">
        <v>2017</v>
      </c>
      <c r="E17" s="14">
        <v>2018</v>
      </c>
      <c r="F17" s="14">
        <v>2019</v>
      </c>
      <c r="G17" s="14" t="s">
        <v>19</v>
      </c>
      <c r="N17" s="3"/>
      <c r="P17" s="3"/>
      <c r="Q17" s="3"/>
      <c r="R17" s="3"/>
      <c r="S17" s="4"/>
      <c r="T17" s="4"/>
      <c r="U17" s="3"/>
      <c r="V17" s="3"/>
      <c r="W17" s="3"/>
      <c r="X17" s="3"/>
      <c r="Y17" s="3"/>
    </row>
    <row r="18" spans="1:25" x14ac:dyDescent="0.35">
      <c r="A18" s="15" t="s">
        <v>9</v>
      </c>
      <c r="B18" s="16">
        <v>3</v>
      </c>
      <c r="C18" s="16">
        <v>4</v>
      </c>
      <c r="D18" s="16">
        <v>3</v>
      </c>
      <c r="E18" s="16">
        <v>3</v>
      </c>
      <c r="F18" s="16">
        <v>6</v>
      </c>
      <c r="G18" s="16">
        <v>4</v>
      </c>
      <c r="N18" s="3"/>
      <c r="P18" s="3"/>
      <c r="Q18" s="3"/>
      <c r="R18" s="3"/>
      <c r="S18" s="4"/>
      <c r="T18" s="4"/>
      <c r="U18" s="3"/>
      <c r="V18" s="3"/>
      <c r="W18" s="3"/>
      <c r="X18" s="3"/>
      <c r="Y18" s="3"/>
    </row>
    <row r="19" spans="1:25" x14ac:dyDescent="0.35">
      <c r="A19" s="15" t="s">
        <v>10</v>
      </c>
      <c r="B19" s="16">
        <v>101</v>
      </c>
      <c r="C19" s="16">
        <v>124</v>
      </c>
      <c r="D19" s="16">
        <v>193</v>
      </c>
      <c r="E19" s="16">
        <v>225</v>
      </c>
      <c r="F19" s="16">
        <v>278</v>
      </c>
      <c r="G19" s="16">
        <v>276</v>
      </c>
      <c r="N19" s="3"/>
      <c r="P19" s="3"/>
      <c r="Q19" s="3"/>
      <c r="R19" s="3"/>
      <c r="S19" s="3"/>
      <c r="T19" s="3"/>
      <c r="U19" s="3"/>
      <c r="V19" s="3"/>
      <c r="W19" s="3"/>
      <c r="X19" s="3"/>
      <c r="Y19" s="3"/>
    </row>
    <row r="20" spans="1:25" x14ac:dyDescent="0.35">
      <c r="A20" s="15" t="s">
        <v>11</v>
      </c>
      <c r="B20" s="16">
        <v>194</v>
      </c>
      <c r="C20" s="16">
        <v>234</v>
      </c>
      <c r="D20" s="16">
        <v>328</v>
      </c>
      <c r="E20" s="16">
        <v>421</v>
      </c>
      <c r="F20" s="16">
        <v>478</v>
      </c>
      <c r="G20" s="16">
        <v>521</v>
      </c>
      <c r="N20" s="3"/>
      <c r="P20" s="3"/>
      <c r="Q20" s="3"/>
      <c r="R20" s="3"/>
      <c r="S20" s="3"/>
      <c r="T20" s="3"/>
      <c r="U20" s="3"/>
      <c r="V20" s="3"/>
      <c r="W20" s="3"/>
      <c r="X20" s="3"/>
      <c r="Y20" s="3"/>
    </row>
    <row r="21" spans="1:25" x14ac:dyDescent="0.35">
      <c r="A21" s="15" t="s">
        <v>12</v>
      </c>
      <c r="B21" s="16">
        <v>124</v>
      </c>
      <c r="C21" s="16">
        <v>135</v>
      </c>
      <c r="D21" s="16">
        <v>198</v>
      </c>
      <c r="E21" s="16">
        <v>212</v>
      </c>
      <c r="F21" s="16">
        <v>267</v>
      </c>
      <c r="G21" s="16">
        <v>226</v>
      </c>
      <c r="N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x14ac:dyDescent="0.35">
      <c r="A22" s="15" t="s">
        <v>13</v>
      </c>
      <c r="B22" s="16">
        <v>156</v>
      </c>
      <c r="C22" s="16">
        <v>172</v>
      </c>
      <c r="D22" s="16">
        <v>225</v>
      </c>
      <c r="E22" s="16">
        <v>262</v>
      </c>
      <c r="F22" s="16">
        <v>343</v>
      </c>
      <c r="G22" s="16">
        <v>329</v>
      </c>
      <c r="N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x14ac:dyDescent="0.35">
      <c r="A23" s="15" t="s">
        <v>14</v>
      </c>
      <c r="B23" s="16">
        <v>141</v>
      </c>
      <c r="C23" s="16">
        <v>180</v>
      </c>
      <c r="D23" s="16">
        <v>262</v>
      </c>
      <c r="E23" s="16">
        <v>384</v>
      </c>
      <c r="F23" s="16">
        <v>495</v>
      </c>
      <c r="G23" s="16">
        <v>454</v>
      </c>
      <c r="N23" s="3"/>
      <c r="P23" s="3"/>
      <c r="Q23" s="3"/>
      <c r="R23" s="3"/>
      <c r="S23" s="3"/>
      <c r="T23" s="3"/>
      <c r="U23" s="3"/>
      <c r="V23" s="3"/>
      <c r="W23" s="3"/>
      <c r="X23" s="3"/>
      <c r="Y23" s="3"/>
    </row>
    <row r="24" spans="1:25" x14ac:dyDescent="0.35">
      <c r="A24" s="15" t="s">
        <v>15</v>
      </c>
      <c r="B24" s="16">
        <v>0</v>
      </c>
      <c r="C24" s="16">
        <v>0</v>
      </c>
      <c r="D24" s="16">
        <v>0</v>
      </c>
      <c r="E24" s="16">
        <v>0</v>
      </c>
      <c r="F24" s="16">
        <v>2</v>
      </c>
      <c r="G24" s="16">
        <v>2</v>
      </c>
      <c r="N24" s="3"/>
      <c r="P24" s="3"/>
      <c r="Q24" s="3"/>
      <c r="R24" s="3"/>
      <c r="S24" s="3"/>
      <c r="T24" s="4"/>
      <c r="U24" s="3"/>
      <c r="V24" s="3"/>
      <c r="W24" s="3"/>
      <c r="X24" s="3"/>
      <c r="Y24" s="3"/>
    </row>
    <row r="25" spans="1:25" x14ac:dyDescent="0.35">
      <c r="A25" s="15" t="s">
        <v>16</v>
      </c>
      <c r="B25" s="16">
        <v>3</v>
      </c>
      <c r="C25" s="16">
        <v>0</v>
      </c>
      <c r="D25" s="16">
        <v>3</v>
      </c>
      <c r="E25" s="16">
        <v>4</v>
      </c>
      <c r="F25" s="16">
        <v>2</v>
      </c>
      <c r="G25" s="16">
        <v>2</v>
      </c>
      <c r="N25" s="3"/>
      <c r="P25" s="3"/>
      <c r="Q25" s="3"/>
      <c r="R25" s="3"/>
      <c r="S25" s="3"/>
      <c r="T25" s="4"/>
      <c r="U25" s="3"/>
      <c r="V25" s="3"/>
      <c r="W25" s="3"/>
      <c r="X25" s="3"/>
      <c r="Y25" s="3"/>
    </row>
    <row r="26" spans="1:25" x14ac:dyDescent="0.35">
      <c r="A26" s="15" t="s">
        <v>17</v>
      </c>
      <c r="B26" s="16">
        <v>0</v>
      </c>
      <c r="C26" s="16">
        <v>0</v>
      </c>
      <c r="D26" s="16">
        <v>0</v>
      </c>
      <c r="E26" s="16">
        <v>0</v>
      </c>
      <c r="F26" s="16">
        <v>0</v>
      </c>
      <c r="G26" s="16">
        <v>1</v>
      </c>
      <c r="N26" s="3"/>
      <c r="P26" s="3"/>
      <c r="Q26" s="3"/>
      <c r="R26" s="3"/>
      <c r="S26" s="3"/>
      <c r="T26" s="4"/>
      <c r="U26" s="3"/>
      <c r="V26" s="3"/>
      <c r="W26" s="3"/>
      <c r="X26" s="3"/>
      <c r="Y26" s="3"/>
    </row>
    <row r="27" spans="1:25" x14ac:dyDescent="0.35">
      <c r="A27" s="15" t="s">
        <v>22</v>
      </c>
      <c r="B27" s="16">
        <v>0</v>
      </c>
      <c r="C27" s="16">
        <v>1</v>
      </c>
      <c r="D27" s="16">
        <v>1</v>
      </c>
      <c r="E27" s="16">
        <v>1</v>
      </c>
      <c r="F27" s="16">
        <v>1</v>
      </c>
      <c r="G27" s="16">
        <v>1</v>
      </c>
      <c r="N27" s="3"/>
      <c r="P27" s="3"/>
      <c r="Q27" s="3"/>
      <c r="R27" s="3"/>
      <c r="S27" s="3"/>
      <c r="T27" s="4"/>
      <c r="U27" s="3"/>
      <c r="V27" s="3"/>
      <c r="W27" s="3"/>
      <c r="X27" s="3"/>
      <c r="Y27" s="3"/>
    </row>
    <row r="28" spans="1:25" x14ac:dyDescent="0.35">
      <c r="A28" s="15" t="s">
        <v>18</v>
      </c>
      <c r="B28" s="16">
        <v>1</v>
      </c>
      <c r="C28" s="16">
        <v>2</v>
      </c>
      <c r="D28" s="16">
        <v>3</v>
      </c>
      <c r="E28" s="16">
        <v>0</v>
      </c>
      <c r="F28" s="16">
        <v>4</v>
      </c>
      <c r="G28" s="16">
        <v>2</v>
      </c>
    </row>
    <row r="29" spans="1:25" x14ac:dyDescent="0.35">
      <c r="A29" s="16" t="s">
        <v>31</v>
      </c>
      <c r="B29" s="16">
        <f>SUM(B18:B28)</f>
        <v>723</v>
      </c>
      <c r="C29" s="16">
        <f t="shared" ref="C29:G29" si="0">SUM(C18:C28)</f>
        <v>852</v>
      </c>
      <c r="D29" s="16">
        <f t="shared" si="0"/>
        <v>1216</v>
      </c>
      <c r="E29" s="16">
        <f t="shared" si="0"/>
        <v>1512</v>
      </c>
      <c r="F29" s="17">
        <f t="shared" si="0"/>
        <v>1876</v>
      </c>
      <c r="G29" s="18">
        <f t="shared" si="0"/>
        <v>1818</v>
      </c>
    </row>
    <row r="31" spans="1:25" x14ac:dyDescent="0.35">
      <c r="A31" s="1" t="s">
        <v>33</v>
      </c>
    </row>
    <row r="32" spans="1:25" x14ac:dyDescent="0.35">
      <c r="A32" s="13" t="s">
        <v>8</v>
      </c>
      <c r="B32" s="14">
        <v>2015</v>
      </c>
      <c r="C32" s="14">
        <v>2016</v>
      </c>
      <c r="D32" s="14">
        <v>2017</v>
      </c>
      <c r="E32" s="14">
        <v>2018</v>
      </c>
      <c r="F32" s="14">
        <v>2019</v>
      </c>
      <c r="G32" s="14" t="s">
        <v>19</v>
      </c>
    </row>
    <row r="33" spans="1:9" x14ac:dyDescent="0.35">
      <c r="A33" s="15" t="s">
        <v>9</v>
      </c>
      <c r="B33" s="16">
        <v>3</v>
      </c>
      <c r="C33" s="16">
        <v>4</v>
      </c>
      <c r="D33" s="16">
        <v>3</v>
      </c>
      <c r="E33" s="16">
        <v>3</v>
      </c>
      <c r="F33" s="16">
        <v>6</v>
      </c>
      <c r="G33" s="16">
        <v>4</v>
      </c>
    </row>
    <row r="34" spans="1:9" x14ac:dyDescent="0.35">
      <c r="A34" s="15" t="s">
        <v>10</v>
      </c>
      <c r="B34" s="16">
        <v>85</v>
      </c>
      <c r="C34" s="16">
        <v>112</v>
      </c>
      <c r="D34" s="16">
        <v>185</v>
      </c>
      <c r="E34" s="16">
        <v>220</v>
      </c>
      <c r="F34" s="16">
        <v>273</v>
      </c>
      <c r="G34" s="16">
        <v>227</v>
      </c>
    </row>
    <row r="35" spans="1:9" x14ac:dyDescent="0.35">
      <c r="A35" s="15" t="s">
        <v>11</v>
      </c>
      <c r="B35" s="16">
        <v>182</v>
      </c>
      <c r="C35" s="16">
        <v>223</v>
      </c>
      <c r="D35" s="16">
        <v>303</v>
      </c>
      <c r="E35" s="16">
        <v>400</v>
      </c>
      <c r="F35" s="16">
        <v>468</v>
      </c>
      <c r="G35" s="16">
        <v>417</v>
      </c>
    </row>
    <row r="36" spans="1:9" x14ac:dyDescent="0.35">
      <c r="A36" s="15" t="s">
        <v>12</v>
      </c>
      <c r="B36" s="16">
        <v>104</v>
      </c>
      <c r="C36" s="16">
        <v>117</v>
      </c>
      <c r="D36" s="16">
        <v>167</v>
      </c>
      <c r="E36" s="16">
        <v>193</v>
      </c>
      <c r="F36" s="16">
        <v>241</v>
      </c>
      <c r="G36" s="16">
        <v>181</v>
      </c>
    </row>
    <row r="37" spans="1:9" x14ac:dyDescent="0.35">
      <c r="A37" s="15" t="s">
        <v>13</v>
      </c>
      <c r="B37" s="16">
        <v>126</v>
      </c>
      <c r="C37" s="16">
        <v>144</v>
      </c>
      <c r="D37" s="16">
        <v>203</v>
      </c>
      <c r="E37" s="16">
        <v>244</v>
      </c>
      <c r="F37" s="16">
        <v>320</v>
      </c>
      <c r="G37" s="16">
        <v>206</v>
      </c>
    </row>
    <row r="38" spans="1:9" x14ac:dyDescent="0.35">
      <c r="A38" s="15" t="s">
        <v>14</v>
      </c>
      <c r="B38" s="16">
        <v>127</v>
      </c>
      <c r="C38" s="16">
        <v>166</v>
      </c>
      <c r="D38" s="16">
        <v>244</v>
      </c>
      <c r="E38" s="16">
        <v>374</v>
      </c>
      <c r="F38" s="16">
        <v>477</v>
      </c>
      <c r="G38" s="16">
        <v>351</v>
      </c>
    </row>
    <row r="39" spans="1:9" x14ac:dyDescent="0.35">
      <c r="A39" s="15" t="s">
        <v>15</v>
      </c>
      <c r="B39" s="16">
        <v>0</v>
      </c>
      <c r="C39" s="16">
        <v>0</v>
      </c>
      <c r="D39" s="16">
        <v>0</v>
      </c>
      <c r="E39" s="16">
        <v>0</v>
      </c>
      <c r="F39" s="16">
        <v>2</v>
      </c>
      <c r="G39" s="16">
        <v>2</v>
      </c>
    </row>
    <row r="40" spans="1:9" x14ac:dyDescent="0.35">
      <c r="A40" s="15" t="s">
        <v>16</v>
      </c>
      <c r="B40" s="16">
        <v>3</v>
      </c>
      <c r="C40" s="16">
        <v>0</v>
      </c>
      <c r="D40" s="16">
        <v>3</v>
      </c>
      <c r="E40" s="16">
        <v>4</v>
      </c>
      <c r="F40" s="16">
        <v>2</v>
      </c>
      <c r="G40" s="16">
        <v>2</v>
      </c>
    </row>
    <row r="41" spans="1:9" x14ac:dyDescent="0.35">
      <c r="A41" s="15" t="s">
        <v>17</v>
      </c>
      <c r="B41" s="16">
        <v>0</v>
      </c>
      <c r="C41" s="16">
        <v>0</v>
      </c>
      <c r="D41" s="19">
        <v>0</v>
      </c>
      <c r="E41" s="16">
        <v>0</v>
      </c>
      <c r="F41" s="16">
        <v>0</v>
      </c>
      <c r="G41" s="16">
        <v>1</v>
      </c>
    </row>
    <row r="42" spans="1:9" x14ac:dyDescent="0.35">
      <c r="A42" s="15" t="s">
        <v>22</v>
      </c>
      <c r="B42" s="16">
        <v>0</v>
      </c>
      <c r="C42" s="16">
        <v>1</v>
      </c>
      <c r="D42" s="19">
        <v>1</v>
      </c>
      <c r="E42" s="16">
        <v>1</v>
      </c>
      <c r="F42" s="16">
        <v>1</v>
      </c>
      <c r="G42" s="16">
        <v>1</v>
      </c>
    </row>
    <row r="43" spans="1:9" x14ac:dyDescent="0.35">
      <c r="A43" s="15" t="s">
        <v>18</v>
      </c>
      <c r="B43" s="16">
        <v>1</v>
      </c>
      <c r="C43" s="16">
        <v>2</v>
      </c>
      <c r="D43" s="19">
        <v>3</v>
      </c>
      <c r="E43" s="16">
        <v>0</v>
      </c>
      <c r="F43" s="16">
        <v>4</v>
      </c>
      <c r="G43" s="16">
        <v>1</v>
      </c>
    </row>
    <row r="44" spans="1:9" x14ac:dyDescent="0.35">
      <c r="A44" s="16" t="s">
        <v>31</v>
      </c>
      <c r="B44" s="16">
        <f t="shared" ref="B44:G44" si="1">SUM(B33:B43)</f>
        <v>631</v>
      </c>
      <c r="C44" s="16">
        <f t="shared" si="1"/>
        <v>769</v>
      </c>
      <c r="D44" s="16">
        <f t="shared" si="1"/>
        <v>1112</v>
      </c>
      <c r="E44" s="16">
        <f t="shared" si="1"/>
        <v>1439</v>
      </c>
      <c r="F44" s="17">
        <f t="shared" si="1"/>
        <v>1794</v>
      </c>
      <c r="G44" s="20">
        <f t="shared" si="1"/>
        <v>1393</v>
      </c>
      <c r="I44" t="s">
        <v>27</v>
      </c>
    </row>
    <row r="45" spans="1:9" x14ac:dyDescent="0.35">
      <c r="F45" s="2"/>
      <c r="G45" s="2"/>
    </row>
    <row r="46" spans="1:9" x14ac:dyDescent="0.35">
      <c r="A46" s="1" t="s">
        <v>21</v>
      </c>
    </row>
    <row r="47" spans="1:9" x14ac:dyDescent="0.35">
      <c r="A47" s="13" t="s">
        <v>8</v>
      </c>
      <c r="B47" s="14">
        <v>2015</v>
      </c>
      <c r="C47" s="14">
        <v>2016</v>
      </c>
      <c r="D47" s="14">
        <v>2017</v>
      </c>
      <c r="E47" s="14">
        <v>2018</v>
      </c>
      <c r="F47" s="14">
        <v>2019</v>
      </c>
      <c r="G47" s="14" t="s">
        <v>19</v>
      </c>
    </row>
    <row r="48" spans="1:9" x14ac:dyDescent="0.35">
      <c r="A48" s="15" t="s">
        <v>9</v>
      </c>
      <c r="B48" s="16">
        <v>0</v>
      </c>
      <c r="C48" s="16">
        <v>0</v>
      </c>
      <c r="D48" s="16">
        <v>0</v>
      </c>
      <c r="E48" s="16">
        <v>0</v>
      </c>
      <c r="F48" s="16">
        <v>0</v>
      </c>
      <c r="G48" s="16">
        <v>0</v>
      </c>
    </row>
    <row r="49" spans="1:9" x14ac:dyDescent="0.35">
      <c r="A49" s="15" t="s">
        <v>10</v>
      </c>
      <c r="B49" s="16">
        <v>16</v>
      </c>
      <c r="C49" s="16">
        <v>12</v>
      </c>
      <c r="D49" s="16">
        <v>8</v>
      </c>
      <c r="E49" s="16">
        <v>5</v>
      </c>
      <c r="F49" s="16">
        <v>5</v>
      </c>
      <c r="G49" s="16">
        <v>48</v>
      </c>
    </row>
    <row r="50" spans="1:9" x14ac:dyDescent="0.35">
      <c r="A50" s="15" t="s">
        <v>11</v>
      </c>
      <c r="B50" s="16">
        <v>12</v>
      </c>
      <c r="C50" s="16">
        <v>11</v>
      </c>
      <c r="D50" s="16">
        <v>25</v>
      </c>
      <c r="E50" s="16">
        <v>21</v>
      </c>
      <c r="F50" s="16">
        <v>10</v>
      </c>
      <c r="G50" s="16">
        <v>102</v>
      </c>
    </row>
    <row r="51" spans="1:9" x14ac:dyDescent="0.35">
      <c r="A51" s="15" t="s">
        <v>12</v>
      </c>
      <c r="B51" s="16">
        <v>20</v>
      </c>
      <c r="C51" s="16">
        <v>18</v>
      </c>
      <c r="D51" s="16">
        <v>31</v>
      </c>
      <c r="E51" s="16">
        <v>19</v>
      </c>
      <c r="F51" s="16">
        <v>26</v>
      </c>
      <c r="G51" s="16">
        <v>44</v>
      </c>
    </row>
    <row r="52" spans="1:9" x14ac:dyDescent="0.35">
      <c r="A52" s="15" t="s">
        <v>13</v>
      </c>
      <c r="B52" s="16">
        <v>30</v>
      </c>
      <c r="C52" s="16">
        <v>28</v>
      </c>
      <c r="D52" s="16">
        <v>22</v>
      </c>
      <c r="E52" s="16">
        <v>18</v>
      </c>
      <c r="F52" s="16">
        <v>23</v>
      </c>
      <c r="G52" s="16">
        <v>123</v>
      </c>
    </row>
    <row r="53" spans="1:9" x14ac:dyDescent="0.35">
      <c r="A53" s="15" t="s">
        <v>14</v>
      </c>
      <c r="B53" s="16">
        <v>14</v>
      </c>
      <c r="C53" s="16">
        <v>14</v>
      </c>
      <c r="D53" s="16">
        <v>18</v>
      </c>
      <c r="E53" s="16">
        <v>10</v>
      </c>
      <c r="F53" s="16">
        <v>18</v>
      </c>
      <c r="G53" s="16">
        <v>107</v>
      </c>
    </row>
    <row r="54" spans="1:9" x14ac:dyDescent="0.35">
      <c r="A54" s="15" t="s">
        <v>15</v>
      </c>
      <c r="B54" s="16">
        <v>0</v>
      </c>
      <c r="C54" s="16">
        <v>0</v>
      </c>
      <c r="D54" s="16">
        <v>0</v>
      </c>
      <c r="E54" s="16">
        <v>0</v>
      </c>
      <c r="F54" s="16">
        <v>0</v>
      </c>
      <c r="G54" s="16">
        <v>0</v>
      </c>
    </row>
    <row r="55" spans="1:9" x14ac:dyDescent="0.35">
      <c r="A55" s="15" t="s">
        <v>16</v>
      </c>
      <c r="B55" s="16">
        <v>0</v>
      </c>
      <c r="C55" s="16">
        <v>0</v>
      </c>
      <c r="D55" s="16">
        <v>0</v>
      </c>
      <c r="E55" s="16">
        <v>0</v>
      </c>
      <c r="F55" s="16">
        <v>0</v>
      </c>
      <c r="G55" s="16">
        <v>0</v>
      </c>
    </row>
    <row r="56" spans="1:9" x14ac:dyDescent="0.35">
      <c r="A56" s="15" t="s">
        <v>17</v>
      </c>
      <c r="B56" s="16">
        <v>0</v>
      </c>
      <c r="C56" s="16">
        <v>0</v>
      </c>
      <c r="D56" s="16">
        <v>0</v>
      </c>
      <c r="E56" s="16">
        <v>0</v>
      </c>
      <c r="F56" s="16">
        <v>0</v>
      </c>
      <c r="G56" s="16">
        <v>0</v>
      </c>
    </row>
    <row r="57" spans="1:9" x14ac:dyDescent="0.35">
      <c r="A57" s="15" t="s">
        <v>22</v>
      </c>
      <c r="B57" s="16">
        <v>0</v>
      </c>
      <c r="C57" s="16">
        <v>0</v>
      </c>
      <c r="D57" s="16">
        <v>0</v>
      </c>
      <c r="E57" s="16">
        <v>0</v>
      </c>
      <c r="F57" s="16">
        <v>0</v>
      </c>
      <c r="G57" s="16">
        <v>0</v>
      </c>
    </row>
    <row r="58" spans="1:9" x14ac:dyDescent="0.35">
      <c r="A58" s="15" t="s">
        <v>18</v>
      </c>
      <c r="B58" s="16">
        <v>0</v>
      </c>
      <c r="C58" s="16">
        <v>0</v>
      </c>
      <c r="D58" s="16">
        <v>0</v>
      </c>
      <c r="E58" s="16">
        <v>0</v>
      </c>
      <c r="F58" s="16">
        <v>0</v>
      </c>
      <c r="G58" s="16">
        <v>1</v>
      </c>
    </row>
    <row r="59" spans="1:9" x14ac:dyDescent="0.35">
      <c r="A59" s="16" t="s">
        <v>31</v>
      </c>
      <c r="B59" s="16">
        <f t="shared" ref="B59:G59" si="2">SUM(B48:B58)</f>
        <v>92</v>
      </c>
      <c r="C59" s="16">
        <f t="shared" si="2"/>
        <v>83</v>
      </c>
      <c r="D59" s="16">
        <f t="shared" si="2"/>
        <v>104</v>
      </c>
      <c r="E59" s="16">
        <f t="shared" si="2"/>
        <v>73</v>
      </c>
      <c r="F59" s="16">
        <f t="shared" si="2"/>
        <v>82</v>
      </c>
      <c r="G59" s="20">
        <f t="shared" si="2"/>
        <v>425</v>
      </c>
      <c r="I59" t="s">
        <v>28</v>
      </c>
    </row>
    <row r="60" spans="1:9" x14ac:dyDescent="0.35">
      <c r="G60" s="2"/>
    </row>
    <row r="61" spans="1:9" x14ac:dyDescent="0.35">
      <c r="A61" s="1" t="s">
        <v>3</v>
      </c>
    </row>
    <row r="62" spans="1:9" x14ac:dyDescent="0.35">
      <c r="A62" s="13" t="s">
        <v>8</v>
      </c>
      <c r="B62" s="14">
        <v>2015</v>
      </c>
      <c r="C62" s="14">
        <v>2016</v>
      </c>
      <c r="D62" s="14">
        <v>2017</v>
      </c>
      <c r="E62" s="14">
        <v>2018</v>
      </c>
      <c r="F62" s="14">
        <v>2019</v>
      </c>
      <c r="G62" s="14" t="s">
        <v>19</v>
      </c>
    </row>
    <row r="63" spans="1:9" x14ac:dyDescent="0.35">
      <c r="A63" s="15" t="s">
        <v>9</v>
      </c>
      <c r="B63" s="16">
        <v>3</v>
      </c>
      <c r="C63" s="16">
        <v>4</v>
      </c>
      <c r="D63" s="16">
        <v>3</v>
      </c>
      <c r="E63" s="16">
        <v>3</v>
      </c>
      <c r="F63" s="16">
        <v>5</v>
      </c>
      <c r="G63" s="16">
        <v>2</v>
      </c>
    </row>
    <row r="64" spans="1:9" x14ac:dyDescent="0.35">
      <c r="A64" s="15" t="s">
        <v>10</v>
      </c>
      <c r="B64" s="16">
        <v>101</v>
      </c>
      <c r="C64" s="16">
        <v>115</v>
      </c>
      <c r="D64" s="16">
        <v>193</v>
      </c>
      <c r="E64" s="16">
        <v>227</v>
      </c>
      <c r="F64" s="16">
        <v>222</v>
      </c>
      <c r="G64" s="16">
        <v>199</v>
      </c>
    </row>
    <row r="65" spans="1:7" x14ac:dyDescent="0.35">
      <c r="A65" s="15" t="s">
        <v>11</v>
      </c>
      <c r="B65" s="16">
        <v>194</v>
      </c>
      <c r="C65" s="16">
        <v>234</v>
      </c>
      <c r="D65" s="16">
        <v>328</v>
      </c>
      <c r="E65" s="16">
        <v>428</v>
      </c>
      <c r="F65" s="16">
        <v>391</v>
      </c>
      <c r="G65" s="16">
        <v>351</v>
      </c>
    </row>
    <row r="66" spans="1:7" x14ac:dyDescent="0.35">
      <c r="A66" s="15" t="s">
        <v>12</v>
      </c>
      <c r="B66" s="16">
        <v>124</v>
      </c>
      <c r="C66" s="16">
        <v>126</v>
      </c>
      <c r="D66" s="16">
        <v>198</v>
      </c>
      <c r="E66" s="16">
        <v>215</v>
      </c>
      <c r="F66" s="16">
        <v>217</v>
      </c>
      <c r="G66" s="16">
        <v>129</v>
      </c>
    </row>
    <row r="67" spans="1:7" x14ac:dyDescent="0.35">
      <c r="A67" s="15" t="s">
        <v>13</v>
      </c>
      <c r="B67" s="16">
        <v>156</v>
      </c>
      <c r="C67" s="16">
        <v>160</v>
      </c>
      <c r="D67" s="16">
        <v>225</v>
      </c>
      <c r="E67" s="16">
        <v>275</v>
      </c>
      <c r="F67" s="16">
        <v>294</v>
      </c>
      <c r="G67" s="16">
        <v>214</v>
      </c>
    </row>
    <row r="68" spans="1:7" x14ac:dyDescent="0.35">
      <c r="A68" s="15" t="s">
        <v>14</v>
      </c>
      <c r="B68" s="16">
        <v>141</v>
      </c>
      <c r="C68" s="16">
        <v>195</v>
      </c>
      <c r="D68" s="16">
        <v>262</v>
      </c>
      <c r="E68" s="16">
        <v>354</v>
      </c>
      <c r="F68" s="16">
        <v>393</v>
      </c>
      <c r="G68" s="16">
        <v>316</v>
      </c>
    </row>
    <row r="69" spans="1:7" x14ac:dyDescent="0.35">
      <c r="A69" s="15" t="s">
        <v>15</v>
      </c>
      <c r="B69" s="16">
        <v>0</v>
      </c>
      <c r="C69" s="16">
        <v>15</v>
      </c>
      <c r="D69" s="16">
        <v>0</v>
      </c>
      <c r="E69" s="16">
        <v>1</v>
      </c>
      <c r="F69" s="16">
        <v>2</v>
      </c>
      <c r="G69" s="16">
        <v>1</v>
      </c>
    </row>
    <row r="70" spans="1:7" x14ac:dyDescent="0.35">
      <c r="A70" s="15" t="s">
        <v>16</v>
      </c>
      <c r="B70" s="16">
        <v>2</v>
      </c>
      <c r="C70" s="16">
        <v>1</v>
      </c>
      <c r="D70" s="16">
        <v>2</v>
      </c>
      <c r="E70" s="16">
        <v>4</v>
      </c>
      <c r="F70" s="16">
        <v>2</v>
      </c>
      <c r="G70" s="16">
        <v>2</v>
      </c>
    </row>
    <row r="71" spans="1:7" x14ac:dyDescent="0.35">
      <c r="A71" s="15" t="s">
        <v>17</v>
      </c>
      <c r="B71" s="16">
        <v>0</v>
      </c>
      <c r="C71" s="16">
        <v>0</v>
      </c>
      <c r="D71" s="16">
        <v>1</v>
      </c>
      <c r="E71" s="16">
        <v>0</v>
      </c>
      <c r="F71" s="16">
        <v>1</v>
      </c>
      <c r="G71" s="16">
        <v>1</v>
      </c>
    </row>
    <row r="72" spans="1:7" x14ac:dyDescent="0.35">
      <c r="A72" s="15" t="s">
        <v>22</v>
      </c>
      <c r="B72" s="16">
        <v>1</v>
      </c>
      <c r="C72" s="16">
        <v>0</v>
      </c>
      <c r="D72" s="16">
        <v>1</v>
      </c>
      <c r="E72" s="16">
        <v>1</v>
      </c>
      <c r="F72" s="16">
        <v>1</v>
      </c>
      <c r="G72" s="16">
        <v>1</v>
      </c>
    </row>
    <row r="73" spans="1:7" x14ac:dyDescent="0.35">
      <c r="A73" s="15" t="s">
        <v>18</v>
      </c>
      <c r="B73" s="16">
        <v>1</v>
      </c>
      <c r="C73" s="16">
        <v>2</v>
      </c>
      <c r="D73" s="16">
        <v>3</v>
      </c>
      <c r="E73" s="16">
        <v>4</v>
      </c>
      <c r="F73" s="16">
        <v>4</v>
      </c>
      <c r="G73" s="16">
        <v>2</v>
      </c>
    </row>
    <row r="74" spans="1:7" x14ac:dyDescent="0.35">
      <c r="A74" s="21" t="s">
        <v>31</v>
      </c>
      <c r="B74" s="16">
        <f>SUM(B63:B73)</f>
        <v>723</v>
      </c>
      <c r="C74" s="16">
        <f t="shared" ref="C74:G74" si="3">SUM(C63:C73)</f>
        <v>852</v>
      </c>
      <c r="D74" s="16">
        <f t="shared" si="3"/>
        <v>1216</v>
      </c>
      <c r="E74" s="16">
        <f t="shared" si="3"/>
        <v>1512</v>
      </c>
      <c r="F74" s="16">
        <f t="shared" si="3"/>
        <v>1532</v>
      </c>
      <c r="G74" s="16">
        <f t="shared" si="3"/>
        <v>1218</v>
      </c>
    </row>
    <row r="76" spans="1:7" x14ac:dyDescent="0.35">
      <c r="A76" s="1" t="s">
        <v>4</v>
      </c>
    </row>
    <row r="77" spans="1:7" x14ac:dyDescent="0.35">
      <c r="A77" s="13" t="s">
        <v>8</v>
      </c>
      <c r="B77" s="14">
        <v>2015</v>
      </c>
      <c r="C77" s="14">
        <v>2016</v>
      </c>
      <c r="D77" s="14">
        <v>2017</v>
      </c>
      <c r="E77" s="14">
        <v>2018</v>
      </c>
      <c r="F77" s="14">
        <v>2019</v>
      </c>
      <c r="G77" s="14" t="s">
        <v>19</v>
      </c>
    </row>
    <row r="78" spans="1:7" x14ac:dyDescent="0.35">
      <c r="A78" s="15" t="s">
        <v>9</v>
      </c>
      <c r="B78" s="16">
        <v>3</v>
      </c>
      <c r="C78" s="16">
        <v>4</v>
      </c>
      <c r="D78" s="16">
        <v>3</v>
      </c>
      <c r="E78" s="16">
        <v>3</v>
      </c>
      <c r="F78" s="16">
        <v>5</v>
      </c>
      <c r="G78" s="16">
        <v>2</v>
      </c>
    </row>
    <row r="79" spans="1:7" x14ac:dyDescent="0.35">
      <c r="A79" s="15" t="s">
        <v>10</v>
      </c>
      <c r="B79" s="16">
        <v>85</v>
      </c>
      <c r="C79" s="16">
        <v>111</v>
      </c>
      <c r="D79" s="16">
        <v>184</v>
      </c>
      <c r="E79" s="16">
        <v>224</v>
      </c>
      <c r="F79" s="16">
        <v>219</v>
      </c>
      <c r="G79" s="16">
        <v>143</v>
      </c>
    </row>
    <row r="80" spans="1:7" x14ac:dyDescent="0.35">
      <c r="A80" s="15" t="s">
        <v>11</v>
      </c>
      <c r="B80" s="16">
        <v>182</v>
      </c>
      <c r="C80" s="16">
        <v>223</v>
      </c>
      <c r="D80" s="16">
        <v>302</v>
      </c>
      <c r="E80" s="16">
        <v>402</v>
      </c>
      <c r="F80" s="16">
        <v>380</v>
      </c>
      <c r="G80" s="16">
        <v>233</v>
      </c>
    </row>
    <row r="81" spans="1:7" x14ac:dyDescent="0.35">
      <c r="A81" s="15" t="s">
        <v>12</v>
      </c>
      <c r="B81" s="16">
        <v>102</v>
      </c>
      <c r="C81" s="16">
        <v>117</v>
      </c>
      <c r="D81" s="16">
        <v>164</v>
      </c>
      <c r="E81" s="16">
        <v>193</v>
      </c>
      <c r="F81" s="16">
        <v>187</v>
      </c>
      <c r="G81" s="16">
        <v>76</v>
      </c>
    </row>
    <row r="82" spans="1:7" x14ac:dyDescent="0.35">
      <c r="A82" s="15" t="s">
        <v>13</v>
      </c>
      <c r="B82" s="16">
        <v>126</v>
      </c>
      <c r="C82" s="16">
        <v>142</v>
      </c>
      <c r="D82" s="16">
        <v>197</v>
      </c>
      <c r="E82" s="16">
        <v>253</v>
      </c>
      <c r="F82" s="16">
        <v>266</v>
      </c>
      <c r="G82" s="16">
        <v>68</v>
      </c>
    </row>
    <row r="83" spans="1:7" x14ac:dyDescent="0.35">
      <c r="A83" s="15" t="s">
        <v>14</v>
      </c>
      <c r="B83" s="16">
        <v>127</v>
      </c>
      <c r="C83" s="16">
        <v>165</v>
      </c>
      <c r="D83" s="16">
        <v>243</v>
      </c>
      <c r="E83" s="16">
        <v>342</v>
      </c>
      <c r="F83" s="16">
        <v>372</v>
      </c>
      <c r="G83" s="16">
        <v>155</v>
      </c>
    </row>
    <row r="84" spans="1:7" x14ac:dyDescent="0.35">
      <c r="A84" s="15" t="s">
        <v>15</v>
      </c>
      <c r="B84" s="16">
        <v>0</v>
      </c>
      <c r="C84" s="16">
        <v>0</v>
      </c>
      <c r="D84" s="16">
        <v>0</v>
      </c>
      <c r="E84" s="16">
        <v>1</v>
      </c>
      <c r="F84" s="16">
        <v>2</v>
      </c>
      <c r="G84" s="16">
        <v>1</v>
      </c>
    </row>
    <row r="85" spans="1:7" x14ac:dyDescent="0.35">
      <c r="A85" s="15" t="s">
        <v>16</v>
      </c>
      <c r="B85" s="16">
        <v>2</v>
      </c>
      <c r="C85" s="16">
        <v>1</v>
      </c>
      <c r="D85" s="16">
        <v>2</v>
      </c>
      <c r="E85" s="16">
        <v>4</v>
      </c>
      <c r="F85" s="16">
        <v>2</v>
      </c>
      <c r="G85" s="16">
        <v>2</v>
      </c>
    </row>
    <row r="86" spans="1:7" x14ac:dyDescent="0.35">
      <c r="A86" s="15" t="s">
        <v>17</v>
      </c>
      <c r="B86" s="16">
        <v>0</v>
      </c>
      <c r="C86" s="16">
        <v>0</v>
      </c>
      <c r="D86" s="16">
        <v>1</v>
      </c>
      <c r="E86" s="16">
        <v>0</v>
      </c>
      <c r="F86" s="16">
        <v>1</v>
      </c>
      <c r="G86" s="16">
        <v>1</v>
      </c>
    </row>
    <row r="87" spans="1:7" x14ac:dyDescent="0.35">
      <c r="A87" s="15" t="s">
        <v>22</v>
      </c>
      <c r="B87" s="16">
        <v>1</v>
      </c>
      <c r="C87" s="16">
        <v>0</v>
      </c>
      <c r="D87" s="16">
        <v>1</v>
      </c>
      <c r="E87" s="16">
        <v>1</v>
      </c>
      <c r="F87" s="16">
        <v>1</v>
      </c>
      <c r="G87" s="16">
        <v>1</v>
      </c>
    </row>
    <row r="88" spans="1:7" x14ac:dyDescent="0.35">
      <c r="A88" s="15" t="s">
        <v>18</v>
      </c>
      <c r="B88" s="16">
        <v>1</v>
      </c>
      <c r="C88" s="16">
        <v>2</v>
      </c>
      <c r="D88" s="16">
        <v>3</v>
      </c>
      <c r="E88" s="16">
        <v>4</v>
      </c>
      <c r="F88" s="16">
        <v>4</v>
      </c>
      <c r="G88" s="16">
        <v>1</v>
      </c>
    </row>
    <row r="89" spans="1:7" x14ac:dyDescent="0.35">
      <c r="A89" s="16" t="s">
        <v>31</v>
      </c>
      <c r="B89" s="16">
        <f t="shared" ref="B89:G89" si="4">SUM(B78:B88)</f>
        <v>629</v>
      </c>
      <c r="C89" s="16">
        <f t="shared" si="4"/>
        <v>765</v>
      </c>
      <c r="D89" s="16">
        <f t="shared" si="4"/>
        <v>1100</v>
      </c>
      <c r="E89" s="16">
        <f t="shared" si="4"/>
        <v>1427</v>
      </c>
      <c r="F89" s="16">
        <f t="shared" si="4"/>
        <v>1439</v>
      </c>
      <c r="G89" s="16">
        <f t="shared" si="4"/>
        <v>683</v>
      </c>
    </row>
    <row r="92" spans="1:7" x14ac:dyDescent="0.35">
      <c r="A92" s="1" t="s">
        <v>5</v>
      </c>
    </row>
    <row r="93" spans="1:7" x14ac:dyDescent="0.35">
      <c r="A93" s="13" t="s">
        <v>8</v>
      </c>
      <c r="B93" s="14">
        <v>2015</v>
      </c>
      <c r="C93" s="14">
        <v>2016</v>
      </c>
      <c r="D93" s="14">
        <v>2017</v>
      </c>
      <c r="E93" s="14">
        <v>2018</v>
      </c>
      <c r="F93" s="14">
        <v>2019</v>
      </c>
      <c r="G93" s="14" t="s">
        <v>19</v>
      </c>
    </row>
    <row r="94" spans="1:7" x14ac:dyDescent="0.35">
      <c r="A94" s="15" t="s">
        <v>9</v>
      </c>
      <c r="B94" s="16">
        <v>0</v>
      </c>
      <c r="C94" s="16">
        <v>0</v>
      </c>
      <c r="D94" s="16">
        <v>0</v>
      </c>
      <c r="E94" s="16">
        <v>0</v>
      </c>
      <c r="F94" s="16">
        <v>0</v>
      </c>
      <c r="G94" s="16">
        <v>0</v>
      </c>
    </row>
    <row r="95" spans="1:7" x14ac:dyDescent="0.35">
      <c r="A95" s="15" t="s">
        <v>10</v>
      </c>
      <c r="B95" s="16">
        <v>16</v>
      </c>
      <c r="C95" s="16">
        <v>4</v>
      </c>
      <c r="D95" s="16">
        <v>9</v>
      </c>
      <c r="E95" s="16">
        <v>3</v>
      </c>
      <c r="F95" s="16">
        <v>3</v>
      </c>
      <c r="G95" s="16">
        <v>56</v>
      </c>
    </row>
    <row r="96" spans="1:7" x14ac:dyDescent="0.35">
      <c r="A96" s="15" t="s">
        <v>11</v>
      </c>
      <c r="B96" s="16">
        <v>12</v>
      </c>
      <c r="C96" s="16">
        <v>11</v>
      </c>
      <c r="D96" s="16">
        <v>26</v>
      </c>
      <c r="E96" s="16">
        <v>26</v>
      </c>
      <c r="F96" s="16">
        <v>11</v>
      </c>
      <c r="G96" s="16">
        <v>118</v>
      </c>
    </row>
    <row r="97" spans="1:20" x14ac:dyDescent="0.35">
      <c r="A97" s="15" t="s">
        <v>12</v>
      </c>
      <c r="B97" s="16">
        <v>22</v>
      </c>
      <c r="C97" s="16">
        <v>9</v>
      </c>
      <c r="D97" s="16">
        <v>34</v>
      </c>
      <c r="E97" s="16">
        <v>22</v>
      </c>
      <c r="F97" s="16">
        <v>30</v>
      </c>
      <c r="G97" s="16">
        <v>53</v>
      </c>
      <c r="N97" s="7"/>
      <c r="O97" s="5"/>
      <c r="P97" s="5"/>
      <c r="Q97" s="5"/>
      <c r="R97" s="5"/>
      <c r="S97" s="5"/>
    </row>
    <row r="98" spans="1:20" x14ac:dyDescent="0.35">
      <c r="A98" s="15" t="s">
        <v>13</v>
      </c>
      <c r="B98" s="16">
        <v>30</v>
      </c>
      <c r="C98" s="16">
        <v>18</v>
      </c>
      <c r="D98" s="16">
        <v>28</v>
      </c>
      <c r="E98" s="16">
        <v>22</v>
      </c>
      <c r="F98" s="16">
        <v>28</v>
      </c>
      <c r="G98" s="16">
        <v>146</v>
      </c>
      <c r="N98" s="3"/>
      <c r="O98"/>
    </row>
    <row r="99" spans="1:20" x14ac:dyDescent="0.35">
      <c r="A99" s="15" t="s">
        <v>14</v>
      </c>
      <c r="B99" s="16">
        <v>14</v>
      </c>
      <c r="C99" s="16">
        <v>30</v>
      </c>
      <c r="D99" s="16">
        <v>19</v>
      </c>
      <c r="E99" s="16">
        <v>12</v>
      </c>
      <c r="F99" s="16">
        <v>21</v>
      </c>
      <c r="G99" s="16">
        <v>161</v>
      </c>
      <c r="N99" s="3"/>
      <c r="P99" s="3"/>
      <c r="Q99" s="3"/>
      <c r="R99" s="3"/>
      <c r="S99" s="3"/>
      <c r="T99" s="3"/>
    </row>
    <row r="100" spans="1:20" x14ac:dyDescent="0.35">
      <c r="A100" s="15" t="s">
        <v>15</v>
      </c>
      <c r="B100" s="16">
        <v>0</v>
      </c>
      <c r="C100" s="16">
        <v>15</v>
      </c>
      <c r="D100" s="16">
        <v>0</v>
      </c>
      <c r="E100" s="16">
        <v>0</v>
      </c>
      <c r="F100" s="16">
        <v>0</v>
      </c>
      <c r="G100" s="16">
        <v>0</v>
      </c>
      <c r="N100" s="3"/>
      <c r="P100" s="3"/>
      <c r="Q100" s="3"/>
      <c r="R100" s="3"/>
      <c r="S100" s="3"/>
      <c r="T100" s="3"/>
    </row>
    <row r="101" spans="1:20" x14ac:dyDescent="0.35">
      <c r="A101" s="15" t="s">
        <v>16</v>
      </c>
      <c r="B101" s="16">
        <v>0</v>
      </c>
      <c r="C101" s="16">
        <v>0</v>
      </c>
      <c r="D101" s="16">
        <v>0</v>
      </c>
      <c r="E101" s="16">
        <v>0</v>
      </c>
      <c r="F101" s="16">
        <v>0</v>
      </c>
      <c r="G101" s="16">
        <v>0</v>
      </c>
      <c r="N101" s="3"/>
      <c r="P101" s="3"/>
      <c r="Q101" s="3"/>
      <c r="R101" s="3"/>
      <c r="S101" s="3"/>
      <c r="T101" s="3"/>
    </row>
    <row r="102" spans="1:20" x14ac:dyDescent="0.35">
      <c r="A102" s="15" t="s">
        <v>17</v>
      </c>
      <c r="B102" s="16">
        <v>0</v>
      </c>
      <c r="C102" s="16">
        <v>0</v>
      </c>
      <c r="D102" s="16">
        <v>0</v>
      </c>
      <c r="E102" s="16">
        <v>0</v>
      </c>
      <c r="F102" s="16">
        <v>0</v>
      </c>
      <c r="G102" s="16">
        <v>0</v>
      </c>
      <c r="N102" s="3"/>
      <c r="P102" s="3"/>
      <c r="Q102" s="3"/>
      <c r="R102" s="3"/>
      <c r="S102" s="3"/>
      <c r="T102" s="3"/>
    </row>
    <row r="103" spans="1:20" x14ac:dyDescent="0.35">
      <c r="A103" s="15" t="s">
        <v>22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</row>
    <row r="104" spans="1:20" x14ac:dyDescent="0.35">
      <c r="A104" s="15" t="s">
        <v>18</v>
      </c>
      <c r="B104" s="16">
        <v>0</v>
      </c>
      <c r="C104" s="16">
        <v>0</v>
      </c>
      <c r="D104" s="16">
        <v>0</v>
      </c>
      <c r="E104" s="16">
        <v>0</v>
      </c>
      <c r="F104" s="16">
        <v>0</v>
      </c>
      <c r="G104" s="16">
        <v>1</v>
      </c>
    </row>
    <row r="105" spans="1:20" x14ac:dyDescent="0.35">
      <c r="A105" s="16" t="s">
        <v>31</v>
      </c>
      <c r="B105" s="16">
        <f t="shared" ref="B105:G105" si="5">SUM(B94:B104)</f>
        <v>94</v>
      </c>
      <c r="C105" s="16">
        <f t="shared" si="5"/>
        <v>87</v>
      </c>
      <c r="D105" s="16">
        <f t="shared" si="5"/>
        <v>116</v>
      </c>
      <c r="E105" s="16">
        <f t="shared" si="5"/>
        <v>85</v>
      </c>
      <c r="F105" s="16">
        <f t="shared" si="5"/>
        <v>93</v>
      </c>
      <c r="G105" s="16">
        <f t="shared" si="5"/>
        <v>535</v>
      </c>
    </row>
    <row r="109" spans="1:20" x14ac:dyDescent="0.35">
      <c r="A109" s="1" t="s">
        <v>6</v>
      </c>
    </row>
    <row r="110" spans="1:20" x14ac:dyDescent="0.35">
      <c r="A110" s="13" t="s">
        <v>8</v>
      </c>
      <c r="B110" s="14">
        <v>2015</v>
      </c>
      <c r="C110" s="14">
        <v>2016</v>
      </c>
      <c r="D110" s="14">
        <v>2017</v>
      </c>
      <c r="E110" s="14">
        <v>2018</v>
      </c>
      <c r="F110" s="14">
        <v>2019</v>
      </c>
      <c r="G110" s="14" t="s">
        <v>19</v>
      </c>
    </row>
    <row r="111" spans="1:20" x14ac:dyDescent="0.35">
      <c r="A111" s="15" t="s">
        <v>9</v>
      </c>
      <c r="B111" s="16">
        <v>0</v>
      </c>
      <c r="C111" s="16">
        <v>0</v>
      </c>
      <c r="D111" s="16">
        <v>0</v>
      </c>
      <c r="E111" s="16">
        <v>0</v>
      </c>
      <c r="F111" s="16">
        <v>0</v>
      </c>
      <c r="G111" s="16">
        <v>0</v>
      </c>
    </row>
    <row r="112" spans="1:20" x14ac:dyDescent="0.35">
      <c r="A112" s="15" t="s">
        <v>10</v>
      </c>
      <c r="B112" s="16">
        <v>0</v>
      </c>
      <c r="C112" s="16">
        <v>1</v>
      </c>
      <c r="D112" s="16">
        <v>1</v>
      </c>
      <c r="E112" s="16">
        <v>1</v>
      </c>
      <c r="F112" s="16">
        <v>1</v>
      </c>
      <c r="G112" s="16">
        <v>5</v>
      </c>
    </row>
    <row r="113" spans="1:7" x14ac:dyDescent="0.35">
      <c r="A113" s="15" t="s">
        <v>11</v>
      </c>
      <c r="B113" s="16">
        <v>0</v>
      </c>
      <c r="C113" s="16">
        <v>0</v>
      </c>
      <c r="D113" s="16">
        <v>1</v>
      </c>
      <c r="E113" s="16">
        <v>3</v>
      </c>
      <c r="F113" s="16">
        <v>1</v>
      </c>
      <c r="G113" s="16">
        <v>34</v>
      </c>
    </row>
    <row r="114" spans="1:7" x14ac:dyDescent="0.35">
      <c r="A114" s="15" t="s">
        <v>12</v>
      </c>
      <c r="B114" s="16">
        <v>3</v>
      </c>
      <c r="C114" s="16">
        <v>0</v>
      </c>
      <c r="D114" s="16">
        <v>5</v>
      </c>
      <c r="E114" s="16">
        <v>4</v>
      </c>
      <c r="F114" s="16">
        <v>10</v>
      </c>
      <c r="G114" s="16">
        <v>11</v>
      </c>
    </row>
    <row r="115" spans="1:7" x14ac:dyDescent="0.35">
      <c r="A115" s="15" t="s">
        <v>13</v>
      </c>
      <c r="B115" s="16">
        <v>1</v>
      </c>
      <c r="C115" s="16">
        <v>3</v>
      </c>
      <c r="D115" s="16">
        <v>4</v>
      </c>
      <c r="E115" s="16">
        <v>3</v>
      </c>
      <c r="F115" s="16">
        <v>6</v>
      </c>
      <c r="G115" s="16">
        <v>24</v>
      </c>
    </row>
    <row r="116" spans="1:7" x14ac:dyDescent="0.35">
      <c r="A116" s="15" t="s">
        <v>14</v>
      </c>
      <c r="B116" s="16">
        <v>1</v>
      </c>
      <c r="C116" s="16">
        <v>0</v>
      </c>
      <c r="D116" s="16">
        <v>0</v>
      </c>
      <c r="E116" s="16">
        <v>2</v>
      </c>
      <c r="F116" s="16">
        <v>5</v>
      </c>
      <c r="G116" s="16">
        <v>45</v>
      </c>
    </row>
    <row r="117" spans="1:7" x14ac:dyDescent="0.35">
      <c r="A117" s="15" t="s">
        <v>15</v>
      </c>
      <c r="B117" s="16">
        <v>0</v>
      </c>
      <c r="C117" s="16">
        <v>0</v>
      </c>
      <c r="D117" s="16">
        <v>0</v>
      </c>
      <c r="E117" s="16">
        <v>0</v>
      </c>
      <c r="F117" s="16">
        <v>0</v>
      </c>
      <c r="G117" s="16">
        <v>26</v>
      </c>
    </row>
    <row r="118" spans="1:7" x14ac:dyDescent="0.35">
      <c r="A118" s="15" t="s">
        <v>16</v>
      </c>
      <c r="B118" s="16">
        <v>0</v>
      </c>
      <c r="C118" s="16">
        <v>0</v>
      </c>
      <c r="D118" s="16">
        <v>0</v>
      </c>
      <c r="E118" s="16">
        <v>0</v>
      </c>
      <c r="F118" s="16">
        <v>0</v>
      </c>
      <c r="G118" s="16">
        <v>0</v>
      </c>
    </row>
    <row r="119" spans="1:7" x14ac:dyDescent="0.35">
      <c r="A119" s="15" t="s">
        <v>17</v>
      </c>
      <c r="B119" s="16">
        <v>0</v>
      </c>
      <c r="C119" s="16">
        <v>0</v>
      </c>
      <c r="D119" s="16">
        <v>0</v>
      </c>
      <c r="E119" s="16">
        <v>0</v>
      </c>
      <c r="F119" s="16">
        <v>0</v>
      </c>
      <c r="G119" s="16">
        <v>0</v>
      </c>
    </row>
    <row r="120" spans="1:7" x14ac:dyDescent="0.35">
      <c r="A120" s="15" t="s">
        <v>22</v>
      </c>
      <c r="B120" s="16">
        <v>0</v>
      </c>
      <c r="C120" s="16">
        <v>0</v>
      </c>
      <c r="D120" s="16">
        <v>0</v>
      </c>
      <c r="E120" s="16">
        <v>0</v>
      </c>
      <c r="F120" s="16">
        <v>0</v>
      </c>
      <c r="G120" s="16">
        <v>0</v>
      </c>
    </row>
    <row r="121" spans="1:7" x14ac:dyDescent="0.35">
      <c r="A121" s="15" t="s">
        <v>18</v>
      </c>
      <c r="B121" s="16">
        <v>0</v>
      </c>
      <c r="C121" s="16">
        <v>0</v>
      </c>
      <c r="D121" s="16">
        <v>0</v>
      </c>
      <c r="E121" s="16">
        <v>0</v>
      </c>
      <c r="F121" s="16">
        <v>0</v>
      </c>
      <c r="G121" s="16">
        <v>0</v>
      </c>
    </row>
    <row r="122" spans="1:7" x14ac:dyDescent="0.35">
      <c r="A122" s="16" t="s">
        <v>31</v>
      </c>
      <c r="B122" s="16">
        <f>SUM(B111:B121)</f>
        <v>5</v>
      </c>
      <c r="C122" s="16">
        <f t="shared" ref="C122:G122" si="6">SUM(C111:C121)</f>
        <v>4</v>
      </c>
      <c r="D122" s="16">
        <f t="shared" si="6"/>
        <v>11</v>
      </c>
      <c r="E122" s="16">
        <f t="shared" si="6"/>
        <v>13</v>
      </c>
      <c r="F122" s="16">
        <f t="shared" si="6"/>
        <v>23</v>
      </c>
      <c r="G122" s="16">
        <f t="shared" si="6"/>
        <v>145</v>
      </c>
    </row>
    <row r="125" spans="1:7" x14ac:dyDescent="0.35">
      <c r="A125" s="1" t="s">
        <v>0</v>
      </c>
    </row>
    <row r="126" spans="1:7" x14ac:dyDescent="0.35">
      <c r="A126" s="13" t="s">
        <v>8</v>
      </c>
      <c r="B126" s="14">
        <v>2015</v>
      </c>
      <c r="C126" s="14">
        <v>2016</v>
      </c>
      <c r="D126" s="14">
        <v>2017</v>
      </c>
      <c r="E126" s="14">
        <v>2018</v>
      </c>
      <c r="F126" s="14">
        <v>2019</v>
      </c>
      <c r="G126" s="14" t="s">
        <v>19</v>
      </c>
    </row>
    <row r="127" spans="1:7" x14ac:dyDescent="0.35">
      <c r="A127" s="15" t="s">
        <v>9</v>
      </c>
      <c r="B127" s="16">
        <v>0</v>
      </c>
      <c r="C127" s="16">
        <v>0</v>
      </c>
      <c r="D127" s="16">
        <v>0</v>
      </c>
      <c r="E127" s="16">
        <v>0</v>
      </c>
      <c r="F127" s="16">
        <v>0</v>
      </c>
      <c r="G127" s="16">
        <v>0</v>
      </c>
    </row>
    <row r="128" spans="1:7" x14ac:dyDescent="0.35">
      <c r="A128" s="15" t="s">
        <v>10</v>
      </c>
      <c r="B128" s="16">
        <v>0</v>
      </c>
      <c r="C128" s="16">
        <v>1</v>
      </c>
      <c r="D128" s="16">
        <v>0</v>
      </c>
      <c r="E128" s="16">
        <v>0</v>
      </c>
      <c r="F128" s="16">
        <v>0</v>
      </c>
      <c r="G128" s="16">
        <v>2</v>
      </c>
    </row>
    <row r="129" spans="1:22" x14ac:dyDescent="0.35">
      <c r="A129" s="15" t="s">
        <v>11</v>
      </c>
      <c r="B129" s="16">
        <v>0</v>
      </c>
      <c r="C129" s="16">
        <v>0</v>
      </c>
      <c r="D129" s="16">
        <v>0</v>
      </c>
      <c r="E129" s="16">
        <v>1</v>
      </c>
      <c r="F129" s="16">
        <v>0</v>
      </c>
      <c r="G129" s="16">
        <v>6</v>
      </c>
    </row>
    <row r="130" spans="1:22" x14ac:dyDescent="0.35">
      <c r="A130" s="15" t="s">
        <v>12</v>
      </c>
      <c r="B130" s="16">
        <v>2</v>
      </c>
      <c r="C130" s="16">
        <v>0</v>
      </c>
      <c r="D130" s="16">
        <v>2</v>
      </c>
      <c r="E130" s="16">
        <v>0</v>
      </c>
      <c r="F130" s="16">
        <v>2</v>
      </c>
      <c r="G130" s="16">
        <v>4</v>
      </c>
    </row>
    <row r="131" spans="1:22" x14ac:dyDescent="0.35">
      <c r="A131" s="15" t="s">
        <v>13</v>
      </c>
      <c r="B131" s="16">
        <v>0</v>
      </c>
      <c r="C131" s="16">
        <v>2</v>
      </c>
      <c r="D131" s="16">
        <v>2</v>
      </c>
      <c r="E131" s="16">
        <v>2</v>
      </c>
      <c r="F131" s="16">
        <v>3</v>
      </c>
      <c r="G131" s="16">
        <v>9</v>
      </c>
    </row>
    <row r="132" spans="1:22" x14ac:dyDescent="0.35">
      <c r="A132" s="15" t="s">
        <v>14</v>
      </c>
      <c r="B132" s="16">
        <v>0</v>
      </c>
      <c r="C132" s="16">
        <v>0</v>
      </c>
      <c r="D132" s="16">
        <v>0</v>
      </c>
      <c r="E132" s="16">
        <v>1</v>
      </c>
      <c r="F132" s="16">
        <v>2</v>
      </c>
      <c r="G132" s="16">
        <v>8</v>
      </c>
    </row>
    <row r="133" spans="1:22" x14ac:dyDescent="0.35">
      <c r="A133" s="15" t="s">
        <v>15</v>
      </c>
      <c r="B133" s="16">
        <v>0</v>
      </c>
      <c r="C133" s="16">
        <v>0</v>
      </c>
      <c r="D133" s="16">
        <v>0</v>
      </c>
      <c r="E133" s="16">
        <v>0</v>
      </c>
      <c r="F133" s="16">
        <v>0</v>
      </c>
      <c r="G133" s="16">
        <v>0</v>
      </c>
    </row>
    <row r="134" spans="1:22" x14ac:dyDescent="0.35">
      <c r="A134" s="15" t="s">
        <v>16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</row>
    <row r="135" spans="1:22" x14ac:dyDescent="0.35">
      <c r="A135" s="15" t="s">
        <v>17</v>
      </c>
      <c r="B135" s="16">
        <v>0</v>
      </c>
      <c r="C135" s="16">
        <v>0</v>
      </c>
      <c r="D135" s="16">
        <v>0</v>
      </c>
      <c r="E135" s="16">
        <v>0</v>
      </c>
      <c r="F135" s="16">
        <v>0</v>
      </c>
      <c r="G135" s="16">
        <v>0</v>
      </c>
    </row>
    <row r="136" spans="1:22" x14ac:dyDescent="0.35">
      <c r="A136" s="15" t="s">
        <v>22</v>
      </c>
      <c r="B136" s="16">
        <v>0</v>
      </c>
      <c r="C136" s="16">
        <v>0</v>
      </c>
      <c r="D136" s="16">
        <v>0</v>
      </c>
      <c r="E136" s="16">
        <v>0</v>
      </c>
      <c r="F136" s="16">
        <v>0</v>
      </c>
      <c r="G136" s="16">
        <v>0</v>
      </c>
    </row>
    <row r="137" spans="1:22" x14ac:dyDescent="0.35">
      <c r="A137" s="15" t="s">
        <v>18</v>
      </c>
      <c r="B137" s="16">
        <v>0</v>
      </c>
      <c r="C137" s="16">
        <v>0</v>
      </c>
      <c r="D137" s="16">
        <v>0</v>
      </c>
      <c r="E137" s="16">
        <v>0</v>
      </c>
      <c r="F137" s="16">
        <v>0</v>
      </c>
      <c r="G137" s="16">
        <v>0</v>
      </c>
    </row>
    <row r="138" spans="1:22" x14ac:dyDescent="0.35">
      <c r="A138" s="16" t="s">
        <v>31</v>
      </c>
      <c r="B138" s="16">
        <f>SUM(B127:B137)</f>
        <v>2</v>
      </c>
      <c r="C138" s="16">
        <f t="shared" ref="C138:G138" si="7">SUM(C127:C137)</f>
        <v>3</v>
      </c>
      <c r="D138" s="16">
        <f t="shared" si="7"/>
        <v>4</v>
      </c>
      <c r="E138" s="16">
        <f>SUM(E127:E137)</f>
        <v>4</v>
      </c>
      <c r="F138" s="16">
        <f t="shared" si="7"/>
        <v>7</v>
      </c>
      <c r="G138" s="16">
        <f t="shared" si="7"/>
        <v>29</v>
      </c>
    </row>
    <row r="140" spans="1:22" x14ac:dyDescent="0.35">
      <c r="N140" s="3"/>
      <c r="P140" s="3"/>
      <c r="Q140" s="3"/>
      <c r="R140" s="3"/>
      <c r="S140" s="3"/>
      <c r="T140" s="3"/>
      <c r="U140" s="3"/>
      <c r="V140" s="3"/>
    </row>
    <row r="141" spans="1:22" x14ac:dyDescent="0.35">
      <c r="N141" s="3"/>
      <c r="P141" s="3"/>
      <c r="Q141" s="3"/>
      <c r="R141" s="3"/>
      <c r="S141" s="3"/>
      <c r="T141" s="3"/>
      <c r="U141" s="3"/>
      <c r="V141" s="3"/>
    </row>
    <row r="142" spans="1:22" x14ac:dyDescent="0.35">
      <c r="N142" s="3"/>
      <c r="P142" s="3"/>
      <c r="Q142" s="3"/>
      <c r="R142" s="3"/>
      <c r="S142" s="3"/>
      <c r="T142" s="3"/>
      <c r="U142" s="3"/>
      <c r="V142" s="3"/>
    </row>
    <row r="143" spans="1:22" x14ac:dyDescent="0.35">
      <c r="A143" s="1" t="s">
        <v>7</v>
      </c>
      <c r="N143" s="3"/>
      <c r="P143" s="3"/>
      <c r="Q143" s="3"/>
      <c r="R143" s="3"/>
      <c r="S143" s="3"/>
      <c r="T143" s="3"/>
      <c r="U143" s="3"/>
      <c r="V143" s="3"/>
    </row>
    <row r="144" spans="1:22" x14ac:dyDescent="0.35">
      <c r="A144" s="13" t="s">
        <v>8</v>
      </c>
      <c r="B144" s="14">
        <v>2015</v>
      </c>
      <c r="C144" s="14">
        <v>2016</v>
      </c>
      <c r="D144" s="14">
        <v>2017</v>
      </c>
      <c r="E144" s="14">
        <v>2018</v>
      </c>
      <c r="F144" s="14">
        <v>2019</v>
      </c>
      <c r="G144" s="14" t="s">
        <v>19</v>
      </c>
      <c r="N144" s="3"/>
      <c r="P144" s="3"/>
      <c r="Q144" s="3"/>
      <c r="R144" s="3"/>
      <c r="S144" s="3"/>
      <c r="T144" s="3"/>
      <c r="U144" s="3"/>
      <c r="V144" s="3"/>
    </row>
    <row r="145" spans="1:22" x14ac:dyDescent="0.35">
      <c r="A145" s="15" t="s">
        <v>9</v>
      </c>
      <c r="B145" s="16">
        <v>0</v>
      </c>
      <c r="C145" s="16">
        <v>0</v>
      </c>
      <c r="D145" s="16">
        <v>0</v>
      </c>
      <c r="E145" s="16">
        <v>0</v>
      </c>
      <c r="F145" s="16">
        <v>0</v>
      </c>
      <c r="G145" s="16">
        <v>0</v>
      </c>
      <c r="N145" s="3"/>
      <c r="P145" s="3"/>
      <c r="Q145" s="3"/>
      <c r="R145" s="3"/>
      <c r="S145" s="3"/>
      <c r="T145" s="3"/>
      <c r="U145" s="3"/>
      <c r="V145" s="3"/>
    </row>
    <row r="146" spans="1:22" x14ac:dyDescent="0.35">
      <c r="A146" s="15" t="s">
        <v>10</v>
      </c>
      <c r="B146" s="16">
        <v>0</v>
      </c>
      <c r="C146" s="16">
        <v>0</v>
      </c>
      <c r="D146" s="16">
        <v>1</v>
      </c>
      <c r="E146" s="16">
        <v>1</v>
      </c>
      <c r="F146" s="16">
        <v>1</v>
      </c>
      <c r="G146" s="16">
        <v>3</v>
      </c>
      <c r="N146" s="3"/>
      <c r="P146" s="3"/>
      <c r="Q146" s="3"/>
      <c r="R146" s="3"/>
      <c r="S146" s="3"/>
      <c r="T146" s="3"/>
      <c r="U146" s="3"/>
      <c r="V146" s="3"/>
    </row>
    <row r="147" spans="1:22" x14ac:dyDescent="0.35">
      <c r="A147" s="15" t="s">
        <v>11</v>
      </c>
      <c r="B147" s="16">
        <v>0</v>
      </c>
      <c r="C147" s="16">
        <v>0</v>
      </c>
      <c r="D147" s="16">
        <v>1</v>
      </c>
      <c r="E147" s="16">
        <v>2</v>
      </c>
      <c r="F147" s="16">
        <v>1</v>
      </c>
      <c r="G147" s="16">
        <v>28</v>
      </c>
      <c r="N147" s="3"/>
      <c r="P147" s="3"/>
      <c r="Q147" s="3"/>
      <c r="R147" s="3"/>
      <c r="S147" s="3"/>
      <c r="T147" s="3"/>
      <c r="U147" s="3"/>
      <c r="V147" s="3"/>
    </row>
    <row r="148" spans="1:22" x14ac:dyDescent="0.35">
      <c r="A148" s="15" t="s">
        <v>12</v>
      </c>
      <c r="B148" s="16">
        <v>1</v>
      </c>
      <c r="C148" s="16">
        <v>0</v>
      </c>
      <c r="D148" s="16">
        <v>3</v>
      </c>
      <c r="E148" s="16">
        <v>4</v>
      </c>
      <c r="F148" s="16">
        <v>8</v>
      </c>
      <c r="G148" s="16">
        <v>7</v>
      </c>
      <c r="N148" s="3"/>
      <c r="P148" s="3"/>
      <c r="Q148" s="3"/>
      <c r="R148" s="3"/>
      <c r="S148" s="3"/>
      <c r="T148" s="3"/>
      <c r="U148" s="3"/>
      <c r="V148" s="3"/>
    </row>
    <row r="149" spans="1:22" x14ac:dyDescent="0.35">
      <c r="A149" s="15" t="s">
        <v>13</v>
      </c>
      <c r="B149" s="16">
        <v>1</v>
      </c>
      <c r="C149" s="16">
        <v>1</v>
      </c>
      <c r="D149" s="16">
        <v>2</v>
      </c>
      <c r="E149" s="16">
        <v>1</v>
      </c>
      <c r="F149" s="16">
        <v>3</v>
      </c>
      <c r="G149" s="16">
        <v>15</v>
      </c>
      <c r="N149" s="3"/>
      <c r="P149" s="3"/>
      <c r="Q149" s="3"/>
      <c r="R149" s="3"/>
      <c r="S149" s="3"/>
      <c r="T149" s="3"/>
      <c r="U149" s="3"/>
      <c r="V149" s="3"/>
    </row>
    <row r="150" spans="1:22" x14ac:dyDescent="0.35">
      <c r="A150" s="15" t="s">
        <v>14</v>
      </c>
      <c r="B150" s="16">
        <v>1</v>
      </c>
      <c r="C150" s="16">
        <v>0</v>
      </c>
      <c r="D150" s="16">
        <v>0</v>
      </c>
      <c r="E150" s="16">
        <v>1</v>
      </c>
      <c r="F150" s="16">
        <v>3</v>
      </c>
      <c r="G150" s="16">
        <v>37</v>
      </c>
      <c r="N150" s="3"/>
      <c r="P150" s="3"/>
      <c r="Q150" s="3"/>
      <c r="R150" s="3"/>
      <c r="S150" s="3"/>
      <c r="T150" s="3"/>
      <c r="U150" s="3"/>
      <c r="V150" s="3"/>
    </row>
    <row r="151" spans="1:22" x14ac:dyDescent="0.35">
      <c r="A151" s="15" t="s">
        <v>15</v>
      </c>
      <c r="B151" s="16">
        <v>0</v>
      </c>
      <c r="C151" s="16">
        <v>0</v>
      </c>
      <c r="D151" s="16">
        <v>0</v>
      </c>
      <c r="E151" s="16">
        <v>0</v>
      </c>
      <c r="F151" s="16">
        <v>0</v>
      </c>
      <c r="G151" s="16">
        <v>26</v>
      </c>
      <c r="N151" s="3"/>
      <c r="P151" s="3"/>
      <c r="Q151" s="3"/>
      <c r="R151" s="3"/>
      <c r="S151" s="3"/>
      <c r="T151" s="3"/>
      <c r="U151" s="3"/>
      <c r="V151" s="3"/>
    </row>
    <row r="152" spans="1:22" x14ac:dyDescent="0.35">
      <c r="A152" s="15" t="s">
        <v>16</v>
      </c>
      <c r="B152" s="16">
        <v>0</v>
      </c>
      <c r="C152" s="16">
        <v>0</v>
      </c>
      <c r="D152" s="16">
        <v>0</v>
      </c>
      <c r="E152" s="16">
        <v>0</v>
      </c>
      <c r="F152" s="16">
        <v>0</v>
      </c>
      <c r="G152" s="16">
        <v>0</v>
      </c>
      <c r="N152" s="3"/>
      <c r="P152" s="3"/>
      <c r="Q152" s="3"/>
      <c r="R152" s="3"/>
      <c r="S152" s="3"/>
      <c r="T152" s="3"/>
      <c r="U152" s="3"/>
      <c r="V152" s="3"/>
    </row>
    <row r="153" spans="1:22" x14ac:dyDescent="0.35">
      <c r="A153" s="15" t="s">
        <v>17</v>
      </c>
      <c r="B153" s="16">
        <v>0</v>
      </c>
      <c r="C153" s="16">
        <v>0</v>
      </c>
      <c r="D153" s="16">
        <v>0</v>
      </c>
      <c r="E153" s="16">
        <v>0</v>
      </c>
      <c r="F153" s="16">
        <v>0</v>
      </c>
      <c r="G153" s="16">
        <v>0</v>
      </c>
      <c r="N153" s="3"/>
      <c r="P153" s="3"/>
      <c r="Q153" s="3"/>
      <c r="R153" s="3"/>
      <c r="S153" s="3"/>
      <c r="T153" s="3"/>
      <c r="U153" s="3"/>
      <c r="V153" s="3"/>
    </row>
    <row r="154" spans="1:22" x14ac:dyDescent="0.35">
      <c r="A154" s="15" t="s">
        <v>22</v>
      </c>
      <c r="B154" s="16">
        <v>0</v>
      </c>
      <c r="C154" s="16">
        <v>0</v>
      </c>
      <c r="D154" s="16">
        <v>0</v>
      </c>
      <c r="E154" s="16">
        <v>0</v>
      </c>
      <c r="F154" s="16">
        <v>0</v>
      </c>
      <c r="G154" s="16">
        <v>0</v>
      </c>
      <c r="N154" s="3"/>
      <c r="P154" s="3"/>
      <c r="Q154" s="3"/>
      <c r="R154" s="3"/>
      <c r="S154" s="3"/>
      <c r="T154" s="3"/>
      <c r="U154" s="3"/>
      <c r="V154" s="3"/>
    </row>
    <row r="155" spans="1:22" x14ac:dyDescent="0.35">
      <c r="A155" s="15" t="s">
        <v>18</v>
      </c>
      <c r="B155" s="16">
        <v>0</v>
      </c>
      <c r="C155" s="16">
        <v>0</v>
      </c>
      <c r="D155" s="16">
        <v>0</v>
      </c>
      <c r="E155" s="16">
        <v>0</v>
      </c>
      <c r="F155" s="16">
        <v>0</v>
      </c>
      <c r="G155" s="16">
        <v>0</v>
      </c>
    </row>
    <row r="156" spans="1:22" x14ac:dyDescent="0.35">
      <c r="A156" s="16" t="s">
        <v>31</v>
      </c>
      <c r="B156" s="16">
        <f>SUM(B145:B155)</f>
        <v>3</v>
      </c>
      <c r="C156" s="16">
        <f t="shared" ref="C156:F156" si="8">SUM(C145:C155)</f>
        <v>1</v>
      </c>
      <c r="D156" s="16">
        <f t="shared" si="8"/>
        <v>7</v>
      </c>
      <c r="E156" s="16">
        <f t="shared" si="8"/>
        <v>9</v>
      </c>
      <c r="F156" s="16">
        <f t="shared" si="8"/>
        <v>16</v>
      </c>
      <c r="G156" s="16">
        <f>SUM(G145:G155)</f>
        <v>116</v>
      </c>
    </row>
  </sheetData>
  <pageMargins left="0.7" right="0.7" top="0.75" bottom="0.75" header="0.3" footer="0.3"/>
  <pageSetup paperSize="9" scale="69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866C9D4-06E5-45E5-8A96-1BEE27FDF1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AF2FDF5-9456-4338-9B3C-41170062D22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386859-3E75-4EFA-82F1-0FAF0A5FF63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Jans Greet</dc:creator>
  <cp:lastModifiedBy>Rolle Sinja</cp:lastModifiedBy>
  <cp:lastPrinted>2021-01-05T10:12:59Z</cp:lastPrinted>
  <dcterms:created xsi:type="dcterms:W3CDTF">2020-11-27T13:03:39Z</dcterms:created>
  <dcterms:modified xsi:type="dcterms:W3CDTF">2021-01-05T10:12:59Z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