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v162730\FS_LNE_sh2\STG\Parlementaire vragen\PV_2020-2021\Demir\definitieve antwoorden\"/>
    </mc:Choice>
  </mc:AlternateContent>
  <xr:revisionPtr revIDLastSave="0" documentId="8_{FAE8824D-91CE-4DF1-A45B-C2EAA48CEE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10" r:id="rId1"/>
    <sheet name="2019" sheetId="8" r:id="rId2"/>
    <sheet name="2018" sheetId="7" r:id="rId3"/>
    <sheet name="2017" sheetId="6" r:id="rId4"/>
    <sheet name="2016" sheetId="5" r:id="rId5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1" i="8" l="1"/>
  <c r="I101" i="8"/>
  <c r="J101" i="8" s="1"/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" i="8"/>
  <c r="L221" i="8" l="1"/>
  <c r="L69" i="8"/>
  <c r="M188" i="5" l="1"/>
  <c r="L188" i="5"/>
  <c r="K188" i="5"/>
  <c r="J188" i="5"/>
</calcChain>
</file>

<file path=xl/sharedStrings.xml><?xml version="1.0" encoding="utf-8"?>
<sst xmlns="http://schemas.openxmlformats.org/spreadsheetml/2006/main" count="5134" uniqueCount="467">
  <si>
    <t>Watermaatschappij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</si>
  <si>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</si>
  <si>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</si>
  <si>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</si>
  <si>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</si>
  <si>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</si>
  <si>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</si>
  <si>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</si>
  <si>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</si>
  <si>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</si>
  <si>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</si>
  <si>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</si>
  <si>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</si>
  <si>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</si>
  <si>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</si>
  <si>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</si>
  <si>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</si>
  <si>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</si>
  <si>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</si>
  <si>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</si>
  <si>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</si>
  <si>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</si>
  <si>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</si>
  <si>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</si>
  <si>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</si>
  <si>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</si>
  <si>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</si>
  <si>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</si>
  <si>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</si>
  <si>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</si>
  <si>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</si>
  <si>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</si>
  <si>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</si>
  <si>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</si>
  <si>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</si>
  <si>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</si>
  <si>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</si>
  <si>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</si>
  <si>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</si>
  <si>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</si>
  <si>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</si>
  <si>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</si>
  <si>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</si>
  <si>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</si>
  <si>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</si>
  <si>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</si>
  <si>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</si>
  <si>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</si>
  <si>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</si>
  <si>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</si>
  <si>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</si>
  <si>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</si>
  <si>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</si>
  <si>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</si>
  <si>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</si>
  <si>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</si>
  <si>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</si>
  <si>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</si>
  <si>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</si>
  <si>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</si>
  <si>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</si>
  <si>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</si>
  <si>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</si>
  <si>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</si>
  <si>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</si>
  <si>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</si>
  <si>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</si>
  <si>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</si>
  <si>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</si>
  <si>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</si>
  <si>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</si>
  <si>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</si>
  <si>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</si>
  <si>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</si>
  <si>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</si>
  <si>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</si>
  <si>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</si>
  <si>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</si>
  <si>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</si>
  <si>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</si>
  <si>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</si>
  <si>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</si>
  <si>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</si>
  <si>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</si>
  <si>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</si>
  <si>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</si>
  <si>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</si>
  <si>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</si>
  <si>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</si>
  <si>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</si>
  <si>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</si>
  <si>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</si>
  <si>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</si>
  <si>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</si>
  <si>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</si>
  <si>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</si>
  <si>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</si>
  <si>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</si>
  <si>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</si>
  <si>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</si>
  <si>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</si>
  <si>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</si>
  <si>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</si>
  <si>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</si>
  <si>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</si>
  <si>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</si>
  <si>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</si>
  <si>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</si>
  <si>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</si>
  <si>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</si>
  <si>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</si>
  <si>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</si>
  <si>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</si>
  <si>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</si>
  <si>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</si>
  <si>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</si>
  <si>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</si>
  <si>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</si>
  <si>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</si>
  <si>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</si>
  <si>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</si>
  <si>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</si>
  <si>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</si>
  <si>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</si>
  <si>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</si>
  <si>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</si>
  <si>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</si>
  <si>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</si>
  <si>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</si>
  <si>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</si>
  <si>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</si>
  <si>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</si>
  <si>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</si>
  <si>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</si>
  <si>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</si>
  <si>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</si>
  <si>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</si>
  <si>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</si>
  <si>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</si>
  <si>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</si>
  <si>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</si>
  <si>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</si>
  <si>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</si>
  <si>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</si>
  <si>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</si>
  <si>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</si>
  <si>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IWVA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</si>
  <si>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</si>
  <si>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</si>
  <si>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</si>
  <si>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</si>
  <si>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</si>
  <si>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</si>
  <si>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</si>
  <si>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</si>
  <si>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</si>
  <si>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</si>
  <si>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</si>
  <si>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</si>
  <si>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</si>
  <si>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</si>
  <si>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</si>
  <si>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</si>
  <si>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</si>
  <si>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</si>
  <si>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</si>
  <si>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</si>
  <si>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</si>
  <si>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</si>
  <si>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</si>
  <si>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</si>
  <si>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</si>
  <si>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</si>
  <si>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</si>
  <si>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</si>
  <si>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</si>
  <si>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</si>
  <si>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</si>
  <si>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</si>
  <si>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</si>
  <si>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</si>
  <si>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</si>
  <si>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</si>
  <si>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</si>
  <si>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</si>
  <si>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</si>
  <si>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</si>
  <si>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</si>
  <si>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</si>
  <si>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</si>
  <si>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</si>
  <si>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</si>
  <si>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</si>
  <si>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</si>
  <si>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</si>
  <si>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</si>
  <si>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</si>
  <si>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</si>
  <si>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</si>
  <si>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</si>
  <si>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</si>
  <si>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</si>
  <si>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</si>
  <si>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</si>
  <si>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</si>
  <si>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</si>
  <si>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</si>
  <si>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</si>
  <si>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</si>
  <si>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</si>
  <si>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</si>
  <si>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</si>
  <si>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</si>
  <si>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</si>
  <si>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</si>
  <si>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</si>
  <si>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</si>
  <si>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</si>
  <si>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</si>
  <si>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</si>
  <si>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</si>
  <si>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</si>
  <si>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</si>
  <si>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</si>
  <si>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</si>
  <si>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</si>
  <si>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</si>
  <si>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</si>
  <si>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</si>
  <si>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</si>
  <si>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</si>
  <si>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</si>
  <si>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</si>
  <si>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</si>
  <si>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</si>
  <si>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</si>
  <si>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</si>
  <si>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</si>
  <si>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</si>
  <si>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</si>
  <si>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</si>
  <si>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</si>
  <si>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</si>
  <si>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</si>
  <si>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</si>
  <si>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</si>
  <si>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</si>
  <si>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</si>
  <si>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</si>
  <si>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</si>
  <si>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</si>
  <si>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</si>
  <si>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</si>
  <si>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</si>
  <si>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</si>
  <si>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</si>
  <si>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</si>
  <si>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</si>
  <si>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</si>
  <si>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</si>
  <si>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</si>
  <si>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</si>
  <si>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</si>
  <si>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</si>
  <si>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</si>
  <si>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</si>
  <si>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</si>
  <si>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</si>
  <si>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</si>
  <si>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</si>
  <si>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</si>
  <si>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</si>
  <si>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</si>
  <si>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</si>
  <si>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</si>
  <si>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</si>
  <si>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</si>
  <si>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</si>
  <si>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</si>
  <si>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</si>
  <si>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</si>
  <si>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</si>
  <si>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</si>
  <si>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</si>
  <si>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</si>
  <si>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</si>
  <si>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</si>
  <si>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</si>
  <si>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</si>
  <si>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</si>
  <si>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</si>
  <si>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</si>
  <si>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</si>
  <si>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</si>
  <si>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</si>
  <si>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</si>
  <si>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</si>
  <si>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</si>
  <si>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</si>
  <si>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</si>
  <si>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</si>
  <si>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</si>
  <si>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</si>
  <si>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</si>
  <si>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</si>
  <si>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</si>
  <si>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Brabant Water</t>
  </si>
  <si>
    <t>De Watergroep</t>
  </si>
  <si>
    <t>IWVB</t>
  </si>
  <si>
    <t>VIVAQUA</t>
  </si>
  <si>
    <t>niet gekend</t>
  </si>
  <si>
    <t>Farys</t>
  </si>
  <si>
    <t>pidpa</t>
  </si>
  <si>
    <t>Water-link</t>
  </si>
  <si>
    <t>AGSO Knokke-Heist</t>
  </si>
  <si>
    <t>VastRecht</t>
  </si>
  <si>
    <r>
      <t xml:space="preserve">Basistarief </t>
    </r>
    <r>
      <rPr>
        <b/>
        <sz val="14"/>
        <color theme="0"/>
        <rFont val="Calibri"/>
        <family val="2"/>
      </rPr>
      <t>(30m³ + 30m³ per persoon)</t>
    </r>
  </si>
  <si>
    <r>
      <t>Comforttarief</t>
    </r>
    <r>
      <rPr>
        <b/>
        <sz val="14"/>
        <color theme="0"/>
        <rFont val="Calibri"/>
        <family val="2"/>
      </rPr>
      <t xml:space="preserve"> ( &gt; 30m³ + 30m³ per persoon)</t>
    </r>
  </si>
  <si>
    <t>Berekende factuurprijs voor een typegezin</t>
  </si>
  <si>
    <t>Berekende prijs per m³ voor een typegezin</t>
  </si>
  <si>
    <r>
      <t xml:space="preserve">   FUSIE-gemeente
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Klik op het pijltje om uw gemeente te vinden</t>
    </r>
  </si>
  <si>
    <t>Rioolbeheerder</t>
  </si>
  <si>
    <r>
      <rPr>
        <b/>
        <sz val="12"/>
        <rFont val="Arial"/>
        <family val="2"/>
      </rPr>
      <t>Basistarief</t>
    </r>
    <r>
      <rPr>
        <sz val="12"/>
        <rFont val="Arial"/>
        <family val="2"/>
      </rPr>
      <t xml:space="preserve">
Leidingwater
Prijs per m³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</si>
  <si>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Basistarief</t>
    </r>
    <r>
      <rPr>
        <sz val="12"/>
        <rFont val="Arial"/>
        <family val="2"/>
      </rPr>
      <t xml:space="preserve">
Gemeentelijke
bijdrage
Prijs per m³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</si>
  <si>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Basistarief</t>
    </r>
    <r>
      <rPr>
        <sz val="12"/>
        <rFont val="Arial"/>
        <family val="2"/>
      </rPr>
      <t xml:space="preserve">
Bovengemeentelijke bijdrage
Prijs per m³
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</si>
  <si>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 xml:space="preserve">Integraal
Basistarief
</t>
    </r>
    <r>
      <rPr>
        <sz val="12"/>
        <rFont val="Arial"/>
        <family val="2"/>
      </rPr>
      <t xml:space="preserve">
Leidingwater
+
Gemeentelijk
+
Bovengemeentelijk
Prijs per m³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</si>
  <si>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Comforttarief</t>
    </r>
    <r>
      <rPr>
        <sz val="12"/>
        <rFont val="Arial"/>
        <family val="2"/>
      </rPr>
      <t xml:space="preserve">
Leidingwater
Prijs per m³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</si>
  <si>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Comforttarief</t>
    </r>
    <r>
      <rPr>
        <sz val="12"/>
        <rFont val="Arial"/>
        <family val="2"/>
      </rPr>
      <t xml:space="preserve">
Gemeentelijke
bijdrage
Prijs per m³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</si>
  <si>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Comforttarief</t>
    </r>
    <r>
      <rPr>
        <sz val="12"/>
        <rFont val="Arial"/>
        <family val="2"/>
      </rPr>
      <t xml:space="preserve">
Bovengemeentelijke bijdrage
Prijs per m³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</si>
  <si>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Integraal
Comforttarief</t>
    </r>
    <r>
      <rPr>
        <sz val="12"/>
        <rFont val="Arial"/>
        <family val="2"/>
      </rPr>
      <t xml:space="preserve">
Leidingwater
+
Gemeentelijk
+
Bovengemeentelijk
Prijs per m³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</si>
  <si>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 xml:space="preserve">Berekende
factuurprijs voor
</t>
    </r>
    <r>
      <rPr>
        <sz val="11"/>
        <rFont val="Arial"/>
        <family val="2"/>
      </rPr>
      <t xml:space="preserve">
1 -persoongezin 
met een
gemiddeld verbruik van
48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</si>
  <si>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factuurprijs voor</t>
    </r>
    <r>
      <rPr>
        <sz val="11"/>
        <rFont val="Arial"/>
        <family val="2"/>
      </rPr>
      <t xml:space="preserve">
2 -persoonsgezin 
met een
gemiddeld verbruik van
75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</si>
  <si>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factuurprijs voor</t>
    </r>
    <r>
      <rPr>
        <sz val="11"/>
        <rFont val="Arial"/>
        <family val="2"/>
      </rPr>
      <t xml:space="preserve">
3 -persoonsgezin 
met een
gemiddeld verbruik van
104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</si>
  <si>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factuurprijs voor</t>
    </r>
    <r>
      <rPr>
        <sz val="11"/>
        <rFont val="Arial"/>
        <family val="2"/>
      </rPr>
      <t xml:space="preserve">
4 -persoonsgezin 
met een
gemiddeld verbruik van
127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</si>
  <si>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factuurprijs voor</t>
    </r>
    <r>
      <rPr>
        <sz val="11"/>
        <rFont val="Arial"/>
        <family val="2"/>
      </rPr>
      <t xml:space="preserve">
5 -persoonsgezin 
met een
gemiddeld verbruik van
154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</si>
  <si>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1 -persoongezin 
met een
gemiddeld verbruik van
48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</si>
  <si>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2 -persoonsgezin 
met een
gemiddeld verbruik van
75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</si>
  <si>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 xml:space="preserve">Berekende
prijs per m³ voor
</t>
    </r>
    <r>
      <rPr>
        <sz val="11"/>
        <rFont val="Arial"/>
        <family val="2"/>
      </rPr>
      <t xml:space="preserve">
3 -persoonsgezin 
met een
gemiddeld verbruik van
104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</si>
  <si>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4 -persoonsgezin 
met een
gemiddeld verbruik van
127 m³/jaar
</t>
    </r>
    <r>
      <rPr>
        <sz val="9"/>
        <rFont val="Arial"/>
        <family val="2"/>
      </rPr>
      <t>Tarief geldig op 01/01/2016
(excl.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</si>
  <si>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5 -persoonsgezin 
met een
gemiddeld verbruik van
154 m³/jaar
</t>
    </r>
    <r>
      <rPr>
        <sz val="9"/>
        <rFont val="Arial"/>
        <family val="2"/>
      </rPr>
      <t>Tarief geldig op 01/01/2016
(excl. BTW)</t>
    </r>
  </si>
  <si>
    <t>Gemeente</t>
  </si>
  <si>
    <t>Riopact-vennoot</t>
  </si>
  <si>
    <t>HidroSan</t>
  </si>
  <si>
    <t>AquaRio</t>
  </si>
  <si>
    <t>Inter-aqua</t>
  </si>
  <si>
    <t>Rio-link</t>
  </si>
  <si>
    <t>Niet gekend</t>
  </si>
  <si>
    <t>Baarle-Hertog*</t>
  </si>
  <si>
    <t>HidroRio</t>
  </si>
  <si>
    <t>Infrax West</t>
  </si>
  <si>
    <t>Riobra</t>
  </si>
  <si>
    <t>HidroGem</t>
  </si>
  <si>
    <t>IVEG</t>
  </si>
  <si>
    <t>Hamme</t>
  </si>
  <si>
    <t>Machelen</t>
  </si>
  <si>
    <t>Moerbeke</t>
  </si>
  <si>
    <t>Nieuwerkerken</t>
  </si>
  <si>
    <t>Berekende factuurprijs voor een typegezin – opgesplitst per component</t>
  </si>
  <si>
    <r>
      <rPr>
        <b/>
        <sz val="12"/>
        <rFont val="Arial"/>
        <family val="2"/>
      </rPr>
      <t xml:space="preserve">VastRecht
</t>
    </r>
    <r>
      <rPr>
        <sz val="12"/>
        <rFont val="Arial"/>
        <family val="2"/>
      </rPr>
      <t xml:space="preserve">Leidingwater (€50)
+
Gemeentelijke (€30)
+
Bovengemeentelijke (€20)
Bijdrage per JAAR
</t>
    </r>
    <r>
      <rPr>
        <sz val="9"/>
        <rFont val="Arial"/>
        <family val="2"/>
      </rPr>
      <t>Tarief geldig op 01/01/2016
(excl. BTW)</t>
    </r>
  </si>
  <si>
    <r>
      <rPr>
        <b/>
        <sz val="12"/>
        <rFont val="Arial"/>
        <family val="2"/>
      </rPr>
      <t>VastRecht</t>
    </r>
    <r>
      <rPr>
        <i/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Korting </t>
    </r>
    <r>
      <rPr>
        <sz val="11"/>
        <rFont val="Arial"/>
        <family val="2"/>
      </rPr>
      <t>per persoon (max 5)</t>
    </r>
    <r>
      <rPr>
        <i/>
        <sz val="11"/>
        <rFont val="Arial"/>
        <family val="2"/>
      </rPr>
      <t xml:space="preserve"> </t>
    </r>
    <r>
      <rPr>
        <sz val="12"/>
        <rFont val="Arial"/>
        <family val="2"/>
      </rPr>
      <t xml:space="preserve">
Leidingwater (€10)
+
Gemeentelijke (€6)
+
Bovengemeentelijke (€4)
Bijdrage per JAAR
</t>
    </r>
    <r>
      <rPr>
        <sz val="9"/>
        <rFont val="Arial"/>
        <family val="2"/>
      </rPr>
      <t>Tarief geldig op 01/01/2016
(excl. BTW)</t>
    </r>
  </si>
  <si>
    <t>Berekende
drinkwaterprijs voor
1 -persoongezin 
met een
gemiddeld verbruik van
48 m³/jaar
Tarief geldig op 01/01/2016
(Excl. 6% BTW)</t>
  </si>
  <si>
    <t>Berekende
drinkwaterprijs voor
2 -persoonsgezin 
met een
gemiddeld verbruik van
75 m³/jaar
Tarief geldig op 01/01/2016
(Excl. 6% BTW)</t>
  </si>
  <si>
    <t>Berekende
drinkwaterprijs voor
3 -persoonsgezin 
met een
gemiddeld verbruik van
104 m³/jaar
Tarief geldig op 01/01/2016
(Excl. 6% BTW)</t>
  </si>
  <si>
    <t>Berekende
drinkwaterprijs voor
4 -persoonsgezin 
met een
gemiddeld verbruik van
127 m³/jaar
Tarief geldig op 01/01/2016
(Excl. 6% BTW)</t>
  </si>
  <si>
    <t>Berekende
drinkwaterprijs voor
5 -persoonsgezin 
met een
gemiddeld verbruik van
154 m³/jaar
Tarief geldig op 01/01/2016
(Excl. 6% BTW)</t>
  </si>
  <si>
    <t>Berekende
gemeentelijke saneringprijs voor
1 -persoongezin 
met een
gemiddeld verbruik van
48 m³/jaar
Tarief geldig op 01/01/2016
(Excl. 6% BTW)</t>
  </si>
  <si>
    <t>Berekende
gemeentelijke saneringprijs voor
2 -persoonsgezin 
met een
gemiddeld verbruik van
75 m³/jaar
Tarief geldig op 01/01/2016
(Excl. 6% BTW)</t>
  </si>
  <si>
    <t>Berekende
gemeentelijke saneringprijs voor
3 -persoonsgezin 
met een
gemiddeld verbruik van
104 m³/jaar
Tarief geldig op 01/01/2016
(Excl. 6% BTW)</t>
  </si>
  <si>
    <t>Berekende
gemeentelijke saneringprijs voor
4 -persoonsgezin 
met een
gemiddeld verbruik van
127 m³/jaar
Tarief geldig op 01/01/2016
(Excl. 6% BTW)</t>
  </si>
  <si>
    <t>Berekende
gemeentelijke saneringprijs voor
5 -persoonsgezin 
met een
gemiddeld verbruik van
154 m³/jaar
Tarief geldig op 01/01/2016
(Excl. 6% BTW)</t>
  </si>
  <si>
    <t>Berekende
bovengemeentelijke saneringprijs voor
1 -persoongezin 
met een
gemiddeld verbruik van
48 m³/jaar
Tarief geldig op 01/01/2016
(Excl. 6% BTW)</t>
  </si>
  <si>
    <t>Berekende
bovengemeentelijke saneringprijs voor
2 -persoonsgezin 
met een
gemiddeld verbruik van
75 m³/jaar
Tarief geldig op 01/01/2016
(Excl. 6% BTW)</t>
  </si>
  <si>
    <t>Berekende
bovengemeentelijke saneringprijs voor
3 -persoonsgezin 
met een
gemiddeld verbruik van
104 m³/jaar
Tarief geldig op 01/01/2016
(Excl. 6% BTW)</t>
  </si>
  <si>
    <t>Berekende
bovengemeentelijke saneringprijs voor
4 -persoonsgezin 
met een
gemiddeld verbruik van
127 m³/jaar
Tarief geldig op 01/01/2016
(Excl. 6% BTW)</t>
  </si>
  <si>
    <t>Berekende
bovengemeentelijke saneringprijs voor
5 -persoonsgezin 
met een
gemiddeld verbruik van
154 m³/jaar
Tarief geldig op 01/01/2016
(Excl. 6% BTW)</t>
  </si>
  <si>
    <r>
      <rPr>
        <b/>
        <sz val="12"/>
        <rFont val="Arial"/>
        <family val="2"/>
      </rPr>
      <t>VastRecht</t>
    </r>
    <r>
      <rPr>
        <sz val="12"/>
        <rFont val="Arial"/>
        <family val="2"/>
      </rPr>
      <t xml:space="preserve">
Leidingwater (€50)
+
Gemeentelijke (€30)
+
Bovengemeentelijke (€20)
Prijs per JAAR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</si>
  <si>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 xml:space="preserve">
VastRecht
Korting</t>
    </r>
    <r>
      <rPr>
        <sz val="12"/>
        <rFont val="Arial"/>
        <family val="2"/>
      </rPr>
      <t xml:space="preserve"> per persoon (max 5)
Leidingwater (€10)
+
Gemeentelijke (€6)
+
Bovengemeentelijke (€4)
Prijs per JAAR
</t>
    </r>
    <r>
      <rPr>
        <sz val="10"/>
        <rFont val="Arial"/>
        <family val="2"/>
      </rPr>
      <t xml:space="preserve">
Tarief geldig op 01/01/2017
(Excl. 6% BTW)</t>
    </r>
  </si>
  <si>
    <r>
      <rPr>
        <b/>
        <sz val="12"/>
        <rFont val="Arial"/>
        <family val="2"/>
      </rPr>
      <t>Basistarief</t>
    </r>
    <r>
      <rPr>
        <sz val="12"/>
        <rFont val="Arial"/>
        <family val="2"/>
      </rPr>
      <t xml:space="preserve">
Leidingwater
Prijs per m³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</si>
  <si>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>Basistarief</t>
    </r>
    <r>
      <rPr>
        <sz val="12"/>
        <rFont val="Arial"/>
        <family val="2"/>
      </rPr>
      <t xml:space="preserve">
Gemeentelijke
bijdrage
Prijs per m³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</si>
  <si>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>Basistarief</t>
    </r>
    <r>
      <rPr>
        <sz val="12"/>
        <rFont val="Arial"/>
        <family val="2"/>
      </rPr>
      <t xml:space="preserve">
Bovengemeentelijke
bijdrage
Prijs per m³
</t>
    </r>
    <r>
      <rPr>
        <sz val="10"/>
        <rFont val="Arial"/>
        <family val="2"/>
      </rPr>
      <t>Tarief geldig op 01/01/2017
(Excl. 6% BTW)</t>
    </r>
  </si>
  <si>
    <r>
      <rPr>
        <b/>
        <sz val="11"/>
        <rFont val="Arial"/>
        <family val="2"/>
      </rPr>
      <t>Integraal
Basistarief</t>
    </r>
    <r>
      <rPr>
        <sz val="11"/>
        <rFont val="Arial"/>
        <family val="2"/>
      </rPr>
      <t xml:space="preserve">
Leidingwater
+
Gemeentelijk
+
Bovengemeentelijk
Prijs per m³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</si>
  <si>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>Comforttarief</t>
    </r>
    <r>
      <rPr>
        <sz val="12"/>
        <rFont val="Arial"/>
        <family val="2"/>
      </rPr>
      <t xml:space="preserve">
Leidingwater
Prijs per m³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</si>
  <si>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>Comforttarief</t>
    </r>
    <r>
      <rPr>
        <sz val="12"/>
        <rFont val="Arial"/>
        <family val="2"/>
      </rPr>
      <t xml:space="preserve">
Gemeentelijke
bijdrage
Prijs per m³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</si>
  <si>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>Comforttarief</t>
    </r>
    <r>
      <rPr>
        <sz val="12"/>
        <rFont val="Arial"/>
        <family val="2"/>
      </rPr>
      <t xml:space="preserve">
Bovengemeentelijke bijdrage
Prijs per m³
</t>
    </r>
    <r>
      <rPr>
        <sz val="10"/>
        <rFont val="Arial"/>
        <family val="2"/>
      </rPr>
      <t>Tarief geldig op 01/01/2017
(Excl. 6% BTW)</t>
    </r>
  </si>
  <si>
    <r>
      <rPr>
        <b/>
        <sz val="12"/>
        <rFont val="Arial"/>
        <family val="2"/>
      </rPr>
      <t>Integraal
Comforttarief</t>
    </r>
    <r>
      <rPr>
        <sz val="12"/>
        <rFont val="Arial"/>
        <family val="2"/>
      </rPr>
      <t xml:space="preserve">
Leidingwater
+
Gemeentelijk
+
Bovengemeentelijk
Prijs per m³
</t>
    </r>
    <r>
      <rPr>
        <sz val="10"/>
        <rFont val="Arial"/>
        <family val="2"/>
      </rPr>
      <t>Tarief geldig op 01/01/2017
(Excl. 6% BTW)</t>
    </r>
  </si>
  <si>
    <r>
      <rPr>
        <b/>
        <sz val="11"/>
        <rFont val="Arial"/>
        <family val="2"/>
      </rPr>
      <t xml:space="preserve">Berekende
factuurprijs voor
</t>
    </r>
    <r>
      <rPr>
        <sz val="11"/>
        <rFont val="Arial"/>
        <family val="2"/>
      </rPr>
      <t xml:space="preserve">
1 -persoongezin 
met een
gemiddeld verbruik van
48 m³/jaar
</t>
    </r>
    <r>
      <rPr>
        <sz val="10"/>
        <rFont val="Arial"/>
        <family val="2"/>
      </rPr>
      <t>Tarief geldig op 01/01/2017
(Excl. 6% BTW)</t>
    </r>
  </si>
  <si>
    <r>
      <rPr>
        <b/>
        <sz val="11"/>
        <rFont val="Arial"/>
        <family val="2"/>
      </rPr>
      <t>Berekende
factuurprijs voor</t>
    </r>
    <r>
      <rPr>
        <sz val="11"/>
        <rFont val="Arial"/>
        <family val="2"/>
      </rPr>
      <t xml:space="preserve">
2 -persoonsgezin 
met een
gemiddeld verbruik van
75 m³/jaar
</t>
    </r>
    <r>
      <rPr>
        <sz val="10"/>
        <rFont val="Arial"/>
        <family val="2"/>
      </rPr>
      <t>Tarief geldig op 01/01/2017
(Excl. 6% BTW)</t>
    </r>
  </si>
  <si>
    <r>
      <rPr>
        <b/>
        <sz val="11"/>
        <rFont val="Arial"/>
        <family val="2"/>
      </rPr>
      <t xml:space="preserve">Berekende
factuurprijs voor
</t>
    </r>
    <r>
      <rPr>
        <sz val="11"/>
        <rFont val="Arial"/>
        <family val="2"/>
      </rPr>
      <t xml:space="preserve">
3 -persoonsgezin 
met een
gemiddeld verbruik van
104 m³/jaar
</t>
    </r>
    <r>
      <rPr>
        <sz val="10"/>
        <rFont val="Arial"/>
        <family val="2"/>
      </rPr>
      <t xml:space="preserve">
Tarief geldig op 01/01/2017
(Excl. 6% BTW)</t>
    </r>
  </si>
  <si>
    <r>
      <rPr>
        <b/>
        <sz val="11"/>
        <rFont val="Arial"/>
        <family val="2"/>
      </rPr>
      <t>Berekende
factuurprijs voor</t>
    </r>
    <r>
      <rPr>
        <sz val="11"/>
        <rFont val="Arial"/>
        <family val="2"/>
      </rPr>
      <t xml:space="preserve">
4 -persoonsgezin 
met een
gemiddeld verbruik van
127 m³/jaar
</t>
    </r>
    <r>
      <rPr>
        <sz val="10"/>
        <rFont val="Arial"/>
        <family val="2"/>
      </rPr>
      <t>Tarief geldig op 01/01/2017
(Excl. 6% BTW)</t>
    </r>
  </si>
  <si>
    <r>
      <rPr>
        <b/>
        <sz val="11"/>
        <rFont val="Arial"/>
        <family val="2"/>
      </rPr>
      <t xml:space="preserve">Berekende
factuurprijs voor
</t>
    </r>
    <r>
      <rPr>
        <sz val="11"/>
        <rFont val="Arial"/>
        <family val="2"/>
      </rPr>
      <t xml:space="preserve">
5 -persoonsgezin 
met een
gemiddeld verbruik van
154 m³/jaar
</t>
    </r>
    <r>
      <rPr>
        <sz val="10"/>
        <rFont val="Arial"/>
        <family val="2"/>
      </rPr>
      <t>Tarief geldig op 01/01/2017
(Excl. 6%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</si>
  <si>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1 -persoongezin 
met een
gemiddeld verbruik van
48 m³/jaar
Tarief geldig op 01/01/2017
(Excl. 6%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</si>
  <si>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2 -persoonsgezin 
met een
gemiddeld verbruik van
75 m³/jaar
Tarief geldig op 01/01/2017
(Excl. 6%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</si>
  <si>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3 -persoonsgezin 
met een
gemiddeld verbruik van
104 m³/jaar
Tarief geldig op 01/01/2017
(Excl. 6%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</si>
  <si>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4 -persoonsgezin 
met een
gemiddeld verbruik van
127 m³/jaar
Tarief geldig op 01/01/2017
(Excl. 6% BTW)</t>
    </r>
  </si>
  <si>
    <r>
      <rPr>
        <b/>
        <sz val="11"/>
        <rFont val="Arial"/>
        <family val="2"/>
      </rPr>
      <t>Berekende
prijs per m³ voor</t>
    </r>
    <r>
      <rPr>
        <sz val="11"/>
        <rFont val="Arial"/>
        <family val="2"/>
      </rPr>
      <t xml:space="preserve">
5 -persoonsgezin 
met een
gemiddeld verbruik van
154 m³/jaar
Tarief geldig op 01/01/2017
(Excl. 6% BTW)</t>
    </r>
  </si>
  <si>
    <t>VastRecht
Leidingwater (€50)
+
Gemeentelijke (€30)
+
Bovengemeentelijke (€20)
Prijs per JAAR
Tarief geldig op 01/01/2018
(Excl. 6% BTW)</t>
  </si>
  <si>
    <r>
      <t xml:space="preserve">
VastRecht
</t>
    </r>
    <r>
      <rPr>
        <b/>
        <sz val="12"/>
        <color rgb="FFFF0000"/>
        <rFont val="Arial"/>
        <family val="2"/>
      </rPr>
      <t>Korting</t>
    </r>
    <r>
      <rPr>
        <sz val="12"/>
        <rFont val="Arial"/>
        <family val="2"/>
      </rPr>
      <t xml:space="preserve"> per persoon (max 5)
Leidingwater (€10)
+
Gemeentelijke (€6)
+
Bovengemeentelijke (€4)
Prijs per JAAR
Tarief geldig op 01/01/2018
(Excl. 6% BTW)</t>
    </r>
  </si>
  <si>
    <t>Basistarief
Leidingwater
Prijs per m³
Tarief geldig op 01/01/2018
(Excl. 6% BTW)</t>
  </si>
  <si>
    <t>Basistarief
Gemeentelijke
bijdrage
Prijs per m³
Tarief geldig op 01/01/2018
(Excl. 6% BTW)</t>
  </si>
  <si>
    <t>Basistarief
Bovengemeentelijke
bijdrage
Prijs per m³
Tarief geldig op 01/01/2018
(Excl. 6% BTW)</t>
  </si>
  <si>
    <t>Integraal
Basistarief
Leidingwater
+
Gemeentelijk
+
Bovengemeentelijk
Prijs per m³
Tarief geldig op 01/01/2018
(Excl. 6% BTW)</t>
  </si>
  <si>
    <t>Comforttarief
Leidingwater
Prijs per m³
Tarief geldig op 01/01/2018
(Excl. 6% BTW)</t>
  </si>
  <si>
    <t>Comforttarief
Gemeentelijke
bijdrage
Prijs per m³
Tarief geldig op 01/01/2018
(Excl. 6% BTW)</t>
  </si>
  <si>
    <t>Comforttarief
Bovengemeentelijke bijdrage
Prijs per m³
Tarief geldig op 01/01/2018
(Excl. 6% BTW)</t>
  </si>
  <si>
    <t>Integraal
Comforttarief
Leidingwater
+
Gemeentelijk
+
Bovengemeentelijk
Prijs per m³
Tarief geldig op 01/01/2018
(Excl. 6% BTW)</t>
  </si>
  <si>
    <t>Berekende
factuurprijs voor
een
gemiddeld gezin
(2,3 personen)
met een
gemiddeld verbruik
van
84 m³/jaar
Tarief geldig op 01/01/2018
(Excl. 6% BTW)</t>
  </si>
  <si>
    <t>Berekende
factuurprijs voor
1 -persoongezin 
met een
gemiddeld verbruik van
48 m³/jaar
Tarief geldig op 01/01/2018
(Excl. 6% BTW)</t>
  </si>
  <si>
    <t>Berekende
factuurprijs voor
2 -persoonsgezin 
met een
gemiddeld verbruik van
75 m³/jaar
Tarief geldig op 01/01/2018
(Excl. 6% BTW)</t>
  </si>
  <si>
    <t>Berekende
factuurprijs voor
3 -persoonsgezin 
met een
gemiddeld verbruik van
104 m³/jaar
Tarief geldig op 01/01/2018
(Excl. 6% BTW)</t>
  </si>
  <si>
    <t>Berekende
factuurprijs voor
4 -persoonsgezin 
met een
gemiddeld verbruik van
127 m³/jaar
Tarief geldig op 01/01/2018
(Excl. 6% BTW)</t>
  </si>
  <si>
    <t>Berekende
factuurprijs voor
5 -persoonsgezin 
met een
gemiddeld verbruik van
154 m³/jaar
Tarief geldig op 01/01/2018
(Excl. 6% BTW)</t>
  </si>
  <si>
    <t>Berekende
prijs per m³ voor
een
gemiddeld gezin
(2,3 personen)
met een
gemiddeld verbruik van
84 m³/jaar
Tarief geldig op 01/01/2018
(Excl. 6% BTW)</t>
  </si>
  <si>
    <t>Berekende
prijs per m³ voor
1 -persoongezin 
met een
gemiddeld verbruik van
48 m³/jaar
Tarief geldig op 01/01/2018
(Excl. 6% BTW)</t>
  </si>
  <si>
    <t>Berekende
prijs per m³ voor
2 -persoonsgezin 
met een
gemiddeld verbruik van
75 m³/jaar
Tarief geldig op 01/01/2018
(Excl. 6% BTW)</t>
  </si>
  <si>
    <t>Berekende
prijs per m³ voor
3 -persoonsgezin 
met een
gemiddeld verbruik van
104 m³/jaar
Tarief geldig op 01/01/2018
(Excl. 6% BTW)</t>
  </si>
  <si>
    <t>Berekende
prijs per m³ voor
4 -persoonsgezin 
met een
gemiddeld verbruik van
127 m³/jaar
Tarief geldig op 01/01/2018
(Excl. 6% BTW)</t>
  </si>
  <si>
    <t>Berekende
prijs per m³ voor
5 -persoonsgezin 
met een
gemiddeld verbruik van
154 m³/jaar
Tarief geldig op 01/01/2018
(Excl. 6% BTW)</t>
  </si>
  <si>
    <t>Pidpa</t>
  </si>
  <si>
    <t>VastRecht
Leidingwater (€50)
+
Gemeentelijke (€30)
+
Bovengemeentelijke (€20)
Prijs per JAAR
Tarief geldig op 01/01/2019
(Excl. 6% BTW)</t>
  </si>
  <si>
    <r>
      <t xml:space="preserve">
VastRecht
</t>
    </r>
    <r>
      <rPr>
        <b/>
        <sz val="12"/>
        <color rgb="FFFF0000"/>
        <rFont val="Arial"/>
        <family val="2"/>
      </rPr>
      <t>Korting</t>
    </r>
    <r>
      <rPr>
        <sz val="12"/>
        <rFont val="Arial"/>
        <family val="2"/>
      </rPr>
      <t xml:space="preserve"> per persoon (max 5)
Leidingwater (€10)
+
Gemeentelijke (€6)
+
Bovengemeentelijke (€4)
Prijs per JAAR
Tarief geldig op 01/01/2019
(Excl. 6% BTW)</t>
    </r>
  </si>
  <si>
    <t>Basistarief
Leidingwater
Prijs per m³
Tarief geldig op 01/01/2019
(Excl. 6% BTW)</t>
  </si>
  <si>
    <t>Basistarief
Gemeentelijke
bijdrage
Prijs per m³
Tarief geldig op 01/01/2019
(Excl. 6% BTW)</t>
  </si>
  <si>
    <t>Basistarief
Bovengemeentelijke
bijdrage
Prijs per m³
Tarief geldig op 01/01/2019
(Excl. 6% BTW)</t>
  </si>
  <si>
    <t>Integraal
Basistarief
Leidingwater
+
Gemeentelijk
+
Bovengemeentelijk
Prijs per m³
Tarief geldig op 01/01/2019
(Excl. 6% BTW)</t>
  </si>
  <si>
    <t>Comforttarief
Leidingwater
Prijs per m³
Tarief geldig op 01/01/2019
(Excl. 6% BTW)</t>
  </si>
  <si>
    <t>Comforttarief
Gemeentelijke
bijdrage
Prijs per m³
Tarief geldig op 01/01/2019
(Excl. 6% BTW)</t>
  </si>
  <si>
    <t>Comforttarief
Bovengemeentelijke bijdrage
Prijs per m³
Tarief geldig op 01/01/2019
(Excl. 6% BTW)</t>
  </si>
  <si>
    <t>Integraal
Comforttarief
Leidingwater
+
Gemeentelijk
+
Bovengemeentelijk
Prijs per m³
Tarief geldig op 01/01/2019
(Excl. 6% BTW)</t>
  </si>
  <si>
    <t>Berekende
factuurprijs voor
een
gemiddeld gezin
(2,3 personen)
met een
gemiddeld verbruik
van
72 m³/jaar
Tarief geldig op 01/01/2019
(Excl. 6% BTW)</t>
  </si>
  <si>
    <t>Berekende
factuurprijs voor
1 -persoongezin 
met een
gemiddeld verbruik van
39 m³/jaar
Tarief geldig op 01/01/2019
(Excl. 6% BTW)</t>
  </si>
  <si>
    <t>Berekende
factuurprijs voor
2 -persoonsgezin 
met een
gemiddeld verbruik van
65 m³/jaar
Tarief geldig op 01/01/2019
(Excl. 6% BTW)</t>
  </si>
  <si>
    <t>Berekende
factuurprijs voor
3 -persoonsgezin 
met een
gemiddeld verbruik van
91 m³/jaar
Tarief geldig op 01/01/2019
(Excl. 6% BTW)</t>
  </si>
  <si>
    <t>Berekende
factuurprijs voor
4 -persoonsgezin 
met een
gemiddeld verbruik van
110 m³/jaar
Tarief geldig op 01/01/2019
(Excl. 6% BTW)</t>
  </si>
  <si>
    <t>Berekende
factuurprijs voor
5 -persoonsgezin 
met een
gemiddeld verbruik van
133 m³/jaar
Tarief geldig op 01/01/2019
(Excl. 6% BTW)</t>
  </si>
  <si>
    <t>Berekende
prijs per m³ voor
een
gemiddeld gezin
(2,3 personen)
met een
gemiddeld verbruik van
72 m³/jaar
Tarief geldig op 01/01/2019
(Excl. 6% BTW)</t>
  </si>
  <si>
    <t>Berekende
prijs per m³ voor
1 -persoongezin 
met een
gemiddeld verbruik van
39 m³/jaar
Tarief geldig op 01/01/2019
(Excl. 6% BTW)</t>
  </si>
  <si>
    <t>Berekende
prijs per m³ voor
2 -persoonsgezin 
met een
gemiddeld verbruik van
65 m³/jaar
Tarief geldig op 01/01/2019
(Excl. 6% BTW)</t>
  </si>
  <si>
    <t>Berekende
prijs per m³ voor
3 -persoonsgezin 
met een
gemiddeld verbruik van
91 m³/jaar
Tarief geldig op 01/01/2019
(Excl. 6% BTW)</t>
  </si>
  <si>
    <t>Berekende
prijs per m³ voor
4 -persoonsgezin 
met een
gemiddeld verbruik van
110 m³/jaar
Tarief geldig op 01/01/2019
(Excl. 6% BTW)</t>
  </si>
  <si>
    <t>Berekende
prijs per m³ voor
5 -persoonsgezin 
met een
gemiddeld verbruik van
133 m³/jaar
Tarief geldig op 01/01/2019
(Excl. 6% BTW)</t>
  </si>
  <si>
    <t>Brabant-Water</t>
  </si>
  <si>
    <t>Kruisem</t>
  </si>
  <si>
    <t>Lievegem</t>
  </si>
  <si>
    <t>Oudsbergen</t>
  </si>
  <si>
    <t>Pelt</t>
  </si>
  <si>
    <t>Puurs-Sint-Amands</t>
  </si>
  <si>
    <t>Berekende integrale factuurprijs 2020 voor een type-gebruiker</t>
  </si>
  <si>
    <t>VastRecht
Leidingwater (€50)
+
Gemeentelijke (€30)
+
Bovengemeentelijke (€20)
Prijs per JAAR
Tarief geldig op 01/01/2020
(Excl. 6% BTW)</t>
  </si>
  <si>
    <t xml:space="preserve">
VastRecht
Korting per persoon (max 5)
Leidingwater (€10)
+
Gemeentelijke (€6)
+
Bovengemeentelijke (€4)
Prijs per JAAR
Tarief geldig op 01/01/2020
(Excl. 6% BTW)</t>
  </si>
  <si>
    <t>Basistarief
Leidingwater
Prijs per m³
Tarief geldig op 01/01/2020
(Excl. 6% BTW)</t>
  </si>
  <si>
    <t>Basistarief
Gemeentelijke
bijdrage
Prijs per m³
Tarief geldig op 01/01/2020
(Excl. 6% BTW)</t>
  </si>
  <si>
    <t>Basistarief
Bovengemeentelijke
bijdrage
Prijs per m³
Tarief geldig op 01/01/2020
(Excl. 6% BTW)</t>
  </si>
  <si>
    <t>Integraal
Basistarief
Leidingwater
+
Gemeentelijk
+
Bovengemeentelijk
Prijs per m³
Tarief geldig op 01/01/2020
(Excl. 6% BTW)</t>
  </si>
  <si>
    <t>Comforttarief
Leidingwater
Prijs per m³
Tarief geldig op 01/01/2020
(Excl. 6% BTW)</t>
  </si>
  <si>
    <t>Comforttarief
Gemeentelijke
bijdrage
Prijs per m³
Tarief geldig op 01/01/2020
(Excl. 6% BTW)</t>
  </si>
  <si>
    <t>Comforttarief
Bovengemeentelijke bijdrage
Prijs per m³
Tarief geldig op 01/01/2020
(Excl. 6% BTW)</t>
  </si>
  <si>
    <t>Berekende
factuurprijs voor
een
gemiddeld gezin
(2,3 personen)
met een
gemiddeld verbruik
van
71 m³/jaar
Tarief geldig op 01/01/2020
(Excl. 6% BTW)</t>
  </si>
  <si>
    <t>Berekende
factuurprijs voor
1 -persoongezin 
met een
gemiddeld verbruik van
38 m³/jaar
Tarief geldig op 01/01/2020
(Excl. 6% BTW)</t>
  </si>
  <si>
    <t>Berekende
factuurprijs voor
2 -persoonsgezin 
met een
gemiddeld verbruik van
64 m³/jaar
Tarief geldig op 01/01/2020
(Excl. 6% BTW)</t>
  </si>
  <si>
    <t>Berekende
factuurprijs voor
3 -persoonsgezin 
met een
gemiddeld v 90 m³/jaar
Tarief geldig op 01/01/2020
(Excl. 6% BTW)</t>
  </si>
  <si>
    <t>Berekende
factuurprijs voor
4 -persoonsgezin 
met een
gemiddeld verbruik van
106 m³/jaar
Tarief geldig op 01/01/2020
(Excl. 6% BTW)</t>
  </si>
  <si>
    <t>Berekende
factuurprijs voor
5 -persoonsgezin 
met een
gemiddeld verbruik van
128 m³/jaar
Tarief geldig op 01/01/2020
(Excl. 6% BTW)</t>
  </si>
  <si>
    <t>Berekende
factuurprijs voor
wooneenheid zonder gedimicilieerden 
met een
gemiddeld verbruik van
39 m³/jaar
Tarief geldig op 01/01/2020
(Excl. 6% BTW)</t>
  </si>
  <si>
    <t>AGSOKnokke-Heist</t>
  </si>
  <si>
    <r>
      <t xml:space="preserve">Basistarief </t>
    </r>
    <r>
      <rPr>
        <b/>
        <sz val="14"/>
        <color rgb="FFFFFFFF"/>
        <rFont val="Calibri"/>
        <family val="2"/>
      </rPr>
      <t>(30m³ + 30m³ per persoon)</t>
    </r>
  </si>
  <si>
    <r>
      <t>Comforttarief</t>
    </r>
    <r>
      <rPr>
        <b/>
        <sz val="14"/>
        <color rgb="FFFFFFFF"/>
        <rFont val="Calibri"/>
        <family val="2"/>
      </rPr>
      <t xml:space="preserve"> ( &gt; 30m³ + 30m³ per persoon)</t>
    </r>
  </si>
  <si>
    <r>
      <t xml:space="preserve">   FUSIE-gemeente
</t>
    </r>
    <r>
      <rPr>
        <b/>
        <sz val="14"/>
        <color rgb="FFFFFFFF"/>
        <rFont val="Calibri"/>
        <family val="2"/>
      </rPr>
      <t xml:space="preserve">
</t>
    </r>
    <r>
      <rPr>
        <b/>
        <sz val="12"/>
        <color rgb="FFFFFFFF"/>
        <rFont val="Calibri"/>
        <family val="2"/>
      </rPr>
      <t xml:space="preserve">
</t>
    </r>
    <r>
      <rPr>
        <sz val="12"/>
        <color rgb="FFFFFFFF"/>
        <rFont val="Calibri"/>
        <family val="2"/>
      </rPr>
      <t>Klik op het pijltje om uw gemeente te vinden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</si>
</sst>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* #,##0.00\ _€_-;\-* #,##0.00\ _€_-;_-* &quot;-&quot;??\ _€_-;_-@_-"/>
    <numFmt numFmtId="167" formatCode="#,##0.0000"/>
    <numFmt numFmtId="168" formatCode="0.0000"/>
  </numFmts>
  <fonts count="62" x14ac:knownFonts="1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3"/>
      <color theme="3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2"/>
      <color rgb="FFFF0000"/>
      <name val="Arial"/>
      <family val="2"/>
    </font>
    <font>
      <sz val="11"/>
      <color rgb="FF196E8B"/>
      <name val="Arial"/>
      <family val="2"/>
    </font>
    <font>
      <sz val="12"/>
      <name val="Calibri"/>
      <family val="2"/>
    </font>
    <font>
      <strike/>
      <sz val="11"/>
      <name val="Calibri"/>
      <family val="2"/>
    </font>
    <font>
      <b/>
      <sz val="14"/>
      <color rgb="FFFFFFFF"/>
      <name val="Calibri"/>
      <family val="2"/>
    </font>
    <font>
      <b/>
      <sz val="18"/>
      <color rgb="FFFFFFFF"/>
      <name val="Calibri"/>
      <family val="2"/>
    </font>
    <font>
      <b/>
      <sz val="16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color rgb="FF00000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96E8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293"/>
        <bgColor indexed="64"/>
      </patternFill>
    </fill>
    <fill>
      <patternFill patternType="solid">
        <fgColor rgb="FFA0903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B6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96E8B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DD293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C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31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3" fillId="17" borderId="4" applyNumberFormat="0" applyFont="0" applyAlignment="0" applyProtection="0"/>
    <xf numFmtId="0" fontId="8" fillId="7" borderId="2" applyNumberFormat="0" applyAlignment="0" applyProtection="0"/>
    <xf numFmtId="44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0" borderId="0"/>
    <xf numFmtId="0" fontId="9" fillId="0" borderId="0"/>
    <xf numFmtId="0" fontId="12" fillId="4" borderId="0" applyNumberFormat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9" borderId="10" applyNumberFormat="0" applyAlignment="0" applyProtection="0"/>
    <xf numFmtId="0" fontId="9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0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7" borderId="2" applyNumberFormat="0" applyAlignment="0" applyProtection="0"/>
    <xf numFmtId="0" fontId="8" fillId="7" borderId="2" applyNumberFormat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26" fillId="0" borderId="11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2" fillId="40" borderId="12" applyNumberFormat="0">
      <alignment horizontal="right" vertical="center" wrapText="1"/>
    </xf>
    <xf numFmtId="0" fontId="7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4" applyNumberFormat="0" applyFont="0" applyAlignment="0" applyProtection="0"/>
    <xf numFmtId="0" fontId="9" fillId="17" borderId="4" applyNumberFormat="0" applyFont="0" applyAlignment="0" applyProtection="0"/>
    <xf numFmtId="0" fontId="9" fillId="17" borderId="4" applyNumberFormat="0" applyFont="0" applyAlignment="0" applyProtection="0"/>
    <xf numFmtId="0" fontId="9" fillId="17" borderId="4" applyNumberFormat="0" applyFont="0" applyAlignment="0" applyProtection="0"/>
    <xf numFmtId="0" fontId="9" fillId="17" borderId="4" applyNumberFormat="0" applyFont="0" applyAlignment="0" applyProtection="0"/>
    <xf numFmtId="0" fontId="9" fillId="17" borderId="4" applyNumberFormat="0" applyFont="0" applyAlignment="0" applyProtection="0"/>
    <xf numFmtId="0" fontId="10" fillId="3" borderId="0" applyNumberFormat="0" applyBorder="0" applyAlignment="0" applyProtection="0"/>
    <xf numFmtId="0" fontId="13" fillId="16" borderId="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18" borderId="13" applyNumberFormat="0" applyProtection="0">
      <alignment vertical="center"/>
    </xf>
    <xf numFmtId="4" fontId="28" fillId="18" borderId="13" applyNumberFormat="0" applyProtection="0">
      <alignment vertical="center"/>
    </xf>
    <xf numFmtId="4" fontId="27" fillId="18" borderId="13" applyNumberFormat="0" applyProtection="0">
      <alignment horizontal="left" vertical="center" indent="1"/>
    </xf>
    <xf numFmtId="0" fontId="27" fillId="18" borderId="13" applyNumberFormat="0" applyProtection="0">
      <alignment horizontal="left" vertical="top" indent="1"/>
    </xf>
    <xf numFmtId="4" fontId="27" fillId="41" borderId="0" applyNumberFormat="0" applyProtection="0">
      <alignment horizontal="left" vertical="center" indent="1"/>
    </xf>
    <xf numFmtId="4" fontId="21" fillId="3" borderId="13" applyNumberFormat="0" applyProtection="0">
      <alignment horizontal="right" vertical="center"/>
    </xf>
    <xf numFmtId="4" fontId="21" fillId="9" borderId="13" applyNumberFormat="0" applyProtection="0">
      <alignment horizontal="right" vertical="center"/>
    </xf>
    <xf numFmtId="4" fontId="21" fillId="29" borderId="13" applyNumberFormat="0" applyProtection="0">
      <alignment horizontal="right" vertical="center"/>
    </xf>
    <xf numFmtId="4" fontId="21" fillId="11" borderId="13" applyNumberFormat="0" applyProtection="0">
      <alignment horizontal="right" vertical="center"/>
    </xf>
    <xf numFmtId="4" fontId="21" fillId="15" borderId="13" applyNumberFormat="0" applyProtection="0">
      <alignment horizontal="right" vertical="center"/>
    </xf>
    <xf numFmtId="4" fontId="21" fillId="36" borderId="13" applyNumberFormat="0" applyProtection="0">
      <alignment horizontal="right" vertical="center"/>
    </xf>
    <xf numFmtId="4" fontId="21" fillId="33" borderId="13" applyNumberFormat="0" applyProtection="0">
      <alignment horizontal="right" vertical="center"/>
    </xf>
    <xf numFmtId="4" fontId="21" fillId="42" borderId="13" applyNumberFormat="0" applyProtection="0">
      <alignment horizontal="right" vertical="center"/>
    </xf>
    <xf numFmtId="4" fontId="21" fillId="10" borderId="13" applyNumberFormat="0" applyProtection="0">
      <alignment horizontal="right" vertical="center"/>
    </xf>
    <xf numFmtId="4" fontId="27" fillId="43" borderId="14" applyNumberFormat="0" applyProtection="0">
      <alignment horizontal="left" vertical="center" indent="1"/>
    </xf>
    <xf numFmtId="4" fontId="21" fillId="44" borderId="0" applyNumberFormat="0" applyProtection="0">
      <alignment horizontal="left" vertical="center" indent="1"/>
    </xf>
    <xf numFmtId="4" fontId="29" fillId="45" borderId="0" applyNumberFormat="0" applyProtection="0">
      <alignment horizontal="left" vertical="center" indent="1"/>
    </xf>
    <xf numFmtId="4" fontId="29" fillId="45" borderId="0" applyNumberFormat="0" applyProtection="0">
      <alignment horizontal="left" vertical="center" indent="1"/>
    </xf>
    <xf numFmtId="4" fontId="29" fillId="45" borderId="0" applyNumberFormat="0" applyProtection="0">
      <alignment horizontal="left" vertical="center" indent="1"/>
    </xf>
    <xf numFmtId="4" fontId="29" fillId="45" borderId="0" applyNumberFormat="0" applyProtection="0">
      <alignment horizontal="left" vertical="center"/>
    </xf>
    <xf numFmtId="4" fontId="29" fillId="45" borderId="0" applyNumberFormat="0" applyProtection="0">
      <alignment horizontal="left" vertical="center" indent="1"/>
    </xf>
    <xf numFmtId="4" fontId="29" fillId="45" borderId="0" applyNumberFormat="0" applyProtection="0">
      <alignment horizontal="left" vertical="center"/>
    </xf>
    <xf numFmtId="4" fontId="21" fillId="41" borderId="13" applyNumberFormat="0" applyProtection="0">
      <alignment horizontal="right" vertical="center"/>
    </xf>
    <xf numFmtId="4" fontId="21" fillId="44" borderId="0" applyNumberFormat="0" applyProtection="0">
      <alignment horizontal="left" vertical="center" indent="1"/>
    </xf>
    <xf numFmtId="4" fontId="21" fillId="44" borderId="0" applyNumberFormat="0" applyProtection="0">
      <alignment horizontal="left" vertical="center" indent="1"/>
    </xf>
    <xf numFmtId="4" fontId="21" fillId="44" borderId="0" applyNumberFormat="0" applyProtection="0">
      <alignment horizontal="left" vertical="center" indent="1"/>
    </xf>
    <xf numFmtId="4" fontId="21" fillId="44" borderId="0" applyNumberFormat="0" applyProtection="0">
      <alignment horizontal="left" vertical="center"/>
    </xf>
    <xf numFmtId="4" fontId="21" fillId="44" borderId="0" applyNumberFormat="0" applyProtection="0">
      <alignment horizontal="left" vertical="center" indent="1"/>
    </xf>
    <xf numFmtId="4" fontId="21" fillId="44" borderId="0" applyNumberFormat="0" applyProtection="0">
      <alignment horizontal="left" vertical="center"/>
    </xf>
    <xf numFmtId="4" fontId="21" fillId="41" borderId="0" applyNumberFormat="0" applyProtection="0">
      <alignment horizontal="left" vertical="center" indent="1"/>
    </xf>
    <xf numFmtId="4" fontId="21" fillId="41" borderId="0" applyNumberFormat="0" applyProtection="0">
      <alignment horizontal="left" vertical="center" indent="1"/>
    </xf>
    <xf numFmtId="4" fontId="21" fillId="41" borderId="0" applyNumberFormat="0" applyProtection="0">
      <alignment horizontal="left" vertical="center" indent="1"/>
    </xf>
    <xf numFmtId="4" fontId="21" fillId="41" borderId="0" applyNumberFormat="0" applyProtection="0">
      <alignment horizontal="left" vertical="center"/>
    </xf>
    <xf numFmtId="4" fontId="21" fillId="41" borderId="0" applyNumberFormat="0" applyProtection="0">
      <alignment horizontal="left" vertical="center" indent="1"/>
    </xf>
    <xf numFmtId="4" fontId="21" fillId="41" borderId="0" applyNumberFormat="0" applyProtection="0">
      <alignment horizontal="left" vertical="center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/>
    </xf>
    <xf numFmtId="0" fontId="9" fillId="45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/>
    </xf>
    <xf numFmtId="0" fontId="9" fillId="41" borderId="13" applyNumberFormat="0" applyProtection="0">
      <alignment horizontal="left" vertical="center" indent="1"/>
    </xf>
    <xf numFmtId="0" fontId="9" fillId="41" borderId="13" applyNumberFormat="0" applyProtection="0">
      <alignment horizontal="left" vertical="center" indent="1"/>
    </xf>
    <xf numFmtId="0" fontId="9" fillId="41" borderId="13" applyNumberFormat="0" applyProtection="0">
      <alignment horizontal="left" vertical="center" indent="1"/>
    </xf>
    <xf numFmtId="0" fontId="9" fillId="41" borderId="13" applyNumberFormat="0" applyProtection="0">
      <alignment horizontal="left" vertical="center"/>
    </xf>
    <xf numFmtId="0" fontId="9" fillId="41" borderId="13" applyNumberFormat="0" applyProtection="0">
      <alignment horizontal="left" vertical="top" indent="1"/>
    </xf>
    <xf numFmtId="0" fontId="9" fillId="41" borderId="13" applyNumberFormat="0" applyProtection="0">
      <alignment horizontal="left" vertical="top" indent="1"/>
    </xf>
    <xf numFmtId="0" fontId="9" fillId="41" borderId="13" applyNumberFormat="0" applyProtection="0">
      <alignment horizontal="left" vertical="top" indent="1"/>
    </xf>
    <xf numFmtId="0" fontId="9" fillId="41" borderId="13" applyNumberFormat="0" applyProtection="0">
      <alignment horizontal="left" vertical="top"/>
    </xf>
    <xf numFmtId="0" fontId="9" fillId="8" borderId="13" applyNumberFormat="0" applyProtection="0">
      <alignment horizontal="left" vertical="center" indent="1"/>
    </xf>
    <xf numFmtId="0" fontId="9" fillId="8" borderId="13" applyNumberFormat="0" applyProtection="0">
      <alignment horizontal="left" vertical="center" indent="1"/>
    </xf>
    <xf numFmtId="0" fontId="9" fillId="8" borderId="13" applyNumberFormat="0" applyProtection="0">
      <alignment horizontal="left" vertical="center" indent="1"/>
    </xf>
    <xf numFmtId="0" fontId="9" fillId="8" borderId="13" applyNumberFormat="0" applyProtection="0">
      <alignment horizontal="left" vertical="center"/>
    </xf>
    <xf numFmtId="0" fontId="9" fillId="8" borderId="13" applyNumberFormat="0" applyProtection="0">
      <alignment horizontal="left" vertical="top" indent="1"/>
    </xf>
    <xf numFmtId="0" fontId="9" fillId="8" borderId="13" applyNumberFormat="0" applyProtection="0">
      <alignment horizontal="left" vertical="top" indent="1"/>
    </xf>
    <xf numFmtId="0" fontId="9" fillId="8" borderId="13" applyNumberFormat="0" applyProtection="0">
      <alignment horizontal="left" vertical="top" indent="1"/>
    </xf>
    <xf numFmtId="0" fontId="9" fillId="8" borderId="13" applyNumberFormat="0" applyProtection="0">
      <alignment horizontal="left" vertical="top"/>
    </xf>
    <xf numFmtId="0" fontId="9" fillId="44" borderId="13" applyNumberFormat="0" applyProtection="0">
      <alignment horizontal="left" vertical="center" indent="1"/>
    </xf>
    <xf numFmtId="0" fontId="9" fillId="44" borderId="13" applyNumberFormat="0" applyProtection="0">
      <alignment horizontal="left" vertical="center" indent="1"/>
    </xf>
    <xf numFmtId="0" fontId="9" fillId="44" borderId="13" applyNumberFormat="0" applyProtection="0">
      <alignment horizontal="left" vertical="center" indent="1"/>
    </xf>
    <xf numFmtId="0" fontId="9" fillId="44" borderId="13" applyNumberFormat="0" applyProtection="0">
      <alignment horizontal="left" vertical="center"/>
    </xf>
    <xf numFmtId="0" fontId="9" fillId="44" borderId="13" applyNumberFormat="0" applyProtection="0">
      <alignment horizontal="left" vertical="top" indent="1"/>
    </xf>
    <xf numFmtId="0" fontId="9" fillId="44" borderId="13" applyNumberFormat="0" applyProtection="0">
      <alignment horizontal="left" vertical="top" indent="1"/>
    </xf>
    <xf numFmtId="0" fontId="9" fillId="44" borderId="13" applyNumberFormat="0" applyProtection="0">
      <alignment horizontal="left" vertical="top" indent="1"/>
    </xf>
    <xf numFmtId="0" fontId="9" fillId="44" borderId="13" applyNumberFormat="0" applyProtection="0">
      <alignment horizontal="left" vertical="top"/>
    </xf>
    <xf numFmtId="0" fontId="9" fillId="46" borderId="1" applyNumberFormat="0">
      <protection locked="0"/>
    </xf>
    <xf numFmtId="0" fontId="9" fillId="46" borderId="1" applyNumberFormat="0">
      <protection locked="0"/>
    </xf>
    <xf numFmtId="0" fontId="9" fillId="46" borderId="1" applyNumberFormat="0">
      <protection locked="0"/>
    </xf>
    <xf numFmtId="0" fontId="9" fillId="46" borderId="1" applyNumberFormat="0">
      <protection locked="0"/>
    </xf>
    <xf numFmtId="4" fontId="21" fillId="17" borderId="13" applyNumberFormat="0" applyProtection="0">
      <alignment vertical="center"/>
    </xf>
    <xf numFmtId="4" fontId="30" fillId="17" borderId="13" applyNumberFormat="0" applyProtection="0">
      <alignment vertical="center"/>
    </xf>
    <xf numFmtId="4" fontId="21" fillId="17" borderId="13" applyNumberFormat="0" applyProtection="0">
      <alignment horizontal="left" vertical="center" indent="1"/>
    </xf>
    <xf numFmtId="0" fontId="21" fillId="17" borderId="13" applyNumberFormat="0" applyProtection="0">
      <alignment horizontal="left" vertical="top" indent="1"/>
    </xf>
    <xf numFmtId="4" fontId="21" fillId="44" borderId="13" applyNumberFormat="0" applyProtection="0">
      <alignment horizontal="right" vertical="center"/>
    </xf>
    <xf numFmtId="4" fontId="30" fillId="44" borderId="13" applyNumberFormat="0" applyProtection="0">
      <alignment horizontal="right" vertical="center"/>
    </xf>
    <xf numFmtId="4" fontId="21" fillId="41" borderId="13" applyNumberFormat="0" applyProtection="0">
      <alignment horizontal="left" vertical="center" indent="1"/>
    </xf>
    <xf numFmtId="0" fontId="21" fillId="41" borderId="13" applyNumberFormat="0" applyProtection="0">
      <alignment horizontal="left" vertical="top" indent="1"/>
    </xf>
    <xf numFmtId="4" fontId="31" fillId="47" borderId="0" applyNumberFormat="0" applyProtection="0">
      <alignment horizontal="left" vertical="center" indent="1"/>
    </xf>
    <xf numFmtId="4" fontId="31" fillId="47" borderId="0" applyNumberFormat="0" applyProtection="0">
      <alignment horizontal="left" vertical="center" indent="1"/>
    </xf>
    <xf numFmtId="4" fontId="31" fillId="47" borderId="0" applyNumberFormat="0" applyProtection="0">
      <alignment horizontal="left" vertical="center" indent="1"/>
    </xf>
    <xf numFmtId="4" fontId="31" fillId="47" borderId="0" applyNumberFormat="0" applyProtection="0">
      <alignment horizontal="left" vertical="center"/>
    </xf>
    <xf numFmtId="4" fontId="31" fillId="47" borderId="0" applyNumberFormat="0" applyProtection="0">
      <alignment horizontal="left" vertical="center" indent="1"/>
    </xf>
    <xf numFmtId="4" fontId="31" fillId="47" borderId="0" applyNumberFormat="0" applyProtection="0">
      <alignment horizontal="left" vertical="center"/>
    </xf>
    <xf numFmtId="4" fontId="32" fillId="44" borderId="13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2" fillId="48" borderId="15" applyFill="0"/>
    <xf numFmtId="0" fontId="22" fillId="21" borderId="15" applyFill="0"/>
    <xf numFmtId="0" fontId="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1" fillId="0" borderId="0"/>
    <xf numFmtId="0" fontId="9" fillId="0" borderId="0"/>
    <xf numFmtId="0" fontId="3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16" borderId="5" applyNumberFormat="0" applyAlignment="0" applyProtection="0"/>
    <xf numFmtId="164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113">
    <xf numFmtId="0" fontId="0" fillId="0" borderId="0" xfId="0"/>
    <xf numFmtId="0" fontId="38" fillId="49" borderId="0" xfId="0" applyFont="1" applyFill="1" applyAlignment="1">
      <alignment horizontal="center" vertical="center" wrapText="1"/>
    </xf>
    <xf numFmtId="0" fontId="38" fillId="49" borderId="16" xfId="0" applyFont="1" applyFill="1" applyBorder="1" applyAlignment="1">
      <alignment horizontal="center" vertical="center" wrapText="1"/>
    </xf>
    <xf numFmtId="0" fontId="38" fillId="49" borderId="17" xfId="0" applyFont="1" applyFill="1" applyBorder="1" applyAlignment="1">
      <alignment horizontal="center" vertical="center" wrapText="1"/>
    </xf>
    <xf numFmtId="0" fontId="42" fillId="49" borderId="0" xfId="0" applyFont="1" applyFill="1" applyAlignment="1">
      <alignment horizontal="left" wrapText="1"/>
    </xf>
    <xf numFmtId="0" fontId="42" fillId="49" borderId="21" xfId="0" applyFont="1" applyFill="1" applyBorder="1" applyAlignment="1">
      <alignment horizontal="center" vertical="center" wrapText="1"/>
    </xf>
    <xf numFmtId="0" fontId="42" fillId="49" borderId="16" xfId="0" applyFont="1" applyFill="1" applyBorder="1" applyAlignment="1">
      <alignment horizontal="center" vertical="center" wrapText="1"/>
    </xf>
    <xf numFmtId="0" fontId="44" fillId="50" borderId="22" xfId="0" applyFont="1" applyFill="1" applyBorder="1" applyAlignment="1">
      <alignment horizontal="center" wrapText="1"/>
    </xf>
    <xf numFmtId="0" fontId="44" fillId="51" borderId="22" xfId="0" applyFont="1" applyFill="1" applyBorder="1" applyAlignment="1">
      <alignment horizontal="center" wrapText="1"/>
    </xf>
    <xf numFmtId="0" fontId="44" fillId="52" borderId="22" xfId="0" applyFont="1" applyFill="1" applyBorder="1" applyAlignment="1">
      <alignment horizontal="center" wrapText="1"/>
    </xf>
    <xf numFmtId="0" fontId="44" fillId="48" borderId="22" xfId="0" applyFont="1" applyFill="1" applyBorder="1" applyAlignment="1">
      <alignment horizontal="center" wrapText="1"/>
    </xf>
    <xf numFmtId="0" fontId="44" fillId="53" borderId="22" xfId="0" applyFont="1" applyFill="1" applyBorder="1" applyAlignment="1">
      <alignment horizontal="center" wrapText="1"/>
    </xf>
    <xf numFmtId="0" fontId="44" fillId="54" borderId="22" xfId="0" applyFont="1" applyFill="1" applyBorder="1" applyAlignment="1">
      <alignment horizontal="center" wrapText="1"/>
    </xf>
    <xf numFmtId="0" fontId="44" fillId="55" borderId="22" xfId="0" applyFont="1" applyFill="1" applyBorder="1" applyAlignment="1">
      <alignment horizontal="center" wrapText="1"/>
    </xf>
    <xf numFmtId="0" fontId="44" fillId="56" borderId="22" xfId="0" applyFont="1" applyFill="1" applyBorder="1" applyAlignment="1">
      <alignment horizontal="center" wrapText="1"/>
    </xf>
    <xf numFmtId="0" fontId="44" fillId="57" borderId="22" xfId="0" applyFont="1" applyFill="1" applyBorder="1" applyAlignment="1">
      <alignment horizontal="center" wrapText="1"/>
    </xf>
    <xf numFmtId="0" fontId="44" fillId="58" borderId="22" xfId="0" applyFont="1" applyFill="1" applyBorder="1" applyAlignment="1">
      <alignment horizontal="center" wrapText="1"/>
    </xf>
    <xf numFmtId="0" fontId="48" fillId="59" borderId="22" xfId="0" applyFont="1" applyFill="1" applyBorder="1" applyAlignment="1">
      <alignment horizontal="center" wrapText="1"/>
    </xf>
    <xf numFmtId="0" fontId="48" fillId="54" borderId="22" xfId="0" applyFont="1" applyFill="1" applyBorder="1" applyAlignment="1">
      <alignment horizontal="center" wrapText="1"/>
    </xf>
    <xf numFmtId="0" fontId="48" fillId="54" borderId="23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right" inden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 indent="1"/>
    </xf>
    <xf numFmtId="0" fontId="0" fillId="0" borderId="0" xfId="0" applyAlignment="1">
      <alignment horizontal="right"/>
    </xf>
    <xf numFmtId="168" fontId="0" fillId="0" borderId="0" xfId="0" applyNumberFormat="1"/>
    <xf numFmtId="0" fontId="48" fillId="48" borderId="22" xfId="0" applyFont="1" applyFill="1" applyBorder="1" applyAlignment="1">
      <alignment horizontal="center" wrapText="1"/>
    </xf>
    <xf numFmtId="0" fontId="48" fillId="60" borderId="22" xfId="0" applyFont="1" applyFill="1" applyBorder="1" applyAlignment="1">
      <alignment horizontal="center" wrapText="1"/>
    </xf>
    <xf numFmtId="0" fontId="48" fillId="61" borderId="22" xfId="0" applyFont="1" applyFill="1" applyBorder="1" applyAlignment="1">
      <alignment horizont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 indent="1"/>
    </xf>
    <xf numFmtId="2" fontId="0" fillId="0" borderId="24" xfId="0" applyNumberFormat="1" applyBorder="1"/>
    <xf numFmtId="4" fontId="0" fillId="0" borderId="25" xfId="0" applyNumberFormat="1" applyBorder="1" applyAlignment="1">
      <alignment horizontal="center"/>
    </xf>
    <xf numFmtId="2" fontId="51" fillId="0" borderId="1" xfId="0" applyNumberFormat="1" applyFont="1" applyBorder="1" applyAlignment="1">
      <alignment horizontal="right" vertical="center"/>
    </xf>
    <xf numFmtId="2" fontId="0" fillId="0" borderId="26" xfId="0" applyNumberFormat="1" applyBorder="1"/>
    <xf numFmtId="0" fontId="44" fillId="62" borderId="22" xfId="0" applyFont="1" applyFill="1" applyBorder="1" applyAlignment="1">
      <alignment horizontal="center" wrapText="1"/>
    </xf>
    <xf numFmtId="0" fontId="44" fillId="60" borderId="22" xfId="0" applyFont="1" applyFill="1" applyBorder="1" applyAlignment="1">
      <alignment horizontal="center" wrapText="1"/>
    </xf>
    <xf numFmtId="0" fontId="44" fillId="63" borderId="22" xfId="0" applyFont="1" applyFill="1" applyBorder="1" applyAlignment="1">
      <alignment horizontal="center" wrapText="1"/>
    </xf>
    <xf numFmtId="0" fontId="44" fillId="64" borderId="22" xfId="0" applyFont="1" applyFill="1" applyBorder="1" applyAlignment="1">
      <alignment horizontal="center" wrapText="1"/>
    </xf>
    <xf numFmtId="0" fontId="44" fillId="65" borderId="22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right" indent="1"/>
    </xf>
    <xf numFmtId="0" fontId="36" fillId="0" borderId="1" xfId="0" applyFont="1" applyBorder="1"/>
    <xf numFmtId="168" fontId="36" fillId="0" borderId="1" xfId="0" applyNumberFormat="1" applyFont="1" applyBorder="1" applyAlignment="1">
      <alignment horizontal="right" indent="1"/>
    </xf>
    <xf numFmtId="4" fontId="36" fillId="0" borderId="1" xfId="0" applyNumberFormat="1" applyFont="1" applyBorder="1" applyAlignment="1">
      <alignment horizontal="center"/>
    </xf>
    <xf numFmtId="0" fontId="39" fillId="49" borderId="20" xfId="0" applyFont="1" applyFill="1" applyBorder="1" applyAlignment="1">
      <alignment horizontal="center" vertical="center"/>
    </xf>
    <xf numFmtId="168" fontId="41" fillId="49" borderId="21" xfId="0" applyNumberFormat="1" applyFont="1" applyFill="1" applyBorder="1" applyAlignment="1">
      <alignment horizontal="center" vertical="center"/>
    </xf>
    <xf numFmtId="168" fontId="44" fillId="48" borderId="22" xfId="0" applyNumberFormat="1" applyFont="1" applyFill="1" applyBorder="1" applyAlignment="1">
      <alignment horizontal="center" wrapText="1"/>
    </xf>
    <xf numFmtId="168" fontId="44" fillId="60" borderId="22" xfId="0" applyNumberFormat="1" applyFont="1" applyFill="1" applyBorder="1" applyAlignment="1">
      <alignment horizontal="center" wrapText="1"/>
    </xf>
    <xf numFmtId="168" fontId="44" fillId="63" borderId="22" xfId="0" applyNumberFormat="1" applyFont="1" applyFill="1" applyBorder="1" applyAlignment="1">
      <alignment horizontal="center" wrapText="1"/>
    </xf>
    <xf numFmtId="168" fontId="48" fillId="54" borderId="22" xfId="0" applyNumberFormat="1" applyFont="1" applyFill="1" applyBorder="1" applyAlignment="1">
      <alignment horizontal="center" wrapText="1"/>
    </xf>
    <xf numFmtId="168" fontId="44" fillId="52" borderId="22" xfId="0" applyNumberFormat="1" applyFont="1" applyFill="1" applyBorder="1" applyAlignment="1">
      <alignment horizontal="center" wrapText="1"/>
    </xf>
    <xf numFmtId="168" fontId="44" fillId="64" borderId="22" xfId="0" applyNumberFormat="1" applyFont="1" applyFill="1" applyBorder="1" applyAlignment="1">
      <alignment horizontal="center" wrapText="1"/>
    </xf>
    <xf numFmtId="168" fontId="44" fillId="65" borderId="22" xfId="0" applyNumberFormat="1" applyFont="1" applyFill="1" applyBorder="1" applyAlignment="1">
      <alignment horizontal="center" wrapText="1"/>
    </xf>
    <xf numFmtId="0" fontId="53" fillId="59" borderId="22" xfId="0" applyFont="1" applyFill="1" applyBorder="1" applyAlignment="1">
      <alignment horizontal="center" wrapText="1"/>
    </xf>
    <xf numFmtId="2" fontId="48" fillId="59" borderId="22" xfId="0" applyNumberFormat="1" applyFont="1" applyFill="1" applyBorder="1" applyAlignment="1">
      <alignment horizontal="center" wrapText="1"/>
    </xf>
    <xf numFmtId="168" fontId="53" fillId="54" borderId="22" xfId="0" applyNumberFormat="1" applyFont="1" applyFill="1" applyBorder="1" applyAlignment="1">
      <alignment horizontal="center" wrapText="1"/>
    </xf>
    <xf numFmtId="168" fontId="48" fillId="54" borderId="23" xfId="0" applyNumberFormat="1" applyFont="1" applyFill="1" applyBorder="1" applyAlignment="1">
      <alignment horizontal="center" wrapText="1"/>
    </xf>
    <xf numFmtId="0" fontId="37" fillId="0" borderId="1" xfId="290" applyFont="1" applyBorder="1"/>
    <xf numFmtId="0" fontId="54" fillId="0" borderId="1" xfId="29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8" fontId="36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168" fontId="55" fillId="66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right"/>
    </xf>
    <xf numFmtId="2" fontId="0" fillId="0" borderId="0" xfId="0" applyNumberFormat="1"/>
    <xf numFmtId="0" fontId="36" fillId="0" borderId="1" xfId="29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3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39" fillId="49" borderId="19" xfId="0" applyNumberFormat="1" applyFont="1" applyFill="1" applyBorder="1" applyAlignment="1">
      <alignment horizontal="center" vertical="center"/>
    </xf>
    <xf numFmtId="0" fontId="56" fillId="67" borderId="0" xfId="0" applyFont="1" applyFill="1" applyAlignment="1">
      <alignment horizontal="center" vertical="center" wrapText="1"/>
    </xf>
    <xf numFmtId="0" fontId="56" fillId="67" borderId="27" xfId="0" applyFont="1" applyFill="1" applyBorder="1" applyAlignment="1">
      <alignment horizontal="center" vertical="center" wrapText="1"/>
    </xf>
    <xf numFmtId="0" fontId="56" fillId="67" borderId="28" xfId="0" applyFont="1" applyFill="1" applyBorder="1" applyAlignment="1">
      <alignment horizontal="center" vertical="center" wrapText="1"/>
    </xf>
    <xf numFmtId="0" fontId="59" fillId="67" borderId="0" xfId="0" applyFont="1" applyFill="1" applyAlignment="1">
      <alignment horizontal="left" wrapText="1"/>
    </xf>
    <xf numFmtId="0" fontId="59" fillId="67" borderId="32" xfId="0" applyFont="1" applyFill="1" applyBorder="1" applyAlignment="1">
      <alignment horizontal="center" vertical="center" wrapText="1"/>
    </xf>
    <xf numFmtId="0" fontId="59" fillId="67" borderId="27" xfId="0" applyFont="1" applyFill="1" applyBorder="1" applyAlignment="1">
      <alignment horizontal="center" vertical="center" wrapText="1"/>
    </xf>
    <xf numFmtId="0" fontId="44" fillId="68" borderId="33" xfId="0" applyFont="1" applyFill="1" applyBorder="1" applyAlignment="1">
      <alignment horizontal="center" wrapText="1"/>
    </xf>
    <xf numFmtId="0" fontId="44" fillId="69" borderId="33" xfId="0" applyFont="1" applyFill="1" applyBorder="1" applyAlignment="1">
      <alignment horizontal="center" wrapText="1"/>
    </xf>
    <xf numFmtId="168" fontId="44" fillId="70" borderId="33" xfId="0" applyNumberFormat="1" applyFont="1" applyFill="1" applyBorder="1" applyAlignment="1">
      <alignment horizontal="center" wrapText="1"/>
    </xf>
    <xf numFmtId="168" fontId="44" fillId="71" borderId="33" xfId="0" applyNumberFormat="1" applyFont="1" applyFill="1" applyBorder="1" applyAlignment="1">
      <alignment horizontal="center" wrapText="1"/>
    </xf>
    <xf numFmtId="168" fontId="44" fillId="72" borderId="33" xfId="0" applyNumberFormat="1" applyFont="1" applyFill="1" applyBorder="1" applyAlignment="1">
      <alignment horizontal="center" wrapText="1"/>
    </xf>
    <xf numFmtId="168" fontId="48" fillId="73" borderId="33" xfId="0" applyNumberFormat="1" applyFont="1" applyFill="1" applyBorder="1" applyAlignment="1">
      <alignment horizontal="center" wrapText="1"/>
    </xf>
    <xf numFmtId="0" fontId="53" fillId="74" borderId="33" xfId="0" applyFont="1" applyFill="1" applyBorder="1" applyAlignment="1">
      <alignment horizontal="center" wrapText="1"/>
    </xf>
    <xf numFmtId="2" fontId="48" fillId="74" borderId="33" xfId="0" applyNumberFormat="1" applyFont="1" applyFill="1" applyBorder="1" applyAlignment="1">
      <alignment horizontal="center" wrapText="1"/>
    </xf>
    <xf numFmtId="167" fontId="48" fillId="0" borderId="1" xfId="0" applyNumberFormat="1" applyFont="1" applyBorder="1" applyAlignment="1">
      <alignment horizontal="center" vertical="top"/>
    </xf>
    <xf numFmtId="4" fontId="61" fillId="75" borderId="1" xfId="0" quotePrefix="1" applyNumberFormat="1" applyFont="1" applyFill="1" applyBorder="1"/>
    <xf numFmtId="0" fontId="51" fillId="0" borderId="1" xfId="0" applyFont="1" applyBorder="1"/>
    <xf numFmtId="167" fontId="36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57" fillId="67" borderId="29" xfId="0" applyFont="1" applyFill="1" applyBorder="1" applyAlignment="1">
      <alignment horizontal="center" vertical="center"/>
    </xf>
    <xf numFmtId="0" fontId="57" fillId="67" borderId="30" xfId="0" applyFont="1" applyFill="1" applyBorder="1" applyAlignment="1">
      <alignment horizontal="center" vertical="center"/>
    </xf>
    <xf numFmtId="168" fontId="57" fillId="67" borderId="29" xfId="0" applyNumberFormat="1" applyFont="1" applyFill="1" applyBorder="1" applyAlignment="1">
      <alignment horizontal="center" vertical="center"/>
    </xf>
    <xf numFmtId="168" fontId="57" fillId="67" borderId="30" xfId="0" applyNumberFormat="1" applyFont="1" applyFill="1" applyBorder="1" applyAlignment="1">
      <alignment horizontal="center" vertical="center"/>
    </xf>
    <xf numFmtId="168" fontId="57" fillId="67" borderId="31" xfId="0" applyNumberFormat="1" applyFont="1" applyFill="1" applyBorder="1" applyAlignment="1">
      <alignment horizontal="center" vertical="center"/>
    </xf>
    <xf numFmtId="2" fontId="58" fillId="67" borderId="29" xfId="0" applyNumberFormat="1" applyFont="1" applyFill="1" applyBorder="1" applyAlignment="1">
      <alignment horizontal="center" vertical="center"/>
    </xf>
    <xf numFmtId="2" fontId="58" fillId="67" borderId="30" xfId="0" applyNumberFormat="1" applyFont="1" applyFill="1" applyBorder="1" applyAlignment="1">
      <alignment horizontal="center" vertical="center"/>
    </xf>
    <xf numFmtId="0" fontId="39" fillId="49" borderId="18" xfId="0" applyFont="1" applyFill="1" applyBorder="1" applyAlignment="1">
      <alignment horizontal="center" vertical="center"/>
    </xf>
    <xf numFmtId="0" fontId="39" fillId="49" borderId="19" xfId="0" applyFont="1" applyFill="1" applyBorder="1" applyAlignment="1">
      <alignment horizontal="center" vertical="center"/>
    </xf>
    <xf numFmtId="168" fontId="39" fillId="49" borderId="18" xfId="0" applyNumberFormat="1" applyFont="1" applyFill="1" applyBorder="1" applyAlignment="1">
      <alignment horizontal="center" vertical="center"/>
    </xf>
    <xf numFmtId="168" fontId="39" fillId="49" borderId="19" xfId="0" applyNumberFormat="1" applyFont="1" applyFill="1" applyBorder="1" applyAlignment="1">
      <alignment horizontal="center" vertical="center"/>
    </xf>
    <xf numFmtId="168" fontId="39" fillId="49" borderId="20" xfId="0" applyNumberFormat="1" applyFont="1" applyFill="1" applyBorder="1" applyAlignment="1">
      <alignment horizontal="center" vertical="center"/>
    </xf>
    <xf numFmtId="0" fontId="39" fillId="49" borderId="20" xfId="0" applyFont="1" applyFill="1" applyBorder="1" applyAlignment="1">
      <alignment horizontal="center" vertical="center"/>
    </xf>
    <xf numFmtId="2" fontId="41" fillId="49" borderId="21" xfId="0" applyNumberFormat="1" applyFont="1" applyFill="1" applyBorder="1" applyAlignment="1">
      <alignment horizontal="center" vertical="center"/>
    </xf>
    <xf numFmtId="168" fontId="41" fillId="49" borderId="21" xfId="0" applyNumberFormat="1" applyFont="1" applyFill="1" applyBorder="1" applyAlignment="1">
      <alignment horizontal="center" vertical="center"/>
    </xf>
    <xf numFmtId="0" fontId="41" fillId="49" borderId="21" xfId="0" applyFont="1" applyFill="1" applyBorder="1" applyAlignment="1">
      <alignment horizontal="center" vertical="center"/>
    </xf>
    <xf numFmtId="0" fontId="41" fillId="49" borderId="18" xfId="0" applyFont="1" applyFill="1" applyBorder="1" applyAlignment="1">
      <alignment horizontal="center" vertical="center"/>
    </xf>
    <xf numFmtId="0" fontId="41" fillId="49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16">
    <cellStyle name="20 % - Accent1" xfId="2" xr:uid="{00000000-0005-0000-0000-000000000000}"/>
    <cellStyle name="20 % - Accent2" xfId="3" xr:uid="{00000000-0005-0000-0000-000001000000}"/>
    <cellStyle name="20 % - Accent3" xfId="4" xr:uid="{00000000-0005-0000-0000-000002000000}"/>
    <cellStyle name="20 % - Accent4" xfId="5" xr:uid="{00000000-0005-0000-0000-000003000000}"/>
    <cellStyle name="20 % - Accent5" xfId="6" xr:uid="{00000000-0005-0000-0000-000004000000}"/>
    <cellStyle name="20 % - Accent6" xfId="7" xr:uid="{00000000-0005-0000-0000-000005000000}"/>
    <cellStyle name="20% - Accent1 2" xfId="42" xr:uid="{00000000-0005-0000-0000-000006000000}"/>
    <cellStyle name="20% - Accent2 2" xfId="43" xr:uid="{00000000-0005-0000-0000-000007000000}"/>
    <cellStyle name="20% - Accent3 2" xfId="44" xr:uid="{00000000-0005-0000-0000-000008000000}"/>
    <cellStyle name="20% - Accent3 3" xfId="45" xr:uid="{00000000-0005-0000-0000-000009000000}"/>
    <cellStyle name="20% - Accent4 2" xfId="46" xr:uid="{00000000-0005-0000-0000-00000A000000}"/>
    <cellStyle name="20% - Accent5 2" xfId="47" xr:uid="{00000000-0005-0000-0000-00000B000000}"/>
    <cellStyle name="20% - Accent6 2" xfId="48" xr:uid="{00000000-0005-0000-0000-00000C000000}"/>
    <cellStyle name="40 % - Accent1" xfId="8" xr:uid="{00000000-0005-0000-0000-00000D000000}"/>
    <cellStyle name="40 % - Accent2" xfId="9" xr:uid="{00000000-0005-0000-0000-00000E000000}"/>
    <cellStyle name="40 % - Accent3" xfId="10" xr:uid="{00000000-0005-0000-0000-00000F000000}"/>
    <cellStyle name="40 % - Accent4" xfId="11" xr:uid="{00000000-0005-0000-0000-000010000000}"/>
    <cellStyle name="40 % - Accent5" xfId="12" xr:uid="{00000000-0005-0000-0000-000011000000}"/>
    <cellStyle name="40 % - Accent6" xfId="13" xr:uid="{00000000-0005-0000-0000-000012000000}"/>
    <cellStyle name="40% - Accent1 2" xfId="49" xr:uid="{00000000-0005-0000-0000-000013000000}"/>
    <cellStyle name="40% - Accent2 2" xfId="50" xr:uid="{00000000-0005-0000-0000-000014000000}"/>
    <cellStyle name="40% - Accent3 2" xfId="51" xr:uid="{00000000-0005-0000-0000-000015000000}"/>
    <cellStyle name="40% - Accent4 2" xfId="52" xr:uid="{00000000-0005-0000-0000-000016000000}"/>
    <cellStyle name="40% - Accent5 2" xfId="53" xr:uid="{00000000-0005-0000-0000-000017000000}"/>
    <cellStyle name="40% - Accent6 2" xfId="54" xr:uid="{00000000-0005-0000-0000-000018000000}"/>
    <cellStyle name="60 % - Accent1" xfId="14" xr:uid="{00000000-0005-0000-0000-000019000000}"/>
    <cellStyle name="60 % - Accent2" xfId="15" xr:uid="{00000000-0005-0000-0000-00001A000000}"/>
    <cellStyle name="60 % - Accent3" xfId="16" xr:uid="{00000000-0005-0000-0000-00001B000000}"/>
    <cellStyle name="60 % - Accent4" xfId="17" xr:uid="{00000000-0005-0000-0000-00001C000000}"/>
    <cellStyle name="60 % - Accent5" xfId="18" xr:uid="{00000000-0005-0000-0000-00001D000000}"/>
    <cellStyle name="60 % - Accent6" xfId="19" xr:uid="{00000000-0005-0000-0000-00001E000000}"/>
    <cellStyle name="60% - Accent1 2" xfId="55" xr:uid="{00000000-0005-0000-0000-00001F000000}"/>
    <cellStyle name="60% - Accent2 2" xfId="56" xr:uid="{00000000-0005-0000-0000-000020000000}"/>
    <cellStyle name="60% - Accent3 2" xfId="57" xr:uid="{00000000-0005-0000-0000-000021000000}"/>
    <cellStyle name="60% - Accent4 2" xfId="58" xr:uid="{00000000-0005-0000-0000-000022000000}"/>
    <cellStyle name="60% - Accent5 2" xfId="59" xr:uid="{00000000-0005-0000-0000-000023000000}"/>
    <cellStyle name="60% - Accent6 2" xfId="60" xr:uid="{00000000-0005-0000-0000-000024000000}"/>
    <cellStyle name="Accent1 - 20%" xfId="61" xr:uid="{00000000-0005-0000-0000-000025000000}"/>
    <cellStyle name="Accent1 - 40%" xfId="62" xr:uid="{00000000-0005-0000-0000-000026000000}"/>
    <cellStyle name="Accent1 - 60%" xfId="63" xr:uid="{00000000-0005-0000-0000-000027000000}"/>
    <cellStyle name="Accent1 2" xfId="64" xr:uid="{00000000-0005-0000-0000-000028000000}"/>
    <cellStyle name="Accent1 3" xfId="65" xr:uid="{00000000-0005-0000-0000-000029000000}"/>
    <cellStyle name="Accent1 4" xfId="66" xr:uid="{00000000-0005-0000-0000-00002A000000}"/>
    <cellStyle name="Accent1 5" xfId="67" xr:uid="{00000000-0005-0000-0000-00002B000000}"/>
    <cellStyle name="Accent1 6" xfId="68" xr:uid="{00000000-0005-0000-0000-00002C000000}"/>
    <cellStyle name="Accent1 7" xfId="69" xr:uid="{00000000-0005-0000-0000-00002D000000}"/>
    <cellStyle name="Accent1 8" xfId="70" xr:uid="{00000000-0005-0000-0000-00002E000000}"/>
    <cellStyle name="Accent2 - 20%" xfId="71" xr:uid="{00000000-0005-0000-0000-00002F000000}"/>
    <cellStyle name="Accent2 - 40%" xfId="72" xr:uid="{00000000-0005-0000-0000-000030000000}"/>
    <cellStyle name="Accent2 - 60%" xfId="73" xr:uid="{00000000-0005-0000-0000-000031000000}"/>
    <cellStyle name="Accent2 2" xfId="74" xr:uid="{00000000-0005-0000-0000-000032000000}"/>
    <cellStyle name="Accent2 3" xfId="75" xr:uid="{00000000-0005-0000-0000-000033000000}"/>
    <cellStyle name="Accent2 4" xfId="76" xr:uid="{00000000-0005-0000-0000-000034000000}"/>
    <cellStyle name="Accent2 5" xfId="77" xr:uid="{00000000-0005-0000-0000-000035000000}"/>
    <cellStyle name="Accent2 6" xfId="78" xr:uid="{00000000-0005-0000-0000-000036000000}"/>
    <cellStyle name="Accent2 7" xfId="79" xr:uid="{00000000-0005-0000-0000-000037000000}"/>
    <cellStyle name="Accent2 8" xfId="80" xr:uid="{00000000-0005-0000-0000-000038000000}"/>
    <cellStyle name="Accent3 - 20%" xfId="81" xr:uid="{00000000-0005-0000-0000-000039000000}"/>
    <cellStyle name="Accent3 - 40%" xfId="82" xr:uid="{00000000-0005-0000-0000-00003A000000}"/>
    <cellStyle name="Accent3 - 60%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3 5" xfId="87" xr:uid="{00000000-0005-0000-0000-00003F000000}"/>
    <cellStyle name="Accent3 6" xfId="88" xr:uid="{00000000-0005-0000-0000-000040000000}"/>
    <cellStyle name="Accent3 7" xfId="89" xr:uid="{00000000-0005-0000-0000-000041000000}"/>
    <cellStyle name="Accent3 8" xfId="90" xr:uid="{00000000-0005-0000-0000-000042000000}"/>
    <cellStyle name="Accent4 - 20%" xfId="91" xr:uid="{00000000-0005-0000-0000-000043000000}"/>
    <cellStyle name="Accent4 - 40%" xfId="92" xr:uid="{00000000-0005-0000-0000-000044000000}"/>
    <cellStyle name="Accent4 - 60%" xfId="93" xr:uid="{00000000-0005-0000-0000-000045000000}"/>
    <cellStyle name="Accent4 2" xfId="94" xr:uid="{00000000-0005-0000-0000-000046000000}"/>
    <cellStyle name="Accent4 3" xfId="95" xr:uid="{00000000-0005-0000-0000-000047000000}"/>
    <cellStyle name="Accent4 4" xfId="96" xr:uid="{00000000-0005-0000-0000-000048000000}"/>
    <cellStyle name="Accent4 5" xfId="97" xr:uid="{00000000-0005-0000-0000-000049000000}"/>
    <cellStyle name="Accent4 6" xfId="98" xr:uid="{00000000-0005-0000-0000-00004A000000}"/>
    <cellStyle name="Accent4 7" xfId="99" xr:uid="{00000000-0005-0000-0000-00004B000000}"/>
    <cellStyle name="Accent4 8" xfId="100" xr:uid="{00000000-0005-0000-0000-00004C000000}"/>
    <cellStyle name="Accent5 - 20%" xfId="101" xr:uid="{00000000-0005-0000-0000-00004D000000}"/>
    <cellStyle name="Accent5 - 40%" xfId="102" xr:uid="{00000000-0005-0000-0000-00004E000000}"/>
    <cellStyle name="Accent5 - 60%" xfId="103" xr:uid="{00000000-0005-0000-0000-00004F000000}"/>
    <cellStyle name="Accent5 2" xfId="104" xr:uid="{00000000-0005-0000-0000-000050000000}"/>
    <cellStyle name="Accent5 3" xfId="105" xr:uid="{00000000-0005-0000-0000-000051000000}"/>
    <cellStyle name="Accent5 4" xfId="106" xr:uid="{00000000-0005-0000-0000-000052000000}"/>
    <cellStyle name="Accent5 5" xfId="107" xr:uid="{00000000-0005-0000-0000-000053000000}"/>
    <cellStyle name="Accent5 6" xfId="108" xr:uid="{00000000-0005-0000-0000-000054000000}"/>
    <cellStyle name="Accent5 7" xfId="109" xr:uid="{00000000-0005-0000-0000-000055000000}"/>
    <cellStyle name="Accent5 8" xfId="110" xr:uid="{00000000-0005-0000-0000-000056000000}"/>
    <cellStyle name="Accent6 - 20%" xfId="111" xr:uid="{00000000-0005-0000-0000-000057000000}"/>
    <cellStyle name="Accent6 - 40%" xfId="112" xr:uid="{00000000-0005-0000-0000-000058000000}"/>
    <cellStyle name="Accent6 - 60%" xfId="113" xr:uid="{00000000-0005-0000-0000-000059000000}"/>
    <cellStyle name="Accent6 2" xfId="114" xr:uid="{00000000-0005-0000-0000-00005A000000}"/>
    <cellStyle name="Accent6 3" xfId="115" xr:uid="{00000000-0005-0000-0000-00005B000000}"/>
    <cellStyle name="Accent6 4" xfId="116" xr:uid="{00000000-0005-0000-0000-00005C000000}"/>
    <cellStyle name="Accent6 5" xfId="117" xr:uid="{00000000-0005-0000-0000-00005D000000}"/>
    <cellStyle name="Accent6 6" xfId="118" xr:uid="{00000000-0005-0000-0000-00005E000000}"/>
    <cellStyle name="Accent6 7" xfId="119" xr:uid="{00000000-0005-0000-0000-00005F000000}"/>
    <cellStyle name="Accent6 8" xfId="120" xr:uid="{00000000-0005-0000-0000-000060000000}"/>
    <cellStyle name="Avertissement" xfId="20" xr:uid="{00000000-0005-0000-0000-000061000000}"/>
    <cellStyle name="Bad" xfId="121" xr:uid="{00000000-0005-0000-0000-000062000000}"/>
    <cellStyle name="Berekening 2" xfId="122" xr:uid="{00000000-0005-0000-0000-000063000000}"/>
    <cellStyle name="Calcul" xfId="21" xr:uid="{00000000-0005-0000-0000-000064000000}"/>
    <cellStyle name="Calculation" xfId="123" xr:uid="{00000000-0005-0000-0000-000065000000}"/>
    <cellStyle name="Cellule liée" xfId="22" xr:uid="{00000000-0005-0000-0000-000066000000}"/>
    <cellStyle name="Check Cell" xfId="124" xr:uid="{00000000-0005-0000-0000-000067000000}"/>
    <cellStyle name="Commentaire" xfId="23" xr:uid="{00000000-0005-0000-0000-000068000000}"/>
    <cellStyle name="Controlecel 2" xfId="125" xr:uid="{00000000-0005-0000-0000-000069000000}"/>
    <cellStyle name="Emphasis 1" xfId="126" xr:uid="{00000000-0005-0000-0000-00006A000000}"/>
    <cellStyle name="Emphasis 2" xfId="127" xr:uid="{00000000-0005-0000-0000-00006B000000}"/>
    <cellStyle name="Emphasis 3" xfId="128" xr:uid="{00000000-0005-0000-0000-00006C000000}"/>
    <cellStyle name="Entrée" xfId="24" xr:uid="{00000000-0005-0000-0000-00006D000000}"/>
    <cellStyle name="Euro" xfId="25" xr:uid="{00000000-0005-0000-0000-00006E000000}"/>
    <cellStyle name="Euro 2" xfId="129" xr:uid="{00000000-0005-0000-0000-00006F000000}"/>
    <cellStyle name="Euro 3" xfId="130" xr:uid="{00000000-0005-0000-0000-000070000000}"/>
    <cellStyle name="Explanatory Text" xfId="131" xr:uid="{00000000-0005-0000-0000-000071000000}"/>
    <cellStyle name="Gekoppelde cel 2" xfId="132" xr:uid="{00000000-0005-0000-0000-000072000000}"/>
    <cellStyle name="Goed 2" xfId="133" xr:uid="{00000000-0005-0000-0000-000073000000}"/>
    <cellStyle name="Good" xfId="134" xr:uid="{00000000-0005-0000-0000-000074000000}"/>
    <cellStyle name="Heading 1" xfId="135" xr:uid="{00000000-0005-0000-0000-000075000000}"/>
    <cellStyle name="Heading 2" xfId="136" xr:uid="{00000000-0005-0000-0000-000076000000}"/>
    <cellStyle name="Heading 3" xfId="137" xr:uid="{00000000-0005-0000-0000-000077000000}"/>
    <cellStyle name="Heading 4" xfId="138" xr:uid="{00000000-0005-0000-0000-000078000000}"/>
    <cellStyle name="Hyperlink 2" xfId="139" xr:uid="{00000000-0005-0000-0000-000079000000}"/>
    <cellStyle name="Input" xfId="140" xr:uid="{00000000-0005-0000-0000-00007A000000}"/>
    <cellStyle name="Insatisfaisant" xfId="26" xr:uid="{00000000-0005-0000-0000-00007B000000}"/>
    <cellStyle name="Invoer 2" xfId="141" xr:uid="{00000000-0005-0000-0000-00007C000000}"/>
    <cellStyle name="Komma 10" xfId="142" xr:uid="{00000000-0005-0000-0000-00007D000000}"/>
    <cellStyle name="Komma 10 2" xfId="143" xr:uid="{00000000-0005-0000-0000-00007E000000}"/>
    <cellStyle name="Komma 11" xfId="144" xr:uid="{00000000-0005-0000-0000-00007F000000}"/>
    <cellStyle name="Komma 12" xfId="145" xr:uid="{00000000-0005-0000-0000-000080000000}"/>
    <cellStyle name="Komma 13" xfId="146" xr:uid="{00000000-0005-0000-0000-000081000000}"/>
    <cellStyle name="Komma 13 2" xfId="147" xr:uid="{00000000-0005-0000-0000-000082000000}"/>
    <cellStyle name="Komma 14" xfId="148" xr:uid="{00000000-0005-0000-0000-000083000000}"/>
    <cellStyle name="Komma 2" xfId="149" xr:uid="{00000000-0005-0000-0000-000084000000}"/>
    <cellStyle name="Komma 2 2" xfId="150" xr:uid="{00000000-0005-0000-0000-000085000000}"/>
    <cellStyle name="Komma 3" xfId="151" xr:uid="{00000000-0005-0000-0000-000086000000}"/>
    <cellStyle name="Komma 4" xfId="152" xr:uid="{00000000-0005-0000-0000-000087000000}"/>
    <cellStyle name="Komma 5" xfId="153" xr:uid="{00000000-0005-0000-0000-000088000000}"/>
    <cellStyle name="Komma 6" xfId="154" xr:uid="{00000000-0005-0000-0000-000089000000}"/>
    <cellStyle name="Komma 7" xfId="155" xr:uid="{00000000-0005-0000-0000-00008A000000}"/>
    <cellStyle name="Komma 8" xfId="156" xr:uid="{00000000-0005-0000-0000-00008B000000}"/>
    <cellStyle name="Komma 9" xfId="157" xr:uid="{00000000-0005-0000-0000-00008C000000}"/>
    <cellStyle name="Kop 1 2" xfId="158" xr:uid="{00000000-0005-0000-0000-00008D000000}"/>
    <cellStyle name="Kop 2 2" xfId="159" xr:uid="{00000000-0005-0000-0000-00008E000000}"/>
    <cellStyle name="Kop 2 3" xfId="160" xr:uid="{00000000-0005-0000-0000-00008F000000}"/>
    <cellStyle name="Kop 3 2" xfId="161" xr:uid="{00000000-0005-0000-0000-000090000000}"/>
    <cellStyle name="Kop 4 2" xfId="162" xr:uid="{00000000-0005-0000-0000-000091000000}"/>
    <cellStyle name="kop tabel" xfId="163" xr:uid="{00000000-0005-0000-0000-000092000000}"/>
    <cellStyle name="Linked Cell" xfId="164" xr:uid="{00000000-0005-0000-0000-000093000000}"/>
    <cellStyle name="Neutraal 2" xfId="165" xr:uid="{00000000-0005-0000-0000-000094000000}"/>
    <cellStyle name="Neutral" xfId="166" xr:uid="{00000000-0005-0000-0000-000095000000}"/>
    <cellStyle name="Neutre" xfId="27" xr:uid="{00000000-0005-0000-0000-000096000000}"/>
    <cellStyle name="Normal 2" xfId="28" xr:uid="{00000000-0005-0000-0000-000097000000}"/>
    <cellStyle name="Normal 2 2" xfId="29" xr:uid="{00000000-0005-0000-0000-000098000000}"/>
    <cellStyle name="Normal_Sheet1" xfId="41" xr:uid="{00000000-0005-0000-0000-000099000000}"/>
    <cellStyle name="Note" xfId="167" xr:uid="{00000000-0005-0000-0000-00009A000000}"/>
    <cellStyle name="Note 2" xfId="168" xr:uid="{00000000-0005-0000-0000-00009B000000}"/>
    <cellStyle name="Notitie 2" xfId="169" xr:uid="{00000000-0005-0000-0000-00009C000000}"/>
    <cellStyle name="Notitie 2 2" xfId="170" xr:uid="{00000000-0005-0000-0000-00009D000000}"/>
    <cellStyle name="Notitie 2 3" xfId="171" xr:uid="{00000000-0005-0000-0000-00009E000000}"/>
    <cellStyle name="Notitie 3" xfId="172" xr:uid="{00000000-0005-0000-0000-00009F000000}"/>
    <cellStyle name="Ongeldig 2" xfId="173" xr:uid="{00000000-0005-0000-0000-0000A0000000}"/>
    <cellStyle name="Output" xfId="174" xr:uid="{00000000-0005-0000-0000-0000A1000000}"/>
    <cellStyle name="Procent 2" xfId="175" xr:uid="{00000000-0005-0000-0000-0000A2000000}"/>
    <cellStyle name="Procent 2 2" xfId="176" xr:uid="{00000000-0005-0000-0000-0000A3000000}"/>
    <cellStyle name="Procent 2 2 2" xfId="177" xr:uid="{00000000-0005-0000-0000-0000A4000000}"/>
    <cellStyle name="Procent 2 3" xfId="178" xr:uid="{00000000-0005-0000-0000-0000A5000000}"/>
    <cellStyle name="Procent 2 4" xfId="179" xr:uid="{00000000-0005-0000-0000-0000A6000000}"/>
    <cellStyle name="Procent 3" xfId="180" xr:uid="{00000000-0005-0000-0000-0000A7000000}"/>
    <cellStyle name="Procent 4" xfId="181" xr:uid="{00000000-0005-0000-0000-0000A8000000}"/>
    <cellStyle name="Procent 5" xfId="182" xr:uid="{00000000-0005-0000-0000-0000A9000000}"/>
    <cellStyle name="Procent 6" xfId="183" xr:uid="{00000000-0005-0000-0000-0000AA000000}"/>
    <cellStyle name="Procent 7" xfId="184" xr:uid="{00000000-0005-0000-0000-0000AB000000}"/>
    <cellStyle name="Procent 8" xfId="185" xr:uid="{00000000-0005-0000-0000-0000AC000000}"/>
    <cellStyle name="SAPBEXaggData" xfId="186" xr:uid="{00000000-0005-0000-0000-0000AD000000}"/>
    <cellStyle name="SAPBEXaggDataEmph" xfId="187" xr:uid="{00000000-0005-0000-0000-0000AE000000}"/>
    <cellStyle name="SAPBEXaggItem" xfId="188" xr:uid="{00000000-0005-0000-0000-0000AF000000}"/>
    <cellStyle name="SAPBEXaggItemX" xfId="189" xr:uid="{00000000-0005-0000-0000-0000B0000000}"/>
    <cellStyle name="SAPBEXchaText" xfId="190" xr:uid="{00000000-0005-0000-0000-0000B1000000}"/>
    <cellStyle name="SAPBEXexcBad7" xfId="191" xr:uid="{00000000-0005-0000-0000-0000B2000000}"/>
    <cellStyle name="SAPBEXexcBad8" xfId="192" xr:uid="{00000000-0005-0000-0000-0000B3000000}"/>
    <cellStyle name="SAPBEXexcBad9" xfId="193" xr:uid="{00000000-0005-0000-0000-0000B4000000}"/>
    <cellStyle name="SAPBEXexcCritical4" xfId="194" xr:uid="{00000000-0005-0000-0000-0000B5000000}"/>
    <cellStyle name="SAPBEXexcCritical5" xfId="195" xr:uid="{00000000-0005-0000-0000-0000B6000000}"/>
    <cellStyle name="SAPBEXexcCritical6" xfId="196" xr:uid="{00000000-0005-0000-0000-0000B7000000}"/>
    <cellStyle name="SAPBEXexcGood1" xfId="197" xr:uid="{00000000-0005-0000-0000-0000B8000000}"/>
    <cellStyle name="SAPBEXexcGood2" xfId="198" xr:uid="{00000000-0005-0000-0000-0000B9000000}"/>
    <cellStyle name="SAPBEXexcGood3" xfId="199" xr:uid="{00000000-0005-0000-0000-0000BA000000}"/>
    <cellStyle name="SAPBEXfilterDrill" xfId="200" xr:uid="{00000000-0005-0000-0000-0000BB000000}"/>
    <cellStyle name="SAPBEXfilterItem" xfId="201" xr:uid="{00000000-0005-0000-0000-0000BC000000}"/>
    <cellStyle name="SAPBEXfilterText" xfId="202" xr:uid="{00000000-0005-0000-0000-0000BD000000}"/>
    <cellStyle name="SAPBEXfilterText 2" xfId="203" xr:uid="{00000000-0005-0000-0000-0000BE000000}"/>
    <cellStyle name="SAPBEXfilterText 2 2" xfId="204" xr:uid="{00000000-0005-0000-0000-0000BF000000}"/>
    <cellStyle name="SAPBEXfilterText 2_analyse" xfId="205" xr:uid="{00000000-0005-0000-0000-0000C0000000}"/>
    <cellStyle name="SAPBEXfilterText 3" xfId="206" xr:uid="{00000000-0005-0000-0000-0000C1000000}"/>
    <cellStyle name="SAPBEXfilterText_analyse" xfId="207" xr:uid="{00000000-0005-0000-0000-0000C2000000}"/>
    <cellStyle name="SAPBEXformats" xfId="208" xr:uid="{00000000-0005-0000-0000-0000C3000000}"/>
    <cellStyle name="SAPBEXheaderItem" xfId="209" xr:uid="{00000000-0005-0000-0000-0000C4000000}"/>
    <cellStyle name="SAPBEXheaderItem 2" xfId="210" xr:uid="{00000000-0005-0000-0000-0000C5000000}"/>
    <cellStyle name="SAPBEXheaderItem 2 2" xfId="211" xr:uid="{00000000-0005-0000-0000-0000C6000000}"/>
    <cellStyle name="SAPBEXheaderItem 2_analyse" xfId="212" xr:uid="{00000000-0005-0000-0000-0000C7000000}"/>
    <cellStyle name="SAPBEXheaderItem 3" xfId="213" xr:uid="{00000000-0005-0000-0000-0000C8000000}"/>
    <cellStyle name="SAPBEXheaderItem_analyse" xfId="214" xr:uid="{00000000-0005-0000-0000-0000C9000000}"/>
    <cellStyle name="SAPBEXheaderText" xfId="215" xr:uid="{00000000-0005-0000-0000-0000CA000000}"/>
    <cellStyle name="SAPBEXheaderText 2" xfId="216" xr:uid="{00000000-0005-0000-0000-0000CB000000}"/>
    <cellStyle name="SAPBEXheaderText 2 2" xfId="217" xr:uid="{00000000-0005-0000-0000-0000CC000000}"/>
    <cellStyle name="SAPBEXheaderText 2_analyse" xfId="218" xr:uid="{00000000-0005-0000-0000-0000CD000000}"/>
    <cellStyle name="SAPBEXheaderText 3" xfId="219" xr:uid="{00000000-0005-0000-0000-0000CE000000}"/>
    <cellStyle name="SAPBEXheaderText_analyse" xfId="220" xr:uid="{00000000-0005-0000-0000-0000CF000000}"/>
    <cellStyle name="SAPBEXHLevel0" xfId="221" xr:uid="{00000000-0005-0000-0000-0000D0000000}"/>
    <cellStyle name="SAPBEXHLevel0 2" xfId="222" xr:uid="{00000000-0005-0000-0000-0000D1000000}"/>
    <cellStyle name="SAPBEXHLevel0 3" xfId="223" xr:uid="{00000000-0005-0000-0000-0000D2000000}"/>
    <cellStyle name="SAPBEXHLevel0_analyse" xfId="224" xr:uid="{00000000-0005-0000-0000-0000D3000000}"/>
    <cellStyle name="SAPBEXHLevel0X" xfId="225" xr:uid="{00000000-0005-0000-0000-0000D4000000}"/>
    <cellStyle name="SAPBEXHLevel0X 2" xfId="226" xr:uid="{00000000-0005-0000-0000-0000D5000000}"/>
    <cellStyle name="SAPBEXHLevel0X 3" xfId="227" xr:uid="{00000000-0005-0000-0000-0000D6000000}"/>
    <cellStyle name="SAPBEXHLevel0X_analyse" xfId="228" xr:uid="{00000000-0005-0000-0000-0000D7000000}"/>
    <cellStyle name="SAPBEXHLevel1" xfId="229" xr:uid="{00000000-0005-0000-0000-0000D8000000}"/>
    <cellStyle name="SAPBEXHLevel1 2" xfId="230" xr:uid="{00000000-0005-0000-0000-0000D9000000}"/>
    <cellStyle name="SAPBEXHLevel1 3" xfId="231" xr:uid="{00000000-0005-0000-0000-0000DA000000}"/>
    <cellStyle name="SAPBEXHLevel1_analyse" xfId="232" xr:uid="{00000000-0005-0000-0000-0000DB000000}"/>
    <cellStyle name="SAPBEXHLevel1X" xfId="233" xr:uid="{00000000-0005-0000-0000-0000DC000000}"/>
    <cellStyle name="SAPBEXHLevel1X 2" xfId="234" xr:uid="{00000000-0005-0000-0000-0000DD000000}"/>
    <cellStyle name="SAPBEXHLevel1X 3" xfId="235" xr:uid="{00000000-0005-0000-0000-0000DE000000}"/>
    <cellStyle name="SAPBEXHLevel1X_analyse" xfId="236" xr:uid="{00000000-0005-0000-0000-0000DF000000}"/>
    <cellStyle name="SAPBEXHLevel2" xfId="237" xr:uid="{00000000-0005-0000-0000-0000E0000000}"/>
    <cellStyle name="SAPBEXHLevel2 2" xfId="238" xr:uid="{00000000-0005-0000-0000-0000E1000000}"/>
    <cellStyle name="SAPBEXHLevel2 3" xfId="239" xr:uid="{00000000-0005-0000-0000-0000E2000000}"/>
    <cellStyle name="SAPBEXHLevel2_analyse" xfId="240" xr:uid="{00000000-0005-0000-0000-0000E3000000}"/>
    <cellStyle name="SAPBEXHLevel2X" xfId="241" xr:uid="{00000000-0005-0000-0000-0000E4000000}"/>
    <cellStyle name="SAPBEXHLevel2X 2" xfId="242" xr:uid="{00000000-0005-0000-0000-0000E5000000}"/>
    <cellStyle name="SAPBEXHLevel2X 3" xfId="243" xr:uid="{00000000-0005-0000-0000-0000E6000000}"/>
    <cellStyle name="SAPBEXHLevel2X_analyse" xfId="244" xr:uid="{00000000-0005-0000-0000-0000E7000000}"/>
    <cellStyle name="SAPBEXHLevel3" xfId="245" xr:uid="{00000000-0005-0000-0000-0000E8000000}"/>
    <cellStyle name="SAPBEXHLevel3 2" xfId="246" xr:uid="{00000000-0005-0000-0000-0000E9000000}"/>
    <cellStyle name="SAPBEXHLevel3 3" xfId="247" xr:uid="{00000000-0005-0000-0000-0000EA000000}"/>
    <cellStyle name="SAPBEXHLevel3_analyse" xfId="248" xr:uid="{00000000-0005-0000-0000-0000EB000000}"/>
    <cellStyle name="SAPBEXHLevel3X" xfId="249" xr:uid="{00000000-0005-0000-0000-0000EC000000}"/>
    <cellStyle name="SAPBEXHLevel3X 2" xfId="250" xr:uid="{00000000-0005-0000-0000-0000ED000000}"/>
    <cellStyle name="SAPBEXHLevel3X 3" xfId="251" xr:uid="{00000000-0005-0000-0000-0000EE000000}"/>
    <cellStyle name="SAPBEXHLevel3X_analyse" xfId="252" xr:uid="{00000000-0005-0000-0000-0000EF000000}"/>
    <cellStyle name="SAPBEXinputData" xfId="253" xr:uid="{00000000-0005-0000-0000-0000F0000000}"/>
    <cellStyle name="SAPBEXinputData 2" xfId="254" xr:uid="{00000000-0005-0000-0000-0000F1000000}"/>
    <cellStyle name="SAPBEXinputData 3" xfId="255" xr:uid="{00000000-0005-0000-0000-0000F2000000}"/>
    <cellStyle name="SAPBEXinputData_analyse" xfId="256" xr:uid="{00000000-0005-0000-0000-0000F3000000}"/>
    <cellStyle name="SAPBEXresData" xfId="257" xr:uid="{00000000-0005-0000-0000-0000F4000000}"/>
    <cellStyle name="SAPBEXresDataEmph" xfId="258" xr:uid="{00000000-0005-0000-0000-0000F5000000}"/>
    <cellStyle name="SAPBEXresItem" xfId="259" xr:uid="{00000000-0005-0000-0000-0000F6000000}"/>
    <cellStyle name="SAPBEXresItemX" xfId="260" xr:uid="{00000000-0005-0000-0000-0000F7000000}"/>
    <cellStyle name="SAPBEXstdData" xfId="261" xr:uid="{00000000-0005-0000-0000-0000F8000000}"/>
    <cellStyle name="SAPBEXstdDataEmph" xfId="262" xr:uid="{00000000-0005-0000-0000-0000F9000000}"/>
    <cellStyle name="SAPBEXstdItem" xfId="263" xr:uid="{00000000-0005-0000-0000-0000FA000000}"/>
    <cellStyle name="SAPBEXstdItemX" xfId="264" xr:uid="{00000000-0005-0000-0000-0000FB000000}"/>
    <cellStyle name="SAPBEXtitle" xfId="265" xr:uid="{00000000-0005-0000-0000-0000FC000000}"/>
    <cellStyle name="SAPBEXtitle 2" xfId="266" xr:uid="{00000000-0005-0000-0000-0000FD000000}"/>
    <cellStyle name="SAPBEXtitle 2 2" xfId="267" xr:uid="{00000000-0005-0000-0000-0000FE000000}"/>
    <cellStyle name="SAPBEXtitle 2_analyse" xfId="268" xr:uid="{00000000-0005-0000-0000-0000FF000000}"/>
    <cellStyle name="SAPBEXtitle 3" xfId="269" xr:uid="{00000000-0005-0000-0000-000000010000}"/>
    <cellStyle name="SAPBEXtitle_analyse" xfId="270" xr:uid="{00000000-0005-0000-0000-000001010000}"/>
    <cellStyle name="SAPBEXundefined" xfId="271" xr:uid="{00000000-0005-0000-0000-000002010000}"/>
    <cellStyle name="Satisfaisant" xfId="30" xr:uid="{00000000-0005-0000-0000-000003010000}"/>
    <cellStyle name="Sheet Title" xfId="272" xr:uid="{00000000-0005-0000-0000-000004010000}"/>
    <cellStyle name="sjabtot" xfId="273" xr:uid="{00000000-0005-0000-0000-000005010000}"/>
    <cellStyle name="sjabtot 2" xfId="274" xr:uid="{00000000-0005-0000-0000-000006010000}"/>
    <cellStyle name="Sortie" xfId="31" xr:uid="{00000000-0005-0000-0000-000007010000}"/>
    <cellStyle name="Standaard" xfId="0" builtinId="0"/>
    <cellStyle name="Standaard 10" xfId="275" xr:uid="{00000000-0005-0000-0000-000009010000}"/>
    <cellStyle name="Standaard 11" xfId="276" xr:uid="{00000000-0005-0000-0000-00000A010000}"/>
    <cellStyle name="Standaard 11 2" xfId="277" xr:uid="{00000000-0005-0000-0000-00000B010000}"/>
    <cellStyle name="Standaard 11 3" xfId="278" xr:uid="{00000000-0005-0000-0000-00000C010000}"/>
    <cellStyle name="Standaard 11 4" xfId="313" xr:uid="{00000000-0005-0000-0000-00000D010000}"/>
    <cellStyle name="Standaard 12" xfId="279" xr:uid="{00000000-0005-0000-0000-00000E010000}"/>
    <cellStyle name="Standaard 13" xfId="280" xr:uid="{00000000-0005-0000-0000-00000F010000}"/>
    <cellStyle name="Standaard 14" xfId="281" xr:uid="{00000000-0005-0000-0000-000010010000}"/>
    <cellStyle name="Standaard 15" xfId="282" xr:uid="{00000000-0005-0000-0000-000011010000}"/>
    <cellStyle name="Standaard 16" xfId="283" xr:uid="{00000000-0005-0000-0000-000012010000}"/>
    <cellStyle name="Standaard 2" xfId="40" xr:uid="{00000000-0005-0000-0000-000013010000}"/>
    <cellStyle name="Standaard 2 10" xfId="315" xr:uid="{31D1088C-8AEF-489F-B769-9115D535B345}"/>
    <cellStyle name="Standaard 2 2" xfId="284" xr:uid="{00000000-0005-0000-0000-000014010000}"/>
    <cellStyle name="Standaard 2 2 2" xfId="285" xr:uid="{00000000-0005-0000-0000-000015010000}"/>
    <cellStyle name="Standaard 2 3" xfId="286" xr:uid="{00000000-0005-0000-0000-000016010000}"/>
    <cellStyle name="Standaard 2_analyse" xfId="287" xr:uid="{00000000-0005-0000-0000-000017010000}"/>
    <cellStyle name="Standaard 3" xfId="1" xr:uid="{00000000-0005-0000-0000-000018010000}"/>
    <cellStyle name="Standaard 3 2" xfId="289" xr:uid="{00000000-0005-0000-0000-000019010000}"/>
    <cellStyle name="Standaard 3 3" xfId="290" xr:uid="{00000000-0005-0000-0000-00001A010000}"/>
    <cellStyle name="Standaard 3 4" xfId="314" xr:uid="{00000000-0005-0000-0000-00001B010000}"/>
    <cellStyle name="Standaard 3 5" xfId="288" xr:uid="{00000000-0005-0000-0000-00001C010000}"/>
    <cellStyle name="Standaard 4" xfId="291" xr:uid="{00000000-0005-0000-0000-00001D010000}"/>
    <cellStyle name="Standaard 4 2" xfId="292" xr:uid="{00000000-0005-0000-0000-00001E010000}"/>
    <cellStyle name="Standaard 5" xfId="293" xr:uid="{00000000-0005-0000-0000-00001F010000}"/>
    <cellStyle name="Standaard 5 2" xfId="294" xr:uid="{00000000-0005-0000-0000-000020010000}"/>
    <cellStyle name="Standaard 6" xfId="295" xr:uid="{00000000-0005-0000-0000-000021010000}"/>
    <cellStyle name="Standaard 6 2" xfId="296" xr:uid="{00000000-0005-0000-0000-000022010000}"/>
    <cellStyle name="Standaard 6 3" xfId="297" xr:uid="{00000000-0005-0000-0000-000023010000}"/>
    <cellStyle name="Standaard 7" xfId="298" xr:uid="{00000000-0005-0000-0000-000024010000}"/>
    <cellStyle name="Standaard 7 2" xfId="299" xr:uid="{00000000-0005-0000-0000-000025010000}"/>
    <cellStyle name="Standaard 7 3" xfId="300" xr:uid="{00000000-0005-0000-0000-000026010000}"/>
    <cellStyle name="Standaard 8" xfId="301" xr:uid="{00000000-0005-0000-0000-000027010000}"/>
    <cellStyle name="Standaard 8 2" xfId="302" xr:uid="{00000000-0005-0000-0000-000028010000}"/>
    <cellStyle name="Standaard 9" xfId="303" xr:uid="{00000000-0005-0000-0000-000029010000}"/>
    <cellStyle name="Standaard 9 2" xfId="304" xr:uid="{00000000-0005-0000-0000-00002A010000}"/>
    <cellStyle name="Texte explicatif" xfId="32" xr:uid="{00000000-0005-0000-0000-00002B010000}"/>
    <cellStyle name="Titel 2" xfId="305" xr:uid="{00000000-0005-0000-0000-00002C010000}"/>
    <cellStyle name="Title" xfId="306" xr:uid="{00000000-0005-0000-0000-00002D010000}"/>
    <cellStyle name="Titre" xfId="33" xr:uid="{00000000-0005-0000-0000-00002E010000}"/>
    <cellStyle name="Titre 1" xfId="34" xr:uid="{00000000-0005-0000-0000-00002F010000}"/>
    <cellStyle name="Titre 2" xfId="35" xr:uid="{00000000-0005-0000-0000-000030010000}"/>
    <cellStyle name="Titre 3" xfId="36" xr:uid="{00000000-0005-0000-0000-000031010000}"/>
    <cellStyle name="Titre 4" xfId="37" xr:uid="{00000000-0005-0000-0000-000032010000}"/>
    <cellStyle name="Totaal 2" xfId="307" xr:uid="{00000000-0005-0000-0000-000033010000}"/>
    <cellStyle name="Total" xfId="38" xr:uid="{00000000-0005-0000-0000-000034010000}"/>
    <cellStyle name="Uitvoer 2" xfId="308" xr:uid="{00000000-0005-0000-0000-000035010000}"/>
    <cellStyle name="Valuta 2" xfId="309" xr:uid="{00000000-0005-0000-0000-000036010000}"/>
    <cellStyle name="Vérification" xfId="39" xr:uid="{00000000-0005-0000-0000-000037010000}"/>
    <cellStyle name="Verklarende tekst 2" xfId="310" xr:uid="{00000000-0005-0000-0000-000038010000}"/>
    <cellStyle name="Waarschuwingstekst 2" xfId="311" xr:uid="{00000000-0005-0000-0000-000039010000}"/>
    <cellStyle name="Warning Text" xfId="312" xr:uid="{00000000-0005-0000-0000-00003A010000}"/>
  </cellStyles>
  <dxfs count="0"/>
  <tableStyles count="0" defaultTableStyle="TableStyleMedium2" defaultPivotStyle="PivotStyleLight16"/>
  <colors>
    <mruColors>
      <color rgb="FF0066AE"/>
      <color rgb="FF0089E6"/>
      <color rgb="FF36BDE0"/>
      <color rgb="FF15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C10EE-E6F1-428C-B0A2-F0F02093CFAC}">
  <dimension ref="A1:T317"/>
  <sheetViews>
    <sheetView tabSelected="1" topLeftCell="I1" zoomScale="70" zoomScaleNormal="70" workbookViewId="0">
      <selection activeCell="V9" sqref="V9"/>
    </sheetView>
  </sheetViews>
  <sheetFormatPr defaultColWidth="9.109375" defaultRowHeight="14.4" x14ac:dyDescent="0.3"/>
  <cols>
    <col min="1" max="3" width="27" customWidth="1"/>
    <col min="4" max="5" width="26.109375" style="70" customWidth="1"/>
    <col min="6" max="13" width="26.109375" style="71" customWidth="1"/>
    <col min="14" max="14" width="21.5546875" style="70" customWidth="1"/>
    <col min="15" max="20" width="18" style="72" customWidth="1"/>
  </cols>
  <sheetData>
    <row r="1" spans="1:20" ht="23.4" x14ac:dyDescent="0.3">
      <c r="A1" s="74"/>
      <c r="B1" s="75"/>
      <c r="C1" s="76"/>
      <c r="D1" s="93" t="s">
        <v>315</v>
      </c>
      <c r="E1" s="94"/>
      <c r="F1" s="95" t="s">
        <v>464</v>
      </c>
      <c r="G1" s="96"/>
      <c r="H1" s="96"/>
      <c r="I1" s="97"/>
      <c r="J1" s="95" t="s">
        <v>465</v>
      </c>
      <c r="K1" s="96"/>
      <c r="L1" s="96"/>
      <c r="M1" s="97"/>
      <c r="N1" s="98" t="s">
        <v>446</v>
      </c>
      <c r="O1" s="99"/>
      <c r="P1" s="99"/>
      <c r="Q1" s="99"/>
      <c r="R1" s="99"/>
      <c r="S1" s="99"/>
      <c r="T1" s="99"/>
    </row>
    <row r="2" spans="1:20" ht="259.5" customHeight="1" x14ac:dyDescent="0.3">
      <c r="A2" s="77" t="s">
        <v>466</v>
      </c>
      <c r="B2" s="78" t="s">
        <v>0</v>
      </c>
      <c r="C2" s="79" t="s">
        <v>321</v>
      </c>
      <c r="D2" s="80" t="s">
        <v>447</v>
      </c>
      <c r="E2" s="81" t="s">
        <v>448</v>
      </c>
      <c r="F2" s="82" t="s">
        <v>449</v>
      </c>
      <c r="G2" s="83" t="s">
        <v>450</v>
      </c>
      <c r="H2" s="84" t="s">
        <v>451</v>
      </c>
      <c r="I2" s="85" t="s">
        <v>452</v>
      </c>
      <c r="J2" s="82" t="s">
        <v>453</v>
      </c>
      <c r="K2" s="83" t="s">
        <v>454</v>
      </c>
      <c r="L2" s="84" t="s">
        <v>455</v>
      </c>
      <c r="M2" s="85" t="s">
        <v>427</v>
      </c>
      <c r="N2" s="86" t="s">
        <v>456</v>
      </c>
      <c r="O2" s="87" t="s">
        <v>457</v>
      </c>
      <c r="P2" s="87" t="s">
        <v>458</v>
      </c>
      <c r="Q2" s="87" t="s">
        <v>459</v>
      </c>
      <c r="R2" s="87" t="s">
        <v>460</v>
      </c>
      <c r="S2" s="87" t="s">
        <v>461</v>
      </c>
      <c r="T2" s="87" t="s">
        <v>462</v>
      </c>
    </row>
    <row r="3" spans="1:20" ht="15" customHeight="1" x14ac:dyDescent="0.3">
      <c r="A3" s="20" t="s">
        <v>200</v>
      </c>
      <c r="B3" s="20" t="s">
        <v>311</v>
      </c>
      <c r="C3" s="20" t="s">
        <v>340</v>
      </c>
      <c r="D3" s="66">
        <v>100</v>
      </c>
      <c r="E3" s="66">
        <v>20</v>
      </c>
      <c r="F3" s="66">
        <v>2.1080000000000001</v>
      </c>
      <c r="G3" s="88">
        <v>1.3968</v>
      </c>
      <c r="H3" s="61">
        <v>0.99770000000000003</v>
      </c>
      <c r="I3" s="61">
        <v>4.5025000000000004</v>
      </c>
      <c r="J3" s="66">
        <v>4.2160000000000002</v>
      </c>
      <c r="K3" s="61">
        <v>2.7936000000000001</v>
      </c>
      <c r="L3" s="61">
        <v>1.9954000000000001</v>
      </c>
      <c r="M3" s="61">
        <v>9.0050000000000008</v>
      </c>
      <c r="N3" s="89">
        <v>373.67750000000001</v>
      </c>
      <c r="O3" s="89">
        <v>251.09500000000003</v>
      </c>
      <c r="P3" s="89">
        <v>348.16</v>
      </c>
      <c r="Q3" s="89">
        <v>445.22500000000002</v>
      </c>
      <c r="R3" s="89">
        <v>497.26500000000004</v>
      </c>
      <c r="S3" s="89">
        <v>576.32000000000005</v>
      </c>
      <c r="T3" s="89">
        <v>275.59750000000003</v>
      </c>
    </row>
    <row r="4" spans="1:20" ht="15" customHeight="1" x14ac:dyDescent="0.3">
      <c r="A4" s="20" t="s">
        <v>225</v>
      </c>
      <c r="B4" s="20" t="s">
        <v>311</v>
      </c>
      <c r="C4" s="90" t="s">
        <v>343</v>
      </c>
      <c r="D4" s="66">
        <v>100</v>
      </c>
      <c r="E4" s="66">
        <v>20</v>
      </c>
      <c r="F4" s="66">
        <v>2.1080000000000001</v>
      </c>
      <c r="G4" s="88">
        <v>1.3968</v>
      </c>
      <c r="H4" s="61">
        <v>0.99770000000000003</v>
      </c>
      <c r="I4" s="61">
        <v>4.5025000000000004</v>
      </c>
      <c r="J4" s="66">
        <v>4.2160000000000002</v>
      </c>
      <c r="K4" s="61">
        <v>2.7936000000000001</v>
      </c>
      <c r="L4" s="61">
        <v>1.9954000000000001</v>
      </c>
      <c r="M4" s="61">
        <v>9.0050000000000008</v>
      </c>
      <c r="N4" s="89">
        <v>373.67750000000001</v>
      </c>
      <c r="O4" s="89">
        <v>251.09500000000003</v>
      </c>
      <c r="P4" s="89">
        <v>348.16</v>
      </c>
      <c r="Q4" s="89">
        <v>445.22500000000002</v>
      </c>
      <c r="R4" s="89">
        <v>497.26500000000004</v>
      </c>
      <c r="S4" s="89">
        <v>576.32000000000005</v>
      </c>
      <c r="T4" s="89">
        <v>275.59750000000003</v>
      </c>
    </row>
    <row r="5" spans="1:20" ht="15" customHeight="1" x14ac:dyDescent="0.3">
      <c r="A5" s="20" t="s">
        <v>225</v>
      </c>
      <c r="B5" s="20" t="s">
        <v>311</v>
      </c>
      <c r="C5" s="90" t="s">
        <v>340</v>
      </c>
      <c r="D5" s="66">
        <v>100</v>
      </c>
      <c r="E5" s="66">
        <v>20</v>
      </c>
      <c r="F5" s="66">
        <v>2.1080000000000001</v>
      </c>
      <c r="G5" s="88">
        <v>1.3968</v>
      </c>
      <c r="H5" s="61">
        <v>0.99770000000000003</v>
      </c>
      <c r="I5" s="61">
        <v>4.5025000000000004</v>
      </c>
      <c r="J5" s="66">
        <v>4.2160000000000002</v>
      </c>
      <c r="K5" s="61">
        <v>2.7936000000000001</v>
      </c>
      <c r="L5" s="61">
        <v>1.9954000000000001</v>
      </c>
      <c r="M5" s="61">
        <v>9.0050000000000008</v>
      </c>
      <c r="N5" s="89">
        <v>373.67750000000001</v>
      </c>
      <c r="O5" s="89">
        <v>251.09500000000003</v>
      </c>
      <c r="P5" s="89">
        <v>348.16</v>
      </c>
      <c r="Q5" s="89">
        <v>445.22500000000002</v>
      </c>
      <c r="R5" s="89">
        <v>497.26500000000004</v>
      </c>
      <c r="S5" s="89">
        <v>576.32000000000005</v>
      </c>
      <c r="T5" s="89">
        <v>275.59750000000003</v>
      </c>
    </row>
    <row r="6" spans="1:20" ht="15" customHeight="1" x14ac:dyDescent="0.3">
      <c r="A6" s="20" t="s">
        <v>105</v>
      </c>
      <c r="B6" s="20" t="s">
        <v>307</v>
      </c>
      <c r="C6" s="20" t="s">
        <v>341</v>
      </c>
      <c r="D6" s="66">
        <v>100</v>
      </c>
      <c r="E6" s="66">
        <v>20</v>
      </c>
      <c r="F6" s="66">
        <v>1.8364</v>
      </c>
      <c r="G6" s="88">
        <v>1.3968</v>
      </c>
      <c r="H6" s="61">
        <v>0.99770000000000003</v>
      </c>
      <c r="I6" s="61">
        <v>4.2309000000000001</v>
      </c>
      <c r="J6" s="66">
        <v>3.6728000000000001</v>
      </c>
      <c r="K6" s="61">
        <v>2.7936000000000001</v>
      </c>
      <c r="L6" s="61">
        <v>1.9954000000000001</v>
      </c>
      <c r="M6" s="61">
        <v>8.4618000000000002</v>
      </c>
      <c r="N6" s="89">
        <v>354.39390000000003</v>
      </c>
      <c r="O6" s="89">
        <v>240.77420000000001</v>
      </c>
      <c r="P6" s="89">
        <v>330.77760000000001</v>
      </c>
      <c r="Q6" s="89">
        <v>420.78100000000001</v>
      </c>
      <c r="R6" s="89">
        <v>468.47540000000004</v>
      </c>
      <c r="S6" s="89">
        <v>541.55520000000001</v>
      </c>
      <c r="T6" s="89">
        <v>265.00509999999997</v>
      </c>
    </row>
    <row r="7" spans="1:20" ht="15" customHeight="1" x14ac:dyDescent="0.3">
      <c r="A7" s="20" t="s">
        <v>1</v>
      </c>
      <c r="B7" s="20" t="s">
        <v>417</v>
      </c>
      <c r="C7" s="20" t="s">
        <v>348</v>
      </c>
      <c r="D7" s="66">
        <v>100</v>
      </c>
      <c r="E7" s="66">
        <v>20</v>
      </c>
      <c r="F7" s="66">
        <v>1.3427</v>
      </c>
      <c r="G7" s="88">
        <v>1.3219000000000001</v>
      </c>
      <c r="H7" s="61">
        <v>0.99770000000000003</v>
      </c>
      <c r="I7" s="61">
        <v>3.6623000000000001</v>
      </c>
      <c r="J7" s="66">
        <v>2.6854</v>
      </c>
      <c r="K7" s="61">
        <v>2.6438000000000001</v>
      </c>
      <c r="L7" s="61">
        <v>1.9954000000000001</v>
      </c>
      <c r="M7" s="61">
        <v>7.3246000000000002</v>
      </c>
      <c r="N7" s="89">
        <v>314.02330000000001</v>
      </c>
      <c r="O7" s="89">
        <v>219.16740000000001</v>
      </c>
      <c r="P7" s="89">
        <v>294.38720000000001</v>
      </c>
      <c r="Q7" s="89">
        <v>369.60700000000003</v>
      </c>
      <c r="R7" s="89">
        <v>408.2038</v>
      </c>
      <c r="S7" s="89">
        <v>468.77440000000001</v>
      </c>
      <c r="T7" s="89">
        <v>242.8297</v>
      </c>
    </row>
    <row r="8" spans="1:20" ht="15" customHeight="1" x14ac:dyDescent="0.3">
      <c r="A8" s="20" t="s">
        <v>104</v>
      </c>
      <c r="B8" s="20" t="s">
        <v>311</v>
      </c>
      <c r="C8" s="20" t="s">
        <v>343</v>
      </c>
      <c r="D8" s="66">
        <v>100</v>
      </c>
      <c r="E8" s="66">
        <v>20</v>
      </c>
      <c r="F8" s="66">
        <v>2.1080000000000001</v>
      </c>
      <c r="G8" s="88">
        <v>1.3968</v>
      </c>
      <c r="H8" s="61">
        <v>0.99770000000000003</v>
      </c>
      <c r="I8" s="61">
        <v>4.5025000000000004</v>
      </c>
      <c r="J8" s="66">
        <v>4.2160000000000002</v>
      </c>
      <c r="K8" s="61">
        <v>2.7936000000000001</v>
      </c>
      <c r="L8" s="61">
        <v>1.9954000000000001</v>
      </c>
      <c r="M8" s="61">
        <v>9.0050000000000008</v>
      </c>
      <c r="N8" s="89">
        <v>373.67750000000001</v>
      </c>
      <c r="O8" s="89">
        <v>251.09500000000003</v>
      </c>
      <c r="P8" s="89">
        <v>348.16</v>
      </c>
      <c r="Q8" s="89">
        <v>445.22500000000002</v>
      </c>
      <c r="R8" s="89">
        <v>497.26500000000004</v>
      </c>
      <c r="S8" s="89">
        <v>576.32000000000005</v>
      </c>
      <c r="T8" s="89">
        <v>275.59750000000003</v>
      </c>
    </row>
    <row r="9" spans="1:20" ht="15" customHeight="1" x14ac:dyDescent="0.3">
      <c r="A9" s="20" t="s">
        <v>293</v>
      </c>
      <c r="B9" s="20" t="s">
        <v>307</v>
      </c>
      <c r="C9" s="20" t="s">
        <v>344</v>
      </c>
      <c r="D9" s="66">
        <v>100</v>
      </c>
      <c r="E9" s="66">
        <v>20</v>
      </c>
      <c r="F9" s="66">
        <v>1.8364</v>
      </c>
      <c r="G9" s="88">
        <v>1.3968</v>
      </c>
      <c r="H9" s="61">
        <v>0.99770000000000003</v>
      </c>
      <c r="I9" s="61">
        <v>4.2309000000000001</v>
      </c>
      <c r="J9" s="66">
        <v>3.6728000000000001</v>
      </c>
      <c r="K9" s="61">
        <v>2.7936000000000001</v>
      </c>
      <c r="L9" s="61">
        <v>1.9954000000000001</v>
      </c>
      <c r="M9" s="61">
        <v>8.4618000000000002</v>
      </c>
      <c r="N9" s="89">
        <v>354.39390000000003</v>
      </c>
      <c r="O9" s="89">
        <v>240.77420000000001</v>
      </c>
      <c r="P9" s="89">
        <v>330.77760000000001</v>
      </c>
      <c r="Q9" s="89">
        <v>420.78100000000001</v>
      </c>
      <c r="R9" s="89">
        <v>468.47540000000004</v>
      </c>
      <c r="S9" s="89">
        <v>541.55520000000001</v>
      </c>
      <c r="T9" s="89">
        <v>265.00509999999997</v>
      </c>
    </row>
    <row r="10" spans="1:20" ht="15" customHeight="1" x14ac:dyDescent="0.3">
      <c r="A10" s="20" t="s">
        <v>195</v>
      </c>
      <c r="B10" s="20" t="s">
        <v>146</v>
      </c>
      <c r="C10" s="20" t="s">
        <v>146</v>
      </c>
      <c r="D10" s="66">
        <v>100</v>
      </c>
      <c r="E10" s="66">
        <v>20</v>
      </c>
      <c r="F10" s="66">
        <v>1.7030000000000001</v>
      </c>
      <c r="G10" s="88">
        <v>1.3968</v>
      </c>
      <c r="H10" s="61">
        <v>0.99770000000000003</v>
      </c>
      <c r="I10" s="61">
        <v>4.0975000000000001</v>
      </c>
      <c r="J10" s="66">
        <v>3.4060000000000001</v>
      </c>
      <c r="K10" s="61">
        <v>2.7936000000000001</v>
      </c>
      <c r="L10" s="61">
        <v>1.9954000000000001</v>
      </c>
      <c r="M10" s="61">
        <v>8.1950000000000003</v>
      </c>
      <c r="N10" s="89">
        <v>344.92250000000001</v>
      </c>
      <c r="O10" s="89">
        <v>235.70500000000001</v>
      </c>
      <c r="P10" s="89">
        <v>322.24</v>
      </c>
      <c r="Q10" s="89">
        <v>408.77500000000003</v>
      </c>
      <c r="R10" s="89">
        <v>454.33500000000004</v>
      </c>
      <c r="S10" s="89">
        <v>524.48</v>
      </c>
      <c r="T10" s="89">
        <v>259.80250000000001</v>
      </c>
    </row>
    <row r="11" spans="1:20" ht="15" customHeight="1" x14ac:dyDescent="0.3">
      <c r="A11" s="20" t="s">
        <v>2</v>
      </c>
      <c r="B11" s="20" t="s">
        <v>313</v>
      </c>
      <c r="C11" s="20" t="s">
        <v>345</v>
      </c>
      <c r="D11" s="66">
        <v>100</v>
      </c>
      <c r="E11" s="66">
        <v>20</v>
      </c>
      <c r="F11" s="66">
        <v>1.4138999999999999</v>
      </c>
      <c r="G11" s="88">
        <v>1.0657000000000001</v>
      </c>
      <c r="H11" s="61">
        <v>0.99770000000000003</v>
      </c>
      <c r="I11" s="61">
        <v>3.4773000000000001</v>
      </c>
      <c r="J11" s="66">
        <v>2.8277999999999999</v>
      </c>
      <c r="K11" s="61">
        <v>2.1314000000000002</v>
      </c>
      <c r="L11" s="61">
        <v>1.9954000000000001</v>
      </c>
      <c r="M11" s="61">
        <v>6.9546000000000001</v>
      </c>
      <c r="N11" s="89">
        <v>300.88830000000002</v>
      </c>
      <c r="O11" s="89">
        <v>212.13740000000001</v>
      </c>
      <c r="P11" s="89">
        <v>282.54719999999998</v>
      </c>
      <c r="Q11" s="89">
        <v>352.95699999999999</v>
      </c>
      <c r="R11" s="89">
        <v>388.59379999999999</v>
      </c>
      <c r="S11" s="89">
        <v>445.09440000000001</v>
      </c>
      <c r="T11" s="89">
        <v>235.6147</v>
      </c>
    </row>
    <row r="12" spans="1:20" ht="15" customHeight="1" x14ac:dyDescent="0.3">
      <c r="A12" s="20" t="s">
        <v>159</v>
      </c>
      <c r="B12" s="20" t="s">
        <v>307</v>
      </c>
      <c r="C12" s="20" t="s">
        <v>341</v>
      </c>
      <c r="D12" s="66">
        <v>100</v>
      </c>
      <c r="E12" s="66">
        <v>20</v>
      </c>
      <c r="F12" s="66">
        <v>1.8364</v>
      </c>
      <c r="G12" s="88">
        <v>1.3968</v>
      </c>
      <c r="H12" s="61">
        <v>0.99770000000000003</v>
      </c>
      <c r="I12" s="61">
        <v>4.2309000000000001</v>
      </c>
      <c r="J12" s="66">
        <v>3.6728000000000001</v>
      </c>
      <c r="K12" s="61">
        <v>2.7936000000000001</v>
      </c>
      <c r="L12" s="61">
        <v>1.9954000000000001</v>
      </c>
      <c r="M12" s="61">
        <v>8.4618000000000002</v>
      </c>
      <c r="N12" s="89">
        <v>354.39390000000003</v>
      </c>
      <c r="O12" s="89">
        <v>240.77420000000001</v>
      </c>
      <c r="P12" s="89">
        <v>330.77760000000001</v>
      </c>
      <c r="Q12" s="89">
        <v>420.78100000000001</v>
      </c>
      <c r="R12" s="89">
        <v>468.47540000000004</v>
      </c>
      <c r="S12" s="89">
        <v>541.55520000000001</v>
      </c>
      <c r="T12" s="89">
        <v>265.00509999999997</v>
      </c>
    </row>
    <row r="13" spans="1:20" ht="15" customHeight="1" x14ac:dyDescent="0.3">
      <c r="A13" s="20" t="s">
        <v>194</v>
      </c>
      <c r="B13" s="20" t="s">
        <v>307</v>
      </c>
      <c r="C13" s="20" t="s">
        <v>340</v>
      </c>
      <c r="D13" s="66">
        <v>100</v>
      </c>
      <c r="E13" s="66">
        <v>20</v>
      </c>
      <c r="F13" s="66">
        <v>1.8364</v>
      </c>
      <c r="G13" s="88">
        <v>1.3968</v>
      </c>
      <c r="H13" s="61">
        <v>0.99770000000000003</v>
      </c>
      <c r="I13" s="61">
        <v>4.2309000000000001</v>
      </c>
      <c r="J13" s="66">
        <v>3.6728000000000001</v>
      </c>
      <c r="K13" s="61">
        <v>2.7936000000000001</v>
      </c>
      <c r="L13" s="61">
        <v>1.9954000000000001</v>
      </c>
      <c r="M13" s="61">
        <v>8.4618000000000002</v>
      </c>
      <c r="N13" s="89">
        <v>354.39390000000003</v>
      </c>
      <c r="O13" s="89">
        <v>240.77420000000001</v>
      </c>
      <c r="P13" s="89">
        <v>330.77760000000001</v>
      </c>
      <c r="Q13" s="89">
        <v>420.78100000000001</v>
      </c>
      <c r="R13" s="89">
        <v>468.47540000000004</v>
      </c>
      <c r="S13" s="89">
        <v>541.55520000000001</v>
      </c>
      <c r="T13" s="89">
        <v>265.00509999999997</v>
      </c>
    </row>
    <row r="14" spans="1:20" ht="15" customHeight="1" x14ac:dyDescent="0.3">
      <c r="A14" s="20" t="s">
        <v>44</v>
      </c>
      <c r="B14" s="20" t="s">
        <v>417</v>
      </c>
      <c r="C14" s="20" t="s">
        <v>340</v>
      </c>
      <c r="D14" s="66">
        <v>100</v>
      </c>
      <c r="E14" s="66">
        <v>20</v>
      </c>
      <c r="F14" s="66">
        <v>1.3427</v>
      </c>
      <c r="G14" s="88">
        <v>0.70740000000000003</v>
      </c>
      <c r="H14" s="61">
        <v>0.99770000000000003</v>
      </c>
      <c r="I14" s="61">
        <v>3.0478000000000001</v>
      </c>
      <c r="J14" s="66">
        <v>2.6854</v>
      </c>
      <c r="K14" s="61">
        <v>1.4148000000000001</v>
      </c>
      <c r="L14" s="61">
        <v>1.9954000000000001</v>
      </c>
      <c r="M14" s="61">
        <v>6.0956000000000001</v>
      </c>
      <c r="N14" s="89">
        <v>270.3938</v>
      </c>
      <c r="O14" s="89">
        <v>195.81639999999999</v>
      </c>
      <c r="P14" s="89">
        <v>255.0592</v>
      </c>
      <c r="Q14" s="89">
        <v>314.30200000000002</v>
      </c>
      <c r="R14" s="89">
        <v>343.0668</v>
      </c>
      <c r="S14" s="89">
        <v>390.11840000000001</v>
      </c>
      <c r="T14" s="89">
        <v>218.86419999999998</v>
      </c>
    </row>
    <row r="15" spans="1:20" ht="15" customHeight="1" x14ac:dyDescent="0.3">
      <c r="A15" s="20" t="s">
        <v>263</v>
      </c>
      <c r="B15" s="20" t="s">
        <v>307</v>
      </c>
      <c r="C15" s="20" t="s">
        <v>340</v>
      </c>
      <c r="D15" s="66">
        <v>100</v>
      </c>
      <c r="E15" s="66">
        <v>20</v>
      </c>
      <c r="F15" s="66">
        <v>1.8364</v>
      </c>
      <c r="G15" s="88">
        <v>1.3</v>
      </c>
      <c r="H15" s="61">
        <v>0.99770000000000003</v>
      </c>
      <c r="I15" s="61">
        <v>4.1341000000000001</v>
      </c>
      <c r="J15" s="66">
        <v>3.6728000000000001</v>
      </c>
      <c r="K15" s="61">
        <v>2.6</v>
      </c>
      <c r="L15" s="61">
        <v>1.9954000000000001</v>
      </c>
      <c r="M15" s="61">
        <v>8.2682000000000002</v>
      </c>
      <c r="N15" s="89">
        <v>347.52109999999999</v>
      </c>
      <c r="O15" s="89">
        <v>237.0958</v>
      </c>
      <c r="P15" s="89">
        <v>324.58240000000001</v>
      </c>
      <c r="Q15" s="89">
        <v>412.06900000000002</v>
      </c>
      <c r="R15" s="89">
        <v>458.21460000000002</v>
      </c>
      <c r="S15" s="89">
        <v>529.16480000000001</v>
      </c>
      <c r="T15" s="89">
        <v>261.22990000000004</v>
      </c>
    </row>
    <row r="16" spans="1:20" ht="15" customHeight="1" x14ac:dyDescent="0.3">
      <c r="A16" s="20" t="s">
        <v>71</v>
      </c>
      <c r="B16" s="20" t="s">
        <v>311</v>
      </c>
      <c r="C16" s="20" t="s">
        <v>343</v>
      </c>
      <c r="D16" s="66">
        <v>100</v>
      </c>
      <c r="E16" s="66">
        <v>20</v>
      </c>
      <c r="F16" s="66">
        <v>2.1080000000000001</v>
      </c>
      <c r="G16" s="88">
        <v>1.3968</v>
      </c>
      <c r="H16" s="61">
        <v>0.99770000000000003</v>
      </c>
      <c r="I16" s="61">
        <v>4.5025000000000004</v>
      </c>
      <c r="J16" s="66">
        <v>4.2160000000000002</v>
      </c>
      <c r="K16" s="61">
        <v>2.7936000000000001</v>
      </c>
      <c r="L16" s="61">
        <v>1.9954000000000001</v>
      </c>
      <c r="M16" s="61">
        <v>9.0050000000000008</v>
      </c>
      <c r="N16" s="89">
        <v>373.67750000000001</v>
      </c>
      <c r="O16" s="89">
        <v>251.09500000000003</v>
      </c>
      <c r="P16" s="89">
        <v>348.16</v>
      </c>
      <c r="Q16" s="89">
        <v>445.22500000000002</v>
      </c>
      <c r="R16" s="89">
        <v>497.26500000000004</v>
      </c>
      <c r="S16" s="89">
        <v>576.32000000000005</v>
      </c>
      <c r="T16" s="89">
        <v>275.59750000000003</v>
      </c>
    </row>
    <row r="17" spans="1:20" ht="15" customHeight="1" x14ac:dyDescent="0.3">
      <c r="A17" s="20" t="s">
        <v>219</v>
      </c>
      <c r="B17" s="20" t="s">
        <v>307</v>
      </c>
      <c r="C17" s="20" t="s">
        <v>340</v>
      </c>
      <c r="D17" s="66">
        <v>100</v>
      </c>
      <c r="E17" s="66">
        <v>20</v>
      </c>
      <c r="F17" s="66">
        <v>1.8364</v>
      </c>
      <c r="G17" s="88">
        <v>1.3968</v>
      </c>
      <c r="H17" s="61">
        <v>0.99770000000000003</v>
      </c>
      <c r="I17" s="61">
        <v>4.2309000000000001</v>
      </c>
      <c r="J17" s="66">
        <v>3.6728000000000001</v>
      </c>
      <c r="K17" s="61">
        <v>2.7936000000000001</v>
      </c>
      <c r="L17" s="61">
        <v>1.9954000000000001</v>
      </c>
      <c r="M17" s="61">
        <v>8.4618000000000002</v>
      </c>
      <c r="N17" s="89">
        <v>354.39390000000003</v>
      </c>
      <c r="O17" s="89">
        <v>240.77420000000001</v>
      </c>
      <c r="P17" s="89">
        <v>330.77760000000001</v>
      </c>
      <c r="Q17" s="89">
        <v>420.78100000000001</v>
      </c>
      <c r="R17" s="89">
        <v>468.47540000000004</v>
      </c>
      <c r="S17" s="89">
        <v>541.55520000000001</v>
      </c>
      <c r="T17" s="89">
        <v>265.00509999999997</v>
      </c>
    </row>
    <row r="18" spans="1:20" ht="15" customHeight="1" x14ac:dyDescent="0.3">
      <c r="A18" s="20" t="s">
        <v>160</v>
      </c>
      <c r="B18" s="20" t="s">
        <v>307</v>
      </c>
      <c r="C18" s="20" t="s">
        <v>340</v>
      </c>
      <c r="D18" s="66">
        <v>100</v>
      </c>
      <c r="E18" s="66">
        <v>20</v>
      </c>
      <c r="F18" s="66">
        <v>1.8364</v>
      </c>
      <c r="G18" s="88">
        <v>1.3968</v>
      </c>
      <c r="H18" s="61">
        <v>0.99770000000000003</v>
      </c>
      <c r="I18" s="61">
        <v>4.2309000000000001</v>
      </c>
      <c r="J18" s="66">
        <v>3.6728000000000001</v>
      </c>
      <c r="K18" s="61">
        <v>2.7936000000000001</v>
      </c>
      <c r="L18" s="61">
        <v>1.9954000000000001</v>
      </c>
      <c r="M18" s="61">
        <v>8.4618000000000002</v>
      </c>
      <c r="N18" s="89">
        <v>354.39390000000003</v>
      </c>
      <c r="O18" s="89">
        <v>240.77420000000001</v>
      </c>
      <c r="P18" s="89">
        <v>330.77760000000001</v>
      </c>
      <c r="Q18" s="89">
        <v>420.78100000000001</v>
      </c>
      <c r="R18" s="89">
        <v>468.47540000000004</v>
      </c>
      <c r="S18" s="89">
        <v>541.55520000000001</v>
      </c>
      <c r="T18" s="89">
        <v>265.00509999999997</v>
      </c>
    </row>
    <row r="19" spans="1:20" ht="15" customHeight="1" x14ac:dyDescent="0.3">
      <c r="A19" s="20" t="s">
        <v>45</v>
      </c>
      <c r="B19" s="20" t="s">
        <v>440</v>
      </c>
      <c r="C19" s="20" t="s">
        <v>310</v>
      </c>
      <c r="D19" s="66">
        <v>100</v>
      </c>
      <c r="E19" s="66">
        <v>20</v>
      </c>
      <c r="F19" s="66">
        <v>0.6</v>
      </c>
      <c r="G19" s="91" t="s">
        <v>310</v>
      </c>
      <c r="H19" s="61">
        <v>0.99770000000000003</v>
      </c>
      <c r="I19" s="61" t="e">
        <v>#VALUE!</v>
      </c>
      <c r="J19" s="61">
        <v>1.2</v>
      </c>
      <c r="K19" s="61" t="s">
        <v>310</v>
      </c>
      <c r="L19" s="61">
        <v>1.9954000000000001</v>
      </c>
      <c r="M19" s="61" t="e">
        <v>#VALUE!</v>
      </c>
      <c r="N19" s="89" t="e">
        <v>#VALUE!</v>
      </c>
      <c r="O19" s="89" t="e">
        <v>#VALUE!</v>
      </c>
      <c r="P19" s="89" t="e">
        <v>#VALUE!</v>
      </c>
      <c r="Q19" s="89" t="e">
        <v>#VALUE!</v>
      </c>
      <c r="R19" s="89" t="e">
        <v>#VALUE!</v>
      </c>
      <c r="S19" s="89" t="e">
        <v>#VALUE!</v>
      </c>
      <c r="T19" s="89" t="e">
        <v>#VALUE!</v>
      </c>
    </row>
    <row r="20" spans="1:20" ht="15" customHeight="1" x14ac:dyDescent="0.3">
      <c r="A20" s="20" t="s">
        <v>45</v>
      </c>
      <c r="B20" s="20" t="s">
        <v>417</v>
      </c>
      <c r="C20" s="20" t="s">
        <v>340</v>
      </c>
      <c r="D20" s="66">
        <v>100</v>
      </c>
      <c r="E20" s="66">
        <v>20</v>
      </c>
      <c r="F20" s="66">
        <v>1.3427</v>
      </c>
      <c r="G20" s="91" t="s">
        <v>310</v>
      </c>
      <c r="H20" s="61">
        <v>0.99770000000000003</v>
      </c>
      <c r="I20" s="61" t="e">
        <v>#VALUE!</v>
      </c>
      <c r="J20" s="66">
        <v>2.6854</v>
      </c>
      <c r="K20" s="61" t="s">
        <v>310</v>
      </c>
      <c r="L20" s="61">
        <v>1.9954000000000001</v>
      </c>
      <c r="M20" s="61" t="e">
        <v>#VALUE!</v>
      </c>
      <c r="N20" s="89" t="e">
        <v>#VALUE!</v>
      </c>
      <c r="O20" s="89" t="e">
        <v>#VALUE!</v>
      </c>
      <c r="P20" s="89" t="e">
        <v>#VALUE!</v>
      </c>
      <c r="Q20" s="89" t="e">
        <v>#VALUE!</v>
      </c>
      <c r="R20" s="89" t="e">
        <v>#VALUE!</v>
      </c>
      <c r="S20" s="89" t="e">
        <v>#VALUE!</v>
      </c>
      <c r="T20" s="89" t="e">
        <v>#VALUE!</v>
      </c>
    </row>
    <row r="21" spans="1:20" ht="15" customHeight="1" x14ac:dyDescent="0.3">
      <c r="A21" s="20" t="s">
        <v>46</v>
      </c>
      <c r="B21" s="20" t="s">
        <v>417</v>
      </c>
      <c r="C21" s="20" t="s">
        <v>348</v>
      </c>
      <c r="D21" s="66">
        <v>100</v>
      </c>
      <c r="E21" s="66">
        <v>20</v>
      </c>
      <c r="F21" s="66">
        <v>1.3427</v>
      </c>
      <c r="G21" s="88">
        <v>1.3219000000000001</v>
      </c>
      <c r="H21" s="61">
        <v>0.99770000000000003</v>
      </c>
      <c r="I21" s="61">
        <v>3.6623000000000001</v>
      </c>
      <c r="J21" s="66">
        <v>2.6854</v>
      </c>
      <c r="K21" s="61">
        <v>2.6438000000000001</v>
      </c>
      <c r="L21" s="61">
        <v>1.9954000000000001</v>
      </c>
      <c r="M21" s="61">
        <v>7.3246000000000002</v>
      </c>
      <c r="N21" s="89">
        <v>314.02330000000001</v>
      </c>
      <c r="O21" s="89">
        <v>219.16740000000001</v>
      </c>
      <c r="P21" s="89">
        <v>294.38720000000001</v>
      </c>
      <c r="Q21" s="89">
        <v>369.60700000000003</v>
      </c>
      <c r="R21" s="89">
        <v>408.2038</v>
      </c>
      <c r="S21" s="89">
        <v>468.77440000000001</v>
      </c>
      <c r="T21" s="89">
        <v>242.8297</v>
      </c>
    </row>
    <row r="22" spans="1:20" ht="15" customHeight="1" x14ac:dyDescent="0.3">
      <c r="A22" s="20" t="s">
        <v>135</v>
      </c>
      <c r="B22" s="20" t="s">
        <v>311</v>
      </c>
      <c r="C22" s="20" t="s">
        <v>340</v>
      </c>
      <c r="D22" s="66">
        <v>100</v>
      </c>
      <c r="E22" s="66">
        <v>20</v>
      </c>
      <c r="F22" s="66">
        <v>2.1080000000000001</v>
      </c>
      <c r="G22" s="88">
        <v>1.3968</v>
      </c>
      <c r="H22" s="61">
        <v>0.99770000000000003</v>
      </c>
      <c r="I22" s="61">
        <v>4.5025000000000004</v>
      </c>
      <c r="J22" s="66">
        <v>4.2160000000000002</v>
      </c>
      <c r="K22" s="61">
        <v>2.7936000000000001</v>
      </c>
      <c r="L22" s="61">
        <v>1.9954000000000001</v>
      </c>
      <c r="M22" s="61">
        <v>9.0050000000000008</v>
      </c>
      <c r="N22" s="89">
        <v>373.67750000000001</v>
      </c>
      <c r="O22" s="89">
        <v>251.09500000000003</v>
      </c>
      <c r="P22" s="89">
        <v>348.16</v>
      </c>
      <c r="Q22" s="89">
        <v>445.22500000000002</v>
      </c>
      <c r="R22" s="89">
        <v>497.26500000000004</v>
      </c>
      <c r="S22" s="89">
        <v>576.32000000000005</v>
      </c>
      <c r="T22" s="89">
        <v>275.59750000000003</v>
      </c>
    </row>
    <row r="23" spans="1:20" ht="15" customHeight="1" x14ac:dyDescent="0.3">
      <c r="A23" s="20" t="s">
        <v>47</v>
      </c>
      <c r="B23" s="20" t="s">
        <v>417</v>
      </c>
      <c r="C23" s="20" t="s">
        <v>349</v>
      </c>
      <c r="D23" s="66">
        <v>100</v>
      </c>
      <c r="E23" s="66">
        <v>20</v>
      </c>
      <c r="F23" s="66">
        <v>1.3427</v>
      </c>
      <c r="G23" s="88">
        <v>1.3968</v>
      </c>
      <c r="H23" s="61">
        <v>0.99770000000000003</v>
      </c>
      <c r="I23" s="61">
        <v>3.7372000000000001</v>
      </c>
      <c r="J23" s="66">
        <v>2.6854</v>
      </c>
      <c r="K23" s="61">
        <v>2.7936000000000001</v>
      </c>
      <c r="L23" s="61">
        <v>1.9954000000000001</v>
      </c>
      <c r="M23" s="61">
        <v>7.4744000000000002</v>
      </c>
      <c r="N23" s="89">
        <v>319.34120000000001</v>
      </c>
      <c r="O23" s="89">
        <v>222.0136</v>
      </c>
      <c r="P23" s="89">
        <v>299.18079999999998</v>
      </c>
      <c r="Q23" s="89">
        <v>376.34800000000001</v>
      </c>
      <c r="R23" s="89">
        <v>416.14320000000004</v>
      </c>
      <c r="S23" s="89">
        <v>478.36160000000001</v>
      </c>
      <c r="T23" s="89">
        <v>245.7508</v>
      </c>
    </row>
    <row r="24" spans="1:20" ht="15" customHeight="1" x14ac:dyDescent="0.3">
      <c r="A24" s="20" t="s">
        <v>72</v>
      </c>
      <c r="B24" s="20" t="s">
        <v>311</v>
      </c>
      <c r="C24" s="20" t="s">
        <v>343</v>
      </c>
      <c r="D24" s="66">
        <v>100</v>
      </c>
      <c r="E24" s="66">
        <v>20</v>
      </c>
      <c r="F24" s="66">
        <v>2.1080000000000001</v>
      </c>
      <c r="G24" s="88">
        <v>1.3968</v>
      </c>
      <c r="H24" s="61">
        <v>0.99770000000000003</v>
      </c>
      <c r="I24" s="61">
        <v>4.5025000000000004</v>
      </c>
      <c r="J24" s="66">
        <v>4.2160000000000002</v>
      </c>
      <c r="K24" s="61">
        <v>2.7936000000000001</v>
      </c>
      <c r="L24" s="61">
        <v>1.9954000000000001</v>
      </c>
      <c r="M24" s="61">
        <v>9.0050000000000008</v>
      </c>
      <c r="N24" s="89">
        <v>373.67750000000001</v>
      </c>
      <c r="O24" s="89">
        <v>251.09500000000003</v>
      </c>
      <c r="P24" s="89">
        <v>348.16</v>
      </c>
      <c r="Q24" s="89">
        <v>445.22500000000002</v>
      </c>
      <c r="R24" s="89">
        <v>497.26500000000004</v>
      </c>
      <c r="S24" s="89">
        <v>576.32000000000005</v>
      </c>
      <c r="T24" s="89">
        <v>275.59750000000003</v>
      </c>
    </row>
    <row r="25" spans="1:20" ht="15" customHeight="1" x14ac:dyDescent="0.3">
      <c r="A25" s="42" t="s">
        <v>106</v>
      </c>
      <c r="B25" s="20" t="s">
        <v>307</v>
      </c>
      <c r="C25" s="20" t="s">
        <v>350</v>
      </c>
      <c r="D25" s="66">
        <v>100</v>
      </c>
      <c r="E25" s="66">
        <v>20</v>
      </c>
      <c r="F25" s="66">
        <v>1.8364</v>
      </c>
      <c r="G25" s="88">
        <v>1.3968</v>
      </c>
      <c r="H25" s="61">
        <v>0.99770000000000003</v>
      </c>
      <c r="I25" s="61">
        <v>4.2309000000000001</v>
      </c>
      <c r="J25" s="66">
        <v>3.6728000000000001</v>
      </c>
      <c r="K25" s="61">
        <v>2.7936000000000001</v>
      </c>
      <c r="L25" s="61">
        <v>1.9954000000000001</v>
      </c>
      <c r="M25" s="61">
        <v>8.4618000000000002</v>
      </c>
      <c r="N25" s="89">
        <v>354.39390000000003</v>
      </c>
      <c r="O25" s="89">
        <v>240.77420000000001</v>
      </c>
      <c r="P25" s="89">
        <v>330.77760000000001</v>
      </c>
      <c r="Q25" s="89">
        <v>420.78100000000001</v>
      </c>
      <c r="R25" s="89">
        <v>468.47540000000004</v>
      </c>
      <c r="S25" s="89">
        <v>541.55520000000001</v>
      </c>
      <c r="T25" s="89">
        <v>265.00509999999997</v>
      </c>
    </row>
    <row r="26" spans="1:20" ht="15" customHeight="1" x14ac:dyDescent="0.3">
      <c r="A26" s="20" t="s">
        <v>107</v>
      </c>
      <c r="B26" s="20" t="s">
        <v>307</v>
      </c>
      <c r="C26" s="20" t="s">
        <v>350</v>
      </c>
      <c r="D26" s="66">
        <v>100</v>
      </c>
      <c r="E26" s="66">
        <v>20</v>
      </c>
      <c r="F26" s="66">
        <v>1.8364</v>
      </c>
      <c r="G26" s="88">
        <v>1.3968</v>
      </c>
      <c r="H26" s="61">
        <v>0.99770000000000003</v>
      </c>
      <c r="I26" s="61">
        <v>4.2309000000000001</v>
      </c>
      <c r="J26" s="66">
        <v>3.6728000000000001</v>
      </c>
      <c r="K26" s="61">
        <v>2.7936000000000001</v>
      </c>
      <c r="L26" s="61">
        <v>1.9954000000000001</v>
      </c>
      <c r="M26" s="61">
        <v>8.4618000000000002</v>
      </c>
      <c r="N26" s="89">
        <v>354.39390000000003</v>
      </c>
      <c r="O26" s="89">
        <v>240.77420000000001</v>
      </c>
      <c r="P26" s="89">
        <v>330.77760000000001</v>
      </c>
      <c r="Q26" s="89">
        <v>420.78100000000001</v>
      </c>
      <c r="R26" s="89">
        <v>468.47540000000004</v>
      </c>
      <c r="S26" s="89">
        <v>541.55520000000001</v>
      </c>
      <c r="T26" s="89">
        <v>265.00509999999997</v>
      </c>
    </row>
    <row r="27" spans="1:20" ht="15" customHeight="1" x14ac:dyDescent="0.3">
      <c r="A27" s="20" t="s">
        <v>264</v>
      </c>
      <c r="B27" s="20" t="s">
        <v>307</v>
      </c>
      <c r="C27" s="20" t="s">
        <v>344</v>
      </c>
      <c r="D27" s="66">
        <v>100</v>
      </c>
      <c r="E27" s="66">
        <v>20</v>
      </c>
      <c r="F27" s="66">
        <v>1.8364</v>
      </c>
      <c r="G27" s="88">
        <v>1.3968</v>
      </c>
      <c r="H27" s="61">
        <v>0.99770000000000003</v>
      </c>
      <c r="I27" s="61">
        <v>4.2309000000000001</v>
      </c>
      <c r="J27" s="66">
        <v>3.6728000000000001</v>
      </c>
      <c r="K27" s="61">
        <v>2.7936000000000001</v>
      </c>
      <c r="L27" s="61">
        <v>1.9954000000000001</v>
      </c>
      <c r="M27" s="61">
        <v>8.4618000000000002</v>
      </c>
      <c r="N27" s="89">
        <v>354.39390000000003</v>
      </c>
      <c r="O27" s="89">
        <v>240.77420000000001</v>
      </c>
      <c r="P27" s="89">
        <v>330.77760000000001</v>
      </c>
      <c r="Q27" s="89">
        <v>420.78100000000001</v>
      </c>
      <c r="R27" s="89">
        <v>468.47540000000004</v>
      </c>
      <c r="S27" s="89">
        <v>541.55520000000001</v>
      </c>
      <c r="T27" s="89">
        <v>265.00509999999997</v>
      </c>
    </row>
    <row r="28" spans="1:20" ht="15" customHeight="1" x14ac:dyDescent="0.3">
      <c r="A28" s="20" t="s">
        <v>31</v>
      </c>
      <c r="B28" s="20" t="s">
        <v>417</v>
      </c>
      <c r="C28" s="20" t="s">
        <v>348</v>
      </c>
      <c r="D28" s="66">
        <v>100</v>
      </c>
      <c r="E28" s="66">
        <v>20</v>
      </c>
      <c r="F28" s="66">
        <v>1.3427</v>
      </c>
      <c r="G28" s="88">
        <v>1.3219000000000001</v>
      </c>
      <c r="H28" s="61">
        <v>0.99770000000000003</v>
      </c>
      <c r="I28" s="61">
        <v>3.6623000000000001</v>
      </c>
      <c r="J28" s="66">
        <v>2.6854</v>
      </c>
      <c r="K28" s="61">
        <v>2.6438000000000001</v>
      </c>
      <c r="L28" s="61">
        <v>1.9954000000000001</v>
      </c>
      <c r="M28" s="61">
        <v>7.3246000000000002</v>
      </c>
      <c r="N28" s="89">
        <v>314.02330000000001</v>
      </c>
      <c r="O28" s="89">
        <v>219.16740000000001</v>
      </c>
      <c r="P28" s="89">
        <v>294.38720000000001</v>
      </c>
      <c r="Q28" s="89">
        <v>369.60700000000003</v>
      </c>
      <c r="R28" s="89">
        <v>408.2038</v>
      </c>
      <c r="S28" s="89">
        <v>468.77440000000001</v>
      </c>
      <c r="T28" s="89">
        <v>242.8297</v>
      </c>
    </row>
    <row r="29" spans="1:20" ht="15" customHeight="1" x14ac:dyDescent="0.3">
      <c r="A29" s="20" t="s">
        <v>210</v>
      </c>
      <c r="B29" s="20" t="s">
        <v>307</v>
      </c>
      <c r="C29" s="20" t="s">
        <v>340</v>
      </c>
      <c r="D29" s="66">
        <v>100</v>
      </c>
      <c r="E29" s="66">
        <v>20</v>
      </c>
      <c r="F29" s="66">
        <v>1.8364</v>
      </c>
      <c r="G29" s="88">
        <v>1.3968</v>
      </c>
      <c r="H29" s="61">
        <v>0.99770000000000003</v>
      </c>
      <c r="I29" s="61">
        <v>4.2309000000000001</v>
      </c>
      <c r="J29" s="66">
        <v>3.6728000000000001</v>
      </c>
      <c r="K29" s="61">
        <v>2.7936000000000001</v>
      </c>
      <c r="L29" s="61">
        <v>1.9954000000000001</v>
      </c>
      <c r="M29" s="61">
        <v>8.4618000000000002</v>
      </c>
      <c r="N29" s="89">
        <v>354.39390000000003</v>
      </c>
      <c r="O29" s="89">
        <v>240.77420000000001</v>
      </c>
      <c r="P29" s="89">
        <v>330.77760000000001</v>
      </c>
      <c r="Q29" s="89">
        <v>420.78100000000001</v>
      </c>
      <c r="R29" s="89">
        <v>468.47540000000004</v>
      </c>
      <c r="S29" s="89">
        <v>541.55520000000001</v>
      </c>
      <c r="T29" s="89">
        <v>265.00509999999997</v>
      </c>
    </row>
    <row r="30" spans="1:20" ht="15" customHeight="1" x14ac:dyDescent="0.3">
      <c r="A30" s="20" t="s">
        <v>108</v>
      </c>
      <c r="B30" s="20" t="s">
        <v>307</v>
      </c>
      <c r="C30" s="20" t="s">
        <v>350</v>
      </c>
      <c r="D30" s="66">
        <v>100</v>
      </c>
      <c r="E30" s="66">
        <v>20</v>
      </c>
      <c r="F30" s="66">
        <v>1.8364</v>
      </c>
      <c r="G30" s="88">
        <v>1.3968</v>
      </c>
      <c r="H30" s="61">
        <v>0.99770000000000003</v>
      </c>
      <c r="I30" s="61">
        <v>4.2309000000000001</v>
      </c>
      <c r="J30" s="66">
        <v>3.6728000000000001</v>
      </c>
      <c r="K30" s="61">
        <v>2.7936000000000001</v>
      </c>
      <c r="L30" s="61">
        <v>1.9954000000000001</v>
      </c>
      <c r="M30" s="61">
        <v>8.4618000000000002</v>
      </c>
      <c r="N30" s="89">
        <v>354.39390000000003</v>
      </c>
      <c r="O30" s="89">
        <v>240.77420000000001</v>
      </c>
      <c r="P30" s="89">
        <v>330.77760000000001</v>
      </c>
      <c r="Q30" s="89">
        <v>420.78100000000001</v>
      </c>
      <c r="R30" s="89">
        <v>468.47540000000004</v>
      </c>
      <c r="S30" s="89">
        <v>541.55520000000001</v>
      </c>
      <c r="T30" s="89">
        <v>265.00509999999997</v>
      </c>
    </row>
    <row r="31" spans="1:20" ht="15" customHeight="1" x14ac:dyDescent="0.3">
      <c r="A31" s="20" t="s">
        <v>73</v>
      </c>
      <c r="B31" s="20" t="s">
        <v>307</v>
      </c>
      <c r="C31" s="20" t="s">
        <v>350</v>
      </c>
      <c r="D31" s="66">
        <v>100</v>
      </c>
      <c r="E31" s="66">
        <v>20</v>
      </c>
      <c r="F31" s="66">
        <v>1.8364</v>
      </c>
      <c r="G31" s="88">
        <v>1.3968</v>
      </c>
      <c r="H31" s="61">
        <v>0.99770000000000003</v>
      </c>
      <c r="I31" s="61">
        <v>4.2309000000000001</v>
      </c>
      <c r="J31" s="66">
        <v>3.6728000000000001</v>
      </c>
      <c r="K31" s="61">
        <v>2.7936000000000001</v>
      </c>
      <c r="L31" s="61">
        <v>1.9954000000000001</v>
      </c>
      <c r="M31" s="61">
        <v>8.4618000000000002</v>
      </c>
      <c r="N31" s="89">
        <v>354.39390000000003</v>
      </c>
      <c r="O31" s="89">
        <v>240.77420000000001</v>
      </c>
      <c r="P31" s="89">
        <v>330.77760000000001</v>
      </c>
      <c r="Q31" s="89">
        <v>420.78100000000001</v>
      </c>
      <c r="R31" s="89">
        <v>468.47540000000004</v>
      </c>
      <c r="S31" s="89">
        <v>541.55520000000001</v>
      </c>
      <c r="T31" s="89">
        <v>265.00509999999997</v>
      </c>
    </row>
    <row r="32" spans="1:20" ht="15" customHeight="1" x14ac:dyDescent="0.3">
      <c r="A32" s="20" t="s">
        <v>256</v>
      </c>
      <c r="B32" s="20" t="s">
        <v>307</v>
      </c>
      <c r="C32" s="20" t="s">
        <v>340</v>
      </c>
      <c r="D32" s="66">
        <v>100</v>
      </c>
      <c r="E32" s="66">
        <v>20</v>
      </c>
      <c r="F32" s="66">
        <v>1.8364</v>
      </c>
      <c r="G32" s="88">
        <v>1.3968</v>
      </c>
      <c r="H32" s="61">
        <v>0.99770000000000003</v>
      </c>
      <c r="I32" s="61">
        <v>4.2309000000000001</v>
      </c>
      <c r="J32" s="66">
        <v>3.6728000000000001</v>
      </c>
      <c r="K32" s="61">
        <v>2.7936000000000001</v>
      </c>
      <c r="L32" s="61">
        <v>1.9954000000000001</v>
      </c>
      <c r="M32" s="61">
        <v>8.4618000000000002</v>
      </c>
      <c r="N32" s="89">
        <v>354.39390000000003</v>
      </c>
      <c r="O32" s="89">
        <v>240.77420000000001</v>
      </c>
      <c r="P32" s="89">
        <v>330.77760000000001</v>
      </c>
      <c r="Q32" s="89">
        <v>420.78100000000001</v>
      </c>
      <c r="R32" s="89">
        <v>468.47540000000004</v>
      </c>
      <c r="S32" s="89">
        <v>541.55520000000001</v>
      </c>
      <c r="T32" s="89">
        <v>265.00509999999997</v>
      </c>
    </row>
    <row r="33" spans="1:20" ht="15" customHeight="1" x14ac:dyDescent="0.3">
      <c r="A33" s="20" t="s">
        <v>256</v>
      </c>
      <c r="B33" s="20" t="s">
        <v>313</v>
      </c>
      <c r="C33" s="20" t="s">
        <v>340</v>
      </c>
      <c r="D33" s="66">
        <v>100</v>
      </c>
      <c r="E33" s="66">
        <v>20</v>
      </c>
      <c r="F33" s="66">
        <v>1.4138999999999999</v>
      </c>
      <c r="G33" s="88">
        <v>1.3968</v>
      </c>
      <c r="H33" s="61">
        <v>0.99770000000000003</v>
      </c>
      <c r="I33" s="61">
        <v>3.8083999999999998</v>
      </c>
      <c r="J33" s="66">
        <v>2.8277999999999999</v>
      </c>
      <c r="K33" s="61">
        <v>2.7936000000000001</v>
      </c>
      <c r="L33" s="61">
        <v>1.9954000000000001</v>
      </c>
      <c r="M33" s="61">
        <v>7.6167999999999996</v>
      </c>
      <c r="N33" s="89">
        <v>324.39639999999997</v>
      </c>
      <c r="O33" s="89">
        <v>224.7192</v>
      </c>
      <c r="P33" s="89">
        <v>303.73759999999999</v>
      </c>
      <c r="Q33" s="89">
        <v>382.75599999999997</v>
      </c>
      <c r="R33" s="89">
        <v>423.69039999999995</v>
      </c>
      <c r="S33" s="89">
        <v>487.47519999999997</v>
      </c>
      <c r="T33" s="89">
        <v>248.52759999999998</v>
      </c>
    </row>
    <row r="34" spans="1:20" ht="15" customHeight="1" x14ac:dyDescent="0.3">
      <c r="A34" s="20" t="s">
        <v>109</v>
      </c>
      <c r="B34" s="20" t="s">
        <v>307</v>
      </c>
      <c r="C34" s="20" t="s">
        <v>340</v>
      </c>
      <c r="D34" s="66">
        <v>100</v>
      </c>
      <c r="E34" s="66">
        <v>20</v>
      </c>
      <c r="F34" s="66">
        <v>1.8364</v>
      </c>
      <c r="G34" s="88">
        <v>1.3968</v>
      </c>
      <c r="H34" s="61">
        <v>0.99770000000000003</v>
      </c>
      <c r="I34" s="61">
        <v>4.2309000000000001</v>
      </c>
      <c r="J34" s="66">
        <v>3.6728000000000001</v>
      </c>
      <c r="K34" s="61">
        <v>2.7936000000000001</v>
      </c>
      <c r="L34" s="61">
        <v>1.9954000000000001</v>
      </c>
      <c r="M34" s="61">
        <v>8.4618000000000002</v>
      </c>
      <c r="N34" s="89">
        <v>354.39390000000003</v>
      </c>
      <c r="O34" s="89">
        <v>240.77420000000001</v>
      </c>
      <c r="P34" s="89">
        <v>330.77760000000001</v>
      </c>
      <c r="Q34" s="89">
        <v>420.78100000000001</v>
      </c>
      <c r="R34" s="89">
        <v>468.47540000000004</v>
      </c>
      <c r="S34" s="89">
        <v>541.55520000000001</v>
      </c>
      <c r="T34" s="89">
        <v>265.00509999999997</v>
      </c>
    </row>
    <row r="35" spans="1:20" ht="15" customHeight="1" x14ac:dyDescent="0.3">
      <c r="A35" s="20" t="s">
        <v>294</v>
      </c>
      <c r="B35" s="20" t="s">
        <v>307</v>
      </c>
      <c r="C35" s="20" t="s">
        <v>340</v>
      </c>
      <c r="D35" s="66">
        <v>100</v>
      </c>
      <c r="E35" s="66">
        <v>20</v>
      </c>
      <c r="F35" s="66">
        <v>1.8364</v>
      </c>
      <c r="G35" s="88">
        <v>1.3968</v>
      </c>
      <c r="H35" s="61">
        <v>0.99770000000000003</v>
      </c>
      <c r="I35" s="61">
        <v>4.2309000000000001</v>
      </c>
      <c r="J35" s="66">
        <v>3.6728000000000001</v>
      </c>
      <c r="K35" s="61">
        <v>2.7936000000000001</v>
      </c>
      <c r="L35" s="61">
        <v>1.9954000000000001</v>
      </c>
      <c r="M35" s="61">
        <v>8.4618000000000002</v>
      </c>
      <c r="N35" s="89">
        <v>354.39390000000003</v>
      </c>
      <c r="O35" s="89">
        <v>240.77420000000001</v>
      </c>
      <c r="P35" s="89">
        <v>330.77760000000001</v>
      </c>
      <c r="Q35" s="89">
        <v>420.78100000000001</v>
      </c>
      <c r="R35" s="89">
        <v>468.47540000000004</v>
      </c>
      <c r="S35" s="89">
        <v>541.55520000000001</v>
      </c>
      <c r="T35" s="89">
        <v>265.00509999999997</v>
      </c>
    </row>
    <row r="36" spans="1:20" ht="15" customHeight="1" x14ac:dyDescent="0.3">
      <c r="A36" s="20" t="s">
        <v>136</v>
      </c>
      <c r="B36" s="20" t="s">
        <v>311</v>
      </c>
      <c r="C36" s="20" t="s">
        <v>343</v>
      </c>
      <c r="D36" s="66">
        <v>100</v>
      </c>
      <c r="E36" s="66">
        <v>20</v>
      </c>
      <c r="F36" s="66">
        <v>2.1080000000000001</v>
      </c>
      <c r="G36" s="88">
        <v>1.3968</v>
      </c>
      <c r="H36" s="61">
        <v>0.99770000000000003</v>
      </c>
      <c r="I36" s="61">
        <v>4.5025000000000004</v>
      </c>
      <c r="J36" s="66">
        <v>4.2160000000000002</v>
      </c>
      <c r="K36" s="61">
        <v>2.7936000000000001</v>
      </c>
      <c r="L36" s="61">
        <v>1.9954000000000001</v>
      </c>
      <c r="M36" s="61">
        <v>9.0050000000000008</v>
      </c>
      <c r="N36" s="89">
        <v>373.67750000000001</v>
      </c>
      <c r="O36" s="89">
        <v>251.09500000000003</v>
      </c>
      <c r="P36" s="89">
        <v>348.16</v>
      </c>
      <c r="Q36" s="89">
        <v>445.22500000000002</v>
      </c>
      <c r="R36" s="89">
        <v>497.26500000000004</v>
      </c>
      <c r="S36" s="89">
        <v>576.32000000000005</v>
      </c>
      <c r="T36" s="89">
        <v>275.59750000000003</v>
      </c>
    </row>
    <row r="37" spans="1:20" ht="15" customHeight="1" x14ac:dyDescent="0.3">
      <c r="A37" s="20" t="s">
        <v>280</v>
      </c>
      <c r="B37" s="20" t="s">
        <v>307</v>
      </c>
      <c r="C37" s="20" t="s">
        <v>344</v>
      </c>
      <c r="D37" s="66">
        <v>100</v>
      </c>
      <c r="E37" s="66">
        <v>20</v>
      </c>
      <c r="F37" s="66">
        <v>1.8364</v>
      </c>
      <c r="G37" s="88">
        <v>1.3968</v>
      </c>
      <c r="H37" s="61">
        <v>0.99770000000000003</v>
      </c>
      <c r="I37" s="61">
        <v>4.2309000000000001</v>
      </c>
      <c r="J37" s="66">
        <v>3.6728000000000001</v>
      </c>
      <c r="K37" s="61">
        <v>2.7936000000000001</v>
      </c>
      <c r="L37" s="61">
        <v>1.9954000000000001</v>
      </c>
      <c r="M37" s="61">
        <v>8.4618000000000002</v>
      </c>
      <c r="N37" s="89">
        <v>354.39390000000003</v>
      </c>
      <c r="O37" s="89">
        <v>240.77420000000001</v>
      </c>
      <c r="P37" s="89">
        <v>330.77760000000001</v>
      </c>
      <c r="Q37" s="89">
        <v>420.78100000000001</v>
      </c>
      <c r="R37" s="89">
        <v>468.47540000000004</v>
      </c>
      <c r="S37" s="89">
        <v>541.55520000000001</v>
      </c>
      <c r="T37" s="89">
        <v>265.00509999999997</v>
      </c>
    </row>
    <row r="38" spans="1:20" ht="15" customHeight="1" x14ac:dyDescent="0.3">
      <c r="A38" s="20" t="s">
        <v>3</v>
      </c>
      <c r="B38" s="20" t="s">
        <v>417</v>
      </c>
      <c r="C38" s="20" t="s">
        <v>345</v>
      </c>
      <c r="D38" s="66">
        <v>100</v>
      </c>
      <c r="E38" s="66">
        <v>20</v>
      </c>
      <c r="F38" s="66">
        <v>1.3427</v>
      </c>
      <c r="G38" s="88">
        <v>1.3968</v>
      </c>
      <c r="H38" s="61">
        <v>0.99770000000000003</v>
      </c>
      <c r="I38" s="61">
        <v>3.7372000000000001</v>
      </c>
      <c r="J38" s="66">
        <v>2.6854</v>
      </c>
      <c r="K38" s="61">
        <v>2.7936000000000001</v>
      </c>
      <c r="L38" s="61">
        <v>1.9954000000000001</v>
      </c>
      <c r="M38" s="61">
        <v>7.4744000000000002</v>
      </c>
      <c r="N38" s="89">
        <v>319.34120000000001</v>
      </c>
      <c r="O38" s="89">
        <v>222.0136</v>
      </c>
      <c r="P38" s="89">
        <v>299.18079999999998</v>
      </c>
      <c r="Q38" s="89">
        <v>376.34800000000001</v>
      </c>
      <c r="R38" s="89">
        <v>416.14320000000004</v>
      </c>
      <c r="S38" s="89">
        <v>478.36160000000001</v>
      </c>
      <c r="T38" s="89">
        <v>245.7508</v>
      </c>
    </row>
    <row r="39" spans="1:20" ht="15" customHeight="1" x14ac:dyDescent="0.3">
      <c r="A39" s="20" t="s">
        <v>32</v>
      </c>
      <c r="B39" s="20" t="s">
        <v>417</v>
      </c>
      <c r="C39" s="20" t="s">
        <v>348</v>
      </c>
      <c r="D39" s="66">
        <v>100</v>
      </c>
      <c r="E39" s="66">
        <v>20</v>
      </c>
      <c r="F39" s="66">
        <v>1.3427</v>
      </c>
      <c r="G39" s="88">
        <v>1.3219000000000001</v>
      </c>
      <c r="H39" s="61">
        <v>0.99770000000000003</v>
      </c>
      <c r="I39" s="61">
        <v>3.6623000000000001</v>
      </c>
      <c r="J39" s="66">
        <v>2.6854</v>
      </c>
      <c r="K39" s="61">
        <v>2.6438000000000001</v>
      </c>
      <c r="L39" s="61">
        <v>1.9954000000000001</v>
      </c>
      <c r="M39" s="61">
        <v>7.3246000000000002</v>
      </c>
      <c r="N39" s="89">
        <v>314.02330000000001</v>
      </c>
      <c r="O39" s="89">
        <v>219.16740000000001</v>
      </c>
      <c r="P39" s="89">
        <v>294.38720000000001</v>
      </c>
      <c r="Q39" s="89">
        <v>369.60700000000003</v>
      </c>
      <c r="R39" s="89">
        <v>408.2038</v>
      </c>
      <c r="S39" s="89">
        <v>468.77440000000001</v>
      </c>
      <c r="T39" s="89">
        <v>242.8297</v>
      </c>
    </row>
    <row r="40" spans="1:20" ht="15" customHeight="1" x14ac:dyDescent="0.3">
      <c r="A40" s="20" t="s">
        <v>4</v>
      </c>
      <c r="B40" s="20" t="s">
        <v>417</v>
      </c>
      <c r="C40" s="20" t="s">
        <v>340</v>
      </c>
      <c r="D40" s="66">
        <v>100</v>
      </c>
      <c r="E40" s="66">
        <v>20</v>
      </c>
      <c r="F40" s="66">
        <v>1.3427</v>
      </c>
      <c r="G40" s="88">
        <v>1.3264</v>
      </c>
      <c r="H40" s="61">
        <v>0.99770000000000003</v>
      </c>
      <c r="I40" s="61">
        <v>3.6668000000000003</v>
      </c>
      <c r="J40" s="66">
        <v>2.6854</v>
      </c>
      <c r="K40" s="61">
        <v>2.6528</v>
      </c>
      <c r="L40" s="61">
        <v>1.9954000000000001</v>
      </c>
      <c r="M40" s="61">
        <v>7.3336000000000006</v>
      </c>
      <c r="N40" s="89">
        <v>314.34280000000001</v>
      </c>
      <c r="O40" s="89">
        <v>219.33840000000001</v>
      </c>
      <c r="P40" s="89">
        <v>294.67520000000002</v>
      </c>
      <c r="Q40" s="89">
        <v>370.012</v>
      </c>
      <c r="R40" s="89">
        <v>408.68080000000003</v>
      </c>
      <c r="S40" s="89">
        <v>469.35040000000004</v>
      </c>
      <c r="T40" s="89">
        <v>243.0052</v>
      </c>
    </row>
    <row r="41" spans="1:20" ht="15" customHeight="1" x14ac:dyDescent="0.3">
      <c r="A41" s="20" t="s">
        <v>110</v>
      </c>
      <c r="B41" s="20" t="s">
        <v>307</v>
      </c>
      <c r="C41" s="20" t="s">
        <v>350</v>
      </c>
      <c r="D41" s="66">
        <v>100</v>
      </c>
      <c r="E41" s="66">
        <v>20</v>
      </c>
      <c r="F41" s="66">
        <v>1.8364</v>
      </c>
      <c r="G41" s="88">
        <v>1.3968</v>
      </c>
      <c r="H41" s="61">
        <v>0.99770000000000003</v>
      </c>
      <c r="I41" s="61">
        <v>4.2309000000000001</v>
      </c>
      <c r="J41" s="66">
        <v>3.6728000000000001</v>
      </c>
      <c r="K41" s="61">
        <v>2.7936000000000001</v>
      </c>
      <c r="L41" s="61">
        <v>1.9954000000000001</v>
      </c>
      <c r="M41" s="61">
        <v>8.4618000000000002</v>
      </c>
      <c r="N41" s="89">
        <v>354.39390000000003</v>
      </c>
      <c r="O41" s="89">
        <v>240.77420000000001</v>
      </c>
      <c r="P41" s="89">
        <v>330.77760000000001</v>
      </c>
      <c r="Q41" s="89">
        <v>420.78100000000001</v>
      </c>
      <c r="R41" s="89">
        <v>468.47540000000004</v>
      </c>
      <c r="S41" s="89">
        <v>541.55520000000001</v>
      </c>
      <c r="T41" s="89">
        <v>265.00509999999997</v>
      </c>
    </row>
    <row r="42" spans="1:20" ht="15" customHeight="1" x14ac:dyDescent="0.3">
      <c r="A42" s="20" t="s">
        <v>295</v>
      </c>
      <c r="B42" s="20" t="s">
        <v>307</v>
      </c>
      <c r="C42" s="20" t="s">
        <v>344</v>
      </c>
      <c r="D42" s="66">
        <v>100</v>
      </c>
      <c r="E42" s="66">
        <v>20</v>
      </c>
      <c r="F42" s="66">
        <v>1.8364</v>
      </c>
      <c r="G42" s="88">
        <v>1.3968</v>
      </c>
      <c r="H42" s="61">
        <v>0.99770000000000003</v>
      </c>
      <c r="I42" s="61">
        <v>4.2309000000000001</v>
      </c>
      <c r="J42" s="66">
        <v>3.6728000000000001</v>
      </c>
      <c r="K42" s="61">
        <v>2.7936000000000001</v>
      </c>
      <c r="L42" s="61">
        <v>1.9954000000000001</v>
      </c>
      <c r="M42" s="61">
        <v>8.4618000000000002</v>
      </c>
      <c r="N42" s="89">
        <v>354.39390000000003</v>
      </c>
      <c r="O42" s="89">
        <v>240.77420000000001</v>
      </c>
      <c r="P42" s="89">
        <v>330.77760000000001</v>
      </c>
      <c r="Q42" s="89">
        <v>420.78100000000001</v>
      </c>
      <c r="R42" s="89">
        <v>468.47540000000004</v>
      </c>
      <c r="S42" s="89">
        <v>541.55520000000001</v>
      </c>
      <c r="T42" s="89">
        <v>265.00509999999997</v>
      </c>
    </row>
    <row r="43" spans="1:20" ht="15" customHeight="1" x14ac:dyDescent="0.3">
      <c r="A43" s="20" t="s">
        <v>33</v>
      </c>
      <c r="B43" s="20" t="s">
        <v>417</v>
      </c>
      <c r="C43" s="20" t="s">
        <v>340</v>
      </c>
      <c r="D43" s="66">
        <v>100</v>
      </c>
      <c r="E43" s="66">
        <v>20</v>
      </c>
      <c r="F43" s="66">
        <v>1.3427</v>
      </c>
      <c r="G43" s="88">
        <v>1.2471000000000001</v>
      </c>
      <c r="H43" s="61">
        <v>0.99770000000000003</v>
      </c>
      <c r="I43" s="61">
        <v>3.5875000000000004</v>
      </c>
      <c r="J43" s="66">
        <v>2.6854</v>
      </c>
      <c r="K43" s="61">
        <v>2.4942000000000002</v>
      </c>
      <c r="L43" s="61">
        <v>1.9954000000000001</v>
      </c>
      <c r="M43" s="61">
        <v>7.1750000000000007</v>
      </c>
      <c r="N43" s="89">
        <v>308.71250000000003</v>
      </c>
      <c r="O43" s="89">
        <v>216.32500000000002</v>
      </c>
      <c r="P43" s="89">
        <v>289.60000000000002</v>
      </c>
      <c r="Q43" s="89">
        <v>362.87500000000006</v>
      </c>
      <c r="R43" s="89">
        <v>400.27500000000003</v>
      </c>
      <c r="S43" s="89">
        <v>459.20000000000005</v>
      </c>
      <c r="T43" s="89">
        <v>239.91250000000002</v>
      </c>
    </row>
    <row r="44" spans="1:20" ht="15" customHeight="1" x14ac:dyDescent="0.3">
      <c r="A44" s="20" t="s">
        <v>5</v>
      </c>
      <c r="B44" s="20" t="s">
        <v>417</v>
      </c>
      <c r="C44" s="20" t="s">
        <v>348</v>
      </c>
      <c r="D44" s="66">
        <v>100</v>
      </c>
      <c r="E44" s="66">
        <v>20</v>
      </c>
      <c r="F44" s="66">
        <v>1.3427</v>
      </c>
      <c r="G44" s="88">
        <v>1.3219000000000001</v>
      </c>
      <c r="H44" s="61">
        <v>0.99770000000000003</v>
      </c>
      <c r="I44" s="61">
        <v>3.6623000000000001</v>
      </c>
      <c r="J44" s="66">
        <v>2.6854</v>
      </c>
      <c r="K44" s="61">
        <v>2.6438000000000001</v>
      </c>
      <c r="L44" s="61">
        <v>1.9954000000000001</v>
      </c>
      <c r="M44" s="61">
        <v>7.3246000000000002</v>
      </c>
      <c r="N44" s="89">
        <v>314.02330000000001</v>
      </c>
      <c r="O44" s="89">
        <v>219.16740000000001</v>
      </c>
      <c r="P44" s="89">
        <v>294.38720000000001</v>
      </c>
      <c r="Q44" s="89">
        <v>369.60700000000003</v>
      </c>
      <c r="R44" s="89">
        <v>408.2038</v>
      </c>
      <c r="S44" s="89">
        <v>468.77440000000001</v>
      </c>
      <c r="T44" s="89">
        <v>242.8297</v>
      </c>
    </row>
    <row r="45" spans="1:20" ht="15" customHeight="1" x14ac:dyDescent="0.3">
      <c r="A45" s="20" t="s">
        <v>111</v>
      </c>
      <c r="B45" s="20" t="s">
        <v>307</v>
      </c>
      <c r="C45" s="20" t="s">
        <v>350</v>
      </c>
      <c r="D45" s="66">
        <v>100</v>
      </c>
      <c r="E45" s="66">
        <v>20</v>
      </c>
      <c r="F45" s="66">
        <v>1.8364</v>
      </c>
      <c r="G45" s="88">
        <v>1.3968</v>
      </c>
      <c r="H45" s="61">
        <v>0.99770000000000003</v>
      </c>
      <c r="I45" s="61">
        <v>4.2309000000000001</v>
      </c>
      <c r="J45" s="66">
        <v>3.6728000000000001</v>
      </c>
      <c r="K45" s="61">
        <v>2.7936000000000001</v>
      </c>
      <c r="L45" s="61">
        <v>1.9954000000000001</v>
      </c>
      <c r="M45" s="61">
        <v>8.4618000000000002</v>
      </c>
      <c r="N45" s="89">
        <v>354.39390000000003</v>
      </c>
      <c r="O45" s="89">
        <v>240.77420000000001</v>
      </c>
      <c r="P45" s="89">
        <v>330.77760000000001</v>
      </c>
      <c r="Q45" s="89">
        <v>420.78100000000001</v>
      </c>
      <c r="R45" s="89">
        <v>468.47540000000004</v>
      </c>
      <c r="S45" s="89">
        <v>541.55520000000001</v>
      </c>
      <c r="T45" s="89">
        <v>265.00509999999997</v>
      </c>
    </row>
    <row r="46" spans="1:20" ht="15" customHeight="1" x14ac:dyDescent="0.3">
      <c r="A46" s="20" t="s">
        <v>249</v>
      </c>
      <c r="B46" s="20" t="s">
        <v>311</v>
      </c>
      <c r="C46" s="20" t="s">
        <v>343</v>
      </c>
      <c r="D46" s="66">
        <v>100</v>
      </c>
      <c r="E46" s="66">
        <v>20</v>
      </c>
      <c r="F46" s="66">
        <v>2.1080000000000001</v>
      </c>
      <c r="G46" s="88">
        <v>1.3968</v>
      </c>
      <c r="H46" s="61">
        <v>0.99770000000000003</v>
      </c>
      <c r="I46" s="61">
        <v>4.5025000000000004</v>
      </c>
      <c r="J46" s="66">
        <v>4.2160000000000002</v>
      </c>
      <c r="K46" s="61">
        <v>2.7936000000000001</v>
      </c>
      <c r="L46" s="61">
        <v>1.9954000000000001</v>
      </c>
      <c r="M46" s="61">
        <v>9.0050000000000008</v>
      </c>
      <c r="N46" s="89">
        <v>373.67750000000001</v>
      </c>
      <c r="O46" s="89">
        <v>251.09500000000003</v>
      </c>
      <c r="P46" s="89">
        <v>348.16</v>
      </c>
      <c r="Q46" s="89">
        <v>445.22500000000002</v>
      </c>
      <c r="R46" s="89">
        <v>497.26500000000004</v>
      </c>
      <c r="S46" s="89">
        <v>576.32000000000005</v>
      </c>
      <c r="T46" s="89">
        <v>275.59750000000003</v>
      </c>
    </row>
    <row r="47" spans="1:20" ht="15" customHeight="1" x14ac:dyDescent="0.3">
      <c r="A47" s="20" t="s">
        <v>6</v>
      </c>
      <c r="B47" s="20" t="s">
        <v>417</v>
      </c>
      <c r="C47" s="20" t="s">
        <v>351</v>
      </c>
      <c r="D47" s="66">
        <v>100</v>
      </c>
      <c r="E47" s="66">
        <v>20</v>
      </c>
      <c r="F47" s="66">
        <v>1.3427</v>
      </c>
      <c r="G47" s="88">
        <v>1.3968</v>
      </c>
      <c r="H47" s="61">
        <v>0.99770000000000003</v>
      </c>
      <c r="I47" s="61">
        <v>3.7372000000000001</v>
      </c>
      <c r="J47" s="66">
        <v>2.6854</v>
      </c>
      <c r="K47" s="61">
        <v>2.7936000000000001</v>
      </c>
      <c r="L47" s="61">
        <v>1.9954000000000001</v>
      </c>
      <c r="M47" s="61">
        <v>7.4744000000000002</v>
      </c>
      <c r="N47" s="89">
        <v>319.34120000000001</v>
      </c>
      <c r="O47" s="89">
        <v>222.0136</v>
      </c>
      <c r="P47" s="89">
        <v>299.18079999999998</v>
      </c>
      <c r="Q47" s="89">
        <v>376.34800000000001</v>
      </c>
      <c r="R47" s="89">
        <v>416.14320000000004</v>
      </c>
      <c r="S47" s="89">
        <v>478.36160000000001</v>
      </c>
      <c r="T47" s="89">
        <v>245.7508</v>
      </c>
    </row>
    <row r="48" spans="1:20" ht="15" customHeight="1" x14ac:dyDescent="0.3">
      <c r="A48" s="20" t="s">
        <v>7</v>
      </c>
      <c r="B48" s="20" t="s">
        <v>417</v>
      </c>
      <c r="C48" s="20" t="s">
        <v>348</v>
      </c>
      <c r="D48" s="66">
        <v>100</v>
      </c>
      <c r="E48" s="66">
        <v>20</v>
      </c>
      <c r="F48" s="66">
        <v>1.3427</v>
      </c>
      <c r="G48" s="88">
        <v>1.3219000000000001</v>
      </c>
      <c r="H48" s="61">
        <v>0.99770000000000003</v>
      </c>
      <c r="I48" s="61">
        <v>3.6623000000000001</v>
      </c>
      <c r="J48" s="66">
        <v>2.6854</v>
      </c>
      <c r="K48" s="61">
        <v>2.6438000000000001</v>
      </c>
      <c r="L48" s="61">
        <v>1.9954000000000001</v>
      </c>
      <c r="M48" s="61">
        <v>7.3246000000000002</v>
      </c>
      <c r="N48" s="89">
        <v>314.02330000000001</v>
      </c>
      <c r="O48" s="89">
        <v>219.16740000000001</v>
      </c>
      <c r="P48" s="89">
        <v>294.38720000000001</v>
      </c>
      <c r="Q48" s="89">
        <v>369.60700000000003</v>
      </c>
      <c r="R48" s="89">
        <v>408.2038</v>
      </c>
      <c r="S48" s="89">
        <v>468.77440000000001</v>
      </c>
      <c r="T48" s="89">
        <v>242.8297</v>
      </c>
    </row>
    <row r="49" spans="1:20" ht="15" customHeight="1" x14ac:dyDescent="0.3">
      <c r="A49" s="20" t="s">
        <v>171</v>
      </c>
      <c r="B49" s="20" t="s">
        <v>307</v>
      </c>
      <c r="C49" s="20" t="s">
        <v>340</v>
      </c>
      <c r="D49" s="66">
        <v>100</v>
      </c>
      <c r="E49" s="66">
        <v>20</v>
      </c>
      <c r="F49" s="66">
        <v>1.8364</v>
      </c>
      <c r="G49" s="88">
        <v>1.3968</v>
      </c>
      <c r="H49" s="61">
        <v>0.99770000000000003</v>
      </c>
      <c r="I49" s="61">
        <v>4.2309000000000001</v>
      </c>
      <c r="J49" s="66">
        <v>3.6728000000000001</v>
      </c>
      <c r="K49" s="61">
        <v>2.7936000000000001</v>
      </c>
      <c r="L49" s="61">
        <v>1.9954000000000001</v>
      </c>
      <c r="M49" s="61">
        <v>8.4618000000000002</v>
      </c>
      <c r="N49" s="89">
        <v>354.39390000000003</v>
      </c>
      <c r="O49" s="89">
        <v>240.77420000000001</v>
      </c>
      <c r="P49" s="89">
        <v>330.77760000000001</v>
      </c>
      <c r="Q49" s="89">
        <v>420.78100000000001</v>
      </c>
      <c r="R49" s="89">
        <v>468.47540000000004</v>
      </c>
      <c r="S49" s="89">
        <v>541.55520000000001</v>
      </c>
      <c r="T49" s="89">
        <v>265.00509999999997</v>
      </c>
    </row>
    <row r="50" spans="1:20" ht="15" customHeight="1" x14ac:dyDescent="0.3">
      <c r="A50" s="20" t="s">
        <v>281</v>
      </c>
      <c r="B50" s="20" t="s">
        <v>307</v>
      </c>
      <c r="C50" s="20" t="s">
        <v>344</v>
      </c>
      <c r="D50" s="66">
        <v>100</v>
      </c>
      <c r="E50" s="66">
        <v>20</v>
      </c>
      <c r="F50" s="66">
        <v>1.8364</v>
      </c>
      <c r="G50" s="88">
        <v>1.3968</v>
      </c>
      <c r="H50" s="61">
        <v>0.99770000000000003</v>
      </c>
      <c r="I50" s="61">
        <v>4.2309000000000001</v>
      </c>
      <c r="J50" s="66">
        <v>3.6728000000000001</v>
      </c>
      <c r="K50" s="61">
        <v>2.7936000000000001</v>
      </c>
      <c r="L50" s="61">
        <v>1.9954000000000001</v>
      </c>
      <c r="M50" s="61">
        <v>8.4618000000000002</v>
      </c>
      <c r="N50" s="89">
        <v>354.39390000000003</v>
      </c>
      <c r="O50" s="89">
        <v>240.77420000000001</v>
      </c>
      <c r="P50" s="89">
        <v>330.77760000000001</v>
      </c>
      <c r="Q50" s="89">
        <v>420.78100000000001</v>
      </c>
      <c r="R50" s="89">
        <v>468.47540000000004</v>
      </c>
      <c r="S50" s="89">
        <v>541.55520000000001</v>
      </c>
      <c r="T50" s="89">
        <v>265.00509999999997</v>
      </c>
    </row>
    <row r="51" spans="1:20" ht="15" customHeight="1" x14ac:dyDescent="0.3">
      <c r="A51" s="20" t="s">
        <v>137</v>
      </c>
      <c r="B51" s="20" t="s">
        <v>311</v>
      </c>
      <c r="C51" s="20" t="s">
        <v>343</v>
      </c>
      <c r="D51" s="66">
        <v>100</v>
      </c>
      <c r="E51" s="66">
        <v>20</v>
      </c>
      <c r="F51" s="66">
        <v>2.1080000000000001</v>
      </c>
      <c r="G51" s="88">
        <v>1.3968</v>
      </c>
      <c r="H51" s="61">
        <v>0.99770000000000003</v>
      </c>
      <c r="I51" s="61">
        <v>4.5025000000000004</v>
      </c>
      <c r="J51" s="66">
        <v>4.2160000000000002</v>
      </c>
      <c r="K51" s="61">
        <v>2.7936000000000001</v>
      </c>
      <c r="L51" s="61">
        <v>1.9954000000000001</v>
      </c>
      <c r="M51" s="61">
        <v>9.0050000000000008</v>
      </c>
      <c r="N51" s="89">
        <v>373.67750000000001</v>
      </c>
      <c r="O51" s="89">
        <v>251.09500000000003</v>
      </c>
      <c r="P51" s="89">
        <v>348.16</v>
      </c>
      <c r="Q51" s="89">
        <v>445.22500000000002</v>
      </c>
      <c r="R51" s="89">
        <v>497.26500000000004</v>
      </c>
      <c r="S51" s="89">
        <v>576.32000000000005</v>
      </c>
      <c r="T51" s="89">
        <v>275.59750000000003</v>
      </c>
    </row>
    <row r="52" spans="1:20" ht="15" customHeight="1" x14ac:dyDescent="0.3">
      <c r="A52" s="20" t="s">
        <v>211</v>
      </c>
      <c r="B52" s="20" t="s">
        <v>311</v>
      </c>
      <c r="C52" s="20" t="s">
        <v>343</v>
      </c>
      <c r="D52" s="66">
        <v>100</v>
      </c>
      <c r="E52" s="66">
        <v>20</v>
      </c>
      <c r="F52" s="66">
        <v>2.1080000000000001</v>
      </c>
      <c r="G52" s="88">
        <v>1.3968</v>
      </c>
      <c r="H52" s="61">
        <v>0.99770000000000003</v>
      </c>
      <c r="I52" s="61">
        <v>4.5025000000000004</v>
      </c>
      <c r="J52" s="66">
        <v>4.2160000000000002</v>
      </c>
      <c r="K52" s="61">
        <v>2.7936000000000001</v>
      </c>
      <c r="L52" s="61">
        <v>1.9954000000000001</v>
      </c>
      <c r="M52" s="61">
        <v>9.0050000000000008</v>
      </c>
      <c r="N52" s="89">
        <v>373.67750000000001</v>
      </c>
      <c r="O52" s="89">
        <v>251.09500000000003</v>
      </c>
      <c r="P52" s="89">
        <v>348.16</v>
      </c>
      <c r="Q52" s="89">
        <v>445.22500000000002</v>
      </c>
      <c r="R52" s="89">
        <v>497.26500000000004</v>
      </c>
      <c r="S52" s="89">
        <v>576.32000000000005</v>
      </c>
      <c r="T52" s="89">
        <v>275.59750000000003</v>
      </c>
    </row>
    <row r="53" spans="1:20" ht="15" customHeight="1" x14ac:dyDescent="0.3">
      <c r="A53" s="20" t="s">
        <v>138</v>
      </c>
      <c r="B53" s="20" t="s">
        <v>311</v>
      </c>
      <c r="C53" s="20" t="s">
        <v>343</v>
      </c>
      <c r="D53" s="66">
        <v>100</v>
      </c>
      <c r="E53" s="66">
        <v>20</v>
      </c>
      <c r="F53" s="66">
        <v>2.1080000000000001</v>
      </c>
      <c r="G53" s="88">
        <v>1.3968</v>
      </c>
      <c r="H53" s="61">
        <v>0.99770000000000003</v>
      </c>
      <c r="I53" s="61">
        <v>4.5025000000000004</v>
      </c>
      <c r="J53" s="66">
        <v>4.2160000000000002</v>
      </c>
      <c r="K53" s="61">
        <v>2.7936000000000001</v>
      </c>
      <c r="L53" s="61">
        <v>1.9954000000000001</v>
      </c>
      <c r="M53" s="61">
        <v>9.0050000000000008</v>
      </c>
      <c r="N53" s="89">
        <v>373.67750000000001</v>
      </c>
      <c r="O53" s="89">
        <v>251.09500000000003</v>
      </c>
      <c r="P53" s="89">
        <v>348.16</v>
      </c>
      <c r="Q53" s="89">
        <v>445.22500000000002</v>
      </c>
      <c r="R53" s="89">
        <v>497.26500000000004</v>
      </c>
      <c r="S53" s="89">
        <v>576.32000000000005</v>
      </c>
      <c r="T53" s="89">
        <v>275.59750000000003</v>
      </c>
    </row>
    <row r="54" spans="1:20" ht="15" customHeight="1" x14ac:dyDescent="0.3">
      <c r="A54" s="20" t="s">
        <v>177</v>
      </c>
      <c r="B54" s="20" t="s">
        <v>311</v>
      </c>
      <c r="C54" s="20" t="s">
        <v>343</v>
      </c>
      <c r="D54" s="66">
        <v>100</v>
      </c>
      <c r="E54" s="66">
        <v>20</v>
      </c>
      <c r="F54" s="66">
        <v>2.1080000000000001</v>
      </c>
      <c r="G54" s="88">
        <v>1.3968</v>
      </c>
      <c r="H54" s="61">
        <v>0.99770000000000003</v>
      </c>
      <c r="I54" s="61">
        <v>4.5025000000000004</v>
      </c>
      <c r="J54" s="66">
        <v>4.2160000000000002</v>
      </c>
      <c r="K54" s="61">
        <v>2.7936000000000001</v>
      </c>
      <c r="L54" s="61">
        <v>1.9954000000000001</v>
      </c>
      <c r="M54" s="61">
        <v>9.0050000000000008</v>
      </c>
      <c r="N54" s="89">
        <v>373.67750000000001</v>
      </c>
      <c r="O54" s="89">
        <v>251.09500000000003</v>
      </c>
      <c r="P54" s="89">
        <v>348.16</v>
      </c>
      <c r="Q54" s="89">
        <v>445.22500000000002</v>
      </c>
      <c r="R54" s="89">
        <v>497.26500000000004</v>
      </c>
      <c r="S54" s="89">
        <v>576.32000000000005</v>
      </c>
      <c r="T54" s="89">
        <v>275.59750000000003</v>
      </c>
    </row>
    <row r="55" spans="1:20" ht="15" customHeight="1" x14ac:dyDescent="0.3">
      <c r="A55" s="20" t="s">
        <v>196</v>
      </c>
      <c r="B55" s="20" t="s">
        <v>146</v>
      </c>
      <c r="C55" s="20" t="s">
        <v>146</v>
      </c>
      <c r="D55" s="66">
        <v>100</v>
      </c>
      <c r="E55" s="66">
        <v>20</v>
      </c>
      <c r="F55" s="66">
        <v>1.7030000000000001</v>
      </c>
      <c r="G55" s="88">
        <v>1.3968</v>
      </c>
      <c r="H55" s="61">
        <v>0.99770000000000003</v>
      </c>
      <c r="I55" s="61">
        <v>4.0975000000000001</v>
      </c>
      <c r="J55" s="66">
        <v>3.4060000000000001</v>
      </c>
      <c r="K55" s="61">
        <v>2.7936000000000001</v>
      </c>
      <c r="L55" s="61">
        <v>1.9954000000000001</v>
      </c>
      <c r="M55" s="61">
        <v>8.1950000000000003</v>
      </c>
      <c r="N55" s="89">
        <v>344.92250000000001</v>
      </c>
      <c r="O55" s="89">
        <v>235.70500000000001</v>
      </c>
      <c r="P55" s="89">
        <v>322.24</v>
      </c>
      <c r="Q55" s="89">
        <v>408.77500000000003</v>
      </c>
      <c r="R55" s="89">
        <v>454.33500000000004</v>
      </c>
      <c r="S55" s="89">
        <v>524.48</v>
      </c>
      <c r="T55" s="89">
        <v>259.80250000000001</v>
      </c>
    </row>
    <row r="56" spans="1:20" ht="15" customHeight="1" x14ac:dyDescent="0.3">
      <c r="A56" s="20" t="s">
        <v>227</v>
      </c>
      <c r="B56" s="20" t="s">
        <v>311</v>
      </c>
      <c r="C56" s="20" t="s">
        <v>343</v>
      </c>
      <c r="D56" s="66">
        <v>100</v>
      </c>
      <c r="E56" s="66">
        <v>20</v>
      </c>
      <c r="F56" s="66">
        <v>2.1080000000000001</v>
      </c>
      <c r="G56" s="88">
        <v>1.3968</v>
      </c>
      <c r="H56" s="61">
        <v>0.99770000000000003</v>
      </c>
      <c r="I56" s="61">
        <v>4.5025000000000004</v>
      </c>
      <c r="J56" s="66">
        <v>4.2160000000000002</v>
      </c>
      <c r="K56" s="61">
        <v>2.7936000000000001</v>
      </c>
      <c r="L56" s="61">
        <v>1.9954000000000001</v>
      </c>
      <c r="M56" s="61">
        <v>9.0050000000000008</v>
      </c>
      <c r="N56" s="89">
        <v>373.67750000000001</v>
      </c>
      <c r="O56" s="89">
        <v>251.09500000000003</v>
      </c>
      <c r="P56" s="89">
        <v>348.16</v>
      </c>
      <c r="Q56" s="89">
        <v>445.22500000000002</v>
      </c>
      <c r="R56" s="89">
        <v>497.26500000000004</v>
      </c>
      <c r="S56" s="89">
        <v>576.32000000000005</v>
      </c>
      <c r="T56" s="89">
        <v>275.59750000000003</v>
      </c>
    </row>
    <row r="57" spans="1:20" ht="15" customHeight="1" x14ac:dyDescent="0.3">
      <c r="A57" s="20" t="s">
        <v>161</v>
      </c>
      <c r="B57" s="20" t="s">
        <v>307</v>
      </c>
      <c r="C57" s="42" t="s">
        <v>340</v>
      </c>
      <c r="D57" s="66">
        <v>100</v>
      </c>
      <c r="E57" s="66">
        <v>20</v>
      </c>
      <c r="F57" s="66">
        <v>1.8364</v>
      </c>
      <c r="G57" s="88">
        <v>1.3968</v>
      </c>
      <c r="H57" s="61">
        <v>0.99770000000000003</v>
      </c>
      <c r="I57" s="61">
        <v>4.2309000000000001</v>
      </c>
      <c r="J57" s="66">
        <v>3.6728000000000001</v>
      </c>
      <c r="K57" s="61">
        <v>2.7936000000000001</v>
      </c>
      <c r="L57" s="61">
        <v>1.9954000000000001</v>
      </c>
      <c r="M57" s="61">
        <v>8.4618000000000002</v>
      </c>
      <c r="N57" s="89">
        <v>354.39390000000003</v>
      </c>
      <c r="O57" s="89">
        <v>240.77420000000001</v>
      </c>
      <c r="P57" s="89">
        <v>330.77760000000001</v>
      </c>
      <c r="Q57" s="89">
        <v>420.78100000000001</v>
      </c>
      <c r="R57" s="89">
        <v>468.47540000000004</v>
      </c>
      <c r="S57" s="89">
        <v>541.55520000000001</v>
      </c>
      <c r="T57" s="89">
        <v>265.00509999999997</v>
      </c>
    </row>
    <row r="58" spans="1:20" ht="15" customHeight="1" x14ac:dyDescent="0.3">
      <c r="A58" s="20" t="s">
        <v>226</v>
      </c>
      <c r="B58" s="20" t="s">
        <v>311</v>
      </c>
      <c r="C58" s="20" t="s">
        <v>343</v>
      </c>
      <c r="D58" s="66">
        <v>100</v>
      </c>
      <c r="E58" s="66">
        <v>20</v>
      </c>
      <c r="F58" s="66">
        <v>2.1080000000000001</v>
      </c>
      <c r="G58" s="88">
        <v>1.3968</v>
      </c>
      <c r="H58" s="61">
        <v>0.99770000000000003</v>
      </c>
      <c r="I58" s="61">
        <v>4.5025000000000004</v>
      </c>
      <c r="J58" s="66">
        <v>4.2160000000000002</v>
      </c>
      <c r="K58" s="61">
        <v>2.7936000000000001</v>
      </c>
      <c r="L58" s="61">
        <v>1.9954000000000001</v>
      </c>
      <c r="M58" s="61">
        <v>9.0050000000000008</v>
      </c>
      <c r="N58" s="89">
        <v>373.67750000000001</v>
      </c>
      <c r="O58" s="89">
        <v>251.09500000000003</v>
      </c>
      <c r="P58" s="89">
        <v>348.16</v>
      </c>
      <c r="Q58" s="89">
        <v>445.22500000000002</v>
      </c>
      <c r="R58" s="89">
        <v>497.26500000000004</v>
      </c>
      <c r="S58" s="89">
        <v>576.32000000000005</v>
      </c>
      <c r="T58" s="89">
        <v>275.59750000000003</v>
      </c>
    </row>
    <row r="59" spans="1:20" ht="15" customHeight="1" x14ac:dyDescent="0.3">
      <c r="A59" s="20" t="s">
        <v>201</v>
      </c>
      <c r="B59" s="20" t="s">
        <v>307</v>
      </c>
      <c r="C59" s="20" t="s">
        <v>340</v>
      </c>
      <c r="D59" s="66">
        <v>100</v>
      </c>
      <c r="E59" s="66">
        <v>20</v>
      </c>
      <c r="F59" s="66">
        <v>1.8364</v>
      </c>
      <c r="G59" s="88">
        <v>1.3968</v>
      </c>
      <c r="H59" s="61">
        <v>0.99770000000000003</v>
      </c>
      <c r="I59" s="61">
        <v>4.2309000000000001</v>
      </c>
      <c r="J59" s="66">
        <v>3.6728000000000001</v>
      </c>
      <c r="K59" s="61">
        <v>2.7936000000000001</v>
      </c>
      <c r="L59" s="61">
        <v>1.9954000000000001</v>
      </c>
      <c r="M59" s="61">
        <v>8.4618000000000002</v>
      </c>
      <c r="N59" s="89">
        <v>354.39390000000003</v>
      </c>
      <c r="O59" s="89">
        <v>240.77420000000001</v>
      </c>
      <c r="P59" s="89">
        <v>330.77760000000001</v>
      </c>
      <c r="Q59" s="89">
        <v>420.78100000000001</v>
      </c>
      <c r="R59" s="89">
        <v>468.47540000000004</v>
      </c>
      <c r="S59" s="89">
        <v>541.55520000000001</v>
      </c>
      <c r="T59" s="89">
        <v>265.00509999999997</v>
      </c>
    </row>
    <row r="60" spans="1:20" ht="15" customHeight="1" x14ac:dyDescent="0.3">
      <c r="A60" s="20" t="s">
        <v>212</v>
      </c>
      <c r="B60" s="20" t="s">
        <v>311</v>
      </c>
      <c r="C60" s="20" t="s">
        <v>340</v>
      </c>
      <c r="D60" s="66">
        <v>100</v>
      </c>
      <c r="E60" s="66">
        <v>20</v>
      </c>
      <c r="F60" s="66">
        <v>2.1080000000000001</v>
      </c>
      <c r="G60" s="88">
        <v>1.3968</v>
      </c>
      <c r="H60" s="61">
        <v>0.99770000000000003</v>
      </c>
      <c r="I60" s="61">
        <v>4.5025000000000004</v>
      </c>
      <c r="J60" s="66">
        <v>4.2160000000000002</v>
      </c>
      <c r="K60" s="61">
        <v>2.7936000000000001</v>
      </c>
      <c r="L60" s="61">
        <v>1.9954000000000001</v>
      </c>
      <c r="M60" s="61">
        <v>9.0050000000000008</v>
      </c>
      <c r="N60" s="89">
        <v>373.67750000000001</v>
      </c>
      <c r="O60" s="89">
        <v>251.09500000000003</v>
      </c>
      <c r="P60" s="89">
        <v>348.16</v>
      </c>
      <c r="Q60" s="89">
        <v>445.22500000000002</v>
      </c>
      <c r="R60" s="89">
        <v>497.26500000000004</v>
      </c>
      <c r="S60" s="89">
        <v>576.32000000000005</v>
      </c>
      <c r="T60" s="89">
        <v>275.59750000000003</v>
      </c>
    </row>
    <row r="61" spans="1:20" ht="15" customHeight="1" x14ac:dyDescent="0.3">
      <c r="A61" s="20" t="s">
        <v>186</v>
      </c>
      <c r="B61" s="20" t="s">
        <v>307</v>
      </c>
      <c r="C61" s="20" t="s">
        <v>340</v>
      </c>
      <c r="D61" s="66">
        <v>100</v>
      </c>
      <c r="E61" s="66">
        <v>20</v>
      </c>
      <c r="F61" s="66">
        <v>1.8364</v>
      </c>
      <c r="G61" s="88">
        <v>1.3968</v>
      </c>
      <c r="H61" s="61">
        <v>0.99770000000000003</v>
      </c>
      <c r="I61" s="61">
        <v>4.2309000000000001</v>
      </c>
      <c r="J61" s="66">
        <v>3.6728000000000001</v>
      </c>
      <c r="K61" s="61">
        <v>2.7936000000000001</v>
      </c>
      <c r="L61" s="61">
        <v>1.9954000000000001</v>
      </c>
      <c r="M61" s="61">
        <v>8.4618000000000002</v>
      </c>
      <c r="N61" s="89">
        <v>354.39390000000003</v>
      </c>
      <c r="O61" s="89">
        <v>240.77420000000001</v>
      </c>
      <c r="P61" s="89">
        <v>330.77760000000001</v>
      </c>
      <c r="Q61" s="89">
        <v>420.78100000000001</v>
      </c>
      <c r="R61" s="89">
        <v>468.47540000000004</v>
      </c>
      <c r="S61" s="89">
        <v>541.55520000000001</v>
      </c>
      <c r="T61" s="89">
        <v>265.00509999999997</v>
      </c>
    </row>
    <row r="62" spans="1:20" ht="15" customHeight="1" x14ac:dyDescent="0.3">
      <c r="A62" s="20" t="s">
        <v>48</v>
      </c>
      <c r="B62" s="20" t="s">
        <v>417</v>
      </c>
      <c r="C62" s="20" t="s">
        <v>342</v>
      </c>
      <c r="D62" s="66">
        <v>100</v>
      </c>
      <c r="E62" s="66">
        <v>20</v>
      </c>
      <c r="F62" s="66">
        <v>1.3427</v>
      </c>
      <c r="G62" s="88">
        <v>1.3219000000000001</v>
      </c>
      <c r="H62" s="61">
        <v>0.99770000000000003</v>
      </c>
      <c r="I62" s="61">
        <v>3.6623000000000001</v>
      </c>
      <c r="J62" s="66">
        <v>2.6854</v>
      </c>
      <c r="K62" s="61">
        <v>2.6438000000000001</v>
      </c>
      <c r="L62" s="61">
        <v>1.9954000000000001</v>
      </c>
      <c r="M62" s="61">
        <v>7.3246000000000002</v>
      </c>
      <c r="N62" s="89">
        <v>314.02330000000001</v>
      </c>
      <c r="O62" s="89">
        <v>219.16740000000001</v>
      </c>
      <c r="P62" s="89">
        <v>294.38720000000001</v>
      </c>
      <c r="Q62" s="89">
        <v>369.60700000000003</v>
      </c>
      <c r="R62" s="89">
        <v>408.2038</v>
      </c>
      <c r="S62" s="89">
        <v>468.77440000000001</v>
      </c>
      <c r="T62" s="89">
        <v>242.8297</v>
      </c>
    </row>
    <row r="63" spans="1:20" ht="15" customHeight="1" x14ac:dyDescent="0.3">
      <c r="A63" s="20" t="s">
        <v>228</v>
      </c>
      <c r="B63" s="20" t="s">
        <v>311</v>
      </c>
      <c r="C63" s="20" t="s">
        <v>343</v>
      </c>
      <c r="D63" s="66">
        <v>100</v>
      </c>
      <c r="E63" s="66">
        <v>20</v>
      </c>
      <c r="F63" s="66">
        <v>2.1080000000000001</v>
      </c>
      <c r="G63" s="88">
        <v>1.3968</v>
      </c>
      <c r="H63" s="61">
        <v>0.99770000000000003</v>
      </c>
      <c r="I63" s="61">
        <v>4.5025000000000004</v>
      </c>
      <c r="J63" s="66">
        <v>4.2160000000000002</v>
      </c>
      <c r="K63" s="61">
        <v>2.7936000000000001</v>
      </c>
      <c r="L63" s="61">
        <v>1.9954000000000001</v>
      </c>
      <c r="M63" s="61">
        <v>9.0050000000000008</v>
      </c>
      <c r="N63" s="89">
        <v>373.67750000000001</v>
      </c>
      <c r="O63" s="89">
        <v>251.09500000000003</v>
      </c>
      <c r="P63" s="89">
        <v>348.16</v>
      </c>
      <c r="Q63" s="89">
        <v>445.22500000000002</v>
      </c>
      <c r="R63" s="89">
        <v>497.26500000000004</v>
      </c>
      <c r="S63" s="89">
        <v>576.32000000000005</v>
      </c>
      <c r="T63" s="89">
        <v>275.59750000000003</v>
      </c>
    </row>
    <row r="64" spans="1:20" ht="15" customHeight="1" x14ac:dyDescent="0.3">
      <c r="A64" s="20" t="s">
        <v>265</v>
      </c>
      <c r="B64" s="20" t="s">
        <v>307</v>
      </c>
      <c r="C64" s="20" t="s">
        <v>344</v>
      </c>
      <c r="D64" s="66">
        <v>100</v>
      </c>
      <c r="E64" s="66">
        <v>20</v>
      </c>
      <c r="F64" s="66">
        <v>1.8364</v>
      </c>
      <c r="G64" s="88">
        <v>1.3968</v>
      </c>
      <c r="H64" s="61">
        <v>0.99770000000000003</v>
      </c>
      <c r="I64" s="61">
        <v>4.2309000000000001</v>
      </c>
      <c r="J64" s="66">
        <v>3.6728000000000001</v>
      </c>
      <c r="K64" s="61">
        <v>2.7936000000000001</v>
      </c>
      <c r="L64" s="61">
        <v>1.9954000000000001</v>
      </c>
      <c r="M64" s="61">
        <v>8.4618000000000002</v>
      </c>
      <c r="N64" s="89">
        <v>354.39390000000003</v>
      </c>
      <c r="O64" s="89">
        <v>240.77420000000001</v>
      </c>
      <c r="P64" s="89">
        <v>330.77760000000001</v>
      </c>
      <c r="Q64" s="89">
        <v>420.78100000000001</v>
      </c>
      <c r="R64" s="89">
        <v>468.47540000000004</v>
      </c>
      <c r="S64" s="89">
        <v>541.55520000000001</v>
      </c>
      <c r="T64" s="89">
        <v>265.00509999999997</v>
      </c>
    </row>
    <row r="65" spans="1:20" ht="15" customHeight="1" x14ac:dyDescent="0.3">
      <c r="A65" s="20" t="s">
        <v>112</v>
      </c>
      <c r="B65" s="20" t="s">
        <v>307</v>
      </c>
      <c r="C65" s="20" t="s">
        <v>340</v>
      </c>
      <c r="D65" s="66">
        <v>100</v>
      </c>
      <c r="E65" s="66">
        <v>20</v>
      </c>
      <c r="F65" s="66">
        <v>1.8364</v>
      </c>
      <c r="G65" s="88">
        <v>1.3968</v>
      </c>
      <c r="H65" s="61">
        <v>0.99770000000000003</v>
      </c>
      <c r="I65" s="61">
        <v>4.2309000000000001</v>
      </c>
      <c r="J65" s="66">
        <v>3.6728000000000001</v>
      </c>
      <c r="K65" s="61">
        <v>2.7936000000000001</v>
      </c>
      <c r="L65" s="61">
        <v>1.9954000000000001</v>
      </c>
      <c r="M65" s="61">
        <v>8.4618000000000002</v>
      </c>
      <c r="N65" s="89">
        <v>354.39390000000003</v>
      </c>
      <c r="O65" s="89">
        <v>240.77420000000001</v>
      </c>
      <c r="P65" s="89">
        <v>330.77760000000001</v>
      </c>
      <c r="Q65" s="89">
        <v>420.78100000000001</v>
      </c>
      <c r="R65" s="89">
        <v>468.47540000000004</v>
      </c>
      <c r="S65" s="89">
        <v>541.55520000000001</v>
      </c>
      <c r="T65" s="89">
        <v>265.00509999999997</v>
      </c>
    </row>
    <row r="66" spans="1:20" ht="15" customHeight="1" x14ac:dyDescent="0.3">
      <c r="A66" s="20" t="s">
        <v>145</v>
      </c>
      <c r="B66" s="20" t="s">
        <v>307</v>
      </c>
      <c r="C66" s="20" t="s">
        <v>349</v>
      </c>
      <c r="D66" s="66">
        <v>100</v>
      </c>
      <c r="E66" s="66">
        <v>20</v>
      </c>
      <c r="F66" s="66">
        <v>1.8364</v>
      </c>
      <c r="G66" s="88">
        <v>1.3968</v>
      </c>
      <c r="H66" s="61">
        <v>0.99770000000000003</v>
      </c>
      <c r="I66" s="61">
        <v>4.2309000000000001</v>
      </c>
      <c r="J66" s="66">
        <v>3.6728000000000001</v>
      </c>
      <c r="K66" s="61">
        <v>2.7936000000000001</v>
      </c>
      <c r="L66" s="61">
        <v>1.9954000000000001</v>
      </c>
      <c r="M66" s="61">
        <v>8.4618000000000002</v>
      </c>
      <c r="N66" s="89">
        <v>354.39390000000003</v>
      </c>
      <c r="O66" s="89">
        <v>240.77420000000001</v>
      </c>
      <c r="P66" s="89">
        <v>330.77760000000001</v>
      </c>
      <c r="Q66" s="89">
        <v>420.78100000000001</v>
      </c>
      <c r="R66" s="89">
        <v>468.47540000000004</v>
      </c>
      <c r="S66" s="89">
        <v>541.55520000000001</v>
      </c>
      <c r="T66" s="89">
        <v>265.00509999999997</v>
      </c>
    </row>
    <row r="67" spans="1:20" ht="15" customHeight="1" x14ac:dyDescent="0.3">
      <c r="A67" s="20" t="s">
        <v>145</v>
      </c>
      <c r="B67" s="20" t="s">
        <v>146</v>
      </c>
      <c r="C67" s="20" t="s">
        <v>349</v>
      </c>
      <c r="D67" s="66">
        <v>100</v>
      </c>
      <c r="E67" s="66">
        <v>20</v>
      </c>
      <c r="F67" s="66">
        <v>1.7030000000000001</v>
      </c>
      <c r="G67" s="88">
        <v>1.3968</v>
      </c>
      <c r="H67" s="61">
        <v>0.99770000000000003</v>
      </c>
      <c r="I67" s="61">
        <v>4.0975000000000001</v>
      </c>
      <c r="J67" s="66">
        <v>3.4060000000000001</v>
      </c>
      <c r="K67" s="61">
        <v>2.7936000000000001</v>
      </c>
      <c r="L67" s="61">
        <v>1.9954000000000001</v>
      </c>
      <c r="M67" s="61">
        <v>8.1950000000000003</v>
      </c>
      <c r="N67" s="89">
        <v>344.92250000000001</v>
      </c>
      <c r="O67" s="89">
        <v>235.70500000000001</v>
      </c>
      <c r="P67" s="89">
        <v>322.24</v>
      </c>
      <c r="Q67" s="89">
        <v>408.77500000000003</v>
      </c>
      <c r="R67" s="89">
        <v>454.33500000000004</v>
      </c>
      <c r="S67" s="89">
        <v>524.48</v>
      </c>
      <c r="T67" s="89">
        <v>259.80250000000001</v>
      </c>
    </row>
    <row r="68" spans="1:20" ht="15" customHeight="1" x14ac:dyDescent="0.3">
      <c r="A68" s="20" t="s">
        <v>74</v>
      </c>
      <c r="B68" s="20" t="s">
        <v>307</v>
      </c>
      <c r="C68" s="20" t="s">
        <v>343</v>
      </c>
      <c r="D68" s="66">
        <v>100</v>
      </c>
      <c r="E68" s="66">
        <v>20</v>
      </c>
      <c r="F68" s="66">
        <v>1.8364</v>
      </c>
      <c r="G68" s="88">
        <v>1.3968</v>
      </c>
      <c r="H68" s="61">
        <v>0.99770000000000003</v>
      </c>
      <c r="I68" s="61">
        <v>4.2309000000000001</v>
      </c>
      <c r="J68" s="66">
        <v>3.6728000000000001</v>
      </c>
      <c r="K68" s="61">
        <v>2.7936000000000001</v>
      </c>
      <c r="L68" s="61">
        <v>1.9954000000000001</v>
      </c>
      <c r="M68" s="61">
        <v>8.4618000000000002</v>
      </c>
      <c r="N68" s="89">
        <v>354.39390000000003</v>
      </c>
      <c r="O68" s="89">
        <v>240.77420000000001</v>
      </c>
      <c r="P68" s="89">
        <v>330.77760000000001</v>
      </c>
      <c r="Q68" s="89">
        <v>420.78100000000001</v>
      </c>
      <c r="R68" s="89">
        <v>468.47540000000004</v>
      </c>
      <c r="S68" s="89">
        <v>541.55520000000001</v>
      </c>
      <c r="T68" s="89">
        <v>265.00509999999997</v>
      </c>
    </row>
    <row r="69" spans="1:20" ht="15" customHeight="1" x14ac:dyDescent="0.3">
      <c r="A69" s="20" t="s">
        <v>292</v>
      </c>
      <c r="B69" s="20" t="s">
        <v>307</v>
      </c>
      <c r="C69" s="20" t="s">
        <v>344</v>
      </c>
      <c r="D69" s="66">
        <v>100</v>
      </c>
      <c r="E69" s="66">
        <v>20</v>
      </c>
      <c r="F69" s="66">
        <v>1.8364</v>
      </c>
      <c r="G69" s="88">
        <v>1.3968</v>
      </c>
      <c r="H69" s="61">
        <v>0.99770000000000003</v>
      </c>
      <c r="I69" s="61">
        <v>4.2309000000000001</v>
      </c>
      <c r="J69" s="66">
        <v>3.6728000000000001</v>
      </c>
      <c r="K69" s="61">
        <v>2.7936000000000001</v>
      </c>
      <c r="L69" s="61">
        <v>1.9954000000000001</v>
      </c>
      <c r="M69" s="61">
        <v>8.4618000000000002</v>
      </c>
      <c r="N69" s="89">
        <v>354.39390000000003</v>
      </c>
      <c r="O69" s="89">
        <v>240.77420000000001</v>
      </c>
      <c r="P69" s="89">
        <v>330.77760000000001</v>
      </c>
      <c r="Q69" s="89">
        <v>420.78100000000001</v>
      </c>
      <c r="R69" s="89">
        <v>468.47540000000004</v>
      </c>
      <c r="S69" s="89">
        <v>541.55520000000001</v>
      </c>
      <c r="T69" s="89">
        <v>265.00509999999997</v>
      </c>
    </row>
    <row r="70" spans="1:20" ht="15" customHeight="1" x14ac:dyDescent="0.3">
      <c r="A70" s="20" t="s">
        <v>97</v>
      </c>
      <c r="B70" s="20" t="s">
        <v>311</v>
      </c>
      <c r="C70" s="20" t="s">
        <v>343</v>
      </c>
      <c r="D70" s="66">
        <v>100</v>
      </c>
      <c r="E70" s="66">
        <v>20</v>
      </c>
      <c r="F70" s="66">
        <v>2.1080000000000001</v>
      </c>
      <c r="G70" s="88">
        <v>1.0903</v>
      </c>
      <c r="H70" s="61">
        <v>0.99770000000000003</v>
      </c>
      <c r="I70" s="61">
        <v>4.1959999999999997</v>
      </c>
      <c r="J70" s="66">
        <v>4.2160000000000002</v>
      </c>
      <c r="K70" s="61">
        <v>2.1806000000000001</v>
      </c>
      <c r="L70" s="61">
        <v>1.9954000000000001</v>
      </c>
      <c r="M70" s="61">
        <v>8.3919999999999995</v>
      </c>
      <c r="N70" s="89">
        <v>351.916</v>
      </c>
      <c r="O70" s="89">
        <v>239.44799999999998</v>
      </c>
      <c r="P70" s="89">
        <v>328.54399999999998</v>
      </c>
      <c r="Q70" s="89">
        <v>417.64</v>
      </c>
      <c r="R70" s="89">
        <v>464.77599999999995</v>
      </c>
      <c r="S70" s="89">
        <v>537.08799999999997</v>
      </c>
      <c r="T70" s="89">
        <v>263.64400000000001</v>
      </c>
    </row>
    <row r="71" spans="1:20" ht="15" customHeight="1" x14ac:dyDescent="0.3">
      <c r="A71" s="20" t="s">
        <v>34</v>
      </c>
      <c r="B71" s="20" t="s">
        <v>417</v>
      </c>
      <c r="C71" s="20" t="s">
        <v>340</v>
      </c>
      <c r="D71" s="66">
        <v>100</v>
      </c>
      <c r="E71" s="66">
        <v>20</v>
      </c>
      <c r="F71" s="66">
        <v>1.3427</v>
      </c>
      <c r="G71" s="88">
        <v>1.3968</v>
      </c>
      <c r="H71" s="61">
        <v>0.99770000000000003</v>
      </c>
      <c r="I71" s="61">
        <v>3.7372000000000001</v>
      </c>
      <c r="J71" s="66">
        <v>2.6854</v>
      </c>
      <c r="K71" s="61">
        <v>2.7936000000000001</v>
      </c>
      <c r="L71" s="61">
        <v>1.9954000000000001</v>
      </c>
      <c r="M71" s="61">
        <v>7.4744000000000002</v>
      </c>
      <c r="N71" s="89">
        <v>319.34120000000001</v>
      </c>
      <c r="O71" s="89">
        <v>222.0136</v>
      </c>
      <c r="P71" s="89">
        <v>299.18079999999998</v>
      </c>
      <c r="Q71" s="89">
        <v>376.34800000000001</v>
      </c>
      <c r="R71" s="89">
        <v>416.14320000000004</v>
      </c>
      <c r="S71" s="89">
        <v>478.36160000000001</v>
      </c>
      <c r="T71" s="89">
        <v>245.7508</v>
      </c>
    </row>
    <row r="72" spans="1:20" ht="15" customHeight="1" x14ac:dyDescent="0.3">
      <c r="A72" s="20" t="s">
        <v>8</v>
      </c>
      <c r="B72" s="20" t="s">
        <v>313</v>
      </c>
      <c r="C72" s="20" t="s">
        <v>345</v>
      </c>
      <c r="D72" s="66">
        <v>100</v>
      </c>
      <c r="E72" s="66">
        <v>20</v>
      </c>
      <c r="F72" s="66">
        <v>1.4138999999999999</v>
      </c>
      <c r="G72" s="88">
        <v>1.3968</v>
      </c>
      <c r="H72" s="61">
        <v>0.99770000000000003</v>
      </c>
      <c r="I72" s="61">
        <v>3.8083999999999998</v>
      </c>
      <c r="J72" s="66">
        <v>2.8277999999999999</v>
      </c>
      <c r="K72" s="61">
        <v>2.7936000000000001</v>
      </c>
      <c r="L72" s="61">
        <v>1.9954000000000001</v>
      </c>
      <c r="M72" s="61">
        <v>7.6167999999999996</v>
      </c>
      <c r="N72" s="89">
        <v>324.39639999999997</v>
      </c>
      <c r="O72" s="89">
        <v>224.7192</v>
      </c>
      <c r="P72" s="89">
        <v>303.73759999999999</v>
      </c>
      <c r="Q72" s="89">
        <v>382.75599999999997</v>
      </c>
      <c r="R72" s="89">
        <v>423.69039999999995</v>
      </c>
      <c r="S72" s="89">
        <v>487.47519999999997</v>
      </c>
      <c r="T72" s="89">
        <v>248.52759999999998</v>
      </c>
    </row>
    <row r="73" spans="1:20" ht="15" customHeight="1" x14ac:dyDescent="0.3">
      <c r="A73" s="20" t="s">
        <v>220</v>
      </c>
      <c r="B73" s="20" t="s">
        <v>307</v>
      </c>
      <c r="C73" s="20" t="s">
        <v>341</v>
      </c>
      <c r="D73" s="66">
        <v>100</v>
      </c>
      <c r="E73" s="66">
        <v>20</v>
      </c>
      <c r="F73" s="66">
        <v>1.8364</v>
      </c>
      <c r="G73" s="88">
        <v>1.3968</v>
      </c>
      <c r="H73" s="61">
        <v>0.99770000000000003</v>
      </c>
      <c r="I73" s="61">
        <v>4.2309000000000001</v>
      </c>
      <c r="J73" s="66">
        <v>3.6728000000000001</v>
      </c>
      <c r="K73" s="61">
        <v>2.7936000000000001</v>
      </c>
      <c r="L73" s="61">
        <v>1.9954000000000001</v>
      </c>
      <c r="M73" s="61">
        <v>8.4618000000000002</v>
      </c>
      <c r="N73" s="89">
        <v>354.39390000000003</v>
      </c>
      <c r="O73" s="89">
        <v>240.77420000000001</v>
      </c>
      <c r="P73" s="89">
        <v>330.77760000000001</v>
      </c>
      <c r="Q73" s="89">
        <v>420.78100000000001</v>
      </c>
      <c r="R73" s="89">
        <v>468.47540000000004</v>
      </c>
      <c r="S73" s="89">
        <v>541.55520000000001</v>
      </c>
      <c r="T73" s="89">
        <v>265.00509999999997</v>
      </c>
    </row>
    <row r="74" spans="1:20" ht="15" customHeight="1" x14ac:dyDescent="0.3">
      <c r="A74" s="20" t="s">
        <v>209</v>
      </c>
      <c r="B74" s="20" t="s">
        <v>311</v>
      </c>
      <c r="C74" s="20" t="s">
        <v>343</v>
      </c>
      <c r="D74" s="66">
        <v>100</v>
      </c>
      <c r="E74" s="66">
        <v>20</v>
      </c>
      <c r="F74" s="66">
        <v>2.1080000000000001</v>
      </c>
      <c r="G74" s="88">
        <v>1.3968</v>
      </c>
      <c r="H74" s="61">
        <v>0.99770000000000003</v>
      </c>
      <c r="I74" s="61">
        <v>4.5025000000000004</v>
      </c>
      <c r="J74" s="66">
        <v>4.2160000000000002</v>
      </c>
      <c r="K74" s="61">
        <v>2.7936000000000001</v>
      </c>
      <c r="L74" s="61">
        <v>1.9954000000000001</v>
      </c>
      <c r="M74" s="61">
        <v>9.0050000000000008</v>
      </c>
      <c r="N74" s="89">
        <v>373.67750000000001</v>
      </c>
      <c r="O74" s="89">
        <v>251.09500000000003</v>
      </c>
      <c r="P74" s="89">
        <v>348.16</v>
      </c>
      <c r="Q74" s="89">
        <v>445.22500000000002</v>
      </c>
      <c r="R74" s="89">
        <v>497.26500000000004</v>
      </c>
      <c r="S74" s="89">
        <v>576.32000000000005</v>
      </c>
      <c r="T74" s="89">
        <v>275.59750000000003</v>
      </c>
    </row>
    <row r="75" spans="1:20" ht="15" customHeight="1" x14ac:dyDescent="0.3">
      <c r="A75" s="20" t="s">
        <v>9</v>
      </c>
      <c r="B75" s="20" t="s">
        <v>417</v>
      </c>
      <c r="C75" s="20" t="s">
        <v>352</v>
      </c>
      <c r="D75" s="66">
        <v>100</v>
      </c>
      <c r="E75" s="66">
        <v>20</v>
      </c>
      <c r="F75" s="66">
        <v>1.3427</v>
      </c>
      <c r="G75" s="88">
        <v>1.3968</v>
      </c>
      <c r="H75" s="61">
        <v>0.99770000000000003</v>
      </c>
      <c r="I75" s="61">
        <v>3.7372000000000001</v>
      </c>
      <c r="J75" s="66">
        <v>2.6854</v>
      </c>
      <c r="K75" s="61">
        <v>2.7936000000000001</v>
      </c>
      <c r="L75" s="61">
        <v>1.9954000000000001</v>
      </c>
      <c r="M75" s="61">
        <v>7.4744000000000002</v>
      </c>
      <c r="N75" s="89">
        <v>319.34120000000001</v>
      </c>
      <c r="O75" s="89">
        <v>222.0136</v>
      </c>
      <c r="P75" s="89">
        <v>299.18079999999998</v>
      </c>
      <c r="Q75" s="89">
        <v>376.34800000000001</v>
      </c>
      <c r="R75" s="89">
        <v>416.14320000000004</v>
      </c>
      <c r="S75" s="89">
        <v>478.36160000000001</v>
      </c>
      <c r="T75" s="89">
        <v>245.7508</v>
      </c>
    </row>
    <row r="76" spans="1:20" ht="15" customHeight="1" x14ac:dyDescent="0.3">
      <c r="A76" s="20" t="s">
        <v>229</v>
      </c>
      <c r="B76" s="20" t="s">
        <v>307</v>
      </c>
      <c r="C76" s="20" t="s">
        <v>340</v>
      </c>
      <c r="D76" s="66">
        <v>100</v>
      </c>
      <c r="E76" s="66">
        <v>20</v>
      </c>
      <c r="F76" s="66">
        <v>1.8364</v>
      </c>
      <c r="G76" s="88">
        <v>1.3968</v>
      </c>
      <c r="H76" s="61">
        <v>0.99770000000000003</v>
      </c>
      <c r="I76" s="61">
        <v>4.2309000000000001</v>
      </c>
      <c r="J76" s="66">
        <v>3.6728000000000001</v>
      </c>
      <c r="K76" s="61">
        <v>2.7936000000000001</v>
      </c>
      <c r="L76" s="61">
        <v>1.9954000000000001</v>
      </c>
      <c r="M76" s="61">
        <v>8.4618000000000002</v>
      </c>
      <c r="N76" s="89">
        <v>354.39390000000003</v>
      </c>
      <c r="O76" s="89">
        <v>240.77420000000001</v>
      </c>
      <c r="P76" s="89">
        <v>330.77760000000001</v>
      </c>
      <c r="Q76" s="89">
        <v>420.78100000000001</v>
      </c>
      <c r="R76" s="89">
        <v>468.47540000000004</v>
      </c>
      <c r="S76" s="89">
        <v>541.55520000000001</v>
      </c>
      <c r="T76" s="89">
        <v>265.00509999999997</v>
      </c>
    </row>
    <row r="77" spans="1:20" ht="15" customHeight="1" x14ac:dyDescent="0.3">
      <c r="A77" s="20" t="s">
        <v>75</v>
      </c>
      <c r="B77" s="20" t="s">
        <v>307</v>
      </c>
      <c r="C77" s="20" t="s">
        <v>350</v>
      </c>
      <c r="D77" s="66">
        <v>100</v>
      </c>
      <c r="E77" s="66">
        <v>20</v>
      </c>
      <c r="F77" s="66">
        <v>1.8364</v>
      </c>
      <c r="G77" s="88">
        <v>1.3968</v>
      </c>
      <c r="H77" s="61">
        <v>0.99770000000000003</v>
      </c>
      <c r="I77" s="61">
        <v>4.2309000000000001</v>
      </c>
      <c r="J77" s="66">
        <v>3.6728000000000001</v>
      </c>
      <c r="K77" s="61">
        <v>2.7936000000000001</v>
      </c>
      <c r="L77" s="61">
        <v>1.9954000000000001</v>
      </c>
      <c r="M77" s="61">
        <v>8.4618000000000002</v>
      </c>
      <c r="N77" s="89">
        <v>354.39390000000003</v>
      </c>
      <c r="O77" s="89">
        <v>240.77420000000001</v>
      </c>
      <c r="P77" s="89">
        <v>330.77760000000001</v>
      </c>
      <c r="Q77" s="89">
        <v>420.78100000000001</v>
      </c>
      <c r="R77" s="89">
        <v>468.47540000000004</v>
      </c>
      <c r="S77" s="89">
        <v>541.55520000000001</v>
      </c>
      <c r="T77" s="89">
        <v>265.00509999999997</v>
      </c>
    </row>
    <row r="78" spans="1:20" ht="15" customHeight="1" x14ac:dyDescent="0.3">
      <c r="A78" s="20" t="s">
        <v>230</v>
      </c>
      <c r="B78" s="20" t="s">
        <v>311</v>
      </c>
      <c r="C78" s="20" t="s">
        <v>343</v>
      </c>
      <c r="D78" s="66">
        <v>100</v>
      </c>
      <c r="E78" s="66">
        <v>20</v>
      </c>
      <c r="F78" s="66">
        <v>2.1080000000000001</v>
      </c>
      <c r="G78" s="88">
        <v>1.3968</v>
      </c>
      <c r="H78" s="61">
        <v>0.99770000000000003</v>
      </c>
      <c r="I78" s="61">
        <v>4.5025000000000004</v>
      </c>
      <c r="J78" s="66">
        <v>4.2160000000000002</v>
      </c>
      <c r="K78" s="61">
        <v>2.7936000000000001</v>
      </c>
      <c r="L78" s="61">
        <v>1.9954000000000001</v>
      </c>
      <c r="M78" s="61">
        <v>9.0050000000000008</v>
      </c>
      <c r="N78" s="89">
        <v>373.67750000000001</v>
      </c>
      <c r="O78" s="89">
        <v>251.09500000000003</v>
      </c>
      <c r="P78" s="89">
        <v>348.16</v>
      </c>
      <c r="Q78" s="89">
        <v>445.22500000000002</v>
      </c>
      <c r="R78" s="89">
        <v>497.26500000000004</v>
      </c>
      <c r="S78" s="89">
        <v>576.32000000000005</v>
      </c>
      <c r="T78" s="89">
        <v>275.59750000000003</v>
      </c>
    </row>
    <row r="79" spans="1:20" ht="15" customHeight="1" x14ac:dyDescent="0.3">
      <c r="A79" s="20" t="s">
        <v>49</v>
      </c>
      <c r="B79" s="20" t="s">
        <v>417</v>
      </c>
      <c r="C79" s="20" t="s">
        <v>340</v>
      </c>
      <c r="D79" s="66">
        <v>100</v>
      </c>
      <c r="E79" s="66">
        <v>20</v>
      </c>
      <c r="F79" s="66">
        <v>1.3427</v>
      </c>
      <c r="G79" s="88">
        <v>1.1873</v>
      </c>
      <c r="H79" s="61">
        <v>0.99770000000000003</v>
      </c>
      <c r="I79" s="61">
        <v>3.5277000000000003</v>
      </c>
      <c r="J79" s="66">
        <v>2.6854</v>
      </c>
      <c r="K79" s="61">
        <v>2.3746</v>
      </c>
      <c r="L79" s="61">
        <v>1.9954000000000001</v>
      </c>
      <c r="M79" s="61">
        <v>7.0554000000000006</v>
      </c>
      <c r="N79" s="89">
        <v>304.46670000000006</v>
      </c>
      <c r="O79" s="89">
        <v>214.05260000000001</v>
      </c>
      <c r="P79" s="89">
        <v>285.77280000000002</v>
      </c>
      <c r="Q79" s="89">
        <v>357.49300000000005</v>
      </c>
      <c r="R79" s="89">
        <v>393.93620000000004</v>
      </c>
      <c r="S79" s="89">
        <v>451.54560000000004</v>
      </c>
      <c r="T79" s="89">
        <v>237.58030000000002</v>
      </c>
    </row>
    <row r="80" spans="1:20" ht="15" customHeight="1" x14ac:dyDescent="0.3">
      <c r="A80" s="20" t="s">
        <v>113</v>
      </c>
      <c r="B80" s="20" t="s">
        <v>307</v>
      </c>
      <c r="C80" s="20" t="s">
        <v>350</v>
      </c>
      <c r="D80" s="66">
        <v>100</v>
      </c>
      <c r="E80" s="66">
        <v>20</v>
      </c>
      <c r="F80" s="66">
        <v>1.8364</v>
      </c>
      <c r="G80" s="88">
        <v>1.3968</v>
      </c>
      <c r="H80" s="61">
        <v>0.99770000000000003</v>
      </c>
      <c r="I80" s="61">
        <v>4.2309000000000001</v>
      </c>
      <c r="J80" s="66">
        <v>3.6728000000000001</v>
      </c>
      <c r="K80" s="61">
        <v>2.7936000000000001</v>
      </c>
      <c r="L80" s="61">
        <v>1.9954000000000001</v>
      </c>
      <c r="M80" s="61">
        <v>8.4618000000000002</v>
      </c>
      <c r="N80" s="89">
        <v>354.39390000000003</v>
      </c>
      <c r="O80" s="89">
        <v>240.77420000000001</v>
      </c>
      <c r="P80" s="89">
        <v>330.77760000000001</v>
      </c>
      <c r="Q80" s="89">
        <v>420.78100000000001</v>
      </c>
      <c r="R80" s="89">
        <v>468.47540000000004</v>
      </c>
      <c r="S80" s="89">
        <v>541.55520000000001</v>
      </c>
      <c r="T80" s="89">
        <v>265.00509999999997</v>
      </c>
    </row>
    <row r="81" spans="1:20" ht="15" customHeight="1" x14ac:dyDescent="0.3">
      <c r="A81" s="20" t="s">
        <v>266</v>
      </c>
      <c r="B81" s="20" t="s">
        <v>307</v>
      </c>
      <c r="C81" s="20" t="s">
        <v>344</v>
      </c>
      <c r="D81" s="66">
        <v>100</v>
      </c>
      <c r="E81" s="66">
        <v>20</v>
      </c>
      <c r="F81" s="66">
        <v>1.8364</v>
      </c>
      <c r="G81" s="88">
        <v>1.3968</v>
      </c>
      <c r="H81" s="61">
        <v>0.99770000000000003</v>
      </c>
      <c r="I81" s="61">
        <v>4.2309000000000001</v>
      </c>
      <c r="J81" s="66">
        <v>3.6728000000000001</v>
      </c>
      <c r="K81" s="61">
        <v>2.7936000000000001</v>
      </c>
      <c r="L81" s="61">
        <v>1.9954000000000001</v>
      </c>
      <c r="M81" s="61">
        <v>8.4618000000000002</v>
      </c>
      <c r="N81" s="89">
        <v>354.39390000000003</v>
      </c>
      <c r="O81" s="89">
        <v>240.77420000000001</v>
      </c>
      <c r="P81" s="89">
        <v>330.77760000000001</v>
      </c>
      <c r="Q81" s="89">
        <v>420.78100000000001</v>
      </c>
      <c r="R81" s="89">
        <v>468.47540000000004</v>
      </c>
      <c r="S81" s="89">
        <v>541.55520000000001</v>
      </c>
      <c r="T81" s="89">
        <v>265.00509999999997</v>
      </c>
    </row>
    <row r="82" spans="1:20" ht="15" customHeight="1" x14ac:dyDescent="0.3">
      <c r="A82" s="20" t="s">
        <v>231</v>
      </c>
      <c r="B82" s="20" t="s">
        <v>311</v>
      </c>
      <c r="C82" s="20" t="s">
        <v>343</v>
      </c>
      <c r="D82" s="66">
        <v>100</v>
      </c>
      <c r="E82" s="66">
        <v>20</v>
      </c>
      <c r="F82" s="66">
        <v>2.1080000000000001</v>
      </c>
      <c r="G82" s="88">
        <v>1.3968</v>
      </c>
      <c r="H82" s="61">
        <v>0.99770000000000003</v>
      </c>
      <c r="I82" s="61">
        <v>4.5025000000000004</v>
      </c>
      <c r="J82" s="66">
        <v>4.2160000000000002</v>
      </c>
      <c r="K82" s="61">
        <v>2.7936000000000001</v>
      </c>
      <c r="L82" s="61">
        <v>1.9954000000000001</v>
      </c>
      <c r="M82" s="61">
        <v>9.0050000000000008</v>
      </c>
      <c r="N82" s="89">
        <v>373.67750000000001</v>
      </c>
      <c r="O82" s="89">
        <v>251.09500000000003</v>
      </c>
      <c r="P82" s="89">
        <v>348.16</v>
      </c>
      <c r="Q82" s="89">
        <v>445.22500000000002</v>
      </c>
      <c r="R82" s="89">
        <v>497.26500000000004</v>
      </c>
      <c r="S82" s="89">
        <v>576.32000000000005</v>
      </c>
      <c r="T82" s="89">
        <v>275.59750000000003</v>
      </c>
    </row>
    <row r="83" spans="1:20" ht="15" customHeight="1" x14ac:dyDescent="0.3">
      <c r="A83" s="20" t="s">
        <v>202</v>
      </c>
      <c r="B83" s="20" t="s">
        <v>307</v>
      </c>
      <c r="C83" s="20" t="s">
        <v>340</v>
      </c>
      <c r="D83" s="66">
        <v>100</v>
      </c>
      <c r="E83" s="66">
        <v>20</v>
      </c>
      <c r="F83" s="66">
        <v>1.8364</v>
      </c>
      <c r="G83" s="88">
        <v>1.3968</v>
      </c>
      <c r="H83" s="61">
        <v>0.99770000000000003</v>
      </c>
      <c r="I83" s="61">
        <v>4.2309000000000001</v>
      </c>
      <c r="J83" s="66">
        <v>3.6728000000000001</v>
      </c>
      <c r="K83" s="61">
        <v>2.7936000000000001</v>
      </c>
      <c r="L83" s="61">
        <v>1.9954000000000001</v>
      </c>
      <c r="M83" s="61">
        <v>8.4618000000000002</v>
      </c>
      <c r="N83" s="89">
        <v>354.39390000000003</v>
      </c>
      <c r="O83" s="89">
        <v>240.77420000000001</v>
      </c>
      <c r="P83" s="89">
        <v>330.77760000000001</v>
      </c>
      <c r="Q83" s="89">
        <v>420.78100000000001</v>
      </c>
      <c r="R83" s="89">
        <v>468.47540000000004</v>
      </c>
      <c r="S83" s="89">
        <v>541.55520000000001</v>
      </c>
      <c r="T83" s="89">
        <v>265.00509999999997</v>
      </c>
    </row>
    <row r="84" spans="1:20" ht="15" customHeight="1" x14ac:dyDescent="0.3">
      <c r="A84" s="20" t="s">
        <v>267</v>
      </c>
      <c r="B84" s="20" t="s">
        <v>307</v>
      </c>
      <c r="C84" s="20" t="s">
        <v>344</v>
      </c>
      <c r="D84" s="66">
        <v>100</v>
      </c>
      <c r="E84" s="66">
        <v>20</v>
      </c>
      <c r="F84" s="66">
        <v>1.8364</v>
      </c>
      <c r="G84" s="88">
        <v>1.3968</v>
      </c>
      <c r="H84" s="61">
        <v>0.99770000000000003</v>
      </c>
      <c r="I84" s="61">
        <v>4.2309000000000001</v>
      </c>
      <c r="J84" s="66">
        <v>3.6728000000000001</v>
      </c>
      <c r="K84" s="61">
        <v>2.7936000000000001</v>
      </c>
      <c r="L84" s="61">
        <v>1.9954000000000001</v>
      </c>
      <c r="M84" s="61">
        <v>8.4618000000000002</v>
      </c>
      <c r="N84" s="89">
        <v>354.39390000000003</v>
      </c>
      <c r="O84" s="89">
        <v>240.77420000000001</v>
      </c>
      <c r="P84" s="89">
        <v>330.77760000000001</v>
      </c>
      <c r="Q84" s="89">
        <v>420.78100000000001</v>
      </c>
      <c r="R84" s="89">
        <v>468.47540000000004</v>
      </c>
      <c r="S84" s="89">
        <v>541.55520000000001</v>
      </c>
      <c r="T84" s="89">
        <v>265.00509999999997</v>
      </c>
    </row>
    <row r="85" spans="1:20" ht="15" customHeight="1" x14ac:dyDescent="0.3">
      <c r="A85" s="20" t="s">
        <v>172</v>
      </c>
      <c r="B85" s="20" t="s">
        <v>307</v>
      </c>
      <c r="C85" s="20" t="s">
        <v>349</v>
      </c>
      <c r="D85" s="66">
        <v>100</v>
      </c>
      <c r="E85" s="66">
        <v>20</v>
      </c>
      <c r="F85" s="66">
        <v>1.8364</v>
      </c>
      <c r="G85" s="88">
        <v>1.3968</v>
      </c>
      <c r="H85" s="61">
        <v>0.99770000000000003</v>
      </c>
      <c r="I85" s="61">
        <v>4.2309000000000001</v>
      </c>
      <c r="J85" s="66">
        <v>3.6728000000000001</v>
      </c>
      <c r="K85" s="61">
        <v>2.7936000000000001</v>
      </c>
      <c r="L85" s="61">
        <v>1.9954000000000001</v>
      </c>
      <c r="M85" s="61">
        <v>8.4618000000000002</v>
      </c>
      <c r="N85" s="89">
        <v>354.39390000000003</v>
      </c>
      <c r="O85" s="89">
        <v>240.77420000000001</v>
      </c>
      <c r="P85" s="89">
        <v>330.77760000000001</v>
      </c>
      <c r="Q85" s="89">
        <v>420.78100000000001</v>
      </c>
      <c r="R85" s="89">
        <v>468.47540000000004</v>
      </c>
      <c r="S85" s="89">
        <v>541.55520000000001</v>
      </c>
      <c r="T85" s="89">
        <v>265.00509999999997</v>
      </c>
    </row>
    <row r="86" spans="1:20" ht="15" customHeight="1" x14ac:dyDescent="0.3">
      <c r="A86" s="20" t="s">
        <v>134</v>
      </c>
      <c r="B86" s="20" t="s">
        <v>307</v>
      </c>
      <c r="C86" s="20" t="s">
        <v>350</v>
      </c>
      <c r="D86" s="66">
        <v>100</v>
      </c>
      <c r="E86" s="66">
        <v>20</v>
      </c>
      <c r="F86" s="66">
        <v>1.8364</v>
      </c>
      <c r="G86" s="88">
        <v>1.3968</v>
      </c>
      <c r="H86" s="61">
        <v>0.99770000000000003</v>
      </c>
      <c r="I86" s="61">
        <v>4.2309000000000001</v>
      </c>
      <c r="J86" s="66">
        <v>3.6728000000000001</v>
      </c>
      <c r="K86" s="61">
        <v>2.7936000000000001</v>
      </c>
      <c r="L86" s="61">
        <v>1.9954000000000001</v>
      </c>
      <c r="M86" s="61">
        <v>8.4618000000000002</v>
      </c>
      <c r="N86" s="89">
        <v>354.39390000000003</v>
      </c>
      <c r="O86" s="89">
        <v>240.77420000000001</v>
      </c>
      <c r="P86" s="89">
        <v>330.77760000000001</v>
      </c>
      <c r="Q86" s="89">
        <v>420.78100000000001</v>
      </c>
      <c r="R86" s="89">
        <v>468.47540000000004</v>
      </c>
      <c r="S86" s="89">
        <v>541.55520000000001</v>
      </c>
      <c r="T86" s="89">
        <v>265.00509999999997</v>
      </c>
    </row>
    <row r="87" spans="1:20" ht="15" customHeight="1" x14ac:dyDescent="0.3">
      <c r="A87" s="20" t="s">
        <v>76</v>
      </c>
      <c r="B87" s="20" t="s">
        <v>307</v>
      </c>
      <c r="C87" s="20" t="s">
        <v>350</v>
      </c>
      <c r="D87" s="66">
        <v>100</v>
      </c>
      <c r="E87" s="66">
        <v>20</v>
      </c>
      <c r="F87" s="66">
        <v>1.8364</v>
      </c>
      <c r="G87" s="88">
        <v>1.3968</v>
      </c>
      <c r="H87" s="61">
        <v>0.99770000000000003</v>
      </c>
      <c r="I87" s="61">
        <v>4.2309000000000001</v>
      </c>
      <c r="J87" s="66">
        <v>3.6728000000000001</v>
      </c>
      <c r="K87" s="61">
        <v>2.7936000000000001</v>
      </c>
      <c r="L87" s="61">
        <v>1.9954000000000001</v>
      </c>
      <c r="M87" s="61">
        <v>8.4618000000000002</v>
      </c>
      <c r="N87" s="89">
        <v>354.39390000000003</v>
      </c>
      <c r="O87" s="89">
        <v>240.77420000000001</v>
      </c>
      <c r="P87" s="89">
        <v>330.77760000000001</v>
      </c>
      <c r="Q87" s="89">
        <v>420.78100000000001</v>
      </c>
      <c r="R87" s="89">
        <v>468.47540000000004</v>
      </c>
      <c r="S87" s="89">
        <v>541.55520000000001</v>
      </c>
      <c r="T87" s="89">
        <v>265.00509999999997</v>
      </c>
    </row>
    <row r="88" spans="1:20" ht="15" customHeight="1" x14ac:dyDescent="0.3">
      <c r="A88" s="20" t="s">
        <v>77</v>
      </c>
      <c r="B88" s="20" t="s">
        <v>307</v>
      </c>
      <c r="C88" s="20" t="s">
        <v>340</v>
      </c>
      <c r="D88" s="66">
        <v>100</v>
      </c>
      <c r="E88" s="66">
        <v>20</v>
      </c>
      <c r="F88" s="66">
        <v>1.8364</v>
      </c>
      <c r="G88" s="88">
        <v>1.3968</v>
      </c>
      <c r="H88" s="61">
        <v>0.99770000000000003</v>
      </c>
      <c r="I88" s="61">
        <v>4.2309000000000001</v>
      </c>
      <c r="J88" s="66">
        <v>3.6728000000000001</v>
      </c>
      <c r="K88" s="61">
        <v>2.7936000000000001</v>
      </c>
      <c r="L88" s="61">
        <v>1.9954000000000001</v>
      </c>
      <c r="M88" s="61">
        <v>8.4618000000000002</v>
      </c>
      <c r="N88" s="89">
        <v>354.39390000000003</v>
      </c>
      <c r="O88" s="89">
        <v>240.77420000000001</v>
      </c>
      <c r="P88" s="89">
        <v>330.77760000000001</v>
      </c>
      <c r="Q88" s="89">
        <v>420.78100000000001</v>
      </c>
      <c r="R88" s="89">
        <v>468.47540000000004</v>
      </c>
      <c r="S88" s="89">
        <v>541.55520000000001</v>
      </c>
      <c r="T88" s="89">
        <v>265.00509999999997</v>
      </c>
    </row>
    <row r="89" spans="1:20" ht="15" customHeight="1" x14ac:dyDescent="0.3">
      <c r="A89" s="20" t="s">
        <v>50</v>
      </c>
      <c r="B89" s="20" t="s">
        <v>417</v>
      </c>
      <c r="C89" s="20" t="s">
        <v>352</v>
      </c>
      <c r="D89" s="66">
        <v>100</v>
      </c>
      <c r="E89" s="66">
        <v>20</v>
      </c>
      <c r="F89" s="66">
        <v>1.3427</v>
      </c>
      <c r="G89" s="88">
        <v>1.3968</v>
      </c>
      <c r="H89" s="61">
        <v>0.99770000000000003</v>
      </c>
      <c r="I89" s="61">
        <v>3.7372000000000001</v>
      </c>
      <c r="J89" s="66">
        <v>2.6854</v>
      </c>
      <c r="K89" s="61">
        <v>2.7936000000000001</v>
      </c>
      <c r="L89" s="61">
        <v>1.9954000000000001</v>
      </c>
      <c r="M89" s="61">
        <v>7.4744000000000002</v>
      </c>
      <c r="N89" s="89">
        <v>319.34120000000001</v>
      </c>
      <c r="O89" s="89">
        <v>222.0136</v>
      </c>
      <c r="P89" s="89">
        <v>299.18079999999998</v>
      </c>
      <c r="Q89" s="89">
        <v>376.34800000000001</v>
      </c>
      <c r="R89" s="89">
        <v>416.14320000000004</v>
      </c>
      <c r="S89" s="89">
        <v>478.36160000000001</v>
      </c>
      <c r="T89" s="89">
        <v>245.7508</v>
      </c>
    </row>
    <row r="90" spans="1:20" ht="15" customHeight="1" x14ac:dyDescent="0.3">
      <c r="A90" s="20" t="s">
        <v>114</v>
      </c>
      <c r="B90" s="20" t="s">
        <v>307</v>
      </c>
      <c r="C90" s="20" t="s">
        <v>340</v>
      </c>
      <c r="D90" s="66">
        <v>100</v>
      </c>
      <c r="E90" s="66">
        <v>20</v>
      </c>
      <c r="F90" s="66">
        <v>1.8364</v>
      </c>
      <c r="G90" s="88">
        <v>1.3968</v>
      </c>
      <c r="H90" s="61">
        <v>0.99770000000000003</v>
      </c>
      <c r="I90" s="61">
        <v>4.2309000000000001</v>
      </c>
      <c r="J90" s="66">
        <v>3.6728000000000001</v>
      </c>
      <c r="K90" s="61">
        <v>2.7936000000000001</v>
      </c>
      <c r="L90" s="61">
        <v>1.9954000000000001</v>
      </c>
      <c r="M90" s="61">
        <v>8.4618000000000002</v>
      </c>
      <c r="N90" s="89">
        <v>354.39390000000003</v>
      </c>
      <c r="O90" s="89">
        <v>240.77420000000001</v>
      </c>
      <c r="P90" s="89">
        <v>330.77760000000001</v>
      </c>
      <c r="Q90" s="89">
        <v>420.78100000000001</v>
      </c>
      <c r="R90" s="89">
        <v>468.47540000000004</v>
      </c>
      <c r="S90" s="89">
        <v>541.55520000000001</v>
      </c>
      <c r="T90" s="89">
        <v>265.00509999999997</v>
      </c>
    </row>
    <row r="91" spans="1:20" ht="15" customHeight="1" x14ac:dyDescent="0.3">
      <c r="A91" s="20" t="s">
        <v>203</v>
      </c>
      <c r="B91" s="20" t="s">
        <v>307</v>
      </c>
      <c r="C91" s="20" t="s">
        <v>340</v>
      </c>
      <c r="D91" s="66">
        <v>100</v>
      </c>
      <c r="E91" s="66">
        <v>20</v>
      </c>
      <c r="F91" s="66">
        <v>1.8364</v>
      </c>
      <c r="G91" s="88">
        <v>1.3968</v>
      </c>
      <c r="H91" s="61">
        <v>0.99770000000000003</v>
      </c>
      <c r="I91" s="61">
        <v>4.2309000000000001</v>
      </c>
      <c r="J91" s="66">
        <v>3.6728000000000001</v>
      </c>
      <c r="K91" s="61">
        <v>2.7936000000000001</v>
      </c>
      <c r="L91" s="61">
        <v>1.9954000000000001</v>
      </c>
      <c r="M91" s="61">
        <v>8.4618000000000002</v>
      </c>
      <c r="N91" s="89">
        <v>354.39390000000003</v>
      </c>
      <c r="O91" s="89">
        <v>240.77420000000001</v>
      </c>
      <c r="P91" s="89">
        <v>330.77760000000001</v>
      </c>
      <c r="Q91" s="89">
        <v>420.78100000000001</v>
      </c>
      <c r="R91" s="89">
        <v>468.47540000000004</v>
      </c>
      <c r="S91" s="89">
        <v>541.55520000000001</v>
      </c>
      <c r="T91" s="89">
        <v>265.00509999999997</v>
      </c>
    </row>
    <row r="92" spans="1:20" ht="15" customHeight="1" x14ac:dyDescent="0.3">
      <c r="A92" s="20" t="s">
        <v>268</v>
      </c>
      <c r="B92" s="20" t="s">
        <v>307</v>
      </c>
      <c r="C92" s="20" t="s">
        <v>344</v>
      </c>
      <c r="D92" s="66">
        <v>100</v>
      </c>
      <c r="E92" s="66">
        <v>20</v>
      </c>
      <c r="F92" s="66">
        <v>1.8364</v>
      </c>
      <c r="G92" s="88">
        <v>1.3968</v>
      </c>
      <c r="H92" s="61">
        <v>0.99770000000000003</v>
      </c>
      <c r="I92" s="61">
        <v>4.2309000000000001</v>
      </c>
      <c r="J92" s="66">
        <v>3.6728000000000001</v>
      </c>
      <c r="K92" s="61">
        <v>2.7936000000000001</v>
      </c>
      <c r="L92" s="61">
        <v>1.9954000000000001</v>
      </c>
      <c r="M92" s="61">
        <v>8.4618000000000002</v>
      </c>
      <c r="N92" s="89">
        <v>354.39390000000003</v>
      </c>
      <c r="O92" s="89">
        <v>240.77420000000001</v>
      </c>
      <c r="P92" s="89">
        <v>330.77760000000001</v>
      </c>
      <c r="Q92" s="89">
        <v>420.78100000000001</v>
      </c>
      <c r="R92" s="89">
        <v>468.47540000000004</v>
      </c>
      <c r="S92" s="89">
        <v>541.55520000000001</v>
      </c>
      <c r="T92" s="89">
        <v>265.00509999999997</v>
      </c>
    </row>
    <row r="93" spans="1:20" ht="15" customHeight="1" x14ac:dyDescent="0.3">
      <c r="A93" s="20" t="s">
        <v>78</v>
      </c>
      <c r="B93" s="20" t="s">
        <v>307</v>
      </c>
      <c r="C93" s="20" t="s">
        <v>343</v>
      </c>
      <c r="D93" s="66">
        <v>100</v>
      </c>
      <c r="E93" s="66">
        <v>20</v>
      </c>
      <c r="F93" s="66">
        <v>1.8364</v>
      </c>
      <c r="G93" s="88">
        <v>1.3968</v>
      </c>
      <c r="H93" s="61">
        <v>0.99770000000000003</v>
      </c>
      <c r="I93" s="61">
        <v>4.2309000000000001</v>
      </c>
      <c r="J93" s="66">
        <v>3.6728000000000001</v>
      </c>
      <c r="K93" s="61">
        <v>2.7936000000000001</v>
      </c>
      <c r="L93" s="61">
        <v>1.9954000000000001</v>
      </c>
      <c r="M93" s="61">
        <v>8.4618000000000002</v>
      </c>
      <c r="N93" s="89">
        <v>354.39390000000003</v>
      </c>
      <c r="O93" s="89">
        <v>240.77420000000001</v>
      </c>
      <c r="P93" s="89">
        <v>330.77760000000001</v>
      </c>
      <c r="Q93" s="89">
        <v>420.78100000000001</v>
      </c>
      <c r="R93" s="89">
        <v>468.47540000000004</v>
      </c>
      <c r="S93" s="89">
        <v>541.55520000000001</v>
      </c>
      <c r="T93" s="89">
        <v>265.00509999999997</v>
      </c>
    </row>
    <row r="94" spans="1:20" ht="15" customHeight="1" x14ac:dyDescent="0.3">
      <c r="A94" s="20" t="s">
        <v>278</v>
      </c>
      <c r="B94" s="20" t="s">
        <v>307</v>
      </c>
      <c r="C94" s="20" t="s">
        <v>344</v>
      </c>
      <c r="D94" s="66">
        <v>100</v>
      </c>
      <c r="E94" s="66">
        <v>20</v>
      </c>
      <c r="F94" s="66">
        <v>1.8364</v>
      </c>
      <c r="G94" s="88">
        <v>1.3968</v>
      </c>
      <c r="H94" s="61">
        <v>0.99770000000000003</v>
      </c>
      <c r="I94" s="61">
        <v>4.2309000000000001</v>
      </c>
      <c r="J94" s="66">
        <v>3.6728000000000001</v>
      </c>
      <c r="K94" s="61">
        <v>2.7936000000000001</v>
      </c>
      <c r="L94" s="61">
        <v>1.9954000000000001</v>
      </c>
      <c r="M94" s="61">
        <v>8.4618000000000002</v>
      </c>
      <c r="N94" s="89">
        <v>354.39390000000003</v>
      </c>
      <c r="O94" s="89">
        <v>240.77420000000001</v>
      </c>
      <c r="P94" s="89">
        <v>330.77760000000001</v>
      </c>
      <c r="Q94" s="89">
        <v>420.78100000000001</v>
      </c>
      <c r="R94" s="89">
        <v>468.47540000000004</v>
      </c>
      <c r="S94" s="89">
        <v>541.55520000000001</v>
      </c>
      <c r="T94" s="89">
        <v>265.00509999999997</v>
      </c>
    </row>
    <row r="95" spans="1:20" ht="15" customHeight="1" x14ac:dyDescent="0.3">
      <c r="A95" s="20" t="s">
        <v>353</v>
      </c>
      <c r="B95" s="20" t="s">
        <v>311</v>
      </c>
      <c r="C95" s="20" t="s">
        <v>340</v>
      </c>
      <c r="D95" s="66">
        <v>100</v>
      </c>
      <c r="E95" s="66">
        <v>20</v>
      </c>
      <c r="F95" s="66">
        <v>2.1080000000000001</v>
      </c>
      <c r="G95" s="88">
        <v>1.3968</v>
      </c>
      <c r="H95" s="61">
        <v>0.99770000000000003</v>
      </c>
      <c r="I95" s="61">
        <v>4.5025000000000004</v>
      </c>
      <c r="J95" s="66">
        <v>4.2160000000000002</v>
      </c>
      <c r="K95" s="61">
        <v>2.7936000000000001</v>
      </c>
      <c r="L95" s="61">
        <v>1.9954000000000001</v>
      </c>
      <c r="M95" s="61">
        <v>9.0050000000000008</v>
      </c>
      <c r="N95" s="89">
        <v>373.67750000000001</v>
      </c>
      <c r="O95" s="89">
        <v>251.09500000000003</v>
      </c>
      <c r="P95" s="89">
        <v>348.16</v>
      </c>
      <c r="Q95" s="89">
        <v>445.22500000000002</v>
      </c>
      <c r="R95" s="89">
        <v>497.26500000000004</v>
      </c>
      <c r="S95" s="89">
        <v>576.32000000000005</v>
      </c>
      <c r="T95" s="89">
        <v>275.59750000000003</v>
      </c>
    </row>
    <row r="96" spans="1:20" ht="15" customHeight="1" x14ac:dyDescent="0.3">
      <c r="A96" s="20" t="s">
        <v>288</v>
      </c>
      <c r="B96" s="20" t="s">
        <v>307</v>
      </c>
      <c r="C96" s="20" t="s">
        <v>340</v>
      </c>
      <c r="D96" s="66">
        <v>100</v>
      </c>
      <c r="E96" s="66">
        <v>20</v>
      </c>
      <c r="F96" s="66">
        <v>1.8364</v>
      </c>
      <c r="G96" s="88">
        <v>1.3032999999999999</v>
      </c>
      <c r="H96" s="61">
        <v>0.99770000000000003</v>
      </c>
      <c r="I96" s="61">
        <v>4.1373999999999995</v>
      </c>
      <c r="J96" s="66">
        <v>3.6728000000000001</v>
      </c>
      <c r="K96" s="61">
        <v>2.6065999999999998</v>
      </c>
      <c r="L96" s="61">
        <v>1.9954000000000001</v>
      </c>
      <c r="M96" s="61">
        <v>8.274799999999999</v>
      </c>
      <c r="N96" s="89">
        <v>347.75539999999995</v>
      </c>
      <c r="O96" s="89">
        <v>237.22119999999998</v>
      </c>
      <c r="P96" s="89">
        <v>324.79359999999997</v>
      </c>
      <c r="Q96" s="89">
        <v>412.36599999999999</v>
      </c>
      <c r="R96" s="89">
        <v>458.56439999999998</v>
      </c>
      <c r="S96" s="89">
        <v>529.58719999999994</v>
      </c>
      <c r="T96" s="89">
        <v>261.35859999999997</v>
      </c>
    </row>
    <row r="97" spans="1:20" ht="15" customHeight="1" x14ac:dyDescent="0.3">
      <c r="A97" s="20" t="s">
        <v>162</v>
      </c>
      <c r="B97" s="20" t="s">
        <v>307</v>
      </c>
      <c r="C97" s="20" t="s">
        <v>349</v>
      </c>
      <c r="D97" s="66">
        <v>100</v>
      </c>
      <c r="E97" s="66">
        <v>20</v>
      </c>
      <c r="F97" s="66">
        <v>1.8364</v>
      </c>
      <c r="G97" s="88">
        <v>1.3968</v>
      </c>
      <c r="H97" s="61">
        <v>0.99770000000000003</v>
      </c>
      <c r="I97" s="61">
        <v>4.2309000000000001</v>
      </c>
      <c r="J97" s="66">
        <v>3.6728000000000001</v>
      </c>
      <c r="K97" s="61">
        <v>2.7936000000000001</v>
      </c>
      <c r="L97" s="61">
        <v>1.9954000000000001</v>
      </c>
      <c r="M97" s="61">
        <v>8.4618000000000002</v>
      </c>
      <c r="N97" s="89">
        <v>354.39390000000003</v>
      </c>
      <c r="O97" s="89">
        <v>240.77420000000001</v>
      </c>
      <c r="P97" s="89">
        <v>330.77760000000001</v>
      </c>
      <c r="Q97" s="89">
        <v>420.78100000000001</v>
      </c>
      <c r="R97" s="89">
        <v>468.47540000000004</v>
      </c>
      <c r="S97" s="89">
        <v>541.55520000000001</v>
      </c>
      <c r="T97" s="89">
        <v>265.00509999999997</v>
      </c>
    </row>
    <row r="98" spans="1:20" ht="15" customHeight="1" x14ac:dyDescent="0.3">
      <c r="A98" s="20" t="s">
        <v>269</v>
      </c>
      <c r="B98" s="20" t="s">
        <v>307</v>
      </c>
      <c r="C98" s="20" t="s">
        <v>344</v>
      </c>
      <c r="D98" s="66">
        <v>100</v>
      </c>
      <c r="E98" s="66">
        <v>20</v>
      </c>
      <c r="F98" s="66">
        <v>1.8364</v>
      </c>
      <c r="G98" s="88">
        <v>1.3968</v>
      </c>
      <c r="H98" s="61">
        <v>0.99770000000000003</v>
      </c>
      <c r="I98" s="61">
        <v>4.2309000000000001</v>
      </c>
      <c r="J98" s="66">
        <v>3.6728000000000001</v>
      </c>
      <c r="K98" s="61">
        <v>2.7936000000000001</v>
      </c>
      <c r="L98" s="61">
        <v>1.9954000000000001</v>
      </c>
      <c r="M98" s="61">
        <v>8.4618000000000002</v>
      </c>
      <c r="N98" s="89">
        <v>354.39390000000003</v>
      </c>
      <c r="O98" s="89">
        <v>240.77420000000001</v>
      </c>
      <c r="P98" s="89">
        <v>330.77760000000001</v>
      </c>
      <c r="Q98" s="89">
        <v>420.78100000000001</v>
      </c>
      <c r="R98" s="89">
        <v>468.47540000000004</v>
      </c>
      <c r="S98" s="89">
        <v>541.55520000000001</v>
      </c>
      <c r="T98" s="89">
        <v>265.00509999999997</v>
      </c>
    </row>
    <row r="99" spans="1:20" ht="15" customHeight="1" x14ac:dyDescent="0.3">
      <c r="A99" s="20" t="s">
        <v>289</v>
      </c>
      <c r="B99" s="20" t="s">
        <v>307</v>
      </c>
      <c r="C99" s="20" t="s">
        <v>344</v>
      </c>
      <c r="D99" s="66">
        <v>100</v>
      </c>
      <c r="E99" s="66">
        <v>20</v>
      </c>
      <c r="F99" s="66">
        <v>1.8364</v>
      </c>
      <c r="G99" s="88">
        <v>1.3968</v>
      </c>
      <c r="H99" s="61">
        <v>0.99770000000000003</v>
      </c>
      <c r="I99" s="61">
        <v>4.2309000000000001</v>
      </c>
      <c r="J99" s="66">
        <v>3.6728000000000001</v>
      </c>
      <c r="K99" s="61">
        <v>2.7936000000000001</v>
      </c>
      <c r="L99" s="61">
        <v>1.9954000000000001</v>
      </c>
      <c r="M99" s="61">
        <v>8.4618000000000002</v>
      </c>
      <c r="N99" s="89">
        <v>354.39390000000003</v>
      </c>
      <c r="O99" s="89">
        <v>240.77420000000001</v>
      </c>
      <c r="P99" s="89">
        <v>330.77760000000001</v>
      </c>
      <c r="Q99" s="89">
        <v>420.78100000000001</v>
      </c>
      <c r="R99" s="89">
        <v>468.47540000000004</v>
      </c>
      <c r="S99" s="89">
        <v>541.55520000000001</v>
      </c>
      <c r="T99" s="89">
        <v>265.00509999999997</v>
      </c>
    </row>
    <row r="100" spans="1:20" ht="15" customHeight="1" x14ac:dyDescent="0.3">
      <c r="A100" s="20" t="s">
        <v>296</v>
      </c>
      <c r="B100" s="20" t="s">
        <v>307</v>
      </c>
      <c r="C100" s="20" t="s">
        <v>344</v>
      </c>
      <c r="D100" s="66">
        <v>100</v>
      </c>
      <c r="E100" s="66">
        <v>20</v>
      </c>
      <c r="F100" s="66">
        <v>1.8364</v>
      </c>
      <c r="G100" s="88">
        <v>1.3968</v>
      </c>
      <c r="H100" s="61">
        <v>0.99770000000000003</v>
      </c>
      <c r="I100" s="61">
        <v>4.2309000000000001</v>
      </c>
      <c r="J100" s="66">
        <v>3.6728000000000001</v>
      </c>
      <c r="K100" s="61">
        <v>2.7936000000000001</v>
      </c>
      <c r="L100" s="61">
        <v>1.9954000000000001</v>
      </c>
      <c r="M100" s="61">
        <v>8.4618000000000002</v>
      </c>
      <c r="N100" s="89">
        <v>354.39390000000003</v>
      </c>
      <c r="O100" s="89">
        <v>240.77420000000001</v>
      </c>
      <c r="P100" s="89">
        <v>330.77760000000001</v>
      </c>
      <c r="Q100" s="89">
        <v>420.78100000000001</v>
      </c>
      <c r="R100" s="89">
        <v>468.47540000000004</v>
      </c>
      <c r="S100" s="89">
        <v>541.55520000000001</v>
      </c>
      <c r="T100" s="89">
        <v>265.00509999999997</v>
      </c>
    </row>
    <row r="101" spans="1:20" ht="15" customHeight="1" x14ac:dyDescent="0.3">
      <c r="A101" s="20" t="s">
        <v>35</v>
      </c>
      <c r="B101" s="20" t="s">
        <v>417</v>
      </c>
      <c r="C101" s="20" t="s">
        <v>348</v>
      </c>
      <c r="D101" s="66">
        <v>100</v>
      </c>
      <c r="E101" s="66">
        <v>20</v>
      </c>
      <c r="F101" s="66">
        <v>1.3427</v>
      </c>
      <c r="G101" s="88">
        <v>1.3219000000000001</v>
      </c>
      <c r="H101" s="61">
        <v>0.99770000000000003</v>
      </c>
      <c r="I101" s="61">
        <v>3.6623000000000001</v>
      </c>
      <c r="J101" s="66">
        <v>2.6854</v>
      </c>
      <c r="K101" s="61">
        <v>2.6438000000000001</v>
      </c>
      <c r="L101" s="61">
        <v>1.9954000000000001</v>
      </c>
      <c r="M101" s="61">
        <v>7.3246000000000002</v>
      </c>
      <c r="N101" s="89">
        <v>314.02330000000001</v>
      </c>
      <c r="O101" s="89">
        <v>219.16740000000001</v>
      </c>
      <c r="P101" s="89">
        <v>294.38720000000001</v>
      </c>
      <c r="Q101" s="89">
        <v>369.60700000000003</v>
      </c>
      <c r="R101" s="89">
        <v>408.2038</v>
      </c>
      <c r="S101" s="89">
        <v>468.77440000000001</v>
      </c>
      <c r="T101" s="89">
        <v>242.8297</v>
      </c>
    </row>
    <row r="102" spans="1:20" ht="15" customHeight="1" x14ac:dyDescent="0.3">
      <c r="A102" s="20" t="s">
        <v>10</v>
      </c>
      <c r="B102" s="20" t="s">
        <v>417</v>
      </c>
      <c r="C102" s="20" t="s">
        <v>345</v>
      </c>
      <c r="D102" s="66">
        <v>100</v>
      </c>
      <c r="E102" s="66">
        <v>20</v>
      </c>
      <c r="F102" s="66">
        <v>1.3427</v>
      </c>
      <c r="G102" s="88">
        <v>1.3968</v>
      </c>
      <c r="H102" s="61">
        <v>0.99770000000000003</v>
      </c>
      <c r="I102" s="61">
        <v>3.7372000000000001</v>
      </c>
      <c r="J102" s="66">
        <v>2.6854</v>
      </c>
      <c r="K102" s="61">
        <v>2.7936000000000001</v>
      </c>
      <c r="L102" s="61">
        <v>1.9954000000000001</v>
      </c>
      <c r="M102" s="61">
        <v>7.4744000000000002</v>
      </c>
      <c r="N102" s="89">
        <v>319.34120000000001</v>
      </c>
      <c r="O102" s="89">
        <v>222.0136</v>
      </c>
      <c r="P102" s="89">
        <v>299.18079999999998</v>
      </c>
      <c r="Q102" s="89">
        <v>376.34800000000001</v>
      </c>
      <c r="R102" s="89">
        <v>416.14320000000004</v>
      </c>
      <c r="S102" s="89">
        <v>478.36160000000001</v>
      </c>
      <c r="T102" s="89">
        <v>245.7508</v>
      </c>
    </row>
    <row r="103" spans="1:20" ht="15" customHeight="1" x14ac:dyDescent="0.3">
      <c r="A103" s="20" t="s">
        <v>115</v>
      </c>
      <c r="B103" s="20" t="s">
        <v>307</v>
      </c>
      <c r="C103" s="20" t="s">
        <v>340</v>
      </c>
      <c r="D103" s="66">
        <v>100</v>
      </c>
      <c r="E103" s="66">
        <v>20</v>
      </c>
      <c r="F103" s="66">
        <v>1.8364</v>
      </c>
      <c r="G103" s="88">
        <v>1.22</v>
      </c>
      <c r="H103" s="61">
        <v>0.99770000000000003</v>
      </c>
      <c r="I103" s="61">
        <v>4.0541</v>
      </c>
      <c r="J103" s="66">
        <v>3.6728000000000001</v>
      </c>
      <c r="K103" s="61">
        <v>2.44</v>
      </c>
      <c r="L103" s="61">
        <v>1.9954000000000001</v>
      </c>
      <c r="M103" s="61">
        <v>8.1082000000000001</v>
      </c>
      <c r="N103" s="89">
        <v>341.84109999999998</v>
      </c>
      <c r="O103" s="89">
        <v>234.0558</v>
      </c>
      <c r="P103" s="89">
        <v>319.4624</v>
      </c>
      <c r="Q103" s="89">
        <v>404.86900000000003</v>
      </c>
      <c r="R103" s="89">
        <v>449.7346</v>
      </c>
      <c r="S103" s="89">
        <v>518.9248</v>
      </c>
      <c r="T103" s="89">
        <v>258.10990000000004</v>
      </c>
    </row>
    <row r="104" spans="1:20" ht="15" customHeight="1" x14ac:dyDescent="0.3">
      <c r="A104" s="20" t="s">
        <v>51</v>
      </c>
      <c r="B104" s="20" t="s">
        <v>417</v>
      </c>
      <c r="C104" s="20" t="s">
        <v>340</v>
      </c>
      <c r="D104" s="66">
        <v>100</v>
      </c>
      <c r="E104" s="66">
        <v>20</v>
      </c>
      <c r="F104" s="66">
        <v>1.3427</v>
      </c>
      <c r="G104" s="88">
        <v>1.3968</v>
      </c>
      <c r="H104" s="61">
        <v>0.99770000000000003</v>
      </c>
      <c r="I104" s="61">
        <v>3.7372000000000001</v>
      </c>
      <c r="J104" s="66">
        <v>2.6854</v>
      </c>
      <c r="K104" s="61">
        <v>2.7936000000000001</v>
      </c>
      <c r="L104" s="61">
        <v>1.9954000000000001</v>
      </c>
      <c r="M104" s="61">
        <v>7.4744000000000002</v>
      </c>
      <c r="N104" s="89">
        <v>319.34120000000001</v>
      </c>
      <c r="O104" s="89">
        <v>222.0136</v>
      </c>
      <c r="P104" s="89">
        <v>299.18079999999998</v>
      </c>
      <c r="Q104" s="89">
        <v>376.34800000000001</v>
      </c>
      <c r="R104" s="89">
        <v>416.14320000000004</v>
      </c>
      <c r="S104" s="89">
        <v>478.36160000000001</v>
      </c>
      <c r="T104" s="89">
        <v>245.7508</v>
      </c>
    </row>
    <row r="105" spans="1:20" ht="15" customHeight="1" x14ac:dyDescent="0.3">
      <c r="A105" s="20" t="s">
        <v>52</v>
      </c>
      <c r="B105" s="20" t="s">
        <v>417</v>
      </c>
      <c r="C105" s="20" t="s">
        <v>348</v>
      </c>
      <c r="D105" s="66">
        <v>100</v>
      </c>
      <c r="E105" s="66">
        <v>20</v>
      </c>
      <c r="F105" s="66">
        <v>1.3427</v>
      </c>
      <c r="G105" s="88">
        <v>1.3219000000000001</v>
      </c>
      <c r="H105" s="61">
        <v>0.99770000000000003</v>
      </c>
      <c r="I105" s="61">
        <v>3.6623000000000001</v>
      </c>
      <c r="J105" s="66">
        <v>2.6854</v>
      </c>
      <c r="K105" s="61">
        <v>2.6438000000000001</v>
      </c>
      <c r="L105" s="61">
        <v>1.9954000000000001</v>
      </c>
      <c r="M105" s="61">
        <v>7.3246000000000002</v>
      </c>
      <c r="N105" s="89">
        <v>314.02330000000001</v>
      </c>
      <c r="O105" s="89">
        <v>219.16740000000001</v>
      </c>
      <c r="P105" s="89">
        <v>294.38720000000001</v>
      </c>
      <c r="Q105" s="89">
        <v>369.60700000000003</v>
      </c>
      <c r="R105" s="89">
        <v>408.2038</v>
      </c>
      <c r="S105" s="89">
        <v>468.77440000000001</v>
      </c>
      <c r="T105" s="89">
        <v>242.8297</v>
      </c>
    </row>
    <row r="106" spans="1:20" ht="15" customHeight="1" x14ac:dyDescent="0.3">
      <c r="A106" s="20" t="s">
        <v>270</v>
      </c>
      <c r="B106" s="20" t="s">
        <v>307</v>
      </c>
      <c r="C106" s="20" t="s">
        <v>344</v>
      </c>
      <c r="D106" s="66">
        <v>100</v>
      </c>
      <c r="E106" s="66">
        <v>20</v>
      </c>
      <c r="F106" s="66">
        <v>1.8364</v>
      </c>
      <c r="G106" s="88">
        <v>1.3968</v>
      </c>
      <c r="H106" s="61">
        <v>0.99770000000000003</v>
      </c>
      <c r="I106" s="61">
        <v>4.2309000000000001</v>
      </c>
      <c r="J106" s="66">
        <v>3.6728000000000001</v>
      </c>
      <c r="K106" s="61">
        <v>2.7936000000000001</v>
      </c>
      <c r="L106" s="61">
        <v>1.9954000000000001</v>
      </c>
      <c r="M106" s="61">
        <v>8.4618000000000002</v>
      </c>
      <c r="N106" s="89">
        <v>354.39390000000003</v>
      </c>
      <c r="O106" s="89">
        <v>240.77420000000001</v>
      </c>
      <c r="P106" s="89">
        <v>330.77760000000001</v>
      </c>
      <c r="Q106" s="89">
        <v>420.78100000000001</v>
      </c>
      <c r="R106" s="89">
        <v>468.47540000000004</v>
      </c>
      <c r="S106" s="89">
        <v>541.55520000000001</v>
      </c>
      <c r="T106" s="89">
        <v>265.00509999999997</v>
      </c>
    </row>
    <row r="107" spans="1:20" ht="15" customHeight="1" x14ac:dyDescent="0.3">
      <c r="A107" s="20" t="s">
        <v>79</v>
      </c>
      <c r="B107" s="20" t="s">
        <v>307</v>
      </c>
      <c r="C107" s="20" t="s">
        <v>350</v>
      </c>
      <c r="D107" s="66">
        <v>100</v>
      </c>
      <c r="E107" s="66">
        <v>20</v>
      </c>
      <c r="F107" s="66">
        <v>1.8364</v>
      </c>
      <c r="G107" s="88">
        <v>1.3968</v>
      </c>
      <c r="H107" s="61">
        <v>0.99770000000000003</v>
      </c>
      <c r="I107" s="61">
        <v>4.2309000000000001</v>
      </c>
      <c r="J107" s="66">
        <v>3.6728000000000001</v>
      </c>
      <c r="K107" s="61">
        <v>2.7936000000000001</v>
      </c>
      <c r="L107" s="61">
        <v>1.9954000000000001</v>
      </c>
      <c r="M107" s="61">
        <v>8.4618000000000002</v>
      </c>
      <c r="N107" s="89">
        <v>354.39390000000003</v>
      </c>
      <c r="O107" s="89">
        <v>240.77420000000001</v>
      </c>
      <c r="P107" s="89">
        <v>330.77760000000001</v>
      </c>
      <c r="Q107" s="89">
        <v>420.78100000000001</v>
      </c>
      <c r="R107" s="89">
        <v>468.47540000000004</v>
      </c>
      <c r="S107" s="89">
        <v>541.55520000000001</v>
      </c>
      <c r="T107" s="89">
        <v>265.00509999999997</v>
      </c>
    </row>
    <row r="108" spans="1:20" ht="15" customHeight="1" x14ac:dyDescent="0.3">
      <c r="A108" s="20" t="s">
        <v>53</v>
      </c>
      <c r="B108" s="20" t="s">
        <v>417</v>
      </c>
      <c r="C108" s="20" t="s">
        <v>348</v>
      </c>
      <c r="D108" s="66">
        <v>100</v>
      </c>
      <c r="E108" s="66">
        <v>20</v>
      </c>
      <c r="F108" s="66">
        <v>1.3427</v>
      </c>
      <c r="G108" s="88">
        <v>1.3219000000000001</v>
      </c>
      <c r="H108" s="61">
        <v>0.99770000000000003</v>
      </c>
      <c r="I108" s="61">
        <v>3.6623000000000001</v>
      </c>
      <c r="J108" s="66">
        <v>2.6854</v>
      </c>
      <c r="K108" s="61">
        <v>2.6438000000000001</v>
      </c>
      <c r="L108" s="61">
        <v>1.9954000000000001</v>
      </c>
      <c r="M108" s="61">
        <v>7.3246000000000002</v>
      </c>
      <c r="N108" s="89">
        <v>314.02330000000001</v>
      </c>
      <c r="O108" s="89">
        <v>219.16740000000001</v>
      </c>
      <c r="P108" s="89">
        <v>294.38720000000001</v>
      </c>
      <c r="Q108" s="89">
        <v>369.60700000000003</v>
      </c>
      <c r="R108" s="89">
        <v>408.2038</v>
      </c>
      <c r="S108" s="89">
        <v>468.77440000000001</v>
      </c>
      <c r="T108" s="89">
        <v>242.8297</v>
      </c>
    </row>
    <row r="109" spans="1:20" ht="15" customHeight="1" x14ac:dyDescent="0.3">
      <c r="A109" s="20" t="s">
        <v>297</v>
      </c>
      <c r="B109" s="20" t="s">
        <v>307</v>
      </c>
      <c r="C109" s="20" t="s">
        <v>344</v>
      </c>
      <c r="D109" s="66">
        <v>100</v>
      </c>
      <c r="E109" s="66">
        <v>20</v>
      </c>
      <c r="F109" s="66">
        <v>1.8364</v>
      </c>
      <c r="G109" s="88">
        <v>1.3968</v>
      </c>
      <c r="H109" s="61">
        <v>0.99770000000000003</v>
      </c>
      <c r="I109" s="61">
        <v>4.2309000000000001</v>
      </c>
      <c r="J109" s="66">
        <v>3.6728000000000001</v>
      </c>
      <c r="K109" s="61">
        <v>2.7936000000000001</v>
      </c>
      <c r="L109" s="61">
        <v>1.9954000000000001</v>
      </c>
      <c r="M109" s="61">
        <v>8.4618000000000002</v>
      </c>
      <c r="N109" s="89">
        <v>354.39390000000003</v>
      </c>
      <c r="O109" s="89">
        <v>240.77420000000001</v>
      </c>
      <c r="P109" s="89">
        <v>330.77760000000001</v>
      </c>
      <c r="Q109" s="89">
        <v>420.78100000000001</v>
      </c>
      <c r="R109" s="89">
        <v>468.47540000000004</v>
      </c>
      <c r="S109" s="89">
        <v>541.55520000000001</v>
      </c>
      <c r="T109" s="89">
        <v>265.00509999999997</v>
      </c>
    </row>
    <row r="110" spans="1:20" ht="15" customHeight="1" x14ac:dyDescent="0.3">
      <c r="A110" s="20" t="s">
        <v>204</v>
      </c>
      <c r="B110" s="20" t="s">
        <v>307</v>
      </c>
      <c r="C110" s="20" t="s">
        <v>341</v>
      </c>
      <c r="D110" s="66">
        <v>100</v>
      </c>
      <c r="E110" s="66">
        <v>20</v>
      </c>
      <c r="F110" s="66">
        <v>1.8364</v>
      </c>
      <c r="G110" s="88">
        <v>1.3968</v>
      </c>
      <c r="H110" s="61">
        <v>0.99770000000000003</v>
      </c>
      <c r="I110" s="61">
        <v>4.2309000000000001</v>
      </c>
      <c r="J110" s="66">
        <v>3.6728000000000001</v>
      </c>
      <c r="K110" s="61">
        <v>2.7936000000000001</v>
      </c>
      <c r="L110" s="61">
        <v>1.9954000000000001</v>
      </c>
      <c r="M110" s="61">
        <v>8.4618000000000002</v>
      </c>
      <c r="N110" s="89">
        <v>354.39390000000003</v>
      </c>
      <c r="O110" s="89">
        <v>240.77420000000001</v>
      </c>
      <c r="P110" s="89">
        <v>330.77760000000001</v>
      </c>
      <c r="Q110" s="89">
        <v>420.78100000000001</v>
      </c>
      <c r="R110" s="89">
        <v>468.47540000000004</v>
      </c>
      <c r="S110" s="89">
        <v>541.55520000000001</v>
      </c>
      <c r="T110" s="89">
        <v>265.00509999999997</v>
      </c>
    </row>
    <row r="111" spans="1:20" ht="15" customHeight="1" x14ac:dyDescent="0.3">
      <c r="A111" s="20" t="s">
        <v>204</v>
      </c>
      <c r="B111" s="20" t="s">
        <v>311</v>
      </c>
      <c r="C111" s="20" t="s">
        <v>341</v>
      </c>
      <c r="D111" s="66">
        <v>100</v>
      </c>
      <c r="E111" s="66">
        <v>20</v>
      </c>
      <c r="F111" s="66">
        <v>2.1080000000000001</v>
      </c>
      <c r="G111" s="88">
        <v>1.3968</v>
      </c>
      <c r="H111" s="61">
        <v>0.99770000000000003</v>
      </c>
      <c r="I111" s="61">
        <v>4.5025000000000004</v>
      </c>
      <c r="J111" s="66">
        <v>4.2160000000000002</v>
      </c>
      <c r="K111" s="61">
        <v>2.7936000000000001</v>
      </c>
      <c r="L111" s="61">
        <v>1.9954000000000001</v>
      </c>
      <c r="M111" s="61">
        <v>9.0050000000000008</v>
      </c>
      <c r="N111" s="89">
        <v>373.67750000000001</v>
      </c>
      <c r="O111" s="89">
        <v>251.09500000000003</v>
      </c>
      <c r="P111" s="89">
        <v>348.16</v>
      </c>
      <c r="Q111" s="89">
        <v>445.22500000000002</v>
      </c>
      <c r="R111" s="89">
        <v>497.26500000000004</v>
      </c>
      <c r="S111" s="89">
        <v>576.32000000000005</v>
      </c>
      <c r="T111" s="89">
        <v>275.59750000000003</v>
      </c>
    </row>
    <row r="112" spans="1:20" ht="15" customHeight="1" x14ac:dyDescent="0.3">
      <c r="A112" s="20" t="s">
        <v>279</v>
      </c>
      <c r="B112" s="20" t="s">
        <v>307</v>
      </c>
      <c r="C112" s="20" t="s">
        <v>340</v>
      </c>
      <c r="D112" s="66">
        <v>100</v>
      </c>
      <c r="E112" s="66">
        <v>20</v>
      </c>
      <c r="F112" s="66">
        <v>1.8364</v>
      </c>
      <c r="G112" s="88">
        <v>1.3968</v>
      </c>
      <c r="H112" s="61">
        <v>0.99770000000000003</v>
      </c>
      <c r="I112" s="61">
        <v>4.2309000000000001</v>
      </c>
      <c r="J112" s="66">
        <v>3.6728000000000001</v>
      </c>
      <c r="K112" s="61">
        <v>2.7936000000000001</v>
      </c>
      <c r="L112" s="61">
        <v>1.9954000000000001</v>
      </c>
      <c r="M112" s="61">
        <v>8.4618000000000002</v>
      </c>
      <c r="N112" s="89">
        <v>354.39390000000003</v>
      </c>
      <c r="O112" s="89">
        <v>240.77420000000001</v>
      </c>
      <c r="P112" s="89">
        <v>330.77760000000001</v>
      </c>
      <c r="Q112" s="89">
        <v>420.78100000000001</v>
      </c>
      <c r="R112" s="89">
        <v>468.47540000000004</v>
      </c>
      <c r="S112" s="89">
        <v>541.55520000000001</v>
      </c>
      <c r="T112" s="89">
        <v>265.00509999999997</v>
      </c>
    </row>
    <row r="113" spans="1:20" ht="15" customHeight="1" x14ac:dyDescent="0.3">
      <c r="A113" s="20" t="s">
        <v>156</v>
      </c>
      <c r="B113" s="20" t="s">
        <v>307</v>
      </c>
      <c r="C113" s="20" t="s">
        <v>340</v>
      </c>
      <c r="D113" s="66">
        <v>100</v>
      </c>
      <c r="E113" s="66">
        <v>20</v>
      </c>
      <c r="F113" s="66">
        <v>1.8364</v>
      </c>
      <c r="G113" s="88">
        <v>1.3968</v>
      </c>
      <c r="H113" s="61">
        <v>0.99770000000000003</v>
      </c>
      <c r="I113" s="61">
        <v>4.2309000000000001</v>
      </c>
      <c r="J113" s="66">
        <v>3.6728000000000001</v>
      </c>
      <c r="K113" s="61">
        <v>2.7936000000000001</v>
      </c>
      <c r="L113" s="61">
        <v>1.9954000000000001</v>
      </c>
      <c r="M113" s="61">
        <v>8.4618000000000002</v>
      </c>
      <c r="N113" s="89">
        <v>354.39390000000003</v>
      </c>
      <c r="O113" s="89">
        <v>240.77420000000001</v>
      </c>
      <c r="P113" s="89">
        <v>330.77760000000001</v>
      </c>
      <c r="Q113" s="89">
        <v>420.78100000000001</v>
      </c>
      <c r="R113" s="89">
        <v>468.47540000000004</v>
      </c>
      <c r="S113" s="89">
        <v>541.55520000000001</v>
      </c>
      <c r="T113" s="89">
        <v>265.00509999999997</v>
      </c>
    </row>
    <row r="114" spans="1:20" ht="15" customHeight="1" x14ac:dyDescent="0.3">
      <c r="A114" s="20" t="s">
        <v>116</v>
      </c>
      <c r="B114" s="20" t="s">
        <v>307</v>
      </c>
      <c r="C114" s="20" t="s">
        <v>350</v>
      </c>
      <c r="D114" s="66">
        <v>100</v>
      </c>
      <c r="E114" s="66">
        <v>20</v>
      </c>
      <c r="F114" s="66">
        <v>1.8364</v>
      </c>
      <c r="G114" s="88">
        <v>1.3968</v>
      </c>
      <c r="H114" s="61">
        <v>0.99770000000000003</v>
      </c>
      <c r="I114" s="61">
        <v>4.2309000000000001</v>
      </c>
      <c r="J114" s="66">
        <v>3.6728000000000001</v>
      </c>
      <c r="K114" s="61">
        <v>2.7936000000000001</v>
      </c>
      <c r="L114" s="61">
        <v>1.9954000000000001</v>
      </c>
      <c r="M114" s="61">
        <v>8.4618000000000002</v>
      </c>
      <c r="N114" s="89">
        <v>354.39390000000003</v>
      </c>
      <c r="O114" s="89">
        <v>240.77420000000001</v>
      </c>
      <c r="P114" s="89">
        <v>330.77760000000001</v>
      </c>
      <c r="Q114" s="89">
        <v>420.78100000000001</v>
      </c>
      <c r="R114" s="89">
        <v>468.47540000000004</v>
      </c>
      <c r="S114" s="89">
        <v>541.55520000000001</v>
      </c>
      <c r="T114" s="89">
        <v>265.00509999999997</v>
      </c>
    </row>
    <row r="115" spans="1:20" ht="15" customHeight="1" x14ac:dyDescent="0.3">
      <c r="A115" s="20" t="s">
        <v>80</v>
      </c>
      <c r="B115" s="20" t="s">
        <v>307</v>
      </c>
      <c r="C115" s="20" t="s">
        <v>340</v>
      </c>
      <c r="D115" s="66">
        <v>100</v>
      </c>
      <c r="E115" s="66">
        <v>20</v>
      </c>
      <c r="F115" s="66">
        <v>1.8364</v>
      </c>
      <c r="G115" s="88">
        <v>1.3968</v>
      </c>
      <c r="H115" s="61">
        <v>0.99770000000000003</v>
      </c>
      <c r="I115" s="61">
        <v>4.2309000000000001</v>
      </c>
      <c r="J115" s="66">
        <v>3.6728000000000001</v>
      </c>
      <c r="K115" s="61">
        <v>2.7936000000000001</v>
      </c>
      <c r="L115" s="61">
        <v>1.9954000000000001</v>
      </c>
      <c r="M115" s="61">
        <v>8.4618000000000002</v>
      </c>
      <c r="N115" s="89">
        <v>354.39390000000003</v>
      </c>
      <c r="O115" s="89">
        <v>240.77420000000001</v>
      </c>
      <c r="P115" s="89">
        <v>330.77760000000001</v>
      </c>
      <c r="Q115" s="89">
        <v>420.78100000000001</v>
      </c>
      <c r="R115" s="89">
        <v>468.47540000000004</v>
      </c>
      <c r="S115" s="89">
        <v>541.55520000000001</v>
      </c>
      <c r="T115" s="89">
        <v>265.00509999999997</v>
      </c>
    </row>
    <row r="116" spans="1:20" ht="15" customHeight="1" x14ac:dyDescent="0.3">
      <c r="A116" s="20" t="s">
        <v>298</v>
      </c>
      <c r="B116" s="20" t="s">
        <v>307</v>
      </c>
      <c r="C116" s="20" t="s">
        <v>344</v>
      </c>
      <c r="D116" s="66">
        <v>100</v>
      </c>
      <c r="E116" s="66">
        <v>20</v>
      </c>
      <c r="F116" s="66">
        <v>1.8364</v>
      </c>
      <c r="G116" s="88">
        <v>1.3968</v>
      </c>
      <c r="H116" s="61">
        <v>0.99770000000000003</v>
      </c>
      <c r="I116" s="61">
        <v>4.2309000000000001</v>
      </c>
      <c r="J116" s="66">
        <v>3.6728000000000001</v>
      </c>
      <c r="K116" s="61">
        <v>2.7936000000000001</v>
      </c>
      <c r="L116" s="61">
        <v>1.9954000000000001</v>
      </c>
      <c r="M116" s="61">
        <v>8.4618000000000002</v>
      </c>
      <c r="N116" s="89">
        <v>354.39390000000003</v>
      </c>
      <c r="O116" s="89">
        <v>240.77420000000001</v>
      </c>
      <c r="P116" s="89">
        <v>330.77760000000001</v>
      </c>
      <c r="Q116" s="89">
        <v>420.78100000000001</v>
      </c>
      <c r="R116" s="89">
        <v>468.47540000000004</v>
      </c>
      <c r="S116" s="89">
        <v>541.55520000000001</v>
      </c>
      <c r="T116" s="89">
        <v>265.00509999999997</v>
      </c>
    </row>
    <row r="117" spans="1:20" ht="15" customHeight="1" x14ac:dyDescent="0.3">
      <c r="A117" s="20" t="s">
        <v>117</v>
      </c>
      <c r="B117" s="20" t="s">
        <v>307</v>
      </c>
      <c r="C117" s="20" t="s">
        <v>340</v>
      </c>
      <c r="D117" s="66">
        <v>100</v>
      </c>
      <c r="E117" s="66">
        <v>20</v>
      </c>
      <c r="F117" s="66">
        <v>1.8364</v>
      </c>
      <c r="G117" s="88">
        <v>1.3968</v>
      </c>
      <c r="H117" s="61">
        <v>0.99770000000000003</v>
      </c>
      <c r="I117" s="61">
        <v>4.2309000000000001</v>
      </c>
      <c r="J117" s="66">
        <v>3.6728000000000001</v>
      </c>
      <c r="K117" s="61">
        <v>2.7936000000000001</v>
      </c>
      <c r="L117" s="61">
        <v>1.9954000000000001</v>
      </c>
      <c r="M117" s="61">
        <v>8.4618000000000002</v>
      </c>
      <c r="N117" s="89">
        <v>354.39390000000003</v>
      </c>
      <c r="O117" s="89">
        <v>240.77420000000001</v>
      </c>
      <c r="P117" s="89">
        <v>330.77760000000001</v>
      </c>
      <c r="Q117" s="89">
        <v>420.78100000000001</v>
      </c>
      <c r="R117" s="89">
        <v>468.47540000000004</v>
      </c>
      <c r="S117" s="89">
        <v>541.55520000000001</v>
      </c>
      <c r="T117" s="89">
        <v>265.00509999999997</v>
      </c>
    </row>
    <row r="118" spans="1:20" ht="15" customHeight="1" x14ac:dyDescent="0.3">
      <c r="A118" s="20" t="s">
        <v>178</v>
      </c>
      <c r="B118" s="20" t="s">
        <v>307</v>
      </c>
      <c r="C118" s="20" t="s">
        <v>349</v>
      </c>
      <c r="D118" s="66">
        <v>100</v>
      </c>
      <c r="E118" s="66">
        <v>20</v>
      </c>
      <c r="F118" s="66">
        <v>1.8364</v>
      </c>
      <c r="G118" s="88">
        <v>1.3968</v>
      </c>
      <c r="H118" s="61">
        <v>0.99770000000000003</v>
      </c>
      <c r="I118" s="61">
        <v>4.2309000000000001</v>
      </c>
      <c r="J118" s="66">
        <v>3.6728000000000001</v>
      </c>
      <c r="K118" s="61">
        <v>2.7936000000000001</v>
      </c>
      <c r="L118" s="61">
        <v>1.9954000000000001</v>
      </c>
      <c r="M118" s="61">
        <v>8.4618000000000002</v>
      </c>
      <c r="N118" s="89">
        <v>354.39390000000003</v>
      </c>
      <c r="O118" s="89">
        <v>240.77420000000001</v>
      </c>
      <c r="P118" s="89">
        <v>330.77760000000001</v>
      </c>
      <c r="Q118" s="89">
        <v>420.78100000000001</v>
      </c>
      <c r="R118" s="89">
        <v>468.47540000000004</v>
      </c>
      <c r="S118" s="89">
        <v>541.55520000000001</v>
      </c>
      <c r="T118" s="89">
        <v>265.00509999999997</v>
      </c>
    </row>
    <row r="119" spans="1:20" ht="15" customHeight="1" x14ac:dyDescent="0.3">
      <c r="A119" s="20" t="s">
        <v>54</v>
      </c>
      <c r="B119" s="20" t="s">
        <v>417</v>
      </c>
      <c r="C119" s="20" t="s">
        <v>342</v>
      </c>
      <c r="D119" s="66">
        <v>100</v>
      </c>
      <c r="E119" s="66">
        <v>20</v>
      </c>
      <c r="F119" s="66">
        <v>1.3427</v>
      </c>
      <c r="G119" s="88">
        <v>0.99319999999999997</v>
      </c>
      <c r="H119" s="61">
        <v>0.99770000000000003</v>
      </c>
      <c r="I119" s="61">
        <v>3.3336000000000001</v>
      </c>
      <c r="J119" s="66">
        <v>2.6854</v>
      </c>
      <c r="K119" s="61">
        <v>1.9863999999999999</v>
      </c>
      <c r="L119" s="61">
        <v>1.9954000000000001</v>
      </c>
      <c r="M119" s="61">
        <v>6.6672000000000002</v>
      </c>
      <c r="N119" s="89">
        <v>290.68560000000002</v>
      </c>
      <c r="O119" s="89">
        <v>206.67680000000001</v>
      </c>
      <c r="P119" s="89">
        <v>273.35040000000004</v>
      </c>
      <c r="Q119" s="89">
        <v>340.024</v>
      </c>
      <c r="R119" s="89">
        <v>373.36160000000001</v>
      </c>
      <c r="S119" s="89">
        <v>426.70080000000002</v>
      </c>
      <c r="T119" s="89">
        <v>230.0104</v>
      </c>
    </row>
    <row r="120" spans="1:20" ht="15" customHeight="1" x14ac:dyDescent="0.3">
      <c r="A120" s="20" t="s">
        <v>252</v>
      </c>
      <c r="B120" s="20" t="s">
        <v>311</v>
      </c>
      <c r="C120" s="20" t="s">
        <v>343</v>
      </c>
      <c r="D120" s="66">
        <v>100</v>
      </c>
      <c r="E120" s="66">
        <v>20</v>
      </c>
      <c r="F120" s="66">
        <v>2.1080000000000001</v>
      </c>
      <c r="G120" s="88">
        <v>1.3968</v>
      </c>
      <c r="H120" s="61">
        <v>0.99770000000000003</v>
      </c>
      <c r="I120" s="61">
        <v>4.5025000000000004</v>
      </c>
      <c r="J120" s="66">
        <v>4.2160000000000002</v>
      </c>
      <c r="K120" s="61">
        <v>2.7936000000000001</v>
      </c>
      <c r="L120" s="61">
        <v>1.9954000000000001</v>
      </c>
      <c r="M120" s="61">
        <v>9.0050000000000008</v>
      </c>
      <c r="N120" s="89">
        <v>373.67750000000001</v>
      </c>
      <c r="O120" s="89">
        <v>251.09500000000003</v>
      </c>
      <c r="P120" s="89">
        <v>348.16</v>
      </c>
      <c r="Q120" s="89">
        <v>445.22500000000002</v>
      </c>
      <c r="R120" s="89">
        <v>497.26500000000004</v>
      </c>
      <c r="S120" s="89">
        <v>576.32000000000005</v>
      </c>
      <c r="T120" s="89">
        <v>275.59750000000003</v>
      </c>
    </row>
    <row r="121" spans="1:20" ht="15" customHeight="1" x14ac:dyDescent="0.3">
      <c r="A121" s="20" t="s">
        <v>290</v>
      </c>
      <c r="B121" s="20" t="s">
        <v>307</v>
      </c>
      <c r="C121" s="20" t="s">
        <v>344</v>
      </c>
      <c r="D121" s="66">
        <v>100</v>
      </c>
      <c r="E121" s="66">
        <v>20</v>
      </c>
      <c r="F121" s="66">
        <v>1.8364</v>
      </c>
      <c r="G121" s="88">
        <v>1.3968</v>
      </c>
      <c r="H121" s="61">
        <v>0.99770000000000003</v>
      </c>
      <c r="I121" s="61">
        <v>4.2309000000000001</v>
      </c>
      <c r="J121" s="66">
        <v>3.6728000000000001</v>
      </c>
      <c r="K121" s="61">
        <v>2.7936000000000001</v>
      </c>
      <c r="L121" s="61">
        <v>1.9954000000000001</v>
      </c>
      <c r="M121" s="61">
        <v>8.4618000000000002</v>
      </c>
      <c r="N121" s="89">
        <v>354.39390000000003</v>
      </c>
      <c r="O121" s="89">
        <v>240.77420000000001</v>
      </c>
      <c r="P121" s="89">
        <v>330.77760000000001</v>
      </c>
      <c r="Q121" s="89">
        <v>420.78100000000001</v>
      </c>
      <c r="R121" s="89">
        <v>468.47540000000004</v>
      </c>
      <c r="S121" s="89">
        <v>541.55520000000001</v>
      </c>
      <c r="T121" s="89">
        <v>265.00509999999997</v>
      </c>
    </row>
    <row r="122" spans="1:20" ht="15" customHeight="1" x14ac:dyDescent="0.3">
      <c r="A122" s="20" t="s">
        <v>147</v>
      </c>
      <c r="B122" s="20" t="s">
        <v>307</v>
      </c>
      <c r="C122" s="20" t="s">
        <v>349</v>
      </c>
      <c r="D122" s="66">
        <v>100</v>
      </c>
      <c r="E122" s="66">
        <v>20</v>
      </c>
      <c r="F122" s="66">
        <v>1.8364</v>
      </c>
      <c r="G122" s="88">
        <v>1.3968</v>
      </c>
      <c r="H122" s="61">
        <v>0.99770000000000003</v>
      </c>
      <c r="I122" s="61">
        <v>4.2309000000000001</v>
      </c>
      <c r="J122" s="66">
        <v>3.6728000000000001</v>
      </c>
      <c r="K122" s="61">
        <v>2.7936000000000001</v>
      </c>
      <c r="L122" s="61">
        <v>1.9954000000000001</v>
      </c>
      <c r="M122" s="61">
        <v>8.4618000000000002</v>
      </c>
      <c r="N122" s="89">
        <v>354.39390000000003</v>
      </c>
      <c r="O122" s="89">
        <v>240.77420000000001</v>
      </c>
      <c r="P122" s="89">
        <v>330.77760000000001</v>
      </c>
      <c r="Q122" s="89">
        <v>420.78100000000001</v>
      </c>
      <c r="R122" s="89">
        <v>468.47540000000004</v>
      </c>
      <c r="S122" s="89">
        <v>541.55520000000001</v>
      </c>
      <c r="T122" s="89">
        <v>265.00509999999997</v>
      </c>
    </row>
    <row r="123" spans="1:20" ht="15" customHeight="1" x14ac:dyDescent="0.3">
      <c r="A123" s="20" t="s">
        <v>11</v>
      </c>
      <c r="B123" s="20" t="s">
        <v>313</v>
      </c>
      <c r="C123" s="20" t="s">
        <v>345</v>
      </c>
      <c r="D123" s="66">
        <v>100</v>
      </c>
      <c r="E123" s="66">
        <v>20</v>
      </c>
      <c r="F123" s="66">
        <v>1.4138999999999999</v>
      </c>
      <c r="G123" s="88">
        <v>1.3968</v>
      </c>
      <c r="H123" s="61">
        <v>0.99770000000000003</v>
      </c>
      <c r="I123" s="61">
        <v>3.8083999999999998</v>
      </c>
      <c r="J123" s="66">
        <v>2.8277999999999999</v>
      </c>
      <c r="K123" s="61">
        <v>2.7936000000000001</v>
      </c>
      <c r="L123" s="61">
        <v>1.9954000000000001</v>
      </c>
      <c r="M123" s="61">
        <v>7.6167999999999996</v>
      </c>
      <c r="N123" s="89">
        <v>324.39639999999997</v>
      </c>
      <c r="O123" s="89">
        <v>224.7192</v>
      </c>
      <c r="P123" s="89">
        <v>303.73759999999999</v>
      </c>
      <c r="Q123" s="89">
        <v>382.75599999999997</v>
      </c>
      <c r="R123" s="89">
        <v>423.69039999999995</v>
      </c>
      <c r="S123" s="89">
        <v>487.47519999999997</v>
      </c>
      <c r="T123" s="89">
        <v>248.52759999999998</v>
      </c>
    </row>
    <row r="124" spans="1:20" ht="15" customHeight="1" x14ac:dyDescent="0.3">
      <c r="A124" s="20" t="s">
        <v>118</v>
      </c>
      <c r="B124" s="20" t="s">
        <v>307</v>
      </c>
      <c r="C124" s="20" t="s">
        <v>350</v>
      </c>
      <c r="D124" s="66">
        <v>100</v>
      </c>
      <c r="E124" s="66">
        <v>20</v>
      </c>
      <c r="F124" s="66">
        <v>1.8364</v>
      </c>
      <c r="G124" s="88">
        <v>1.3968</v>
      </c>
      <c r="H124" s="61">
        <v>0.99770000000000003</v>
      </c>
      <c r="I124" s="61">
        <v>4.2309000000000001</v>
      </c>
      <c r="J124" s="66">
        <v>3.6728000000000001</v>
      </c>
      <c r="K124" s="61">
        <v>2.7936000000000001</v>
      </c>
      <c r="L124" s="61">
        <v>1.9954000000000001</v>
      </c>
      <c r="M124" s="61">
        <v>8.4618000000000002</v>
      </c>
      <c r="N124" s="89">
        <v>354.39390000000003</v>
      </c>
      <c r="O124" s="89">
        <v>240.77420000000001</v>
      </c>
      <c r="P124" s="89">
        <v>330.77760000000001</v>
      </c>
      <c r="Q124" s="89">
        <v>420.78100000000001</v>
      </c>
      <c r="R124" s="89">
        <v>468.47540000000004</v>
      </c>
      <c r="S124" s="89">
        <v>541.55520000000001</v>
      </c>
      <c r="T124" s="89">
        <v>265.00509999999997</v>
      </c>
    </row>
    <row r="125" spans="1:20" ht="15" customHeight="1" x14ac:dyDescent="0.3">
      <c r="A125" s="20" t="s">
        <v>55</v>
      </c>
      <c r="B125" s="20" t="s">
        <v>417</v>
      </c>
      <c r="C125" s="20" t="s">
        <v>348</v>
      </c>
      <c r="D125" s="66">
        <v>100</v>
      </c>
      <c r="E125" s="66">
        <v>20</v>
      </c>
      <c r="F125" s="66">
        <v>1.3427</v>
      </c>
      <c r="G125" s="88">
        <v>1.3219000000000001</v>
      </c>
      <c r="H125" s="61">
        <v>0.99770000000000003</v>
      </c>
      <c r="I125" s="61">
        <v>3.6623000000000001</v>
      </c>
      <c r="J125" s="66">
        <v>2.6854</v>
      </c>
      <c r="K125" s="61">
        <v>2.6438000000000001</v>
      </c>
      <c r="L125" s="61">
        <v>1.9954000000000001</v>
      </c>
      <c r="M125" s="61">
        <v>7.3246000000000002</v>
      </c>
      <c r="N125" s="89">
        <v>314.02330000000001</v>
      </c>
      <c r="O125" s="89">
        <v>219.16740000000001</v>
      </c>
      <c r="P125" s="89">
        <v>294.38720000000001</v>
      </c>
      <c r="Q125" s="89">
        <v>369.60700000000003</v>
      </c>
      <c r="R125" s="89">
        <v>408.2038</v>
      </c>
      <c r="S125" s="89">
        <v>468.77440000000001</v>
      </c>
      <c r="T125" s="89">
        <v>242.8297</v>
      </c>
    </row>
    <row r="126" spans="1:20" ht="15" customHeight="1" x14ac:dyDescent="0.3">
      <c r="A126" s="20" t="s">
        <v>173</v>
      </c>
      <c r="B126" s="20" t="s">
        <v>307</v>
      </c>
      <c r="C126" s="20" t="s">
        <v>349</v>
      </c>
      <c r="D126" s="66">
        <v>100</v>
      </c>
      <c r="E126" s="66">
        <v>20</v>
      </c>
      <c r="F126" s="66">
        <v>1.8364</v>
      </c>
      <c r="G126" s="88">
        <v>1.3968</v>
      </c>
      <c r="H126" s="61">
        <v>0.99770000000000003</v>
      </c>
      <c r="I126" s="61">
        <v>4.2309000000000001</v>
      </c>
      <c r="J126" s="66">
        <v>3.6728000000000001</v>
      </c>
      <c r="K126" s="61">
        <v>2.7936000000000001</v>
      </c>
      <c r="L126" s="61">
        <v>1.9954000000000001</v>
      </c>
      <c r="M126" s="61">
        <v>8.4618000000000002</v>
      </c>
      <c r="N126" s="89">
        <v>354.39390000000003</v>
      </c>
      <c r="O126" s="89">
        <v>240.77420000000001</v>
      </c>
      <c r="P126" s="89">
        <v>330.77760000000001</v>
      </c>
      <c r="Q126" s="89">
        <v>420.78100000000001</v>
      </c>
      <c r="R126" s="89">
        <v>468.47540000000004</v>
      </c>
      <c r="S126" s="89">
        <v>541.55520000000001</v>
      </c>
      <c r="T126" s="89">
        <v>265.00509999999997</v>
      </c>
    </row>
    <row r="127" spans="1:20" ht="15" customHeight="1" x14ac:dyDescent="0.3">
      <c r="A127" s="20" t="s">
        <v>151</v>
      </c>
      <c r="B127" s="20" t="s">
        <v>307</v>
      </c>
      <c r="C127" s="20" t="s">
        <v>340</v>
      </c>
      <c r="D127" s="66">
        <v>100</v>
      </c>
      <c r="E127" s="66">
        <v>20</v>
      </c>
      <c r="F127" s="66">
        <v>1.8364</v>
      </c>
      <c r="G127" s="88">
        <v>1.3968</v>
      </c>
      <c r="H127" s="61">
        <v>0.99770000000000003</v>
      </c>
      <c r="I127" s="61">
        <v>4.2309000000000001</v>
      </c>
      <c r="J127" s="66">
        <v>3.6728000000000001</v>
      </c>
      <c r="K127" s="61">
        <v>2.7936000000000001</v>
      </c>
      <c r="L127" s="61">
        <v>1.9954000000000001</v>
      </c>
      <c r="M127" s="61">
        <v>8.4618000000000002</v>
      </c>
      <c r="N127" s="89">
        <v>354.39390000000003</v>
      </c>
      <c r="O127" s="89">
        <v>240.77420000000001</v>
      </c>
      <c r="P127" s="89">
        <v>330.77760000000001</v>
      </c>
      <c r="Q127" s="89">
        <v>420.78100000000001</v>
      </c>
      <c r="R127" s="89">
        <v>468.47540000000004</v>
      </c>
      <c r="S127" s="89">
        <v>541.55520000000001</v>
      </c>
      <c r="T127" s="89">
        <v>265.00509999999997</v>
      </c>
    </row>
    <row r="128" spans="1:20" ht="15" customHeight="1" x14ac:dyDescent="0.3">
      <c r="A128" s="20" t="s">
        <v>179</v>
      </c>
      <c r="B128" s="20" t="s">
        <v>307</v>
      </c>
      <c r="C128" s="20" t="s">
        <v>349</v>
      </c>
      <c r="D128" s="66">
        <v>100</v>
      </c>
      <c r="E128" s="66">
        <v>20</v>
      </c>
      <c r="F128" s="66">
        <v>1.8364</v>
      </c>
      <c r="G128" s="88">
        <v>1.3968</v>
      </c>
      <c r="H128" s="61">
        <v>0.99770000000000003</v>
      </c>
      <c r="I128" s="61">
        <v>4.2309000000000001</v>
      </c>
      <c r="J128" s="66">
        <v>3.6728000000000001</v>
      </c>
      <c r="K128" s="61">
        <v>2.7936000000000001</v>
      </c>
      <c r="L128" s="61">
        <v>1.9954000000000001</v>
      </c>
      <c r="M128" s="61">
        <v>8.4618000000000002</v>
      </c>
      <c r="N128" s="89">
        <v>354.39390000000003</v>
      </c>
      <c r="O128" s="89">
        <v>240.77420000000001</v>
      </c>
      <c r="P128" s="89">
        <v>330.77760000000001</v>
      </c>
      <c r="Q128" s="89">
        <v>420.78100000000001</v>
      </c>
      <c r="R128" s="89">
        <v>468.47540000000004</v>
      </c>
      <c r="S128" s="89">
        <v>541.55520000000001</v>
      </c>
      <c r="T128" s="89">
        <v>265.00509999999997</v>
      </c>
    </row>
    <row r="129" spans="1:20" ht="15" customHeight="1" x14ac:dyDescent="0.3">
      <c r="A129" s="20" t="s">
        <v>180</v>
      </c>
      <c r="B129" s="20" t="s">
        <v>307</v>
      </c>
      <c r="C129" s="20" t="s">
        <v>349</v>
      </c>
      <c r="D129" s="66">
        <v>100</v>
      </c>
      <c r="E129" s="66">
        <v>20</v>
      </c>
      <c r="F129" s="66">
        <v>1.8364</v>
      </c>
      <c r="G129" s="88">
        <v>1.3968</v>
      </c>
      <c r="H129" s="61">
        <v>0.99770000000000003</v>
      </c>
      <c r="I129" s="61">
        <v>4.2309000000000001</v>
      </c>
      <c r="J129" s="66">
        <v>3.6728000000000001</v>
      </c>
      <c r="K129" s="61">
        <v>2.7936000000000001</v>
      </c>
      <c r="L129" s="61">
        <v>1.9954000000000001</v>
      </c>
      <c r="M129" s="61">
        <v>8.4618000000000002</v>
      </c>
      <c r="N129" s="89">
        <v>354.39390000000003</v>
      </c>
      <c r="O129" s="89">
        <v>240.77420000000001</v>
      </c>
      <c r="P129" s="89">
        <v>330.77760000000001</v>
      </c>
      <c r="Q129" s="89">
        <v>420.78100000000001</v>
      </c>
      <c r="R129" s="89">
        <v>468.47540000000004</v>
      </c>
      <c r="S129" s="89">
        <v>541.55520000000001</v>
      </c>
      <c r="T129" s="89">
        <v>265.00509999999997</v>
      </c>
    </row>
    <row r="130" spans="1:20" ht="15" customHeight="1" x14ac:dyDescent="0.3">
      <c r="A130" s="20" t="s">
        <v>139</v>
      </c>
      <c r="B130" s="20" t="s">
        <v>307</v>
      </c>
      <c r="C130" s="20" t="s">
        <v>340</v>
      </c>
      <c r="D130" s="66">
        <v>100</v>
      </c>
      <c r="E130" s="66">
        <v>20</v>
      </c>
      <c r="F130" s="66">
        <v>1.8364</v>
      </c>
      <c r="G130" s="88">
        <v>1.3968</v>
      </c>
      <c r="H130" s="61">
        <v>0.99770000000000003</v>
      </c>
      <c r="I130" s="61">
        <v>4.2309000000000001</v>
      </c>
      <c r="J130" s="66">
        <v>3.6728000000000001</v>
      </c>
      <c r="K130" s="61">
        <v>2.7936000000000001</v>
      </c>
      <c r="L130" s="61">
        <v>1.9954000000000001</v>
      </c>
      <c r="M130" s="61">
        <v>8.4618000000000002</v>
      </c>
      <c r="N130" s="89">
        <v>354.39390000000003</v>
      </c>
      <c r="O130" s="89">
        <v>240.77420000000001</v>
      </c>
      <c r="P130" s="89">
        <v>330.77760000000001</v>
      </c>
      <c r="Q130" s="89">
        <v>420.78100000000001</v>
      </c>
      <c r="R130" s="89">
        <v>468.47540000000004</v>
      </c>
      <c r="S130" s="89">
        <v>541.55520000000001</v>
      </c>
      <c r="T130" s="89">
        <v>265.00509999999997</v>
      </c>
    </row>
    <row r="131" spans="1:20" ht="15" customHeight="1" x14ac:dyDescent="0.3">
      <c r="A131" s="20" t="s">
        <v>139</v>
      </c>
      <c r="B131" s="20" t="s">
        <v>311</v>
      </c>
      <c r="C131" s="20" t="s">
        <v>340</v>
      </c>
      <c r="D131" s="66">
        <v>100</v>
      </c>
      <c r="E131" s="66">
        <v>20</v>
      </c>
      <c r="F131" s="66">
        <v>2.1080000000000001</v>
      </c>
      <c r="G131" s="88">
        <v>1.3968</v>
      </c>
      <c r="H131" s="61">
        <v>0.99770000000000003</v>
      </c>
      <c r="I131" s="61">
        <v>4.5025000000000004</v>
      </c>
      <c r="J131" s="66">
        <v>4.2160000000000002</v>
      </c>
      <c r="K131" s="61">
        <v>2.7936000000000001</v>
      </c>
      <c r="L131" s="61">
        <v>1.9954000000000001</v>
      </c>
      <c r="M131" s="61">
        <v>9.0050000000000008</v>
      </c>
      <c r="N131" s="89">
        <v>373.67750000000001</v>
      </c>
      <c r="O131" s="89">
        <v>251.09500000000003</v>
      </c>
      <c r="P131" s="89">
        <v>348.16</v>
      </c>
      <c r="Q131" s="89">
        <v>445.22500000000002</v>
      </c>
      <c r="R131" s="89">
        <v>497.26500000000004</v>
      </c>
      <c r="S131" s="89">
        <v>576.32000000000005</v>
      </c>
      <c r="T131" s="89">
        <v>275.59750000000003</v>
      </c>
    </row>
    <row r="132" spans="1:20" ht="15" customHeight="1" x14ac:dyDescent="0.3">
      <c r="A132" s="20" t="s">
        <v>12</v>
      </c>
      <c r="B132" s="20" t="s">
        <v>417</v>
      </c>
      <c r="C132" s="20" t="s">
        <v>345</v>
      </c>
      <c r="D132" s="66">
        <v>100</v>
      </c>
      <c r="E132" s="66">
        <v>20</v>
      </c>
      <c r="F132" s="66">
        <v>1.3427</v>
      </c>
      <c r="G132" s="88">
        <v>1.0657000000000001</v>
      </c>
      <c r="H132" s="61">
        <v>0.99770000000000003</v>
      </c>
      <c r="I132" s="61">
        <v>3.4061000000000003</v>
      </c>
      <c r="J132" s="66">
        <v>2.6854</v>
      </c>
      <c r="K132" s="61">
        <v>2.1314000000000002</v>
      </c>
      <c r="L132" s="61">
        <v>1.9954000000000001</v>
      </c>
      <c r="M132" s="61">
        <v>6.8122000000000007</v>
      </c>
      <c r="N132" s="89">
        <v>295.83310000000006</v>
      </c>
      <c r="O132" s="89">
        <v>209.43180000000001</v>
      </c>
      <c r="P132" s="89">
        <v>277.99040000000002</v>
      </c>
      <c r="Q132" s="89">
        <v>346.54900000000004</v>
      </c>
      <c r="R132" s="89">
        <v>381.04660000000001</v>
      </c>
      <c r="S132" s="89">
        <v>435.98080000000004</v>
      </c>
      <c r="T132" s="89">
        <v>232.83790000000002</v>
      </c>
    </row>
    <row r="133" spans="1:20" ht="15" customHeight="1" x14ac:dyDescent="0.3">
      <c r="A133" s="20" t="s">
        <v>81</v>
      </c>
      <c r="B133" s="20" t="s">
        <v>307</v>
      </c>
      <c r="C133" s="20" t="s">
        <v>340</v>
      </c>
      <c r="D133" s="66">
        <v>100</v>
      </c>
      <c r="E133" s="66">
        <v>20</v>
      </c>
      <c r="F133" s="66">
        <v>1.8364</v>
      </c>
      <c r="G133" s="88">
        <v>1.3968</v>
      </c>
      <c r="H133" s="61">
        <v>0.99770000000000003</v>
      </c>
      <c r="I133" s="61">
        <v>4.2309000000000001</v>
      </c>
      <c r="J133" s="66">
        <v>3.6728000000000001</v>
      </c>
      <c r="K133" s="61">
        <v>2.7936000000000001</v>
      </c>
      <c r="L133" s="61">
        <v>1.9954000000000001</v>
      </c>
      <c r="M133" s="61">
        <v>8.4618000000000002</v>
      </c>
      <c r="N133" s="89">
        <v>354.39390000000003</v>
      </c>
      <c r="O133" s="89">
        <v>240.77420000000001</v>
      </c>
      <c r="P133" s="89">
        <v>330.77760000000001</v>
      </c>
      <c r="Q133" s="89">
        <v>420.78100000000001</v>
      </c>
      <c r="R133" s="89">
        <v>468.47540000000004</v>
      </c>
      <c r="S133" s="89">
        <v>541.55520000000001</v>
      </c>
      <c r="T133" s="89">
        <v>265.00509999999997</v>
      </c>
    </row>
    <row r="134" spans="1:20" ht="15" customHeight="1" x14ac:dyDescent="0.3">
      <c r="A134" s="20" t="s">
        <v>13</v>
      </c>
      <c r="B134" s="20" t="s">
        <v>417</v>
      </c>
      <c r="C134" s="20" t="s">
        <v>345</v>
      </c>
      <c r="D134" s="66">
        <v>100</v>
      </c>
      <c r="E134" s="66">
        <v>20</v>
      </c>
      <c r="F134" s="66">
        <v>1.3427</v>
      </c>
      <c r="G134" s="88">
        <v>1.3968</v>
      </c>
      <c r="H134" s="61">
        <v>0.99770000000000003</v>
      </c>
      <c r="I134" s="61">
        <v>3.7372000000000001</v>
      </c>
      <c r="J134" s="66">
        <v>2.6854</v>
      </c>
      <c r="K134" s="61">
        <v>2.7936000000000001</v>
      </c>
      <c r="L134" s="61">
        <v>1.9954000000000001</v>
      </c>
      <c r="M134" s="61">
        <v>7.4744000000000002</v>
      </c>
      <c r="N134" s="89">
        <v>319.34120000000001</v>
      </c>
      <c r="O134" s="89">
        <v>222.0136</v>
      </c>
      <c r="P134" s="89">
        <v>299.18079999999998</v>
      </c>
      <c r="Q134" s="89">
        <v>376.34800000000001</v>
      </c>
      <c r="R134" s="89">
        <v>416.14320000000004</v>
      </c>
      <c r="S134" s="89">
        <v>478.36160000000001</v>
      </c>
      <c r="T134" s="89">
        <v>245.7508</v>
      </c>
    </row>
    <row r="135" spans="1:20" ht="15" customHeight="1" x14ac:dyDescent="0.3">
      <c r="A135" s="20" t="s">
        <v>82</v>
      </c>
      <c r="B135" s="20" t="s">
        <v>307</v>
      </c>
      <c r="C135" s="20" t="s">
        <v>340</v>
      </c>
      <c r="D135" s="66">
        <v>100</v>
      </c>
      <c r="E135" s="66">
        <v>20</v>
      </c>
      <c r="F135" s="66">
        <v>1.8364</v>
      </c>
      <c r="G135" s="88">
        <v>1.3968</v>
      </c>
      <c r="H135" s="61">
        <v>0.99770000000000003</v>
      </c>
      <c r="I135" s="61">
        <v>4.2309000000000001</v>
      </c>
      <c r="J135" s="66">
        <v>3.6728000000000001</v>
      </c>
      <c r="K135" s="61">
        <v>2.7936000000000001</v>
      </c>
      <c r="L135" s="61">
        <v>1.9954000000000001</v>
      </c>
      <c r="M135" s="61">
        <v>8.4618000000000002</v>
      </c>
      <c r="N135" s="89">
        <v>354.39390000000003</v>
      </c>
      <c r="O135" s="89">
        <v>240.77420000000001</v>
      </c>
      <c r="P135" s="89">
        <v>330.77760000000001</v>
      </c>
      <c r="Q135" s="89">
        <v>420.78100000000001</v>
      </c>
      <c r="R135" s="89">
        <v>468.47540000000004</v>
      </c>
      <c r="S135" s="89">
        <v>541.55520000000001</v>
      </c>
      <c r="T135" s="89">
        <v>265.00509999999997</v>
      </c>
    </row>
    <row r="136" spans="1:20" ht="15" customHeight="1" x14ac:dyDescent="0.3">
      <c r="A136" s="20" t="s">
        <v>221</v>
      </c>
      <c r="B136" s="20" t="s">
        <v>307</v>
      </c>
      <c r="C136" s="20" t="s">
        <v>341</v>
      </c>
      <c r="D136" s="66">
        <v>100</v>
      </c>
      <c r="E136" s="66">
        <v>20</v>
      </c>
      <c r="F136" s="66">
        <v>1.8364</v>
      </c>
      <c r="G136" s="88">
        <v>1.3968</v>
      </c>
      <c r="H136" s="61">
        <v>0.99770000000000003</v>
      </c>
      <c r="I136" s="61">
        <v>4.2309000000000001</v>
      </c>
      <c r="J136" s="66">
        <v>3.6728000000000001</v>
      </c>
      <c r="K136" s="61">
        <v>2.7936000000000001</v>
      </c>
      <c r="L136" s="61">
        <v>1.9954000000000001</v>
      </c>
      <c r="M136" s="61">
        <v>8.4618000000000002</v>
      </c>
      <c r="N136" s="89">
        <v>354.39390000000003</v>
      </c>
      <c r="O136" s="89">
        <v>240.77420000000001</v>
      </c>
      <c r="P136" s="89">
        <v>330.77760000000001</v>
      </c>
      <c r="Q136" s="89">
        <v>420.78100000000001</v>
      </c>
      <c r="R136" s="89">
        <v>468.47540000000004</v>
      </c>
      <c r="S136" s="89">
        <v>541.55520000000001</v>
      </c>
      <c r="T136" s="89">
        <v>265.00509999999997</v>
      </c>
    </row>
    <row r="137" spans="1:20" ht="15" customHeight="1" x14ac:dyDescent="0.3">
      <c r="A137" s="20" t="s">
        <v>56</v>
      </c>
      <c r="B137" s="20" t="s">
        <v>417</v>
      </c>
      <c r="C137" s="20" t="s">
        <v>340</v>
      </c>
      <c r="D137" s="66">
        <v>100</v>
      </c>
      <c r="E137" s="66">
        <v>20</v>
      </c>
      <c r="F137" s="66">
        <v>1.3427</v>
      </c>
      <c r="G137" s="88">
        <v>1.1184000000000001</v>
      </c>
      <c r="H137" s="61">
        <v>0.99770000000000003</v>
      </c>
      <c r="I137" s="61">
        <v>3.4588000000000001</v>
      </c>
      <c r="J137" s="66">
        <v>2.6854</v>
      </c>
      <c r="K137" s="61">
        <v>2.2368000000000001</v>
      </c>
      <c r="L137" s="61">
        <v>1.9954000000000001</v>
      </c>
      <c r="M137" s="61">
        <v>6.9176000000000002</v>
      </c>
      <c r="N137" s="89">
        <v>299.57479999999998</v>
      </c>
      <c r="O137" s="89">
        <v>211.43440000000001</v>
      </c>
      <c r="P137" s="89">
        <v>281.36320000000001</v>
      </c>
      <c r="Q137" s="89">
        <v>351.29200000000003</v>
      </c>
      <c r="R137" s="89">
        <v>386.63280000000003</v>
      </c>
      <c r="S137" s="89">
        <v>442.72640000000001</v>
      </c>
      <c r="T137" s="89">
        <v>234.89320000000001</v>
      </c>
    </row>
    <row r="138" spans="1:20" ht="15" customHeight="1" x14ac:dyDescent="0.3">
      <c r="A138" s="20" t="s">
        <v>119</v>
      </c>
      <c r="B138" s="20" t="s">
        <v>307</v>
      </c>
      <c r="C138" s="20" t="s">
        <v>340</v>
      </c>
      <c r="D138" s="66">
        <v>100</v>
      </c>
      <c r="E138" s="66">
        <v>20</v>
      </c>
      <c r="F138" s="66">
        <v>1.8364</v>
      </c>
      <c r="G138" s="88">
        <v>0.98</v>
      </c>
      <c r="H138" s="61">
        <v>0.99770000000000003</v>
      </c>
      <c r="I138" s="61">
        <v>3.8140999999999998</v>
      </c>
      <c r="J138" s="66">
        <v>3.6728000000000001</v>
      </c>
      <c r="K138" s="61">
        <v>1.96</v>
      </c>
      <c r="L138" s="61">
        <v>1.9954000000000001</v>
      </c>
      <c r="M138" s="61">
        <v>7.6281999999999996</v>
      </c>
      <c r="N138" s="89">
        <v>324.80109999999996</v>
      </c>
      <c r="O138" s="89">
        <v>224.9358</v>
      </c>
      <c r="P138" s="89">
        <v>304.10239999999999</v>
      </c>
      <c r="Q138" s="89">
        <v>383.26900000000001</v>
      </c>
      <c r="R138" s="89">
        <v>424.2946</v>
      </c>
      <c r="S138" s="89">
        <v>488.20479999999998</v>
      </c>
      <c r="T138" s="89">
        <v>248.7499</v>
      </c>
    </row>
    <row r="139" spans="1:20" ht="15" customHeight="1" x14ac:dyDescent="0.3">
      <c r="A139" s="20" t="s">
        <v>282</v>
      </c>
      <c r="B139" s="20" t="s">
        <v>307</v>
      </c>
      <c r="C139" s="20" t="s">
        <v>344</v>
      </c>
      <c r="D139" s="66">
        <v>100</v>
      </c>
      <c r="E139" s="66">
        <v>20</v>
      </c>
      <c r="F139" s="66">
        <v>1.8364</v>
      </c>
      <c r="G139" s="88">
        <v>1.3968</v>
      </c>
      <c r="H139" s="61">
        <v>0.99770000000000003</v>
      </c>
      <c r="I139" s="61">
        <v>4.2309000000000001</v>
      </c>
      <c r="J139" s="66">
        <v>3.6728000000000001</v>
      </c>
      <c r="K139" s="61">
        <v>2.7936000000000001</v>
      </c>
      <c r="L139" s="61">
        <v>1.9954000000000001</v>
      </c>
      <c r="M139" s="61">
        <v>8.4618000000000002</v>
      </c>
      <c r="N139" s="89">
        <v>354.39390000000003</v>
      </c>
      <c r="O139" s="89">
        <v>240.77420000000001</v>
      </c>
      <c r="P139" s="89">
        <v>330.77760000000001</v>
      </c>
      <c r="Q139" s="89">
        <v>420.78100000000001</v>
      </c>
      <c r="R139" s="89">
        <v>468.47540000000004</v>
      </c>
      <c r="S139" s="89">
        <v>541.55520000000001</v>
      </c>
      <c r="T139" s="89">
        <v>265.00509999999997</v>
      </c>
    </row>
    <row r="140" spans="1:20" ht="15" customHeight="1" x14ac:dyDescent="0.3">
      <c r="A140" s="20" t="s">
        <v>250</v>
      </c>
      <c r="B140" s="20" t="s">
        <v>311</v>
      </c>
      <c r="C140" s="20" t="s">
        <v>343</v>
      </c>
      <c r="D140" s="66">
        <v>100</v>
      </c>
      <c r="E140" s="66">
        <v>20</v>
      </c>
      <c r="F140" s="66">
        <v>2.1080000000000001</v>
      </c>
      <c r="G140" s="88">
        <v>1.3968</v>
      </c>
      <c r="H140" s="61">
        <v>0.99770000000000003</v>
      </c>
      <c r="I140" s="61">
        <v>4.5025000000000004</v>
      </c>
      <c r="J140" s="66">
        <v>4.2160000000000002</v>
      </c>
      <c r="K140" s="61">
        <v>2.7936000000000001</v>
      </c>
      <c r="L140" s="61">
        <v>1.9954000000000001</v>
      </c>
      <c r="M140" s="61">
        <v>9.0050000000000008</v>
      </c>
      <c r="N140" s="89">
        <v>373.67750000000001</v>
      </c>
      <c r="O140" s="89">
        <v>251.09500000000003</v>
      </c>
      <c r="P140" s="89">
        <v>348.16</v>
      </c>
      <c r="Q140" s="89">
        <v>445.22500000000002</v>
      </c>
      <c r="R140" s="89">
        <v>497.26500000000004</v>
      </c>
      <c r="S140" s="89">
        <v>576.32000000000005</v>
      </c>
      <c r="T140" s="89">
        <v>275.59750000000003</v>
      </c>
    </row>
    <row r="141" spans="1:20" ht="15" customHeight="1" x14ac:dyDescent="0.3">
      <c r="A141" s="20" t="s">
        <v>144</v>
      </c>
      <c r="B141" s="20" t="s">
        <v>463</v>
      </c>
      <c r="C141" s="20" t="s">
        <v>314</v>
      </c>
      <c r="D141" s="66">
        <v>100</v>
      </c>
      <c r="E141" s="66">
        <v>20</v>
      </c>
      <c r="F141" s="66">
        <v>1.6397999999999999</v>
      </c>
      <c r="G141" s="88">
        <v>1.3968</v>
      </c>
      <c r="H141" s="61">
        <v>0.99770000000000003</v>
      </c>
      <c r="I141" s="61">
        <v>4.0343</v>
      </c>
      <c r="J141" s="66">
        <v>3.2795999999999998</v>
      </c>
      <c r="K141" s="61">
        <v>2.7936000000000001</v>
      </c>
      <c r="L141" s="61">
        <v>1.9954000000000001</v>
      </c>
      <c r="M141" s="61">
        <v>8.0686</v>
      </c>
      <c r="N141" s="89">
        <v>340.43529999999998</v>
      </c>
      <c r="O141" s="89">
        <v>233.30340000000001</v>
      </c>
      <c r="P141" s="89">
        <v>318.1952</v>
      </c>
      <c r="Q141" s="89">
        <v>403.08699999999999</v>
      </c>
      <c r="R141" s="89">
        <v>447.63580000000002</v>
      </c>
      <c r="S141" s="89">
        <v>516.3904</v>
      </c>
      <c r="T141" s="89">
        <v>257.33770000000004</v>
      </c>
    </row>
    <row r="142" spans="1:20" ht="15" customHeight="1" x14ac:dyDescent="0.3">
      <c r="A142" s="20" t="s">
        <v>148</v>
      </c>
      <c r="B142" s="20" t="s">
        <v>307</v>
      </c>
      <c r="C142" s="20" t="s">
        <v>349</v>
      </c>
      <c r="D142" s="66">
        <v>100</v>
      </c>
      <c r="E142" s="66">
        <v>20</v>
      </c>
      <c r="F142" s="66">
        <v>1.8364</v>
      </c>
      <c r="G142" s="88">
        <v>1.3968</v>
      </c>
      <c r="H142" s="61">
        <v>0.99770000000000003</v>
      </c>
      <c r="I142" s="61">
        <v>4.2309000000000001</v>
      </c>
      <c r="J142" s="66">
        <v>3.6728000000000001</v>
      </c>
      <c r="K142" s="61">
        <v>2.7936000000000001</v>
      </c>
      <c r="L142" s="61">
        <v>1.9954000000000001</v>
      </c>
      <c r="M142" s="61">
        <v>8.4618000000000002</v>
      </c>
      <c r="N142" s="89">
        <v>354.39390000000003</v>
      </c>
      <c r="O142" s="89">
        <v>240.77420000000001</v>
      </c>
      <c r="P142" s="89">
        <v>330.77760000000001</v>
      </c>
      <c r="Q142" s="89">
        <v>420.78100000000001</v>
      </c>
      <c r="R142" s="89">
        <v>468.47540000000004</v>
      </c>
      <c r="S142" s="89">
        <v>541.55520000000001</v>
      </c>
      <c r="T142" s="89">
        <v>265.00509999999997</v>
      </c>
    </row>
    <row r="143" spans="1:20" ht="15" customHeight="1" x14ac:dyDescent="0.3">
      <c r="A143" s="20" t="s">
        <v>197</v>
      </c>
      <c r="B143" s="20" t="s">
        <v>146</v>
      </c>
      <c r="C143" s="20" t="s">
        <v>340</v>
      </c>
      <c r="D143" s="66">
        <v>100</v>
      </c>
      <c r="E143" s="66">
        <v>20</v>
      </c>
      <c r="F143" s="66">
        <v>1.7030000000000001</v>
      </c>
      <c r="G143" s="88">
        <v>1.3968</v>
      </c>
      <c r="H143" s="61">
        <v>0.99770000000000003</v>
      </c>
      <c r="I143" s="61">
        <v>4.0975000000000001</v>
      </c>
      <c r="J143" s="66">
        <v>3.4060000000000001</v>
      </c>
      <c r="K143" s="61">
        <v>2.7936000000000001</v>
      </c>
      <c r="L143" s="61">
        <v>1.9954000000000001</v>
      </c>
      <c r="M143" s="61">
        <v>8.1950000000000003</v>
      </c>
      <c r="N143" s="89">
        <v>344.92250000000001</v>
      </c>
      <c r="O143" s="89">
        <v>235.70500000000001</v>
      </c>
      <c r="P143" s="89">
        <v>322.24</v>
      </c>
      <c r="Q143" s="89">
        <v>408.77500000000003</v>
      </c>
      <c r="R143" s="89">
        <v>454.33500000000004</v>
      </c>
      <c r="S143" s="89">
        <v>524.48</v>
      </c>
      <c r="T143" s="89">
        <v>259.80250000000001</v>
      </c>
    </row>
    <row r="144" spans="1:20" ht="15" customHeight="1" x14ac:dyDescent="0.3">
      <c r="A144" s="20" t="s">
        <v>14</v>
      </c>
      <c r="B144" s="20" t="s">
        <v>417</v>
      </c>
      <c r="C144" s="20" t="s">
        <v>345</v>
      </c>
      <c r="D144" s="66">
        <v>100</v>
      </c>
      <c r="E144" s="66">
        <v>20</v>
      </c>
      <c r="F144" s="66">
        <v>1.3427</v>
      </c>
      <c r="G144" s="88">
        <v>1.3968</v>
      </c>
      <c r="H144" s="61">
        <v>0.99770000000000003</v>
      </c>
      <c r="I144" s="61">
        <v>3.7372000000000001</v>
      </c>
      <c r="J144" s="66">
        <v>2.6854</v>
      </c>
      <c r="K144" s="61">
        <v>2.7936000000000001</v>
      </c>
      <c r="L144" s="61">
        <v>1.9954000000000001</v>
      </c>
      <c r="M144" s="61">
        <v>7.4744000000000002</v>
      </c>
      <c r="N144" s="89">
        <v>319.34120000000001</v>
      </c>
      <c r="O144" s="89">
        <v>222.0136</v>
      </c>
      <c r="P144" s="89">
        <v>299.18079999999998</v>
      </c>
      <c r="Q144" s="89">
        <v>376.34800000000001</v>
      </c>
      <c r="R144" s="89">
        <v>416.14320000000004</v>
      </c>
      <c r="S144" s="89">
        <v>478.36160000000001</v>
      </c>
      <c r="T144" s="89">
        <v>245.7508</v>
      </c>
    </row>
    <row r="145" spans="1:20" ht="15" customHeight="1" x14ac:dyDescent="0.3">
      <c r="A145" s="20" t="s">
        <v>149</v>
      </c>
      <c r="B145" s="20" t="s">
        <v>307</v>
      </c>
      <c r="C145" s="20" t="s">
        <v>349</v>
      </c>
      <c r="D145" s="66">
        <v>100</v>
      </c>
      <c r="E145" s="66">
        <v>20</v>
      </c>
      <c r="F145" s="66">
        <v>1.8364</v>
      </c>
      <c r="G145" s="88">
        <v>1.3968</v>
      </c>
      <c r="H145" s="61">
        <v>0.99770000000000003</v>
      </c>
      <c r="I145" s="61">
        <v>4.2309000000000001</v>
      </c>
      <c r="J145" s="66">
        <v>3.6728000000000001</v>
      </c>
      <c r="K145" s="61">
        <v>2.7936000000000001</v>
      </c>
      <c r="L145" s="61">
        <v>1.9954000000000001</v>
      </c>
      <c r="M145" s="61">
        <v>8.4618000000000002</v>
      </c>
      <c r="N145" s="89">
        <v>354.39390000000003</v>
      </c>
      <c r="O145" s="89">
        <v>240.77420000000001</v>
      </c>
      <c r="P145" s="89">
        <v>330.77760000000001</v>
      </c>
      <c r="Q145" s="89">
        <v>420.78100000000001</v>
      </c>
      <c r="R145" s="89">
        <v>468.47540000000004</v>
      </c>
      <c r="S145" s="89">
        <v>541.55520000000001</v>
      </c>
      <c r="T145" s="89">
        <v>265.00509999999997</v>
      </c>
    </row>
    <row r="146" spans="1:20" ht="15" customHeight="1" x14ac:dyDescent="0.3">
      <c r="A146" s="20" t="s">
        <v>120</v>
      </c>
      <c r="B146" s="20" t="s">
        <v>307</v>
      </c>
      <c r="C146" s="20" t="s">
        <v>350</v>
      </c>
      <c r="D146" s="66">
        <v>100</v>
      </c>
      <c r="E146" s="66">
        <v>20</v>
      </c>
      <c r="F146" s="66">
        <v>1.8364</v>
      </c>
      <c r="G146" s="88">
        <v>1.3968</v>
      </c>
      <c r="H146" s="61">
        <v>0.99770000000000003</v>
      </c>
      <c r="I146" s="61">
        <v>4.2309000000000001</v>
      </c>
      <c r="J146" s="66">
        <v>3.6728000000000001</v>
      </c>
      <c r="K146" s="61">
        <v>2.7936000000000001</v>
      </c>
      <c r="L146" s="61">
        <v>1.9954000000000001</v>
      </c>
      <c r="M146" s="61">
        <v>8.4618000000000002</v>
      </c>
      <c r="N146" s="89">
        <v>354.39390000000003</v>
      </c>
      <c r="O146" s="89">
        <v>240.77420000000001</v>
      </c>
      <c r="P146" s="89">
        <v>330.77760000000001</v>
      </c>
      <c r="Q146" s="89">
        <v>420.78100000000001</v>
      </c>
      <c r="R146" s="89">
        <v>468.47540000000004</v>
      </c>
      <c r="S146" s="89">
        <v>541.55520000000001</v>
      </c>
      <c r="T146" s="89">
        <v>265.00509999999997</v>
      </c>
    </row>
    <row r="147" spans="1:20" ht="15" customHeight="1" x14ac:dyDescent="0.3">
      <c r="A147" s="20" t="s">
        <v>121</v>
      </c>
      <c r="B147" s="20" t="s">
        <v>307</v>
      </c>
      <c r="C147" s="20" t="s">
        <v>340</v>
      </c>
      <c r="D147" s="66">
        <v>100</v>
      </c>
      <c r="E147" s="66">
        <v>20</v>
      </c>
      <c r="F147" s="66">
        <v>1.8364</v>
      </c>
      <c r="G147" s="88">
        <v>0.99770000000000003</v>
      </c>
      <c r="H147" s="61">
        <v>0.99770000000000003</v>
      </c>
      <c r="I147" s="61">
        <v>3.8318000000000003</v>
      </c>
      <c r="J147" s="66">
        <v>3.6728000000000001</v>
      </c>
      <c r="K147" s="61">
        <v>1.9954000000000001</v>
      </c>
      <c r="L147" s="61">
        <v>1.9954000000000001</v>
      </c>
      <c r="M147" s="61">
        <v>7.6636000000000006</v>
      </c>
      <c r="N147" s="89">
        <v>326.05780000000004</v>
      </c>
      <c r="O147" s="89">
        <v>225.60840000000002</v>
      </c>
      <c r="P147" s="89">
        <v>305.23520000000002</v>
      </c>
      <c r="Q147" s="89">
        <v>384.86200000000002</v>
      </c>
      <c r="R147" s="89">
        <v>426.17080000000004</v>
      </c>
      <c r="S147" s="89">
        <v>490.47040000000004</v>
      </c>
      <c r="T147" s="89">
        <v>249.4402</v>
      </c>
    </row>
    <row r="148" spans="1:20" ht="15" customHeight="1" x14ac:dyDescent="0.3">
      <c r="A148" s="20" t="s">
        <v>299</v>
      </c>
      <c r="B148" s="20" t="s">
        <v>307</v>
      </c>
      <c r="C148" s="20" t="s">
        <v>344</v>
      </c>
      <c r="D148" s="66">
        <v>100</v>
      </c>
      <c r="E148" s="66">
        <v>20</v>
      </c>
      <c r="F148" s="66">
        <v>1.8364</v>
      </c>
      <c r="G148" s="88">
        <v>1.3968</v>
      </c>
      <c r="H148" s="61">
        <v>0.99770000000000003</v>
      </c>
      <c r="I148" s="61">
        <v>4.2309000000000001</v>
      </c>
      <c r="J148" s="66">
        <v>3.6728000000000001</v>
      </c>
      <c r="K148" s="61">
        <v>2.7936000000000001</v>
      </c>
      <c r="L148" s="61">
        <v>1.9954000000000001</v>
      </c>
      <c r="M148" s="61">
        <v>8.4618000000000002</v>
      </c>
      <c r="N148" s="89">
        <v>354.39390000000003</v>
      </c>
      <c r="O148" s="89">
        <v>240.77420000000001</v>
      </c>
      <c r="P148" s="89">
        <v>330.77760000000001</v>
      </c>
      <c r="Q148" s="89">
        <v>420.78100000000001</v>
      </c>
      <c r="R148" s="89">
        <v>468.47540000000004</v>
      </c>
      <c r="S148" s="89">
        <v>541.55520000000001</v>
      </c>
      <c r="T148" s="89">
        <v>265.00509999999997</v>
      </c>
    </row>
    <row r="149" spans="1:20" ht="15" customHeight="1" x14ac:dyDescent="0.3">
      <c r="A149" s="20" t="s">
        <v>163</v>
      </c>
      <c r="B149" s="20" t="s">
        <v>307</v>
      </c>
      <c r="C149" s="20" t="s">
        <v>340</v>
      </c>
      <c r="D149" s="66">
        <v>100</v>
      </c>
      <c r="E149" s="66">
        <v>20</v>
      </c>
      <c r="F149" s="66">
        <v>1.8364</v>
      </c>
      <c r="G149" s="88">
        <v>1.3968</v>
      </c>
      <c r="H149" s="61">
        <v>0.99770000000000003</v>
      </c>
      <c r="I149" s="61">
        <v>4.2309000000000001</v>
      </c>
      <c r="J149" s="66">
        <v>3.6728000000000001</v>
      </c>
      <c r="K149" s="61">
        <v>2.7936000000000001</v>
      </c>
      <c r="L149" s="61">
        <v>1.9954000000000001</v>
      </c>
      <c r="M149" s="61">
        <v>8.4618000000000002</v>
      </c>
      <c r="N149" s="89">
        <v>354.39390000000003</v>
      </c>
      <c r="O149" s="89">
        <v>240.77420000000001</v>
      </c>
      <c r="P149" s="89">
        <v>330.77760000000001</v>
      </c>
      <c r="Q149" s="89">
        <v>420.78100000000001</v>
      </c>
      <c r="R149" s="89">
        <v>468.47540000000004</v>
      </c>
      <c r="S149" s="89">
        <v>541.55520000000001</v>
      </c>
      <c r="T149" s="89">
        <v>265.00509999999997</v>
      </c>
    </row>
    <row r="150" spans="1:20" ht="15" customHeight="1" x14ac:dyDescent="0.3">
      <c r="A150" s="20" t="s">
        <v>98</v>
      </c>
      <c r="B150" s="20" t="s">
        <v>307</v>
      </c>
      <c r="C150" s="20" t="s">
        <v>341</v>
      </c>
      <c r="D150" s="66">
        <v>100</v>
      </c>
      <c r="E150" s="66">
        <v>20</v>
      </c>
      <c r="F150" s="66">
        <v>1.8364</v>
      </c>
      <c r="G150" s="88">
        <v>1.3968</v>
      </c>
      <c r="H150" s="61">
        <v>0.99770000000000003</v>
      </c>
      <c r="I150" s="61">
        <v>4.2309000000000001</v>
      </c>
      <c r="J150" s="66">
        <v>3.6728000000000001</v>
      </c>
      <c r="K150" s="61">
        <v>2.7936000000000001</v>
      </c>
      <c r="L150" s="61">
        <v>1.9954000000000001</v>
      </c>
      <c r="M150" s="61">
        <v>8.4618000000000002</v>
      </c>
      <c r="N150" s="89">
        <v>354.39390000000003</v>
      </c>
      <c r="O150" s="89">
        <v>240.77420000000001</v>
      </c>
      <c r="P150" s="89">
        <v>330.77760000000001</v>
      </c>
      <c r="Q150" s="89">
        <v>420.78100000000001</v>
      </c>
      <c r="R150" s="89">
        <v>468.47540000000004</v>
      </c>
      <c r="S150" s="89">
        <v>541.55520000000001</v>
      </c>
      <c r="T150" s="89">
        <v>265.00509999999997</v>
      </c>
    </row>
    <row r="151" spans="1:20" ht="15" customHeight="1" x14ac:dyDescent="0.3">
      <c r="A151" s="20" t="s">
        <v>257</v>
      </c>
      <c r="B151" s="20" t="s">
        <v>307</v>
      </c>
      <c r="C151" s="42" t="s">
        <v>341</v>
      </c>
      <c r="D151" s="66">
        <v>100</v>
      </c>
      <c r="E151" s="66">
        <v>20</v>
      </c>
      <c r="F151" s="66">
        <v>1.8364</v>
      </c>
      <c r="G151" s="88">
        <v>1.3968</v>
      </c>
      <c r="H151" s="61">
        <v>0.99770000000000003</v>
      </c>
      <c r="I151" s="61">
        <v>4.2309000000000001</v>
      </c>
      <c r="J151" s="66">
        <v>3.6728000000000001</v>
      </c>
      <c r="K151" s="61">
        <v>2.7936000000000001</v>
      </c>
      <c r="L151" s="61">
        <v>1.9954000000000001</v>
      </c>
      <c r="M151" s="61">
        <v>8.4618000000000002</v>
      </c>
      <c r="N151" s="89">
        <v>354.39390000000003</v>
      </c>
      <c r="O151" s="89">
        <v>240.77420000000001</v>
      </c>
      <c r="P151" s="89">
        <v>330.77760000000001</v>
      </c>
      <c r="Q151" s="89">
        <v>420.78100000000001</v>
      </c>
      <c r="R151" s="89">
        <v>468.47540000000004</v>
      </c>
      <c r="S151" s="89">
        <v>541.55520000000001</v>
      </c>
      <c r="T151" s="89">
        <v>265.00509999999997</v>
      </c>
    </row>
    <row r="152" spans="1:20" ht="15" customHeight="1" x14ac:dyDescent="0.3">
      <c r="A152" s="20" t="s">
        <v>441</v>
      </c>
      <c r="B152" s="20" t="s">
        <v>311</v>
      </c>
      <c r="C152" s="20" t="s">
        <v>343</v>
      </c>
      <c r="D152" s="66">
        <v>100</v>
      </c>
      <c r="E152" s="66">
        <v>20</v>
      </c>
      <c r="F152" s="66">
        <v>2.1080000000000001</v>
      </c>
      <c r="G152" s="88">
        <v>1.3968</v>
      </c>
      <c r="H152" s="61">
        <v>0.99770000000000003</v>
      </c>
      <c r="I152" s="61">
        <v>4.5025000000000004</v>
      </c>
      <c r="J152" s="66">
        <v>4.2160000000000002</v>
      </c>
      <c r="K152" s="61">
        <v>2.7936000000000001</v>
      </c>
      <c r="L152" s="61">
        <v>1.9954000000000001</v>
      </c>
      <c r="M152" s="61">
        <v>9.0050000000000008</v>
      </c>
      <c r="N152" s="89">
        <v>373.67750000000001</v>
      </c>
      <c r="O152" s="89">
        <v>251.09500000000003</v>
      </c>
      <c r="P152" s="89">
        <v>348.16</v>
      </c>
      <c r="Q152" s="89">
        <v>445.22500000000002</v>
      </c>
      <c r="R152" s="89">
        <v>497.26500000000004</v>
      </c>
      <c r="S152" s="89">
        <v>576.32000000000005</v>
      </c>
      <c r="T152" s="89">
        <v>275.59750000000003</v>
      </c>
    </row>
    <row r="153" spans="1:20" ht="15" customHeight="1" x14ac:dyDescent="0.3">
      <c r="A153" s="20" t="s">
        <v>164</v>
      </c>
      <c r="B153" s="20" t="s">
        <v>307</v>
      </c>
      <c r="C153" s="20" t="s">
        <v>340</v>
      </c>
      <c r="D153" s="66">
        <v>100</v>
      </c>
      <c r="E153" s="66">
        <v>20</v>
      </c>
      <c r="F153" s="66">
        <v>1.8364</v>
      </c>
      <c r="G153" s="88">
        <v>1.3968</v>
      </c>
      <c r="H153" s="61">
        <v>0.99770000000000003</v>
      </c>
      <c r="I153" s="61">
        <v>4.2309000000000001</v>
      </c>
      <c r="J153" s="66">
        <v>3.6728000000000001</v>
      </c>
      <c r="K153" s="61">
        <v>2.7936000000000001</v>
      </c>
      <c r="L153" s="61">
        <v>1.9954000000000001</v>
      </c>
      <c r="M153" s="61">
        <v>8.4618000000000002</v>
      </c>
      <c r="N153" s="89">
        <v>354.39390000000003</v>
      </c>
      <c r="O153" s="89">
        <v>240.77420000000001</v>
      </c>
      <c r="P153" s="89">
        <v>330.77760000000001</v>
      </c>
      <c r="Q153" s="89">
        <v>420.78100000000001</v>
      </c>
      <c r="R153" s="89">
        <v>468.47540000000004</v>
      </c>
      <c r="S153" s="89">
        <v>541.55520000000001</v>
      </c>
      <c r="T153" s="89">
        <v>265.00509999999997</v>
      </c>
    </row>
    <row r="154" spans="1:20" ht="15" customHeight="1" x14ac:dyDescent="0.3">
      <c r="A154" s="20" t="s">
        <v>70</v>
      </c>
      <c r="B154" s="20" t="s">
        <v>417</v>
      </c>
      <c r="C154" s="20" t="s">
        <v>348</v>
      </c>
      <c r="D154" s="66">
        <v>100</v>
      </c>
      <c r="E154" s="66">
        <v>20</v>
      </c>
      <c r="F154" s="66">
        <v>1.3427</v>
      </c>
      <c r="G154" s="88">
        <v>1.3219000000000001</v>
      </c>
      <c r="H154" s="61">
        <v>0.99770000000000003</v>
      </c>
      <c r="I154" s="61">
        <v>3.6623000000000001</v>
      </c>
      <c r="J154" s="66">
        <v>2.6854</v>
      </c>
      <c r="K154" s="61">
        <v>2.6438000000000001</v>
      </c>
      <c r="L154" s="61">
        <v>1.9954000000000001</v>
      </c>
      <c r="M154" s="61">
        <v>7.3246000000000002</v>
      </c>
      <c r="N154" s="89">
        <v>314.02330000000001</v>
      </c>
      <c r="O154" s="89">
        <v>219.16740000000001</v>
      </c>
      <c r="P154" s="89">
        <v>294.38720000000001</v>
      </c>
      <c r="Q154" s="89">
        <v>369.60700000000003</v>
      </c>
      <c r="R154" s="89">
        <v>408.2038</v>
      </c>
      <c r="S154" s="89">
        <v>468.77440000000001</v>
      </c>
      <c r="T154" s="89">
        <v>242.8297</v>
      </c>
    </row>
    <row r="155" spans="1:20" ht="15" customHeight="1" x14ac:dyDescent="0.3">
      <c r="A155" s="20" t="s">
        <v>213</v>
      </c>
      <c r="B155" s="20" t="s">
        <v>307</v>
      </c>
      <c r="C155" s="20" t="s">
        <v>341</v>
      </c>
      <c r="D155" s="66">
        <v>100</v>
      </c>
      <c r="E155" s="66">
        <v>20</v>
      </c>
      <c r="F155" s="66">
        <v>1.8364</v>
      </c>
      <c r="G155" s="88">
        <v>1.3968</v>
      </c>
      <c r="H155" s="61">
        <v>0.99770000000000003</v>
      </c>
      <c r="I155" s="61">
        <v>4.2309000000000001</v>
      </c>
      <c r="J155" s="66">
        <v>3.6728000000000001</v>
      </c>
      <c r="K155" s="61">
        <v>2.7936000000000001</v>
      </c>
      <c r="L155" s="61">
        <v>1.9954000000000001</v>
      </c>
      <c r="M155" s="61">
        <v>8.4618000000000002</v>
      </c>
      <c r="N155" s="89">
        <v>354.39390000000003</v>
      </c>
      <c r="O155" s="89">
        <v>240.77420000000001</v>
      </c>
      <c r="P155" s="89">
        <v>330.77760000000001</v>
      </c>
      <c r="Q155" s="89">
        <v>420.78100000000001</v>
      </c>
      <c r="R155" s="89">
        <v>468.47540000000004</v>
      </c>
      <c r="S155" s="89">
        <v>541.55520000000001</v>
      </c>
      <c r="T155" s="89">
        <v>265.00509999999997</v>
      </c>
    </row>
    <row r="156" spans="1:20" ht="15" customHeight="1" x14ac:dyDescent="0.3">
      <c r="A156" s="20" t="s">
        <v>300</v>
      </c>
      <c r="B156" s="20" t="s">
        <v>307</v>
      </c>
      <c r="C156" s="20" t="s">
        <v>344</v>
      </c>
      <c r="D156" s="66">
        <v>100</v>
      </c>
      <c r="E156" s="66">
        <v>20</v>
      </c>
      <c r="F156" s="66">
        <v>1.8364</v>
      </c>
      <c r="G156" s="88">
        <v>1.3968</v>
      </c>
      <c r="H156" s="61">
        <v>0.99770000000000003</v>
      </c>
      <c r="I156" s="61">
        <v>4.2309000000000001</v>
      </c>
      <c r="J156" s="66">
        <v>3.6728000000000001</v>
      </c>
      <c r="K156" s="61">
        <v>2.7936000000000001</v>
      </c>
      <c r="L156" s="61">
        <v>1.9954000000000001</v>
      </c>
      <c r="M156" s="61">
        <v>8.4618000000000002</v>
      </c>
      <c r="N156" s="89">
        <v>354.39390000000003</v>
      </c>
      <c r="O156" s="89">
        <v>240.77420000000001</v>
      </c>
      <c r="P156" s="89">
        <v>330.77760000000001</v>
      </c>
      <c r="Q156" s="89">
        <v>420.78100000000001</v>
      </c>
      <c r="R156" s="89">
        <v>468.47540000000004</v>
      </c>
      <c r="S156" s="89">
        <v>541.55520000000001</v>
      </c>
      <c r="T156" s="89">
        <v>265.00509999999997</v>
      </c>
    </row>
    <row r="157" spans="1:20" ht="15" customHeight="1" x14ac:dyDescent="0.3">
      <c r="A157" s="20" t="s">
        <v>122</v>
      </c>
      <c r="B157" s="20" t="s">
        <v>307</v>
      </c>
      <c r="C157" s="20" t="s">
        <v>350</v>
      </c>
      <c r="D157" s="66">
        <v>100</v>
      </c>
      <c r="E157" s="66">
        <v>20</v>
      </c>
      <c r="F157" s="66">
        <v>1.8364</v>
      </c>
      <c r="G157" s="88">
        <v>1.3968</v>
      </c>
      <c r="H157" s="61">
        <v>0.99770000000000003</v>
      </c>
      <c r="I157" s="61">
        <v>4.2309000000000001</v>
      </c>
      <c r="J157" s="66">
        <v>3.6728000000000001</v>
      </c>
      <c r="K157" s="61">
        <v>2.7936000000000001</v>
      </c>
      <c r="L157" s="61">
        <v>1.9954000000000001</v>
      </c>
      <c r="M157" s="61">
        <v>8.4618000000000002</v>
      </c>
      <c r="N157" s="89">
        <v>354.39390000000003</v>
      </c>
      <c r="O157" s="89">
        <v>240.77420000000001</v>
      </c>
      <c r="P157" s="89">
        <v>330.77760000000001</v>
      </c>
      <c r="Q157" s="89">
        <v>420.78100000000001</v>
      </c>
      <c r="R157" s="89">
        <v>468.47540000000004</v>
      </c>
      <c r="S157" s="89">
        <v>541.55520000000001</v>
      </c>
      <c r="T157" s="89">
        <v>265.00509999999997</v>
      </c>
    </row>
    <row r="158" spans="1:20" ht="15" customHeight="1" x14ac:dyDescent="0.3">
      <c r="A158" s="20" t="s">
        <v>157</v>
      </c>
      <c r="B158" s="20" t="s">
        <v>307</v>
      </c>
      <c r="C158" s="20" t="s">
        <v>349</v>
      </c>
      <c r="D158" s="66">
        <v>100</v>
      </c>
      <c r="E158" s="66">
        <v>20</v>
      </c>
      <c r="F158" s="66">
        <v>1.8364</v>
      </c>
      <c r="G158" s="88">
        <v>1.3968</v>
      </c>
      <c r="H158" s="61">
        <v>0.99770000000000003</v>
      </c>
      <c r="I158" s="61">
        <v>4.2309000000000001</v>
      </c>
      <c r="J158" s="66">
        <v>3.6728000000000001</v>
      </c>
      <c r="K158" s="61">
        <v>2.7936000000000001</v>
      </c>
      <c r="L158" s="61">
        <v>1.9954000000000001</v>
      </c>
      <c r="M158" s="61">
        <v>8.4618000000000002</v>
      </c>
      <c r="N158" s="89">
        <v>354.39390000000003</v>
      </c>
      <c r="O158" s="89">
        <v>240.77420000000001</v>
      </c>
      <c r="P158" s="89">
        <v>330.77760000000001</v>
      </c>
      <c r="Q158" s="89">
        <v>420.78100000000001</v>
      </c>
      <c r="R158" s="89">
        <v>468.47540000000004</v>
      </c>
      <c r="S158" s="89">
        <v>541.55520000000001</v>
      </c>
      <c r="T158" s="89">
        <v>265.00509999999997</v>
      </c>
    </row>
    <row r="159" spans="1:20" ht="15" customHeight="1" x14ac:dyDescent="0.3">
      <c r="A159" s="20" t="s">
        <v>214</v>
      </c>
      <c r="B159" s="20" t="s">
        <v>311</v>
      </c>
      <c r="C159" s="20" t="s">
        <v>343</v>
      </c>
      <c r="D159" s="66">
        <v>100</v>
      </c>
      <c r="E159" s="66">
        <v>20</v>
      </c>
      <c r="F159" s="66">
        <v>2.1080000000000001</v>
      </c>
      <c r="G159" s="88">
        <v>1.3968</v>
      </c>
      <c r="H159" s="61">
        <v>0.99770000000000003</v>
      </c>
      <c r="I159" s="61">
        <v>4.5025000000000004</v>
      </c>
      <c r="J159" s="66">
        <v>4.2160000000000002</v>
      </c>
      <c r="K159" s="61">
        <v>2.7936000000000001</v>
      </c>
      <c r="L159" s="61">
        <v>1.9954000000000001</v>
      </c>
      <c r="M159" s="61">
        <v>9.0050000000000008</v>
      </c>
      <c r="N159" s="89">
        <v>373.67750000000001</v>
      </c>
      <c r="O159" s="89">
        <v>251.09500000000003</v>
      </c>
      <c r="P159" s="89">
        <v>348.16</v>
      </c>
      <c r="Q159" s="89">
        <v>445.22500000000002</v>
      </c>
      <c r="R159" s="89">
        <v>497.26500000000004</v>
      </c>
      <c r="S159" s="89">
        <v>576.32000000000005</v>
      </c>
      <c r="T159" s="89">
        <v>275.59750000000003</v>
      </c>
    </row>
    <row r="160" spans="1:20" ht="15" customHeight="1" x14ac:dyDescent="0.3">
      <c r="A160" s="20" t="s">
        <v>205</v>
      </c>
      <c r="B160" s="20" t="s">
        <v>311</v>
      </c>
      <c r="C160" s="20" t="s">
        <v>343</v>
      </c>
      <c r="D160" s="66">
        <v>100</v>
      </c>
      <c r="E160" s="66">
        <v>20</v>
      </c>
      <c r="F160" s="66">
        <v>2.1080000000000001</v>
      </c>
      <c r="G160" s="88">
        <v>1.3968</v>
      </c>
      <c r="H160" s="61">
        <v>0.99770000000000003</v>
      </c>
      <c r="I160" s="61">
        <v>4.5025000000000004</v>
      </c>
      <c r="J160" s="66">
        <v>4.2160000000000002</v>
      </c>
      <c r="K160" s="61">
        <v>2.7936000000000001</v>
      </c>
      <c r="L160" s="61">
        <v>1.9954000000000001</v>
      </c>
      <c r="M160" s="61">
        <v>9.0050000000000008</v>
      </c>
      <c r="N160" s="89">
        <v>373.67750000000001</v>
      </c>
      <c r="O160" s="89">
        <v>251.09500000000003</v>
      </c>
      <c r="P160" s="89">
        <v>348.16</v>
      </c>
      <c r="Q160" s="89">
        <v>445.22500000000002</v>
      </c>
      <c r="R160" s="89">
        <v>497.26500000000004</v>
      </c>
      <c r="S160" s="89">
        <v>576.32000000000005</v>
      </c>
      <c r="T160" s="89">
        <v>275.59750000000003</v>
      </c>
    </row>
    <row r="161" spans="1:20" ht="15" customHeight="1" x14ac:dyDescent="0.3">
      <c r="A161" s="20" t="s">
        <v>181</v>
      </c>
      <c r="B161" s="20" t="s">
        <v>307</v>
      </c>
      <c r="C161" s="20" t="s">
        <v>340</v>
      </c>
      <c r="D161" s="66">
        <v>100</v>
      </c>
      <c r="E161" s="66">
        <v>20</v>
      </c>
      <c r="F161" s="66">
        <v>1.8364</v>
      </c>
      <c r="G161" s="88">
        <v>1.3968</v>
      </c>
      <c r="H161" s="61">
        <v>0.99770000000000003</v>
      </c>
      <c r="I161" s="61">
        <v>4.2309000000000001</v>
      </c>
      <c r="J161" s="66">
        <v>3.6728000000000001</v>
      </c>
      <c r="K161" s="61">
        <v>2.7936000000000001</v>
      </c>
      <c r="L161" s="61">
        <v>1.9954000000000001</v>
      </c>
      <c r="M161" s="61">
        <v>8.4618000000000002</v>
      </c>
      <c r="N161" s="89">
        <v>354.39390000000003</v>
      </c>
      <c r="O161" s="89">
        <v>240.77420000000001</v>
      </c>
      <c r="P161" s="89">
        <v>330.77760000000001</v>
      </c>
      <c r="Q161" s="89">
        <v>420.78100000000001</v>
      </c>
      <c r="R161" s="89">
        <v>468.47540000000004</v>
      </c>
      <c r="S161" s="89">
        <v>541.55520000000001</v>
      </c>
      <c r="T161" s="89">
        <v>265.00509999999997</v>
      </c>
    </row>
    <row r="162" spans="1:20" ht="15" customHeight="1" x14ac:dyDescent="0.3">
      <c r="A162" s="20" t="s">
        <v>165</v>
      </c>
      <c r="B162" s="20" t="s">
        <v>307</v>
      </c>
      <c r="C162" s="20" t="s">
        <v>349</v>
      </c>
      <c r="D162" s="66">
        <v>100</v>
      </c>
      <c r="E162" s="66">
        <v>20</v>
      </c>
      <c r="F162" s="66">
        <v>1.8364</v>
      </c>
      <c r="G162" s="88">
        <v>1.3968</v>
      </c>
      <c r="H162" s="61">
        <v>0.99770000000000003</v>
      </c>
      <c r="I162" s="61">
        <v>4.2309000000000001</v>
      </c>
      <c r="J162" s="66">
        <v>3.6728000000000001</v>
      </c>
      <c r="K162" s="61">
        <v>2.7936000000000001</v>
      </c>
      <c r="L162" s="61">
        <v>1.9954000000000001</v>
      </c>
      <c r="M162" s="61">
        <v>8.4618000000000002</v>
      </c>
      <c r="N162" s="89">
        <v>354.39390000000003</v>
      </c>
      <c r="O162" s="89">
        <v>240.77420000000001</v>
      </c>
      <c r="P162" s="89">
        <v>330.77760000000001</v>
      </c>
      <c r="Q162" s="89">
        <v>420.78100000000001</v>
      </c>
      <c r="R162" s="89">
        <v>468.47540000000004</v>
      </c>
      <c r="S162" s="89">
        <v>541.55520000000001</v>
      </c>
      <c r="T162" s="89">
        <v>265.00509999999997</v>
      </c>
    </row>
    <row r="163" spans="1:20" ht="15" customHeight="1" x14ac:dyDescent="0.3">
      <c r="A163" s="20" t="s">
        <v>103</v>
      </c>
      <c r="B163" s="20" t="s">
        <v>307</v>
      </c>
      <c r="C163" s="20" t="s">
        <v>340</v>
      </c>
      <c r="D163" s="66">
        <v>100</v>
      </c>
      <c r="E163" s="66">
        <v>20</v>
      </c>
      <c r="F163" s="66">
        <v>1.8364</v>
      </c>
      <c r="G163" s="88">
        <v>1.3968</v>
      </c>
      <c r="H163" s="61">
        <v>0.99770000000000003</v>
      </c>
      <c r="I163" s="61">
        <v>4.2309000000000001</v>
      </c>
      <c r="J163" s="66">
        <v>3.6728000000000001</v>
      </c>
      <c r="K163" s="61">
        <v>2.7936000000000001</v>
      </c>
      <c r="L163" s="61">
        <v>1.9954000000000001</v>
      </c>
      <c r="M163" s="61">
        <v>8.4618000000000002</v>
      </c>
      <c r="N163" s="89">
        <v>354.39390000000003</v>
      </c>
      <c r="O163" s="89">
        <v>240.77420000000001</v>
      </c>
      <c r="P163" s="89">
        <v>330.77760000000001</v>
      </c>
      <c r="Q163" s="89">
        <v>420.78100000000001</v>
      </c>
      <c r="R163" s="89">
        <v>468.47540000000004</v>
      </c>
      <c r="S163" s="89">
        <v>541.55520000000001</v>
      </c>
      <c r="T163" s="89">
        <v>265.00509999999997</v>
      </c>
    </row>
    <row r="164" spans="1:20" ht="15" customHeight="1" x14ac:dyDescent="0.3">
      <c r="A164" s="20" t="s">
        <v>271</v>
      </c>
      <c r="B164" s="20" t="s">
        <v>307</v>
      </c>
      <c r="C164" s="20" t="s">
        <v>344</v>
      </c>
      <c r="D164" s="66">
        <v>100</v>
      </c>
      <c r="E164" s="66">
        <v>20</v>
      </c>
      <c r="F164" s="66">
        <v>1.8364</v>
      </c>
      <c r="G164" s="88">
        <v>1.3968</v>
      </c>
      <c r="H164" s="61">
        <v>0.99770000000000003</v>
      </c>
      <c r="I164" s="61">
        <v>4.2309000000000001</v>
      </c>
      <c r="J164" s="66">
        <v>3.6728000000000001</v>
      </c>
      <c r="K164" s="61">
        <v>2.7936000000000001</v>
      </c>
      <c r="L164" s="61">
        <v>1.9954000000000001</v>
      </c>
      <c r="M164" s="61">
        <v>8.4618000000000002</v>
      </c>
      <c r="N164" s="89">
        <v>354.39390000000003</v>
      </c>
      <c r="O164" s="89">
        <v>240.77420000000001</v>
      </c>
      <c r="P164" s="89">
        <v>330.77760000000001</v>
      </c>
      <c r="Q164" s="89">
        <v>420.78100000000001</v>
      </c>
      <c r="R164" s="89">
        <v>468.47540000000004</v>
      </c>
      <c r="S164" s="89">
        <v>541.55520000000001</v>
      </c>
      <c r="T164" s="89">
        <v>265.00509999999997</v>
      </c>
    </row>
    <row r="165" spans="1:20" ht="15" customHeight="1" x14ac:dyDescent="0.3">
      <c r="A165" s="20" t="s">
        <v>123</v>
      </c>
      <c r="B165" s="20" t="s">
        <v>307</v>
      </c>
      <c r="C165" s="20" t="s">
        <v>340</v>
      </c>
      <c r="D165" s="66">
        <v>100</v>
      </c>
      <c r="E165" s="66">
        <v>20</v>
      </c>
      <c r="F165" s="66">
        <v>1.8364</v>
      </c>
      <c r="G165" s="88">
        <v>1.3968</v>
      </c>
      <c r="H165" s="61">
        <v>0.99770000000000003</v>
      </c>
      <c r="I165" s="61">
        <v>4.2309000000000001</v>
      </c>
      <c r="J165" s="66">
        <v>3.6728000000000001</v>
      </c>
      <c r="K165" s="61">
        <v>2.7936000000000001</v>
      </c>
      <c r="L165" s="61">
        <v>1.9954000000000001</v>
      </c>
      <c r="M165" s="61">
        <v>8.4618000000000002</v>
      </c>
      <c r="N165" s="89">
        <v>354.39390000000003</v>
      </c>
      <c r="O165" s="89">
        <v>240.77420000000001</v>
      </c>
      <c r="P165" s="89">
        <v>330.77760000000001</v>
      </c>
      <c r="Q165" s="89">
        <v>420.78100000000001</v>
      </c>
      <c r="R165" s="89">
        <v>468.47540000000004</v>
      </c>
      <c r="S165" s="89">
        <v>541.55520000000001</v>
      </c>
      <c r="T165" s="89">
        <v>265.00509999999997</v>
      </c>
    </row>
    <row r="166" spans="1:20" ht="15" customHeight="1" x14ac:dyDescent="0.3">
      <c r="A166" s="20" t="s">
        <v>182</v>
      </c>
      <c r="B166" s="20" t="s">
        <v>307</v>
      </c>
      <c r="C166" s="20" t="s">
        <v>349</v>
      </c>
      <c r="D166" s="66">
        <v>100</v>
      </c>
      <c r="E166" s="66">
        <v>20</v>
      </c>
      <c r="F166" s="66">
        <v>1.8364</v>
      </c>
      <c r="G166" s="88">
        <v>1.3968</v>
      </c>
      <c r="H166" s="61">
        <v>0.99770000000000003</v>
      </c>
      <c r="I166" s="61">
        <v>4.2309000000000001</v>
      </c>
      <c r="J166" s="66">
        <v>3.6728000000000001</v>
      </c>
      <c r="K166" s="61">
        <v>2.7936000000000001</v>
      </c>
      <c r="L166" s="61">
        <v>1.9954000000000001</v>
      </c>
      <c r="M166" s="61">
        <v>8.4618000000000002</v>
      </c>
      <c r="N166" s="89">
        <v>354.39390000000003</v>
      </c>
      <c r="O166" s="89">
        <v>240.77420000000001</v>
      </c>
      <c r="P166" s="89">
        <v>330.77760000000001</v>
      </c>
      <c r="Q166" s="89">
        <v>420.78100000000001</v>
      </c>
      <c r="R166" s="89">
        <v>468.47540000000004</v>
      </c>
      <c r="S166" s="89">
        <v>541.55520000000001</v>
      </c>
      <c r="T166" s="89">
        <v>265.00509999999997</v>
      </c>
    </row>
    <row r="167" spans="1:20" ht="15" customHeight="1" x14ac:dyDescent="0.3">
      <c r="A167" s="20" t="s">
        <v>83</v>
      </c>
      <c r="B167" s="20" t="s">
        <v>307</v>
      </c>
      <c r="C167" s="20" t="s">
        <v>343</v>
      </c>
      <c r="D167" s="66">
        <v>100</v>
      </c>
      <c r="E167" s="66">
        <v>20</v>
      </c>
      <c r="F167" s="66">
        <v>1.8364</v>
      </c>
      <c r="G167" s="88">
        <v>1.3968</v>
      </c>
      <c r="H167" s="61">
        <v>0.99770000000000003</v>
      </c>
      <c r="I167" s="61">
        <v>4.2309000000000001</v>
      </c>
      <c r="J167" s="66">
        <v>3.6728000000000001</v>
      </c>
      <c r="K167" s="61">
        <v>2.7936000000000001</v>
      </c>
      <c r="L167" s="61">
        <v>1.9954000000000001</v>
      </c>
      <c r="M167" s="61">
        <v>8.4618000000000002</v>
      </c>
      <c r="N167" s="89">
        <v>354.39390000000003</v>
      </c>
      <c r="O167" s="89">
        <v>240.77420000000001</v>
      </c>
      <c r="P167" s="89">
        <v>330.77760000000001</v>
      </c>
      <c r="Q167" s="89">
        <v>420.78100000000001</v>
      </c>
      <c r="R167" s="89">
        <v>468.47540000000004</v>
      </c>
      <c r="S167" s="89">
        <v>541.55520000000001</v>
      </c>
      <c r="T167" s="89">
        <v>265.00509999999997</v>
      </c>
    </row>
    <row r="168" spans="1:20" ht="15" customHeight="1" x14ac:dyDescent="0.3">
      <c r="A168" s="20" t="s">
        <v>83</v>
      </c>
      <c r="B168" s="20" t="s">
        <v>311</v>
      </c>
      <c r="C168" s="20" t="s">
        <v>343</v>
      </c>
      <c r="D168" s="66">
        <v>100</v>
      </c>
      <c r="E168" s="66">
        <v>20</v>
      </c>
      <c r="F168" s="66">
        <v>2.1080000000000001</v>
      </c>
      <c r="G168" s="88">
        <v>1.3968</v>
      </c>
      <c r="H168" s="61">
        <v>0.99770000000000003</v>
      </c>
      <c r="I168" s="61">
        <v>4.5025000000000004</v>
      </c>
      <c r="J168" s="66">
        <v>4.2160000000000002</v>
      </c>
      <c r="K168" s="61">
        <v>2.7936000000000001</v>
      </c>
      <c r="L168" s="61">
        <v>1.9954000000000001</v>
      </c>
      <c r="M168" s="61">
        <v>9.0050000000000008</v>
      </c>
      <c r="N168" s="89">
        <v>373.67750000000001</v>
      </c>
      <c r="O168" s="89">
        <v>251.09500000000003</v>
      </c>
      <c r="P168" s="89">
        <v>348.16</v>
      </c>
      <c r="Q168" s="89">
        <v>445.22500000000002</v>
      </c>
      <c r="R168" s="89">
        <v>497.26500000000004</v>
      </c>
      <c r="S168" s="89">
        <v>576.32000000000005</v>
      </c>
      <c r="T168" s="89">
        <v>275.59750000000003</v>
      </c>
    </row>
    <row r="169" spans="1:20" ht="15" customHeight="1" x14ac:dyDescent="0.3">
      <c r="A169" s="20" t="s">
        <v>36</v>
      </c>
      <c r="B169" s="20" t="s">
        <v>417</v>
      </c>
      <c r="C169" s="20" t="s">
        <v>340</v>
      </c>
      <c r="D169" s="66">
        <v>100</v>
      </c>
      <c r="E169" s="66">
        <v>20</v>
      </c>
      <c r="F169" s="66">
        <v>1.3427</v>
      </c>
      <c r="G169" s="88">
        <v>1.3968</v>
      </c>
      <c r="H169" s="61">
        <v>0.99770000000000003</v>
      </c>
      <c r="I169" s="61">
        <v>3.7372000000000001</v>
      </c>
      <c r="J169" s="66">
        <v>2.6854</v>
      </c>
      <c r="K169" s="61">
        <v>2.7936000000000001</v>
      </c>
      <c r="L169" s="61">
        <v>1.9954000000000001</v>
      </c>
      <c r="M169" s="61">
        <v>7.4744000000000002</v>
      </c>
      <c r="N169" s="89">
        <v>319.34120000000001</v>
      </c>
      <c r="O169" s="89">
        <v>222.0136</v>
      </c>
      <c r="P169" s="89">
        <v>299.18079999999998</v>
      </c>
      <c r="Q169" s="89">
        <v>376.34800000000001</v>
      </c>
      <c r="R169" s="89">
        <v>416.14320000000004</v>
      </c>
      <c r="S169" s="89">
        <v>478.36160000000001</v>
      </c>
      <c r="T169" s="89">
        <v>245.7508</v>
      </c>
    </row>
    <row r="170" spans="1:20" ht="15" customHeight="1" x14ac:dyDescent="0.3">
      <c r="A170" s="20" t="s">
        <v>253</v>
      </c>
      <c r="B170" s="20" t="s">
        <v>307</v>
      </c>
      <c r="C170" s="20" t="s">
        <v>343</v>
      </c>
      <c r="D170" s="66">
        <v>100</v>
      </c>
      <c r="E170" s="66">
        <v>20</v>
      </c>
      <c r="F170" s="66">
        <v>1.8364</v>
      </c>
      <c r="G170" s="88">
        <v>1.3968</v>
      </c>
      <c r="H170" s="61">
        <v>0.99770000000000003</v>
      </c>
      <c r="I170" s="61">
        <v>4.2309000000000001</v>
      </c>
      <c r="J170" s="66">
        <v>3.6728000000000001</v>
      </c>
      <c r="K170" s="61">
        <v>2.7936000000000001</v>
      </c>
      <c r="L170" s="61">
        <v>1.9954000000000001</v>
      </c>
      <c r="M170" s="61">
        <v>8.4618000000000002</v>
      </c>
      <c r="N170" s="89">
        <v>354.39390000000003</v>
      </c>
      <c r="O170" s="89">
        <v>240.77420000000001</v>
      </c>
      <c r="P170" s="89">
        <v>330.77760000000001</v>
      </c>
      <c r="Q170" s="89">
        <v>420.78100000000001</v>
      </c>
      <c r="R170" s="89">
        <v>468.47540000000004</v>
      </c>
      <c r="S170" s="89">
        <v>541.55520000000001</v>
      </c>
      <c r="T170" s="89">
        <v>265.00509999999997</v>
      </c>
    </row>
    <row r="171" spans="1:20" ht="15" customHeight="1" x14ac:dyDescent="0.3">
      <c r="A171" s="42" t="s">
        <v>253</v>
      </c>
      <c r="B171" s="90" t="s">
        <v>311</v>
      </c>
      <c r="C171" s="90" t="s">
        <v>343</v>
      </c>
      <c r="D171" s="66">
        <v>100</v>
      </c>
      <c r="E171" s="66">
        <v>20</v>
      </c>
      <c r="F171" s="66">
        <v>2.1080000000000001</v>
      </c>
      <c r="G171" s="88">
        <v>1.3968</v>
      </c>
      <c r="H171" s="61">
        <v>0.99770000000000003</v>
      </c>
      <c r="I171" s="61">
        <v>4.5025000000000004</v>
      </c>
      <c r="J171" s="66">
        <v>4.2160000000000002</v>
      </c>
      <c r="K171" s="61">
        <v>2.7936000000000001</v>
      </c>
      <c r="L171" s="61">
        <v>1.9954000000000001</v>
      </c>
      <c r="M171" s="61">
        <v>9.0050000000000008</v>
      </c>
      <c r="N171" s="89">
        <v>373.67750000000001</v>
      </c>
      <c r="O171" s="89">
        <v>251.09500000000003</v>
      </c>
      <c r="P171" s="89">
        <v>348.16</v>
      </c>
      <c r="Q171" s="89">
        <v>445.22500000000002</v>
      </c>
      <c r="R171" s="89">
        <v>497.26500000000004</v>
      </c>
      <c r="S171" s="89">
        <v>576.32000000000005</v>
      </c>
      <c r="T171" s="89">
        <v>275.59750000000003</v>
      </c>
    </row>
    <row r="172" spans="1:20" ht="15" customHeight="1" x14ac:dyDescent="0.3">
      <c r="A172" s="42" t="s">
        <v>442</v>
      </c>
      <c r="B172" s="90" t="s">
        <v>307</v>
      </c>
      <c r="C172" s="90" t="s">
        <v>340</v>
      </c>
      <c r="D172" s="66">
        <v>100</v>
      </c>
      <c r="E172" s="66">
        <v>20</v>
      </c>
      <c r="F172" s="66">
        <v>1.8364</v>
      </c>
      <c r="G172" s="88">
        <v>1.3968</v>
      </c>
      <c r="H172" s="61">
        <v>0.99770000000000003</v>
      </c>
      <c r="I172" s="61">
        <v>4.2309000000000001</v>
      </c>
      <c r="J172" s="66">
        <v>3.6728000000000001</v>
      </c>
      <c r="K172" s="61">
        <v>2.7936000000000001</v>
      </c>
      <c r="L172" s="61">
        <v>1.9954000000000001</v>
      </c>
      <c r="M172" s="61">
        <v>8.4618000000000002</v>
      </c>
      <c r="N172" s="89">
        <v>354.39390000000003</v>
      </c>
      <c r="O172" s="89">
        <v>240.77420000000001</v>
      </c>
      <c r="P172" s="89">
        <v>330.77760000000001</v>
      </c>
      <c r="Q172" s="89">
        <v>420.78100000000001</v>
      </c>
      <c r="R172" s="89">
        <v>468.47540000000004</v>
      </c>
      <c r="S172" s="89">
        <v>541.55520000000001</v>
      </c>
      <c r="T172" s="89">
        <v>265.00509999999997</v>
      </c>
    </row>
    <row r="173" spans="1:20" ht="15" customHeight="1" x14ac:dyDescent="0.3">
      <c r="A173" s="20" t="s">
        <v>442</v>
      </c>
      <c r="B173" s="20" t="s">
        <v>311</v>
      </c>
      <c r="C173" s="20" t="s">
        <v>343</v>
      </c>
      <c r="D173" s="66">
        <v>100</v>
      </c>
      <c r="E173" s="66">
        <v>20</v>
      </c>
      <c r="F173" s="66">
        <v>2.1080000000000001</v>
      </c>
      <c r="G173" s="88">
        <v>1.3968</v>
      </c>
      <c r="H173" s="61">
        <v>0.99770000000000003</v>
      </c>
      <c r="I173" s="61">
        <v>4.5025000000000004</v>
      </c>
      <c r="J173" s="66">
        <v>4.2160000000000002</v>
      </c>
      <c r="K173" s="61">
        <v>2.7936000000000001</v>
      </c>
      <c r="L173" s="61">
        <v>1.9954000000000001</v>
      </c>
      <c r="M173" s="61">
        <v>9.0050000000000008</v>
      </c>
      <c r="N173" s="89">
        <v>373.67750000000001</v>
      </c>
      <c r="O173" s="89">
        <v>251.09500000000003</v>
      </c>
      <c r="P173" s="89">
        <v>348.16</v>
      </c>
      <c r="Q173" s="89">
        <v>445.22500000000002</v>
      </c>
      <c r="R173" s="89">
        <v>497.26500000000004</v>
      </c>
      <c r="S173" s="89">
        <v>576.32000000000005</v>
      </c>
      <c r="T173" s="89">
        <v>275.59750000000003</v>
      </c>
    </row>
    <row r="174" spans="1:20" ht="15" customHeight="1" x14ac:dyDescent="0.3">
      <c r="A174" s="20" t="s">
        <v>57</v>
      </c>
      <c r="B174" s="20" t="s">
        <v>417</v>
      </c>
      <c r="C174" s="20" t="s">
        <v>352</v>
      </c>
      <c r="D174" s="66">
        <v>100</v>
      </c>
      <c r="E174" s="66">
        <v>20</v>
      </c>
      <c r="F174" s="66">
        <v>1.3427</v>
      </c>
      <c r="G174" s="88">
        <v>1.3968</v>
      </c>
      <c r="H174" s="61">
        <v>0.99770000000000003</v>
      </c>
      <c r="I174" s="61">
        <v>3.7372000000000001</v>
      </c>
      <c r="J174" s="66">
        <v>2.6854</v>
      </c>
      <c r="K174" s="61">
        <v>2.7936000000000001</v>
      </c>
      <c r="L174" s="61">
        <v>1.9954000000000001</v>
      </c>
      <c r="M174" s="61">
        <v>7.4744000000000002</v>
      </c>
      <c r="N174" s="89">
        <v>319.34120000000001</v>
      </c>
      <c r="O174" s="89">
        <v>222.0136</v>
      </c>
      <c r="P174" s="89">
        <v>299.18079999999998</v>
      </c>
      <c r="Q174" s="89">
        <v>376.34800000000001</v>
      </c>
      <c r="R174" s="89">
        <v>416.14320000000004</v>
      </c>
      <c r="S174" s="89">
        <v>478.36160000000001</v>
      </c>
      <c r="T174" s="89">
        <v>245.7508</v>
      </c>
    </row>
    <row r="175" spans="1:20" ht="15" customHeight="1" x14ac:dyDescent="0.3">
      <c r="A175" s="20" t="s">
        <v>99</v>
      </c>
      <c r="B175" s="20" t="s">
        <v>311</v>
      </c>
      <c r="C175" s="20" t="s">
        <v>343</v>
      </c>
      <c r="D175" s="66">
        <v>100</v>
      </c>
      <c r="E175" s="66">
        <v>20</v>
      </c>
      <c r="F175" s="66">
        <v>2.1080000000000001</v>
      </c>
      <c r="G175" s="88">
        <v>1.3968</v>
      </c>
      <c r="H175" s="61">
        <v>0.99770000000000003</v>
      </c>
      <c r="I175" s="61">
        <v>4.5025000000000004</v>
      </c>
      <c r="J175" s="66">
        <v>4.2160000000000002</v>
      </c>
      <c r="K175" s="61">
        <v>2.7936000000000001</v>
      </c>
      <c r="L175" s="61">
        <v>1.9954000000000001</v>
      </c>
      <c r="M175" s="61">
        <v>9.0050000000000008</v>
      </c>
      <c r="N175" s="89">
        <v>373.67750000000001</v>
      </c>
      <c r="O175" s="89">
        <v>251.09500000000003</v>
      </c>
      <c r="P175" s="89">
        <v>348.16</v>
      </c>
      <c r="Q175" s="89">
        <v>445.22500000000002</v>
      </c>
      <c r="R175" s="89">
        <v>497.26500000000004</v>
      </c>
      <c r="S175" s="89">
        <v>576.32000000000005</v>
      </c>
      <c r="T175" s="89">
        <v>275.59750000000003</v>
      </c>
    </row>
    <row r="176" spans="1:20" ht="15" customHeight="1" x14ac:dyDescent="0.3">
      <c r="A176" s="20" t="s">
        <v>15</v>
      </c>
      <c r="B176" s="20" t="s">
        <v>417</v>
      </c>
      <c r="C176" s="20" t="s">
        <v>342</v>
      </c>
      <c r="D176" s="66">
        <v>100</v>
      </c>
      <c r="E176" s="66">
        <v>20</v>
      </c>
      <c r="F176" s="66">
        <v>1.3427</v>
      </c>
      <c r="G176" s="88">
        <v>1.1113999999999999</v>
      </c>
      <c r="H176" s="61">
        <v>0.99770000000000003</v>
      </c>
      <c r="I176" s="61">
        <v>3.4518</v>
      </c>
      <c r="J176" s="66">
        <v>2.6854</v>
      </c>
      <c r="K176" s="61">
        <v>2.2227999999999999</v>
      </c>
      <c r="L176" s="61">
        <v>1.9954000000000001</v>
      </c>
      <c r="M176" s="61">
        <v>6.9036</v>
      </c>
      <c r="N176" s="89">
        <v>299.07780000000002</v>
      </c>
      <c r="O176" s="89">
        <v>211.16839999999999</v>
      </c>
      <c r="P176" s="89">
        <v>280.91520000000003</v>
      </c>
      <c r="Q176" s="89">
        <v>350.66199999999998</v>
      </c>
      <c r="R176" s="89">
        <v>385.89080000000001</v>
      </c>
      <c r="S176" s="89">
        <v>441.8304</v>
      </c>
      <c r="T176" s="89">
        <v>234.62020000000001</v>
      </c>
    </row>
    <row r="177" spans="1:20" ht="15" customHeight="1" x14ac:dyDescent="0.3">
      <c r="A177" s="20" t="s">
        <v>131</v>
      </c>
      <c r="B177" s="20" t="s">
        <v>307</v>
      </c>
      <c r="C177" s="20" t="s">
        <v>350</v>
      </c>
      <c r="D177" s="66">
        <v>100</v>
      </c>
      <c r="E177" s="66">
        <v>20</v>
      </c>
      <c r="F177" s="66">
        <v>1.8364</v>
      </c>
      <c r="G177" s="88">
        <v>1.3968</v>
      </c>
      <c r="H177" s="61">
        <v>0.99770000000000003</v>
      </c>
      <c r="I177" s="61">
        <v>4.2309000000000001</v>
      </c>
      <c r="J177" s="66">
        <v>3.6728000000000001</v>
      </c>
      <c r="K177" s="61">
        <v>2.7936000000000001</v>
      </c>
      <c r="L177" s="61">
        <v>1.9954000000000001</v>
      </c>
      <c r="M177" s="61">
        <v>8.4618000000000002</v>
      </c>
      <c r="N177" s="89">
        <v>354.39390000000003</v>
      </c>
      <c r="O177" s="89">
        <v>240.77420000000001</v>
      </c>
      <c r="P177" s="89">
        <v>330.77760000000001</v>
      </c>
      <c r="Q177" s="89">
        <v>420.78100000000001</v>
      </c>
      <c r="R177" s="89">
        <v>468.47540000000004</v>
      </c>
      <c r="S177" s="89">
        <v>541.55520000000001</v>
      </c>
      <c r="T177" s="89">
        <v>265.00509999999997</v>
      </c>
    </row>
    <row r="178" spans="1:20" ht="15" customHeight="1" x14ac:dyDescent="0.3">
      <c r="A178" s="20" t="s">
        <v>233</v>
      </c>
      <c r="B178" s="20" t="s">
        <v>307</v>
      </c>
      <c r="C178" s="20" t="s">
        <v>340</v>
      </c>
      <c r="D178" s="66">
        <v>100</v>
      </c>
      <c r="E178" s="66">
        <v>20</v>
      </c>
      <c r="F178" s="66">
        <v>1.8364</v>
      </c>
      <c r="G178" s="88">
        <v>1.3968</v>
      </c>
      <c r="H178" s="61">
        <v>0.99770000000000003</v>
      </c>
      <c r="I178" s="61">
        <v>4.2309000000000001</v>
      </c>
      <c r="J178" s="66">
        <v>3.6728000000000001</v>
      </c>
      <c r="K178" s="61">
        <v>2.7936000000000001</v>
      </c>
      <c r="L178" s="61">
        <v>1.9954000000000001</v>
      </c>
      <c r="M178" s="61">
        <v>8.4618000000000002</v>
      </c>
      <c r="N178" s="89">
        <v>354.39390000000003</v>
      </c>
      <c r="O178" s="89">
        <v>240.77420000000001</v>
      </c>
      <c r="P178" s="89">
        <v>330.77760000000001</v>
      </c>
      <c r="Q178" s="89">
        <v>420.78100000000001</v>
      </c>
      <c r="R178" s="89">
        <v>468.47540000000004</v>
      </c>
      <c r="S178" s="89">
        <v>541.55520000000001</v>
      </c>
      <c r="T178" s="89">
        <v>265.00509999999997</v>
      </c>
    </row>
    <row r="179" spans="1:20" ht="15" customHeight="1" x14ac:dyDescent="0.3">
      <c r="A179" s="20" t="s">
        <v>233</v>
      </c>
      <c r="B179" s="20" t="s">
        <v>311</v>
      </c>
      <c r="C179" s="20" t="s">
        <v>340</v>
      </c>
      <c r="D179" s="66">
        <v>100</v>
      </c>
      <c r="E179" s="66">
        <v>20</v>
      </c>
      <c r="F179" s="66">
        <v>2.1080000000000001</v>
      </c>
      <c r="G179" s="88">
        <v>1.3968</v>
      </c>
      <c r="H179" s="61">
        <v>0.99770000000000003</v>
      </c>
      <c r="I179" s="61">
        <v>4.5025000000000004</v>
      </c>
      <c r="J179" s="66">
        <v>4.2160000000000002</v>
      </c>
      <c r="K179" s="61">
        <v>2.7936000000000001</v>
      </c>
      <c r="L179" s="61">
        <v>1.9954000000000001</v>
      </c>
      <c r="M179" s="61">
        <v>9.0050000000000008</v>
      </c>
      <c r="N179" s="89">
        <v>373.67750000000001</v>
      </c>
      <c r="O179" s="89">
        <v>251.09500000000003</v>
      </c>
      <c r="P179" s="89">
        <v>348.16</v>
      </c>
      <c r="Q179" s="89">
        <v>445.22500000000002</v>
      </c>
      <c r="R179" s="89">
        <v>497.26500000000004</v>
      </c>
      <c r="S179" s="89">
        <v>576.32000000000005</v>
      </c>
      <c r="T179" s="89">
        <v>275.59750000000003</v>
      </c>
    </row>
    <row r="180" spans="1:20" ht="15" customHeight="1" x14ac:dyDescent="0.3">
      <c r="A180" s="20" t="s">
        <v>258</v>
      </c>
      <c r="B180" s="20" t="s">
        <v>307</v>
      </c>
      <c r="C180" s="20" t="s">
        <v>340</v>
      </c>
      <c r="D180" s="66">
        <v>100</v>
      </c>
      <c r="E180" s="66">
        <v>20</v>
      </c>
      <c r="F180" s="66">
        <v>1.8364</v>
      </c>
      <c r="G180" s="88">
        <v>0.99770000000000003</v>
      </c>
      <c r="H180" s="61">
        <v>0.99770000000000003</v>
      </c>
      <c r="I180" s="61">
        <v>3.8318000000000003</v>
      </c>
      <c r="J180" s="66">
        <v>3.6728000000000001</v>
      </c>
      <c r="K180" s="61">
        <v>1.9954000000000001</v>
      </c>
      <c r="L180" s="61">
        <v>1.9954000000000001</v>
      </c>
      <c r="M180" s="61">
        <v>7.6636000000000006</v>
      </c>
      <c r="N180" s="89">
        <v>326.05780000000004</v>
      </c>
      <c r="O180" s="89">
        <v>225.60840000000002</v>
      </c>
      <c r="P180" s="89">
        <v>305.23520000000002</v>
      </c>
      <c r="Q180" s="89">
        <v>384.86200000000002</v>
      </c>
      <c r="R180" s="89">
        <v>426.17080000000004</v>
      </c>
      <c r="S180" s="89">
        <v>490.47040000000004</v>
      </c>
      <c r="T180" s="89">
        <v>249.4402</v>
      </c>
    </row>
    <row r="181" spans="1:20" ht="15" customHeight="1" x14ac:dyDescent="0.3">
      <c r="A181" s="20" t="s">
        <v>283</v>
      </c>
      <c r="B181" s="20" t="s">
        <v>307</v>
      </c>
      <c r="C181" s="20" t="s">
        <v>340</v>
      </c>
      <c r="D181" s="66">
        <v>100</v>
      </c>
      <c r="E181" s="66">
        <v>20</v>
      </c>
      <c r="F181" s="66">
        <v>1.8364</v>
      </c>
      <c r="G181" s="88">
        <v>1.1173999999999999</v>
      </c>
      <c r="H181" s="61">
        <v>0.99770000000000003</v>
      </c>
      <c r="I181" s="61">
        <v>3.9515000000000002</v>
      </c>
      <c r="J181" s="66">
        <v>3.6728000000000001</v>
      </c>
      <c r="K181" s="61">
        <v>2.2347999999999999</v>
      </c>
      <c r="L181" s="61">
        <v>1.9954000000000001</v>
      </c>
      <c r="M181" s="61">
        <v>7.9030000000000005</v>
      </c>
      <c r="N181" s="89">
        <v>334.55650000000003</v>
      </c>
      <c r="O181" s="89">
        <v>230.15700000000001</v>
      </c>
      <c r="P181" s="89">
        <v>312.89600000000002</v>
      </c>
      <c r="Q181" s="89">
        <v>395.63500000000005</v>
      </c>
      <c r="R181" s="89">
        <v>438.85900000000004</v>
      </c>
      <c r="S181" s="89">
        <v>505.79200000000003</v>
      </c>
      <c r="T181" s="89">
        <v>254.10850000000002</v>
      </c>
    </row>
    <row r="182" spans="1:20" ht="15" customHeight="1" x14ac:dyDescent="0.3">
      <c r="A182" s="20" t="s">
        <v>84</v>
      </c>
      <c r="B182" s="20" t="s">
        <v>307</v>
      </c>
      <c r="C182" s="20" t="s">
        <v>340</v>
      </c>
      <c r="D182" s="66">
        <v>100</v>
      </c>
      <c r="E182" s="66">
        <v>20</v>
      </c>
      <c r="F182" s="66">
        <v>1.8364</v>
      </c>
      <c r="G182" s="88">
        <v>1.3968</v>
      </c>
      <c r="H182" s="61">
        <v>0.99770000000000003</v>
      </c>
      <c r="I182" s="61">
        <v>4.2309000000000001</v>
      </c>
      <c r="J182" s="66">
        <v>3.6728000000000001</v>
      </c>
      <c r="K182" s="61">
        <v>2.7936000000000001</v>
      </c>
      <c r="L182" s="61">
        <v>1.9954000000000001</v>
      </c>
      <c r="M182" s="61">
        <v>8.4618000000000002</v>
      </c>
      <c r="N182" s="89">
        <v>354.39390000000003</v>
      </c>
      <c r="O182" s="89">
        <v>240.77420000000001</v>
      </c>
      <c r="P182" s="89">
        <v>330.77760000000001</v>
      </c>
      <c r="Q182" s="89">
        <v>420.78100000000001</v>
      </c>
      <c r="R182" s="89">
        <v>468.47540000000004</v>
      </c>
      <c r="S182" s="89">
        <v>541.55520000000001</v>
      </c>
      <c r="T182" s="89">
        <v>265.00509999999997</v>
      </c>
    </row>
    <row r="183" spans="1:20" ht="15" customHeight="1" x14ac:dyDescent="0.3">
      <c r="A183" s="20" t="s">
        <v>150</v>
      </c>
      <c r="B183" s="20" t="s">
        <v>307</v>
      </c>
      <c r="C183" s="20" t="s">
        <v>340</v>
      </c>
      <c r="D183" s="66">
        <v>100</v>
      </c>
      <c r="E183" s="66">
        <v>20</v>
      </c>
      <c r="F183" s="66">
        <v>1.8364</v>
      </c>
      <c r="G183" s="88">
        <v>1.3968</v>
      </c>
      <c r="H183" s="61">
        <v>0.99770000000000003</v>
      </c>
      <c r="I183" s="61">
        <v>4.2309000000000001</v>
      </c>
      <c r="J183" s="66">
        <v>3.6728000000000001</v>
      </c>
      <c r="K183" s="61">
        <v>2.7936000000000001</v>
      </c>
      <c r="L183" s="61">
        <v>1.9954000000000001</v>
      </c>
      <c r="M183" s="61">
        <v>8.4618000000000002</v>
      </c>
      <c r="N183" s="89">
        <v>354.39390000000003</v>
      </c>
      <c r="O183" s="89">
        <v>240.77420000000001</v>
      </c>
      <c r="P183" s="89">
        <v>330.77760000000001</v>
      </c>
      <c r="Q183" s="89">
        <v>420.78100000000001</v>
      </c>
      <c r="R183" s="89">
        <v>468.47540000000004</v>
      </c>
      <c r="S183" s="89">
        <v>541.55520000000001</v>
      </c>
      <c r="T183" s="89">
        <v>265.00509999999997</v>
      </c>
    </row>
    <row r="184" spans="1:20" ht="15" customHeight="1" x14ac:dyDescent="0.3">
      <c r="A184" s="20" t="s">
        <v>150</v>
      </c>
      <c r="B184" s="20" t="s">
        <v>146</v>
      </c>
      <c r="C184" s="20" t="s">
        <v>340</v>
      </c>
      <c r="D184" s="66">
        <v>100</v>
      </c>
      <c r="E184" s="66">
        <v>20</v>
      </c>
      <c r="F184" s="66">
        <v>1.7030000000000001</v>
      </c>
      <c r="G184" s="88">
        <v>1.3968</v>
      </c>
      <c r="H184" s="61">
        <v>0.99770000000000003</v>
      </c>
      <c r="I184" s="61">
        <v>4.0975000000000001</v>
      </c>
      <c r="J184" s="66">
        <v>3.4060000000000001</v>
      </c>
      <c r="K184" s="61">
        <v>2.7936000000000001</v>
      </c>
      <c r="L184" s="61">
        <v>1.9954000000000001</v>
      </c>
      <c r="M184" s="61">
        <v>8.1950000000000003</v>
      </c>
      <c r="N184" s="89">
        <v>344.92250000000001</v>
      </c>
      <c r="O184" s="89">
        <v>235.70500000000001</v>
      </c>
      <c r="P184" s="89">
        <v>322.24</v>
      </c>
      <c r="Q184" s="89">
        <v>408.77500000000003</v>
      </c>
      <c r="R184" s="89">
        <v>454.33500000000004</v>
      </c>
      <c r="S184" s="89">
        <v>524.48</v>
      </c>
      <c r="T184" s="89">
        <v>259.80250000000001</v>
      </c>
    </row>
    <row r="185" spans="1:20" ht="15" customHeight="1" x14ac:dyDescent="0.3">
      <c r="A185" s="20" t="s">
        <v>124</v>
      </c>
      <c r="B185" s="20" t="s">
        <v>307</v>
      </c>
      <c r="C185" s="20" t="s">
        <v>350</v>
      </c>
      <c r="D185" s="66">
        <v>100</v>
      </c>
      <c r="E185" s="66">
        <v>20</v>
      </c>
      <c r="F185" s="66">
        <v>1.8364</v>
      </c>
      <c r="G185" s="88">
        <v>1.3968</v>
      </c>
      <c r="H185" s="61">
        <v>0.99770000000000003</v>
      </c>
      <c r="I185" s="61">
        <v>4.2309000000000001</v>
      </c>
      <c r="J185" s="66">
        <v>3.6728000000000001</v>
      </c>
      <c r="K185" s="61">
        <v>2.7936000000000001</v>
      </c>
      <c r="L185" s="61">
        <v>1.9954000000000001</v>
      </c>
      <c r="M185" s="61">
        <v>8.4618000000000002</v>
      </c>
      <c r="N185" s="89">
        <v>354.39390000000003</v>
      </c>
      <c r="O185" s="89">
        <v>240.77420000000001</v>
      </c>
      <c r="P185" s="89">
        <v>330.77760000000001</v>
      </c>
      <c r="Q185" s="89">
        <v>420.78100000000001</v>
      </c>
      <c r="R185" s="89">
        <v>468.47540000000004</v>
      </c>
      <c r="S185" s="89">
        <v>541.55520000000001</v>
      </c>
      <c r="T185" s="89">
        <v>265.00509999999997</v>
      </c>
    </row>
    <row r="186" spans="1:20" ht="15" customHeight="1" x14ac:dyDescent="0.3">
      <c r="A186" s="20" t="s">
        <v>272</v>
      </c>
      <c r="B186" s="20" t="s">
        <v>307</v>
      </c>
      <c r="C186" s="20" t="s">
        <v>344</v>
      </c>
      <c r="D186" s="66">
        <v>100</v>
      </c>
      <c r="E186" s="66">
        <v>20</v>
      </c>
      <c r="F186" s="66">
        <v>1.8364</v>
      </c>
      <c r="G186" s="88">
        <v>1.3968</v>
      </c>
      <c r="H186" s="61">
        <v>0.99770000000000003</v>
      </c>
      <c r="I186" s="61">
        <v>4.2309000000000001</v>
      </c>
      <c r="J186" s="66">
        <v>3.6728000000000001</v>
      </c>
      <c r="K186" s="61">
        <v>2.7936000000000001</v>
      </c>
      <c r="L186" s="61">
        <v>1.9954000000000001</v>
      </c>
      <c r="M186" s="61">
        <v>8.4618000000000002</v>
      </c>
      <c r="N186" s="89">
        <v>354.39390000000003</v>
      </c>
      <c r="O186" s="89">
        <v>240.77420000000001</v>
      </c>
      <c r="P186" s="89">
        <v>330.77760000000001</v>
      </c>
      <c r="Q186" s="89">
        <v>420.78100000000001</v>
      </c>
      <c r="R186" s="89">
        <v>468.47540000000004</v>
      </c>
      <c r="S186" s="89">
        <v>541.55520000000001</v>
      </c>
      <c r="T186" s="89">
        <v>265.00509999999997</v>
      </c>
    </row>
    <row r="187" spans="1:20" ht="15" customHeight="1" x14ac:dyDescent="0.3">
      <c r="A187" s="20" t="s">
        <v>254</v>
      </c>
      <c r="B187" s="20" t="s">
        <v>311</v>
      </c>
      <c r="C187" s="20" t="s">
        <v>343</v>
      </c>
      <c r="D187" s="66">
        <v>100</v>
      </c>
      <c r="E187" s="66">
        <v>20</v>
      </c>
      <c r="F187" s="66">
        <v>2.1080000000000001</v>
      </c>
      <c r="G187" s="88">
        <v>1.3968</v>
      </c>
      <c r="H187" s="61">
        <v>0.99770000000000003</v>
      </c>
      <c r="I187" s="61">
        <v>4.5025000000000004</v>
      </c>
      <c r="J187" s="66">
        <v>4.2160000000000002</v>
      </c>
      <c r="K187" s="61">
        <v>2.7936000000000001</v>
      </c>
      <c r="L187" s="61">
        <v>1.9954000000000001</v>
      </c>
      <c r="M187" s="61">
        <v>9.0050000000000008</v>
      </c>
      <c r="N187" s="89">
        <v>373.67750000000001</v>
      </c>
      <c r="O187" s="89">
        <v>251.09500000000003</v>
      </c>
      <c r="P187" s="89">
        <v>348.16</v>
      </c>
      <c r="Q187" s="89">
        <v>445.22500000000002</v>
      </c>
      <c r="R187" s="89">
        <v>497.26500000000004</v>
      </c>
      <c r="S187" s="89">
        <v>576.32000000000005</v>
      </c>
      <c r="T187" s="89">
        <v>275.59750000000003</v>
      </c>
    </row>
    <row r="188" spans="1:20" ht="15" customHeight="1" x14ac:dyDescent="0.3">
      <c r="A188" s="20" t="s">
        <v>284</v>
      </c>
      <c r="B188" s="20" t="s">
        <v>307</v>
      </c>
      <c r="C188" s="20" t="s">
        <v>344</v>
      </c>
      <c r="D188" s="66">
        <v>100</v>
      </c>
      <c r="E188" s="66">
        <v>20</v>
      </c>
      <c r="F188" s="66">
        <v>1.8364</v>
      </c>
      <c r="G188" s="88">
        <v>1.3968</v>
      </c>
      <c r="H188" s="61">
        <v>0.99770000000000003</v>
      </c>
      <c r="I188" s="61">
        <v>4.2309000000000001</v>
      </c>
      <c r="J188" s="66">
        <v>3.6728000000000001</v>
      </c>
      <c r="K188" s="61">
        <v>2.7936000000000001</v>
      </c>
      <c r="L188" s="61">
        <v>1.9954000000000001</v>
      </c>
      <c r="M188" s="61">
        <v>8.4618000000000002</v>
      </c>
      <c r="N188" s="89">
        <v>354.39390000000003</v>
      </c>
      <c r="O188" s="89">
        <v>240.77420000000001</v>
      </c>
      <c r="P188" s="89">
        <v>330.77760000000001</v>
      </c>
      <c r="Q188" s="89">
        <v>420.78100000000001</v>
      </c>
      <c r="R188" s="89">
        <v>468.47540000000004</v>
      </c>
      <c r="S188" s="89">
        <v>541.55520000000001</v>
      </c>
      <c r="T188" s="89">
        <v>265.00509999999997</v>
      </c>
    </row>
    <row r="189" spans="1:20" ht="15" customHeight="1" x14ac:dyDescent="0.3">
      <c r="A189" s="20" t="s">
        <v>304</v>
      </c>
      <c r="B189" s="20" t="s">
        <v>307</v>
      </c>
      <c r="C189" s="20" t="s">
        <v>344</v>
      </c>
      <c r="D189" s="66">
        <v>100</v>
      </c>
      <c r="E189" s="66">
        <v>20</v>
      </c>
      <c r="F189" s="66">
        <v>1.8364</v>
      </c>
      <c r="G189" s="88">
        <v>1.3968</v>
      </c>
      <c r="H189" s="61">
        <v>0.99770000000000003</v>
      </c>
      <c r="I189" s="61">
        <v>4.2309000000000001</v>
      </c>
      <c r="J189" s="66">
        <v>3.6728000000000001</v>
      </c>
      <c r="K189" s="61">
        <v>2.7936000000000001</v>
      </c>
      <c r="L189" s="61">
        <v>1.9954000000000001</v>
      </c>
      <c r="M189" s="61">
        <v>8.4618000000000002</v>
      </c>
      <c r="N189" s="89">
        <v>354.39390000000003</v>
      </c>
      <c r="O189" s="89">
        <v>240.77420000000001</v>
      </c>
      <c r="P189" s="89">
        <v>330.77760000000001</v>
      </c>
      <c r="Q189" s="89">
        <v>420.78100000000001</v>
      </c>
      <c r="R189" s="89">
        <v>468.47540000000004</v>
      </c>
      <c r="S189" s="89">
        <v>541.55520000000001</v>
      </c>
      <c r="T189" s="89">
        <v>265.00509999999997</v>
      </c>
    </row>
    <row r="190" spans="1:20" ht="15" customHeight="1" x14ac:dyDescent="0.3">
      <c r="A190" s="20" t="s">
        <v>354</v>
      </c>
      <c r="B190" s="20" t="s">
        <v>311</v>
      </c>
      <c r="C190" s="20" t="s">
        <v>343</v>
      </c>
      <c r="D190" s="66">
        <v>100</v>
      </c>
      <c r="E190" s="66">
        <v>20</v>
      </c>
      <c r="F190" s="66">
        <v>2.1080000000000001</v>
      </c>
      <c r="G190" s="88">
        <v>1.3968</v>
      </c>
      <c r="H190" s="61">
        <v>0.99770000000000003</v>
      </c>
      <c r="I190" s="61">
        <v>4.5025000000000004</v>
      </c>
      <c r="J190" s="66">
        <v>4.2160000000000002</v>
      </c>
      <c r="K190" s="61">
        <v>2.7936000000000001</v>
      </c>
      <c r="L190" s="61">
        <v>1.9954000000000001</v>
      </c>
      <c r="M190" s="61">
        <v>9.0050000000000008</v>
      </c>
      <c r="N190" s="89">
        <v>373.67750000000001</v>
      </c>
      <c r="O190" s="89">
        <v>251.09500000000003</v>
      </c>
      <c r="P190" s="89">
        <v>348.16</v>
      </c>
      <c r="Q190" s="89">
        <v>445.22500000000002</v>
      </c>
      <c r="R190" s="89">
        <v>497.26500000000004</v>
      </c>
      <c r="S190" s="89">
        <v>576.32000000000005</v>
      </c>
      <c r="T190" s="89">
        <v>275.59750000000003</v>
      </c>
    </row>
    <row r="191" spans="1:20" ht="15" customHeight="1" x14ac:dyDescent="0.3">
      <c r="A191" s="20" t="s">
        <v>222</v>
      </c>
      <c r="B191" s="20" t="s">
        <v>307</v>
      </c>
      <c r="C191" s="20" t="s">
        <v>340</v>
      </c>
      <c r="D191" s="66">
        <v>100</v>
      </c>
      <c r="E191" s="66">
        <v>20</v>
      </c>
      <c r="F191" s="66">
        <v>1.8364</v>
      </c>
      <c r="G191" s="88">
        <v>1.3968</v>
      </c>
      <c r="H191" s="61">
        <v>0.99770000000000003</v>
      </c>
      <c r="I191" s="61">
        <v>4.2309000000000001</v>
      </c>
      <c r="J191" s="66">
        <v>3.6728000000000001</v>
      </c>
      <c r="K191" s="61">
        <v>2.7936000000000001</v>
      </c>
      <c r="L191" s="61">
        <v>1.9954000000000001</v>
      </c>
      <c r="M191" s="61">
        <v>8.4618000000000002</v>
      </c>
      <c r="N191" s="89">
        <v>354.39390000000003</v>
      </c>
      <c r="O191" s="89">
        <v>240.77420000000001</v>
      </c>
      <c r="P191" s="89">
        <v>330.77760000000001</v>
      </c>
      <c r="Q191" s="89">
        <v>420.78100000000001</v>
      </c>
      <c r="R191" s="89">
        <v>468.47540000000004</v>
      </c>
      <c r="S191" s="89">
        <v>541.55520000000001</v>
      </c>
      <c r="T191" s="89">
        <v>265.00509999999997</v>
      </c>
    </row>
    <row r="192" spans="1:20" ht="15" customHeight="1" x14ac:dyDescent="0.3">
      <c r="A192" s="20" t="s">
        <v>30</v>
      </c>
      <c r="B192" s="20" t="s">
        <v>417</v>
      </c>
      <c r="C192" s="20" t="s">
        <v>348</v>
      </c>
      <c r="D192" s="66">
        <v>100</v>
      </c>
      <c r="E192" s="66">
        <v>20</v>
      </c>
      <c r="F192" s="66">
        <v>1.3427</v>
      </c>
      <c r="G192" s="88">
        <v>1.3219000000000001</v>
      </c>
      <c r="H192" s="61">
        <v>0.99770000000000003</v>
      </c>
      <c r="I192" s="61">
        <v>3.6623000000000001</v>
      </c>
      <c r="J192" s="66">
        <v>2.6854</v>
      </c>
      <c r="K192" s="61">
        <v>2.6438000000000001</v>
      </c>
      <c r="L192" s="61">
        <v>1.9954000000000001</v>
      </c>
      <c r="M192" s="61">
        <v>7.3246000000000002</v>
      </c>
      <c r="N192" s="89">
        <v>314.02330000000001</v>
      </c>
      <c r="O192" s="89">
        <v>219.16740000000001</v>
      </c>
      <c r="P192" s="89">
        <v>294.38720000000001</v>
      </c>
      <c r="Q192" s="89">
        <v>369.60700000000003</v>
      </c>
      <c r="R192" s="89">
        <v>408.2038</v>
      </c>
      <c r="S192" s="89">
        <v>468.77440000000001</v>
      </c>
      <c r="T192" s="89">
        <v>242.8297</v>
      </c>
    </row>
    <row r="193" spans="1:20" ht="15" customHeight="1" x14ac:dyDescent="0.3">
      <c r="A193" s="20" t="s">
        <v>37</v>
      </c>
      <c r="B193" s="20" t="s">
        <v>417</v>
      </c>
      <c r="C193" s="20" t="s">
        <v>340</v>
      </c>
      <c r="D193" s="66">
        <v>100</v>
      </c>
      <c r="E193" s="66">
        <v>20</v>
      </c>
      <c r="F193" s="66">
        <v>1.3427</v>
      </c>
      <c r="G193" s="88">
        <v>1.3968</v>
      </c>
      <c r="H193" s="61">
        <v>0.99770000000000003</v>
      </c>
      <c r="I193" s="61">
        <v>3.7372000000000001</v>
      </c>
      <c r="J193" s="66">
        <v>2.6854</v>
      </c>
      <c r="K193" s="61">
        <v>2.7936000000000001</v>
      </c>
      <c r="L193" s="61">
        <v>1.9954000000000001</v>
      </c>
      <c r="M193" s="61">
        <v>7.4744000000000002</v>
      </c>
      <c r="N193" s="89">
        <v>319.34120000000001</v>
      </c>
      <c r="O193" s="89">
        <v>222.0136</v>
      </c>
      <c r="P193" s="89">
        <v>299.18079999999998</v>
      </c>
      <c r="Q193" s="89">
        <v>376.34800000000001</v>
      </c>
      <c r="R193" s="89">
        <v>416.14320000000004</v>
      </c>
      <c r="S193" s="89">
        <v>478.36160000000001</v>
      </c>
      <c r="T193" s="89">
        <v>245.7508</v>
      </c>
    </row>
    <row r="194" spans="1:20" ht="15" customHeight="1" x14ac:dyDescent="0.3">
      <c r="A194" s="20" t="s">
        <v>58</v>
      </c>
      <c r="B194" s="20" t="s">
        <v>417</v>
      </c>
      <c r="C194" s="20" t="s">
        <v>348</v>
      </c>
      <c r="D194" s="66">
        <v>100</v>
      </c>
      <c r="E194" s="66">
        <v>20</v>
      </c>
      <c r="F194" s="66">
        <v>1.3427</v>
      </c>
      <c r="G194" s="88">
        <v>1.3219000000000001</v>
      </c>
      <c r="H194" s="61">
        <v>0.99770000000000003</v>
      </c>
      <c r="I194" s="61">
        <v>3.6623000000000001</v>
      </c>
      <c r="J194" s="66">
        <v>2.6854</v>
      </c>
      <c r="K194" s="61">
        <v>2.6438000000000001</v>
      </c>
      <c r="L194" s="61">
        <v>1.9954000000000001</v>
      </c>
      <c r="M194" s="61">
        <v>7.3246000000000002</v>
      </c>
      <c r="N194" s="89">
        <v>314.02330000000001</v>
      </c>
      <c r="O194" s="89">
        <v>219.16740000000001</v>
      </c>
      <c r="P194" s="89">
        <v>294.38720000000001</v>
      </c>
      <c r="Q194" s="89">
        <v>369.60700000000003</v>
      </c>
      <c r="R194" s="89">
        <v>408.2038</v>
      </c>
      <c r="S194" s="89">
        <v>468.77440000000001</v>
      </c>
      <c r="T194" s="89">
        <v>242.8297</v>
      </c>
    </row>
    <row r="195" spans="1:20" ht="15" customHeight="1" x14ac:dyDescent="0.3">
      <c r="A195" s="20" t="s">
        <v>85</v>
      </c>
      <c r="B195" s="20" t="s">
        <v>307</v>
      </c>
      <c r="C195" s="20" t="s">
        <v>340</v>
      </c>
      <c r="D195" s="66">
        <v>100</v>
      </c>
      <c r="E195" s="66">
        <v>20</v>
      </c>
      <c r="F195" s="66">
        <v>1.8364</v>
      </c>
      <c r="G195" s="88">
        <v>1.3968</v>
      </c>
      <c r="H195" s="61">
        <v>0.99770000000000003</v>
      </c>
      <c r="I195" s="61">
        <v>4.2309000000000001</v>
      </c>
      <c r="J195" s="66">
        <v>3.6728000000000001</v>
      </c>
      <c r="K195" s="61">
        <v>2.7936000000000001</v>
      </c>
      <c r="L195" s="61">
        <v>1.9954000000000001</v>
      </c>
      <c r="M195" s="61">
        <v>8.4618000000000002</v>
      </c>
      <c r="N195" s="89">
        <v>354.39390000000003</v>
      </c>
      <c r="O195" s="89">
        <v>240.77420000000001</v>
      </c>
      <c r="P195" s="89">
        <v>330.77760000000001</v>
      </c>
      <c r="Q195" s="89">
        <v>420.78100000000001</v>
      </c>
      <c r="R195" s="89">
        <v>468.47540000000004</v>
      </c>
      <c r="S195" s="89">
        <v>541.55520000000001</v>
      </c>
      <c r="T195" s="89">
        <v>265.00509999999997</v>
      </c>
    </row>
    <row r="196" spans="1:20" ht="15" customHeight="1" x14ac:dyDescent="0.3">
      <c r="A196" s="20" t="s">
        <v>235</v>
      </c>
      <c r="B196" s="20" t="s">
        <v>311</v>
      </c>
      <c r="C196" s="20" t="s">
        <v>343</v>
      </c>
      <c r="D196" s="66">
        <v>100</v>
      </c>
      <c r="E196" s="66">
        <v>20</v>
      </c>
      <c r="F196" s="66">
        <v>2.1080000000000001</v>
      </c>
      <c r="G196" s="88">
        <v>1.3968</v>
      </c>
      <c r="H196" s="61">
        <v>0.99770000000000003</v>
      </c>
      <c r="I196" s="61">
        <v>4.5025000000000004</v>
      </c>
      <c r="J196" s="66">
        <v>4.2160000000000002</v>
      </c>
      <c r="K196" s="61">
        <v>2.7936000000000001</v>
      </c>
      <c r="L196" s="61">
        <v>1.9954000000000001</v>
      </c>
      <c r="M196" s="61">
        <v>9.0050000000000008</v>
      </c>
      <c r="N196" s="89">
        <v>373.67750000000001</v>
      </c>
      <c r="O196" s="89">
        <v>251.09500000000003</v>
      </c>
      <c r="P196" s="89">
        <v>348.16</v>
      </c>
      <c r="Q196" s="89">
        <v>445.22500000000002</v>
      </c>
      <c r="R196" s="89">
        <v>497.26500000000004</v>
      </c>
      <c r="S196" s="89">
        <v>576.32000000000005</v>
      </c>
      <c r="T196" s="89">
        <v>275.59750000000003</v>
      </c>
    </row>
    <row r="197" spans="1:20" ht="15" customHeight="1" x14ac:dyDescent="0.3">
      <c r="A197" s="20" t="s">
        <v>166</v>
      </c>
      <c r="B197" s="20" t="s">
        <v>307</v>
      </c>
      <c r="C197" s="20" t="s">
        <v>340</v>
      </c>
      <c r="D197" s="66">
        <v>100</v>
      </c>
      <c r="E197" s="66">
        <v>20</v>
      </c>
      <c r="F197" s="66">
        <v>1.8364</v>
      </c>
      <c r="G197" s="88">
        <v>1.0974999999999999</v>
      </c>
      <c r="H197" s="61">
        <v>0.99770000000000003</v>
      </c>
      <c r="I197" s="61">
        <v>3.9316</v>
      </c>
      <c r="J197" s="66">
        <v>3.6728000000000001</v>
      </c>
      <c r="K197" s="61">
        <v>2.1949999999999998</v>
      </c>
      <c r="L197" s="61">
        <v>1.9954000000000001</v>
      </c>
      <c r="M197" s="61">
        <v>7.8632</v>
      </c>
      <c r="N197" s="89">
        <v>333.14359999999999</v>
      </c>
      <c r="O197" s="89">
        <v>229.4008</v>
      </c>
      <c r="P197" s="89">
        <v>311.62239999999997</v>
      </c>
      <c r="Q197" s="89">
        <v>393.84399999999999</v>
      </c>
      <c r="R197" s="89">
        <v>436.74959999999999</v>
      </c>
      <c r="S197" s="89">
        <v>503.2448</v>
      </c>
      <c r="T197" s="89">
        <v>253.33240000000001</v>
      </c>
    </row>
    <row r="198" spans="1:20" ht="15" customHeight="1" x14ac:dyDescent="0.3">
      <c r="A198" s="20" t="s">
        <v>86</v>
      </c>
      <c r="B198" s="20" t="s">
        <v>307</v>
      </c>
      <c r="C198" s="20" t="s">
        <v>350</v>
      </c>
      <c r="D198" s="66">
        <v>100</v>
      </c>
      <c r="E198" s="66">
        <v>20</v>
      </c>
      <c r="F198" s="66">
        <v>1.8364</v>
      </c>
      <c r="G198" s="88">
        <v>1.3968</v>
      </c>
      <c r="H198" s="61">
        <v>0.99770000000000003</v>
      </c>
      <c r="I198" s="61">
        <v>4.2309000000000001</v>
      </c>
      <c r="J198" s="66">
        <v>3.6728000000000001</v>
      </c>
      <c r="K198" s="61">
        <v>2.7936000000000001</v>
      </c>
      <c r="L198" s="61">
        <v>1.9954000000000001</v>
      </c>
      <c r="M198" s="61">
        <v>8.4618000000000002</v>
      </c>
      <c r="N198" s="89">
        <v>354.39390000000003</v>
      </c>
      <c r="O198" s="89">
        <v>240.77420000000001</v>
      </c>
      <c r="P198" s="89">
        <v>330.77760000000001</v>
      </c>
      <c r="Q198" s="89">
        <v>420.78100000000001</v>
      </c>
      <c r="R198" s="89">
        <v>468.47540000000004</v>
      </c>
      <c r="S198" s="89">
        <v>541.55520000000001</v>
      </c>
      <c r="T198" s="89">
        <v>265.00509999999997</v>
      </c>
    </row>
    <row r="199" spans="1:20" ht="15" customHeight="1" x14ac:dyDescent="0.3">
      <c r="A199" s="20" t="s">
        <v>236</v>
      </c>
      <c r="B199" s="20" t="s">
        <v>311</v>
      </c>
      <c r="C199" s="20" t="s">
        <v>340</v>
      </c>
      <c r="D199" s="66">
        <v>100</v>
      </c>
      <c r="E199" s="66">
        <v>20</v>
      </c>
      <c r="F199" s="66">
        <v>2.1080000000000001</v>
      </c>
      <c r="G199" s="88">
        <v>1.3968</v>
      </c>
      <c r="H199" s="61">
        <v>0.99770000000000003</v>
      </c>
      <c r="I199" s="61">
        <v>4.5025000000000004</v>
      </c>
      <c r="J199" s="66">
        <v>4.2160000000000002</v>
      </c>
      <c r="K199" s="61">
        <v>2.7936000000000001</v>
      </c>
      <c r="L199" s="61">
        <v>1.9954000000000001</v>
      </c>
      <c r="M199" s="61">
        <v>9.0050000000000008</v>
      </c>
      <c r="N199" s="89">
        <v>373.67750000000001</v>
      </c>
      <c r="O199" s="89">
        <v>251.09500000000003</v>
      </c>
      <c r="P199" s="89">
        <v>348.16</v>
      </c>
      <c r="Q199" s="89">
        <v>445.22500000000002</v>
      </c>
      <c r="R199" s="89">
        <v>497.26500000000004</v>
      </c>
      <c r="S199" s="89">
        <v>576.32000000000005</v>
      </c>
      <c r="T199" s="89">
        <v>275.59750000000003</v>
      </c>
    </row>
    <row r="200" spans="1:20" ht="15" customHeight="1" x14ac:dyDescent="0.3">
      <c r="A200" s="20" t="s">
        <v>59</v>
      </c>
      <c r="B200" s="20" t="s">
        <v>417</v>
      </c>
      <c r="C200" s="20" t="s">
        <v>340</v>
      </c>
      <c r="D200" s="66">
        <v>100</v>
      </c>
      <c r="E200" s="66">
        <v>20</v>
      </c>
      <c r="F200" s="66">
        <v>1.3427</v>
      </c>
      <c r="G200" s="88">
        <v>1.3968</v>
      </c>
      <c r="H200" s="61">
        <v>0.99770000000000003</v>
      </c>
      <c r="I200" s="61">
        <v>3.7372000000000001</v>
      </c>
      <c r="J200" s="66">
        <v>2.6854</v>
      </c>
      <c r="K200" s="61">
        <v>2.7936000000000001</v>
      </c>
      <c r="L200" s="61">
        <v>1.9954000000000001</v>
      </c>
      <c r="M200" s="61">
        <v>7.4744000000000002</v>
      </c>
      <c r="N200" s="89">
        <v>319.34120000000001</v>
      </c>
      <c r="O200" s="89">
        <v>222.0136</v>
      </c>
      <c r="P200" s="89">
        <v>299.18079999999998</v>
      </c>
      <c r="Q200" s="89">
        <v>376.34800000000001</v>
      </c>
      <c r="R200" s="89">
        <v>416.14320000000004</v>
      </c>
      <c r="S200" s="89">
        <v>478.36160000000001</v>
      </c>
      <c r="T200" s="89">
        <v>245.7508</v>
      </c>
    </row>
    <row r="201" spans="1:20" ht="15" customHeight="1" x14ac:dyDescent="0.3">
      <c r="A201" s="20" t="s">
        <v>152</v>
      </c>
      <c r="B201" s="20" t="s">
        <v>307</v>
      </c>
      <c r="C201" s="20" t="s">
        <v>340</v>
      </c>
      <c r="D201" s="66">
        <v>100</v>
      </c>
      <c r="E201" s="66">
        <v>20</v>
      </c>
      <c r="F201" s="66">
        <v>1.8364</v>
      </c>
      <c r="G201" s="88">
        <v>1.3968</v>
      </c>
      <c r="H201" s="61">
        <v>0.99770000000000003</v>
      </c>
      <c r="I201" s="61">
        <v>4.2309000000000001</v>
      </c>
      <c r="J201" s="66">
        <v>3.6728000000000001</v>
      </c>
      <c r="K201" s="61">
        <v>2.7936000000000001</v>
      </c>
      <c r="L201" s="61">
        <v>1.9954000000000001</v>
      </c>
      <c r="M201" s="61">
        <v>8.4618000000000002</v>
      </c>
      <c r="N201" s="89">
        <v>354.39390000000003</v>
      </c>
      <c r="O201" s="89">
        <v>240.77420000000001</v>
      </c>
      <c r="P201" s="89">
        <v>330.77760000000001</v>
      </c>
      <c r="Q201" s="89">
        <v>420.78100000000001</v>
      </c>
      <c r="R201" s="89">
        <v>468.47540000000004</v>
      </c>
      <c r="S201" s="89">
        <v>541.55520000000001</v>
      </c>
      <c r="T201" s="89">
        <v>265.00509999999997</v>
      </c>
    </row>
    <row r="202" spans="1:20" ht="15" customHeight="1" x14ac:dyDescent="0.3">
      <c r="A202" s="20" t="s">
        <v>187</v>
      </c>
      <c r="B202" s="20" t="s">
        <v>307</v>
      </c>
      <c r="C202" s="20" t="s">
        <v>340</v>
      </c>
      <c r="D202" s="66">
        <v>100</v>
      </c>
      <c r="E202" s="66">
        <v>20</v>
      </c>
      <c r="F202" s="66">
        <v>1.8364</v>
      </c>
      <c r="G202" s="88">
        <v>1.3968</v>
      </c>
      <c r="H202" s="61">
        <v>0.99770000000000003</v>
      </c>
      <c r="I202" s="61">
        <v>4.2309000000000001</v>
      </c>
      <c r="J202" s="66">
        <v>3.6728000000000001</v>
      </c>
      <c r="K202" s="61">
        <v>2.7936000000000001</v>
      </c>
      <c r="L202" s="61">
        <v>1.9954000000000001</v>
      </c>
      <c r="M202" s="61">
        <v>8.4618000000000002</v>
      </c>
      <c r="N202" s="89">
        <v>354.39390000000003</v>
      </c>
      <c r="O202" s="89">
        <v>240.77420000000001</v>
      </c>
      <c r="P202" s="89">
        <v>330.77760000000001</v>
      </c>
      <c r="Q202" s="89">
        <v>420.78100000000001</v>
      </c>
      <c r="R202" s="89">
        <v>468.47540000000004</v>
      </c>
      <c r="S202" s="89">
        <v>541.55520000000001</v>
      </c>
      <c r="T202" s="89">
        <v>265.00509999999997</v>
      </c>
    </row>
    <row r="203" spans="1:20" ht="15" customHeight="1" x14ac:dyDescent="0.3">
      <c r="A203" s="20" t="s">
        <v>174</v>
      </c>
      <c r="B203" s="20" t="s">
        <v>307</v>
      </c>
      <c r="C203" s="20" t="s">
        <v>343</v>
      </c>
      <c r="D203" s="66">
        <v>100</v>
      </c>
      <c r="E203" s="66">
        <v>20</v>
      </c>
      <c r="F203" s="66">
        <v>1.8364</v>
      </c>
      <c r="G203" s="88">
        <v>1.3968</v>
      </c>
      <c r="H203" s="61">
        <v>0.99770000000000003</v>
      </c>
      <c r="I203" s="61">
        <v>4.2309000000000001</v>
      </c>
      <c r="J203" s="66">
        <v>3.6728000000000001</v>
      </c>
      <c r="K203" s="61">
        <v>2.7936000000000001</v>
      </c>
      <c r="L203" s="61">
        <v>1.9954000000000001</v>
      </c>
      <c r="M203" s="61">
        <v>8.4618000000000002</v>
      </c>
      <c r="N203" s="89">
        <v>354.39390000000003</v>
      </c>
      <c r="O203" s="89">
        <v>240.77420000000001</v>
      </c>
      <c r="P203" s="89">
        <v>330.77760000000001</v>
      </c>
      <c r="Q203" s="89">
        <v>420.78100000000001</v>
      </c>
      <c r="R203" s="89">
        <v>468.47540000000004</v>
      </c>
      <c r="S203" s="89">
        <v>541.55520000000001</v>
      </c>
      <c r="T203" s="89">
        <v>265.00509999999997</v>
      </c>
    </row>
    <row r="204" spans="1:20" ht="15" customHeight="1" x14ac:dyDescent="0.3">
      <c r="A204" s="20" t="s">
        <v>174</v>
      </c>
      <c r="B204" s="20" t="s">
        <v>311</v>
      </c>
      <c r="C204" s="20" t="s">
        <v>343</v>
      </c>
      <c r="D204" s="66">
        <v>100</v>
      </c>
      <c r="E204" s="66">
        <v>20</v>
      </c>
      <c r="F204" s="66">
        <v>2.1080000000000001</v>
      </c>
      <c r="G204" s="88">
        <v>1.3968</v>
      </c>
      <c r="H204" s="61">
        <v>0.99770000000000003</v>
      </c>
      <c r="I204" s="61">
        <v>4.5025000000000004</v>
      </c>
      <c r="J204" s="66">
        <v>4.2160000000000002</v>
      </c>
      <c r="K204" s="61">
        <v>2.7936000000000001</v>
      </c>
      <c r="L204" s="61">
        <v>1.9954000000000001</v>
      </c>
      <c r="M204" s="61">
        <v>9.0050000000000008</v>
      </c>
      <c r="N204" s="89">
        <v>373.67750000000001</v>
      </c>
      <c r="O204" s="89">
        <v>251.09500000000003</v>
      </c>
      <c r="P204" s="89">
        <v>348.16</v>
      </c>
      <c r="Q204" s="89">
        <v>445.22500000000002</v>
      </c>
      <c r="R204" s="89">
        <v>497.26500000000004</v>
      </c>
      <c r="S204" s="89">
        <v>576.32000000000005</v>
      </c>
      <c r="T204" s="89">
        <v>275.59750000000003</v>
      </c>
    </row>
    <row r="205" spans="1:20" ht="15" customHeight="1" x14ac:dyDescent="0.3">
      <c r="A205" s="20" t="s">
        <v>355</v>
      </c>
      <c r="B205" s="20" t="s">
        <v>307</v>
      </c>
      <c r="C205" s="20" t="s">
        <v>341</v>
      </c>
      <c r="D205" s="66">
        <v>100</v>
      </c>
      <c r="E205" s="66">
        <v>20</v>
      </c>
      <c r="F205" s="66">
        <v>1.8364</v>
      </c>
      <c r="G205" s="88">
        <v>1.3968</v>
      </c>
      <c r="H205" s="61">
        <v>0.99770000000000003</v>
      </c>
      <c r="I205" s="61">
        <v>4.2309000000000001</v>
      </c>
      <c r="J205" s="66">
        <v>3.6728000000000001</v>
      </c>
      <c r="K205" s="61">
        <v>2.7936000000000001</v>
      </c>
      <c r="L205" s="61">
        <v>1.9954000000000001</v>
      </c>
      <c r="M205" s="61">
        <v>8.4618000000000002</v>
      </c>
      <c r="N205" s="89">
        <v>354.39390000000003</v>
      </c>
      <c r="O205" s="89">
        <v>240.77420000000001</v>
      </c>
      <c r="P205" s="89">
        <v>330.77760000000001</v>
      </c>
      <c r="Q205" s="89">
        <v>420.78100000000001</v>
      </c>
      <c r="R205" s="89">
        <v>468.47540000000004</v>
      </c>
      <c r="S205" s="89">
        <v>541.55520000000001</v>
      </c>
      <c r="T205" s="89">
        <v>265.00509999999997</v>
      </c>
    </row>
    <row r="206" spans="1:20" ht="15" customHeight="1" x14ac:dyDescent="0.3">
      <c r="A206" s="20" t="s">
        <v>60</v>
      </c>
      <c r="B206" s="20" t="s">
        <v>417</v>
      </c>
      <c r="C206" s="20" t="s">
        <v>342</v>
      </c>
      <c r="D206" s="66">
        <v>100</v>
      </c>
      <c r="E206" s="66">
        <v>20</v>
      </c>
      <c r="F206" s="66">
        <v>1.3427</v>
      </c>
      <c r="G206" s="88">
        <v>1.0665</v>
      </c>
      <c r="H206" s="61">
        <v>0.99770000000000003</v>
      </c>
      <c r="I206" s="61">
        <v>3.4069000000000003</v>
      </c>
      <c r="J206" s="66">
        <v>2.6854</v>
      </c>
      <c r="K206" s="61">
        <v>2.133</v>
      </c>
      <c r="L206" s="61">
        <v>1.9954000000000001</v>
      </c>
      <c r="M206" s="61">
        <v>6.8138000000000005</v>
      </c>
      <c r="N206" s="89">
        <v>295.88990000000001</v>
      </c>
      <c r="O206" s="89">
        <v>209.4622</v>
      </c>
      <c r="P206" s="89">
        <v>278.04160000000002</v>
      </c>
      <c r="Q206" s="89">
        <v>346.62100000000004</v>
      </c>
      <c r="R206" s="89">
        <v>381.13140000000004</v>
      </c>
      <c r="S206" s="89">
        <v>436.08320000000003</v>
      </c>
      <c r="T206" s="89">
        <v>232.8691</v>
      </c>
    </row>
    <row r="207" spans="1:20" ht="15" customHeight="1" x14ac:dyDescent="0.3">
      <c r="A207" s="20" t="s">
        <v>183</v>
      </c>
      <c r="B207" s="20" t="s">
        <v>307</v>
      </c>
      <c r="C207" s="20" t="s">
        <v>349</v>
      </c>
      <c r="D207" s="66">
        <v>100</v>
      </c>
      <c r="E207" s="66">
        <v>20</v>
      </c>
      <c r="F207" s="66">
        <v>1.8364</v>
      </c>
      <c r="G207" s="88">
        <v>1.3968</v>
      </c>
      <c r="H207" s="61">
        <v>0.99770000000000003</v>
      </c>
      <c r="I207" s="61">
        <v>4.2309000000000001</v>
      </c>
      <c r="J207" s="66">
        <v>3.6728000000000001</v>
      </c>
      <c r="K207" s="61">
        <v>2.7936000000000001</v>
      </c>
      <c r="L207" s="61">
        <v>1.9954000000000001</v>
      </c>
      <c r="M207" s="61">
        <v>8.4618000000000002</v>
      </c>
      <c r="N207" s="89">
        <v>354.39390000000003</v>
      </c>
      <c r="O207" s="89">
        <v>240.77420000000001</v>
      </c>
      <c r="P207" s="89">
        <v>330.77760000000001</v>
      </c>
      <c r="Q207" s="89">
        <v>420.78100000000001</v>
      </c>
      <c r="R207" s="89">
        <v>468.47540000000004</v>
      </c>
      <c r="S207" s="89">
        <v>541.55520000000001</v>
      </c>
      <c r="T207" s="89">
        <v>265.00509999999997</v>
      </c>
    </row>
    <row r="208" spans="1:20" ht="15" customHeight="1" x14ac:dyDescent="0.3">
      <c r="A208" s="20" t="s">
        <v>16</v>
      </c>
      <c r="B208" s="20" t="s">
        <v>313</v>
      </c>
      <c r="C208" s="20" t="s">
        <v>345</v>
      </c>
      <c r="D208" s="66">
        <v>100</v>
      </c>
      <c r="E208" s="66">
        <v>20</v>
      </c>
      <c r="F208" s="66">
        <v>1.4138999999999999</v>
      </c>
      <c r="G208" s="88">
        <v>1.0657000000000001</v>
      </c>
      <c r="H208" s="61">
        <v>0.99770000000000003</v>
      </c>
      <c r="I208" s="61">
        <v>3.4773000000000001</v>
      </c>
      <c r="J208" s="66">
        <v>2.8277999999999999</v>
      </c>
      <c r="K208" s="61">
        <v>2.1314000000000002</v>
      </c>
      <c r="L208" s="61">
        <v>1.9954000000000001</v>
      </c>
      <c r="M208" s="61">
        <v>6.9546000000000001</v>
      </c>
      <c r="N208" s="89">
        <v>300.88830000000002</v>
      </c>
      <c r="O208" s="89">
        <v>212.13740000000001</v>
      </c>
      <c r="P208" s="89">
        <v>282.54719999999998</v>
      </c>
      <c r="Q208" s="89">
        <v>352.95699999999999</v>
      </c>
      <c r="R208" s="89">
        <v>388.59379999999999</v>
      </c>
      <c r="S208" s="89">
        <v>445.09440000000001</v>
      </c>
      <c r="T208" s="89">
        <v>235.6147</v>
      </c>
    </row>
    <row r="209" spans="1:20" ht="15" customHeight="1" x14ac:dyDescent="0.3">
      <c r="A209" s="20" t="s">
        <v>237</v>
      </c>
      <c r="B209" s="20" t="s">
        <v>311</v>
      </c>
      <c r="C209" s="20" t="s">
        <v>343</v>
      </c>
      <c r="D209" s="66">
        <v>100</v>
      </c>
      <c r="E209" s="66">
        <v>20</v>
      </c>
      <c r="F209" s="66">
        <v>2.1080000000000001</v>
      </c>
      <c r="G209" s="88">
        <v>1.3968</v>
      </c>
      <c r="H209" s="61">
        <v>0.99770000000000003</v>
      </c>
      <c r="I209" s="61">
        <v>4.5025000000000004</v>
      </c>
      <c r="J209" s="66">
        <v>4.2160000000000002</v>
      </c>
      <c r="K209" s="61">
        <v>2.7936000000000001</v>
      </c>
      <c r="L209" s="61">
        <v>1.9954000000000001</v>
      </c>
      <c r="M209" s="61">
        <v>9.0050000000000008</v>
      </c>
      <c r="N209" s="89">
        <v>373.67750000000001</v>
      </c>
      <c r="O209" s="89">
        <v>251.09500000000003</v>
      </c>
      <c r="P209" s="89">
        <v>348.16</v>
      </c>
      <c r="Q209" s="89">
        <v>445.22500000000002</v>
      </c>
      <c r="R209" s="89">
        <v>497.26500000000004</v>
      </c>
      <c r="S209" s="89">
        <v>576.32000000000005</v>
      </c>
      <c r="T209" s="89">
        <v>275.59750000000003</v>
      </c>
    </row>
    <row r="210" spans="1:20" ht="15" customHeight="1" x14ac:dyDescent="0.3">
      <c r="A210" s="20" t="s">
        <v>17</v>
      </c>
      <c r="B210" s="20" t="s">
        <v>417</v>
      </c>
      <c r="C210" s="20" t="s">
        <v>348</v>
      </c>
      <c r="D210" s="66">
        <v>100</v>
      </c>
      <c r="E210" s="66">
        <v>20</v>
      </c>
      <c r="F210" s="66">
        <v>1.3427</v>
      </c>
      <c r="G210" s="88">
        <v>1.3219000000000001</v>
      </c>
      <c r="H210" s="61">
        <v>0.99770000000000003</v>
      </c>
      <c r="I210" s="61">
        <v>3.6623000000000001</v>
      </c>
      <c r="J210" s="66">
        <v>2.6854</v>
      </c>
      <c r="K210" s="61">
        <v>2.6438000000000001</v>
      </c>
      <c r="L210" s="61">
        <v>1.9954000000000001</v>
      </c>
      <c r="M210" s="61">
        <v>7.3246000000000002</v>
      </c>
      <c r="N210" s="89">
        <v>314.02330000000001</v>
      </c>
      <c r="O210" s="89">
        <v>219.16740000000001</v>
      </c>
      <c r="P210" s="89">
        <v>294.38720000000001</v>
      </c>
      <c r="Q210" s="89">
        <v>369.60700000000003</v>
      </c>
      <c r="R210" s="89">
        <v>408.2038</v>
      </c>
      <c r="S210" s="89">
        <v>468.77440000000001</v>
      </c>
      <c r="T210" s="89">
        <v>242.8297</v>
      </c>
    </row>
    <row r="211" spans="1:20" ht="15" customHeight="1" x14ac:dyDescent="0.3">
      <c r="A211" s="20" t="s">
        <v>356</v>
      </c>
      <c r="B211" s="20" t="s">
        <v>307</v>
      </c>
      <c r="C211" s="20" t="s">
        <v>344</v>
      </c>
      <c r="D211" s="66">
        <v>100</v>
      </c>
      <c r="E211" s="66">
        <v>20</v>
      </c>
      <c r="F211" s="66">
        <v>1.8364</v>
      </c>
      <c r="G211" s="88">
        <v>1.3968</v>
      </c>
      <c r="H211" s="61">
        <v>0.99770000000000003</v>
      </c>
      <c r="I211" s="61">
        <v>4.2309000000000001</v>
      </c>
      <c r="J211" s="66">
        <v>3.6728000000000001</v>
      </c>
      <c r="K211" s="61">
        <v>2.7936000000000001</v>
      </c>
      <c r="L211" s="61">
        <v>1.9954000000000001</v>
      </c>
      <c r="M211" s="61">
        <v>8.4618000000000002</v>
      </c>
      <c r="N211" s="89">
        <v>354.39390000000003</v>
      </c>
      <c r="O211" s="89">
        <v>240.77420000000001</v>
      </c>
      <c r="P211" s="89">
        <v>330.77760000000001</v>
      </c>
      <c r="Q211" s="89">
        <v>420.78100000000001</v>
      </c>
      <c r="R211" s="89">
        <v>468.47540000000004</v>
      </c>
      <c r="S211" s="89">
        <v>541.55520000000001</v>
      </c>
      <c r="T211" s="89">
        <v>265.00509999999997</v>
      </c>
    </row>
    <row r="212" spans="1:20" ht="15" customHeight="1" x14ac:dyDescent="0.3">
      <c r="A212" s="20" t="s">
        <v>198</v>
      </c>
      <c r="B212" s="20" t="s">
        <v>146</v>
      </c>
      <c r="C212" s="20" t="s">
        <v>146</v>
      </c>
      <c r="D212" s="66">
        <v>100</v>
      </c>
      <c r="E212" s="66">
        <v>20</v>
      </c>
      <c r="F212" s="66">
        <v>1.7030000000000001</v>
      </c>
      <c r="G212" s="88">
        <v>1.3968</v>
      </c>
      <c r="H212" s="61">
        <v>0.99770000000000003</v>
      </c>
      <c r="I212" s="61">
        <v>4.0975000000000001</v>
      </c>
      <c r="J212" s="66">
        <v>3.4060000000000001</v>
      </c>
      <c r="K212" s="61">
        <v>2.7936000000000001</v>
      </c>
      <c r="L212" s="61">
        <v>1.9954000000000001</v>
      </c>
      <c r="M212" s="61">
        <v>8.1950000000000003</v>
      </c>
      <c r="N212" s="89">
        <v>344.92250000000001</v>
      </c>
      <c r="O212" s="89">
        <v>235.70500000000001</v>
      </c>
      <c r="P212" s="89">
        <v>322.24</v>
      </c>
      <c r="Q212" s="89">
        <v>408.77500000000003</v>
      </c>
      <c r="R212" s="89">
        <v>454.33500000000004</v>
      </c>
      <c r="S212" s="89">
        <v>524.48</v>
      </c>
      <c r="T212" s="89">
        <v>259.80250000000001</v>
      </c>
    </row>
    <row r="213" spans="1:20" ht="15" customHeight="1" x14ac:dyDescent="0.3">
      <c r="A213" s="20" t="s">
        <v>38</v>
      </c>
      <c r="B213" s="20" t="s">
        <v>417</v>
      </c>
      <c r="C213" s="20" t="s">
        <v>340</v>
      </c>
      <c r="D213" s="66">
        <v>100</v>
      </c>
      <c r="E213" s="66">
        <v>20</v>
      </c>
      <c r="F213" s="66">
        <v>1.3427</v>
      </c>
      <c r="G213" s="88">
        <v>0.99770000000000003</v>
      </c>
      <c r="H213" s="61">
        <v>0.99770000000000003</v>
      </c>
      <c r="I213" s="61">
        <v>3.3380999999999998</v>
      </c>
      <c r="J213" s="66">
        <v>2.6854</v>
      </c>
      <c r="K213" s="61">
        <v>1.9954000000000001</v>
      </c>
      <c r="L213" s="61">
        <v>1.9954000000000001</v>
      </c>
      <c r="M213" s="61">
        <v>6.6761999999999997</v>
      </c>
      <c r="N213" s="89">
        <v>291.00509999999997</v>
      </c>
      <c r="O213" s="89">
        <v>206.84780000000001</v>
      </c>
      <c r="P213" s="89">
        <v>273.63839999999999</v>
      </c>
      <c r="Q213" s="89">
        <v>340.42899999999997</v>
      </c>
      <c r="R213" s="89">
        <v>373.83859999999999</v>
      </c>
      <c r="S213" s="89">
        <v>427.27679999999998</v>
      </c>
      <c r="T213" s="89">
        <v>230.1859</v>
      </c>
    </row>
    <row r="214" spans="1:20" ht="15" customHeight="1" x14ac:dyDescent="0.3">
      <c r="A214" s="20" t="s">
        <v>206</v>
      </c>
      <c r="B214" s="20" t="s">
        <v>307</v>
      </c>
      <c r="C214" s="20" t="s">
        <v>341</v>
      </c>
      <c r="D214" s="66">
        <v>100</v>
      </c>
      <c r="E214" s="66">
        <v>20</v>
      </c>
      <c r="F214" s="66">
        <v>1.8364</v>
      </c>
      <c r="G214" s="88">
        <v>1.3968</v>
      </c>
      <c r="H214" s="61">
        <v>0.99770000000000003</v>
      </c>
      <c r="I214" s="61">
        <v>4.2309000000000001</v>
      </c>
      <c r="J214" s="66">
        <v>3.6728000000000001</v>
      </c>
      <c r="K214" s="61">
        <v>2.7936000000000001</v>
      </c>
      <c r="L214" s="61">
        <v>1.9954000000000001</v>
      </c>
      <c r="M214" s="61">
        <v>8.4618000000000002</v>
      </c>
      <c r="N214" s="89">
        <v>354.39390000000003</v>
      </c>
      <c r="O214" s="89">
        <v>240.77420000000001</v>
      </c>
      <c r="P214" s="89">
        <v>330.77760000000001</v>
      </c>
      <c r="Q214" s="89">
        <v>420.78100000000001</v>
      </c>
      <c r="R214" s="89">
        <v>468.47540000000004</v>
      </c>
      <c r="S214" s="89">
        <v>541.55520000000001</v>
      </c>
      <c r="T214" s="89">
        <v>265.00509999999997</v>
      </c>
    </row>
    <row r="215" spans="1:20" ht="15" customHeight="1" x14ac:dyDescent="0.3">
      <c r="A215" s="20" t="s">
        <v>61</v>
      </c>
      <c r="B215" s="20" t="s">
        <v>417</v>
      </c>
      <c r="C215" s="20" t="s">
        <v>340</v>
      </c>
      <c r="D215" s="66">
        <v>100</v>
      </c>
      <c r="E215" s="66">
        <v>20</v>
      </c>
      <c r="F215" s="66">
        <v>1.3427</v>
      </c>
      <c r="G215" s="88">
        <v>1.1972</v>
      </c>
      <c r="H215" s="61">
        <v>0.99770000000000003</v>
      </c>
      <c r="I215" s="61">
        <v>3.5376000000000003</v>
      </c>
      <c r="J215" s="66">
        <v>2.6854</v>
      </c>
      <c r="K215" s="61">
        <v>2.3944000000000001</v>
      </c>
      <c r="L215" s="61">
        <v>1.9954000000000001</v>
      </c>
      <c r="M215" s="61">
        <v>7.0752000000000006</v>
      </c>
      <c r="N215" s="89">
        <v>305.16960000000006</v>
      </c>
      <c r="O215" s="89">
        <v>214.42880000000002</v>
      </c>
      <c r="P215" s="89">
        <v>286.40640000000002</v>
      </c>
      <c r="Q215" s="89">
        <v>358.38400000000001</v>
      </c>
      <c r="R215" s="89">
        <v>394.98560000000003</v>
      </c>
      <c r="S215" s="89">
        <v>452.81280000000004</v>
      </c>
      <c r="T215" s="89">
        <v>237.96640000000002</v>
      </c>
    </row>
    <row r="216" spans="1:20" ht="15" customHeight="1" x14ac:dyDescent="0.3">
      <c r="A216" s="20" t="s">
        <v>175</v>
      </c>
      <c r="B216" s="20" t="s">
        <v>307</v>
      </c>
      <c r="C216" s="20" t="s">
        <v>343</v>
      </c>
      <c r="D216" s="66">
        <v>100</v>
      </c>
      <c r="E216" s="66">
        <v>20</v>
      </c>
      <c r="F216" s="66">
        <v>1.8364</v>
      </c>
      <c r="G216" s="88">
        <v>1.3968</v>
      </c>
      <c r="H216" s="61">
        <v>0.99770000000000003</v>
      </c>
      <c r="I216" s="61">
        <v>4.2309000000000001</v>
      </c>
      <c r="J216" s="66">
        <v>3.6728000000000001</v>
      </c>
      <c r="K216" s="61">
        <v>2.7936000000000001</v>
      </c>
      <c r="L216" s="61">
        <v>1.9954000000000001</v>
      </c>
      <c r="M216" s="61">
        <v>8.4618000000000002</v>
      </c>
      <c r="N216" s="89">
        <v>354.39390000000003</v>
      </c>
      <c r="O216" s="89">
        <v>240.77420000000001</v>
      </c>
      <c r="P216" s="89">
        <v>330.77760000000001</v>
      </c>
      <c r="Q216" s="89">
        <v>420.78100000000001</v>
      </c>
      <c r="R216" s="89">
        <v>468.47540000000004</v>
      </c>
      <c r="S216" s="89">
        <v>541.55520000000001</v>
      </c>
      <c r="T216" s="89">
        <v>265.00509999999997</v>
      </c>
    </row>
    <row r="217" spans="1:20" ht="15" customHeight="1" x14ac:dyDescent="0.3">
      <c r="A217" s="20" t="s">
        <v>175</v>
      </c>
      <c r="B217" s="20" t="s">
        <v>311</v>
      </c>
      <c r="C217" s="20" t="s">
        <v>343</v>
      </c>
      <c r="D217" s="66">
        <v>100</v>
      </c>
      <c r="E217" s="66">
        <v>20</v>
      </c>
      <c r="F217" s="66">
        <v>2.1080000000000001</v>
      </c>
      <c r="G217" s="88">
        <v>1.3968</v>
      </c>
      <c r="H217" s="61">
        <v>0.99770000000000003</v>
      </c>
      <c r="I217" s="61">
        <v>4.5025000000000004</v>
      </c>
      <c r="J217" s="66">
        <v>4.2160000000000002</v>
      </c>
      <c r="K217" s="61">
        <v>2.7936000000000001</v>
      </c>
      <c r="L217" s="61">
        <v>1.9954000000000001</v>
      </c>
      <c r="M217" s="61">
        <v>9.0050000000000008</v>
      </c>
      <c r="N217" s="89">
        <v>373.67750000000001</v>
      </c>
      <c r="O217" s="89">
        <v>251.09500000000003</v>
      </c>
      <c r="P217" s="89">
        <v>348.16</v>
      </c>
      <c r="Q217" s="89">
        <v>445.22500000000002</v>
      </c>
      <c r="R217" s="89">
        <v>497.26500000000004</v>
      </c>
      <c r="S217" s="89">
        <v>576.32000000000005</v>
      </c>
      <c r="T217" s="89">
        <v>275.59750000000003</v>
      </c>
    </row>
    <row r="218" spans="1:20" ht="15" customHeight="1" x14ac:dyDescent="0.3">
      <c r="A218" s="20" t="s">
        <v>239</v>
      </c>
      <c r="B218" s="20" t="s">
        <v>311</v>
      </c>
      <c r="C218" s="20" t="s">
        <v>343</v>
      </c>
      <c r="D218" s="66">
        <v>100</v>
      </c>
      <c r="E218" s="66">
        <v>20</v>
      </c>
      <c r="F218" s="66">
        <v>2.1080000000000001</v>
      </c>
      <c r="G218" s="88">
        <v>1.3968</v>
      </c>
      <c r="H218" s="61">
        <v>0.99770000000000003</v>
      </c>
      <c r="I218" s="61">
        <v>4.5025000000000004</v>
      </c>
      <c r="J218" s="66">
        <v>4.2160000000000002</v>
      </c>
      <c r="K218" s="61">
        <v>2.7936000000000001</v>
      </c>
      <c r="L218" s="61">
        <v>1.9954000000000001</v>
      </c>
      <c r="M218" s="61">
        <v>9.0050000000000008</v>
      </c>
      <c r="N218" s="89">
        <v>373.67750000000001</v>
      </c>
      <c r="O218" s="89">
        <v>251.09500000000003</v>
      </c>
      <c r="P218" s="89">
        <v>348.16</v>
      </c>
      <c r="Q218" s="89">
        <v>445.22500000000002</v>
      </c>
      <c r="R218" s="89">
        <v>497.26500000000004</v>
      </c>
      <c r="S218" s="89">
        <v>576.32000000000005</v>
      </c>
      <c r="T218" s="89">
        <v>275.59750000000003</v>
      </c>
    </row>
    <row r="219" spans="1:20" ht="15" customHeight="1" x14ac:dyDescent="0.3">
      <c r="A219" s="20" t="s">
        <v>140</v>
      </c>
      <c r="B219" s="20" t="s">
        <v>307</v>
      </c>
      <c r="C219" s="20" t="s">
        <v>340</v>
      </c>
      <c r="D219" s="66">
        <v>100</v>
      </c>
      <c r="E219" s="66">
        <v>20</v>
      </c>
      <c r="F219" s="66">
        <v>1.8364</v>
      </c>
      <c r="G219" s="88">
        <v>1.3968</v>
      </c>
      <c r="H219" s="61">
        <v>0.99770000000000003</v>
      </c>
      <c r="I219" s="61">
        <v>4.2309000000000001</v>
      </c>
      <c r="J219" s="66">
        <v>3.6728000000000001</v>
      </c>
      <c r="K219" s="61">
        <v>2.7936000000000001</v>
      </c>
      <c r="L219" s="61">
        <v>1.9954000000000001</v>
      </c>
      <c r="M219" s="61">
        <v>8.4618000000000002</v>
      </c>
      <c r="N219" s="89">
        <v>354.39390000000003</v>
      </c>
      <c r="O219" s="89">
        <v>240.77420000000001</v>
      </c>
      <c r="P219" s="89">
        <v>330.77760000000001</v>
      </c>
      <c r="Q219" s="89">
        <v>420.78100000000001</v>
      </c>
      <c r="R219" s="89">
        <v>468.47540000000004</v>
      </c>
      <c r="S219" s="89">
        <v>541.55520000000001</v>
      </c>
      <c r="T219" s="89">
        <v>265.00509999999997</v>
      </c>
    </row>
    <row r="220" spans="1:20" ht="15" customHeight="1" x14ac:dyDescent="0.3">
      <c r="A220" s="20" t="s">
        <v>140</v>
      </c>
      <c r="B220" s="20" t="s">
        <v>311</v>
      </c>
      <c r="C220" s="20" t="s">
        <v>340</v>
      </c>
      <c r="D220" s="66">
        <v>100</v>
      </c>
      <c r="E220" s="66">
        <v>20</v>
      </c>
      <c r="F220" s="66">
        <v>2.1080000000000001</v>
      </c>
      <c r="G220" s="88">
        <v>1.3968</v>
      </c>
      <c r="H220" s="61">
        <v>0.99770000000000003</v>
      </c>
      <c r="I220" s="61">
        <v>4.5025000000000004</v>
      </c>
      <c r="J220" s="66">
        <v>4.2160000000000002</v>
      </c>
      <c r="K220" s="61">
        <v>2.7936000000000001</v>
      </c>
      <c r="L220" s="61">
        <v>1.9954000000000001</v>
      </c>
      <c r="M220" s="61">
        <v>9.0050000000000008</v>
      </c>
      <c r="N220" s="89">
        <v>373.67750000000001</v>
      </c>
      <c r="O220" s="89">
        <v>251.09500000000003</v>
      </c>
      <c r="P220" s="89">
        <v>348.16</v>
      </c>
      <c r="Q220" s="89">
        <v>445.22500000000002</v>
      </c>
      <c r="R220" s="89">
        <v>497.26500000000004</v>
      </c>
      <c r="S220" s="89">
        <v>576.32000000000005</v>
      </c>
      <c r="T220" s="89">
        <v>275.59750000000003</v>
      </c>
    </row>
    <row r="221" spans="1:20" ht="15" customHeight="1" x14ac:dyDescent="0.3">
      <c r="A221" s="20" t="s">
        <v>188</v>
      </c>
      <c r="B221" s="20" t="s">
        <v>307</v>
      </c>
      <c r="C221" s="20" t="s">
        <v>340</v>
      </c>
      <c r="D221" s="66">
        <v>100</v>
      </c>
      <c r="E221" s="66">
        <v>20</v>
      </c>
      <c r="F221" s="66">
        <v>1.8364</v>
      </c>
      <c r="G221" s="88">
        <v>1.3968</v>
      </c>
      <c r="H221" s="61">
        <v>0.99770000000000003</v>
      </c>
      <c r="I221" s="61">
        <v>4.2309000000000001</v>
      </c>
      <c r="J221" s="66">
        <v>3.6728000000000001</v>
      </c>
      <c r="K221" s="61">
        <v>2.7936000000000001</v>
      </c>
      <c r="L221" s="61">
        <v>1.9954000000000001</v>
      </c>
      <c r="M221" s="61">
        <v>8.4618000000000002</v>
      </c>
      <c r="N221" s="89">
        <v>354.39390000000003</v>
      </c>
      <c r="O221" s="89">
        <v>240.77420000000001</v>
      </c>
      <c r="P221" s="89">
        <v>330.77760000000001</v>
      </c>
      <c r="Q221" s="89">
        <v>420.78100000000001</v>
      </c>
      <c r="R221" s="89">
        <v>468.47540000000004</v>
      </c>
      <c r="S221" s="89">
        <v>541.55520000000001</v>
      </c>
      <c r="T221" s="89">
        <v>265.00509999999997</v>
      </c>
    </row>
    <row r="222" spans="1:20" ht="15" customHeight="1" x14ac:dyDescent="0.3">
      <c r="A222" s="20" t="s">
        <v>87</v>
      </c>
      <c r="B222" s="20" t="s">
        <v>307</v>
      </c>
      <c r="C222" s="20" t="s">
        <v>341</v>
      </c>
      <c r="D222" s="66">
        <v>100</v>
      </c>
      <c r="E222" s="66">
        <v>20</v>
      </c>
      <c r="F222" s="66">
        <v>1.8364</v>
      </c>
      <c r="G222" s="88">
        <v>1.3968</v>
      </c>
      <c r="H222" s="61">
        <v>0.99770000000000003</v>
      </c>
      <c r="I222" s="61">
        <v>4.2309000000000001</v>
      </c>
      <c r="J222" s="66">
        <v>3.6728000000000001</v>
      </c>
      <c r="K222" s="61">
        <v>2.7936000000000001</v>
      </c>
      <c r="L222" s="61">
        <v>1.9954000000000001</v>
      </c>
      <c r="M222" s="61">
        <v>8.4618000000000002</v>
      </c>
      <c r="N222" s="89">
        <v>354.39390000000003</v>
      </c>
      <c r="O222" s="89">
        <v>240.77420000000001</v>
      </c>
      <c r="P222" s="89">
        <v>330.77760000000001</v>
      </c>
      <c r="Q222" s="89">
        <v>420.78100000000001</v>
      </c>
      <c r="R222" s="89">
        <v>468.47540000000004</v>
      </c>
      <c r="S222" s="89">
        <v>541.55520000000001</v>
      </c>
      <c r="T222" s="89">
        <v>265.00509999999997</v>
      </c>
    </row>
    <row r="223" spans="1:20" ht="15" customHeight="1" x14ac:dyDescent="0.3">
      <c r="A223" s="20" t="s">
        <v>246</v>
      </c>
      <c r="B223" s="20" t="s">
        <v>311</v>
      </c>
      <c r="C223" s="20" t="s">
        <v>340</v>
      </c>
      <c r="D223" s="66">
        <v>100</v>
      </c>
      <c r="E223" s="66">
        <v>20</v>
      </c>
      <c r="F223" s="66">
        <v>2.1080000000000001</v>
      </c>
      <c r="G223" s="88">
        <v>1.1092</v>
      </c>
      <c r="H223" s="61">
        <v>0.99770000000000003</v>
      </c>
      <c r="I223" s="61">
        <v>4.2149000000000001</v>
      </c>
      <c r="J223" s="66">
        <v>4.2160000000000002</v>
      </c>
      <c r="K223" s="61">
        <v>2.2183999999999999</v>
      </c>
      <c r="L223" s="61">
        <v>1.9954000000000001</v>
      </c>
      <c r="M223" s="61">
        <v>8.4298000000000002</v>
      </c>
      <c r="N223" s="89">
        <v>353.25790000000001</v>
      </c>
      <c r="O223" s="89">
        <v>240.1662</v>
      </c>
      <c r="P223" s="89">
        <v>329.75360000000001</v>
      </c>
      <c r="Q223" s="89">
        <v>419.34100000000001</v>
      </c>
      <c r="R223" s="89">
        <v>466.77940000000001</v>
      </c>
      <c r="S223" s="89">
        <v>539.50720000000001</v>
      </c>
      <c r="T223" s="89">
        <v>264.3811</v>
      </c>
    </row>
    <row r="224" spans="1:20" ht="15" customHeight="1" x14ac:dyDescent="0.3">
      <c r="A224" s="42" t="s">
        <v>176</v>
      </c>
      <c r="B224" s="20" t="s">
        <v>307</v>
      </c>
      <c r="C224" s="42" t="s">
        <v>349</v>
      </c>
      <c r="D224" s="66">
        <v>100</v>
      </c>
      <c r="E224" s="66">
        <v>20</v>
      </c>
      <c r="F224" s="66">
        <v>1.8364</v>
      </c>
      <c r="G224" s="88">
        <v>1.3968</v>
      </c>
      <c r="H224" s="61">
        <v>0.99770000000000003</v>
      </c>
      <c r="I224" s="61">
        <v>4.2309000000000001</v>
      </c>
      <c r="J224" s="66">
        <v>3.6728000000000001</v>
      </c>
      <c r="K224" s="61">
        <v>2.7936000000000001</v>
      </c>
      <c r="L224" s="61">
        <v>1.9954000000000001</v>
      </c>
      <c r="M224" s="61">
        <v>8.4618000000000002</v>
      </c>
      <c r="N224" s="89">
        <v>354.39390000000003</v>
      </c>
      <c r="O224" s="89">
        <v>240.77420000000001</v>
      </c>
      <c r="P224" s="89">
        <v>330.77760000000001</v>
      </c>
      <c r="Q224" s="89">
        <v>420.78100000000001</v>
      </c>
      <c r="R224" s="89">
        <v>468.47540000000004</v>
      </c>
      <c r="S224" s="89">
        <v>541.55520000000001</v>
      </c>
      <c r="T224" s="89">
        <v>265.00509999999997</v>
      </c>
    </row>
    <row r="225" spans="1:20" ht="15" customHeight="1" x14ac:dyDescent="0.3">
      <c r="A225" s="42" t="s">
        <v>125</v>
      </c>
      <c r="B225" s="20" t="s">
        <v>307</v>
      </c>
      <c r="C225" s="42" t="s">
        <v>350</v>
      </c>
      <c r="D225" s="66">
        <v>100</v>
      </c>
      <c r="E225" s="66">
        <v>20</v>
      </c>
      <c r="F225" s="66">
        <v>1.8364</v>
      </c>
      <c r="G225" s="88">
        <v>1.3968</v>
      </c>
      <c r="H225" s="61">
        <v>0.99770000000000003</v>
      </c>
      <c r="I225" s="61">
        <v>4.2309000000000001</v>
      </c>
      <c r="J225" s="66">
        <v>3.6728000000000001</v>
      </c>
      <c r="K225" s="61">
        <v>2.7936000000000001</v>
      </c>
      <c r="L225" s="61">
        <v>1.9954000000000001</v>
      </c>
      <c r="M225" s="61">
        <v>8.4618000000000002</v>
      </c>
      <c r="N225" s="89">
        <v>354.39390000000003</v>
      </c>
      <c r="O225" s="89">
        <v>240.77420000000001</v>
      </c>
      <c r="P225" s="89">
        <v>330.77760000000001</v>
      </c>
      <c r="Q225" s="89">
        <v>420.78100000000001</v>
      </c>
      <c r="R225" s="89">
        <v>468.47540000000004</v>
      </c>
      <c r="S225" s="89">
        <v>541.55520000000001</v>
      </c>
      <c r="T225" s="89">
        <v>265.00509999999997</v>
      </c>
    </row>
    <row r="226" spans="1:20" ht="15" customHeight="1" x14ac:dyDescent="0.3">
      <c r="A226" s="20" t="s">
        <v>443</v>
      </c>
      <c r="B226" s="20" t="s">
        <v>307</v>
      </c>
      <c r="C226" s="20" t="s">
        <v>344</v>
      </c>
      <c r="D226" s="66">
        <v>100</v>
      </c>
      <c r="E226" s="66">
        <v>20</v>
      </c>
      <c r="F226" s="66">
        <v>1.8364</v>
      </c>
      <c r="G226" s="88">
        <v>1.3968</v>
      </c>
      <c r="H226" s="61">
        <v>0.99770000000000003</v>
      </c>
      <c r="I226" s="61">
        <v>4.2309000000000001</v>
      </c>
      <c r="J226" s="66">
        <v>3.6728000000000001</v>
      </c>
      <c r="K226" s="61">
        <v>2.7936000000000001</v>
      </c>
      <c r="L226" s="61">
        <v>1.9954000000000001</v>
      </c>
      <c r="M226" s="61">
        <v>8.4618000000000002</v>
      </c>
      <c r="N226" s="89">
        <v>354.39390000000003</v>
      </c>
      <c r="O226" s="89">
        <v>240.77420000000001</v>
      </c>
      <c r="P226" s="89">
        <v>330.77760000000001</v>
      </c>
      <c r="Q226" s="89">
        <v>420.78100000000001</v>
      </c>
      <c r="R226" s="89">
        <v>468.47540000000004</v>
      </c>
      <c r="S226" s="89">
        <v>541.55520000000001</v>
      </c>
      <c r="T226" s="89">
        <v>265.00509999999997</v>
      </c>
    </row>
    <row r="227" spans="1:20" ht="15" customHeight="1" x14ac:dyDescent="0.3">
      <c r="A227" s="20" t="s">
        <v>62</v>
      </c>
      <c r="B227" s="20" t="s">
        <v>417</v>
      </c>
      <c r="C227" s="20" t="s">
        <v>340</v>
      </c>
      <c r="D227" s="66">
        <v>100</v>
      </c>
      <c r="E227" s="66">
        <v>20</v>
      </c>
      <c r="F227" s="66">
        <v>1.3427</v>
      </c>
      <c r="G227" s="88">
        <v>1.0974999999999999</v>
      </c>
      <c r="H227" s="61">
        <v>0.99770000000000003</v>
      </c>
      <c r="I227" s="61">
        <v>3.4379</v>
      </c>
      <c r="J227" s="66">
        <v>2.6854</v>
      </c>
      <c r="K227" s="61">
        <v>2.1949999999999998</v>
      </c>
      <c r="L227" s="61">
        <v>1.9954000000000001</v>
      </c>
      <c r="M227" s="61">
        <v>6.8757999999999999</v>
      </c>
      <c r="N227" s="89">
        <v>298.09090000000003</v>
      </c>
      <c r="O227" s="89">
        <v>210.64019999999999</v>
      </c>
      <c r="P227" s="89">
        <v>280.0256</v>
      </c>
      <c r="Q227" s="89">
        <v>349.411</v>
      </c>
      <c r="R227" s="89">
        <v>384.41739999999999</v>
      </c>
      <c r="S227" s="89">
        <v>440.05119999999999</v>
      </c>
      <c r="T227" s="89">
        <v>234.07810000000001</v>
      </c>
    </row>
    <row r="228" spans="1:20" ht="15" customHeight="1" x14ac:dyDescent="0.3">
      <c r="A228" s="20" t="s">
        <v>88</v>
      </c>
      <c r="B228" s="20" t="s">
        <v>307</v>
      </c>
      <c r="C228" s="20" t="s">
        <v>340</v>
      </c>
      <c r="D228" s="66">
        <v>100</v>
      </c>
      <c r="E228" s="66">
        <v>20</v>
      </c>
      <c r="F228" s="66">
        <v>1.8364</v>
      </c>
      <c r="G228" s="88">
        <v>0.93089999999999995</v>
      </c>
      <c r="H228" s="61">
        <v>0.99770000000000003</v>
      </c>
      <c r="I228" s="61">
        <v>3.7650000000000001</v>
      </c>
      <c r="J228" s="66">
        <v>3.6728000000000001</v>
      </c>
      <c r="K228" s="61">
        <v>1.8617999999999999</v>
      </c>
      <c r="L228" s="61">
        <v>1.9954000000000001</v>
      </c>
      <c r="M228" s="61">
        <v>7.53</v>
      </c>
      <c r="N228" s="89">
        <v>321.315</v>
      </c>
      <c r="O228" s="89">
        <v>223.07</v>
      </c>
      <c r="P228" s="89">
        <v>300.96000000000004</v>
      </c>
      <c r="Q228" s="89">
        <v>378.85</v>
      </c>
      <c r="R228" s="89">
        <v>419.09000000000003</v>
      </c>
      <c r="S228" s="89">
        <v>481.92</v>
      </c>
      <c r="T228" s="89">
        <v>246.83500000000001</v>
      </c>
    </row>
    <row r="229" spans="1:20" ht="15" customHeight="1" x14ac:dyDescent="0.3">
      <c r="A229" s="42" t="s">
        <v>287</v>
      </c>
      <c r="B229" s="20" t="s">
        <v>307</v>
      </c>
      <c r="C229" s="42" t="s">
        <v>344</v>
      </c>
      <c r="D229" s="66">
        <v>100</v>
      </c>
      <c r="E229" s="66">
        <v>20</v>
      </c>
      <c r="F229" s="66">
        <v>1.8364</v>
      </c>
      <c r="G229" s="88">
        <v>1.3968</v>
      </c>
      <c r="H229" s="61">
        <v>0.99770000000000003</v>
      </c>
      <c r="I229" s="61">
        <v>4.2309000000000001</v>
      </c>
      <c r="J229" s="66">
        <v>3.6728000000000001</v>
      </c>
      <c r="K229" s="61">
        <v>2.7936000000000001</v>
      </c>
      <c r="L229" s="61">
        <v>1.9954000000000001</v>
      </c>
      <c r="M229" s="61">
        <v>8.4618000000000002</v>
      </c>
      <c r="N229" s="89">
        <v>354.39390000000003</v>
      </c>
      <c r="O229" s="89">
        <v>240.77420000000001</v>
      </c>
      <c r="P229" s="89">
        <v>330.77760000000001</v>
      </c>
      <c r="Q229" s="89">
        <v>420.78100000000001</v>
      </c>
      <c r="R229" s="89">
        <v>468.47540000000004</v>
      </c>
      <c r="S229" s="89">
        <v>541.55520000000001</v>
      </c>
      <c r="T229" s="89">
        <v>265.00509999999997</v>
      </c>
    </row>
    <row r="230" spans="1:20" ht="15" customHeight="1" x14ac:dyDescent="0.3">
      <c r="A230" s="20" t="s">
        <v>444</v>
      </c>
      <c r="B230" s="20" t="s">
        <v>307</v>
      </c>
      <c r="C230" s="20" t="s">
        <v>344</v>
      </c>
      <c r="D230" s="66">
        <v>100</v>
      </c>
      <c r="E230" s="66">
        <v>20</v>
      </c>
      <c r="F230" s="66">
        <v>1.8364</v>
      </c>
      <c r="G230" s="88">
        <v>1.3968</v>
      </c>
      <c r="H230" s="61">
        <v>0.99770000000000003</v>
      </c>
      <c r="I230" s="61">
        <v>4.2309000000000001</v>
      </c>
      <c r="J230" s="66">
        <v>3.6728000000000001</v>
      </c>
      <c r="K230" s="61">
        <v>2.7936000000000001</v>
      </c>
      <c r="L230" s="61">
        <v>1.9954000000000001</v>
      </c>
      <c r="M230" s="61">
        <v>8.4618000000000002</v>
      </c>
      <c r="N230" s="89">
        <v>354.39390000000003</v>
      </c>
      <c r="O230" s="89">
        <v>240.77420000000001</v>
      </c>
      <c r="P230" s="89">
        <v>330.77760000000001</v>
      </c>
      <c r="Q230" s="89">
        <v>420.78100000000001</v>
      </c>
      <c r="R230" s="89">
        <v>468.47540000000004</v>
      </c>
      <c r="S230" s="89">
        <v>541.55520000000001</v>
      </c>
      <c r="T230" s="89">
        <v>265.00509999999997</v>
      </c>
    </row>
    <row r="231" spans="1:20" ht="15" customHeight="1" x14ac:dyDescent="0.3">
      <c r="A231" s="20" t="s">
        <v>89</v>
      </c>
      <c r="B231" s="20" t="s">
        <v>307</v>
      </c>
      <c r="C231" s="20" t="s">
        <v>350</v>
      </c>
      <c r="D231" s="66">
        <v>100</v>
      </c>
      <c r="E231" s="66">
        <v>20</v>
      </c>
      <c r="F231" s="66">
        <v>1.8364</v>
      </c>
      <c r="G231" s="88">
        <v>1.3968</v>
      </c>
      <c r="H231" s="61">
        <v>0.99770000000000003</v>
      </c>
      <c r="I231" s="61">
        <v>4.2309000000000001</v>
      </c>
      <c r="J231" s="66">
        <v>3.6728000000000001</v>
      </c>
      <c r="K231" s="61">
        <v>2.7936000000000001</v>
      </c>
      <c r="L231" s="61">
        <v>1.9954000000000001</v>
      </c>
      <c r="M231" s="61">
        <v>8.4618000000000002</v>
      </c>
      <c r="N231" s="89">
        <v>354.39390000000003</v>
      </c>
      <c r="O231" s="89">
        <v>240.77420000000001</v>
      </c>
      <c r="P231" s="89">
        <v>330.77760000000001</v>
      </c>
      <c r="Q231" s="89">
        <v>420.78100000000001</v>
      </c>
      <c r="R231" s="89">
        <v>468.47540000000004</v>
      </c>
      <c r="S231" s="89">
        <v>541.55520000000001</v>
      </c>
      <c r="T231" s="89">
        <v>265.00509999999997</v>
      </c>
    </row>
    <row r="232" spans="1:20" ht="15" customHeight="1" x14ac:dyDescent="0.3">
      <c r="A232" s="20" t="s">
        <v>189</v>
      </c>
      <c r="B232" s="20" t="s">
        <v>307</v>
      </c>
      <c r="C232" s="20" t="s">
        <v>340</v>
      </c>
      <c r="D232" s="66">
        <v>100</v>
      </c>
      <c r="E232" s="66">
        <v>20</v>
      </c>
      <c r="F232" s="66">
        <v>1.8364</v>
      </c>
      <c r="G232" s="88">
        <v>1.3968</v>
      </c>
      <c r="H232" s="61">
        <v>0.99770000000000003</v>
      </c>
      <c r="I232" s="61">
        <v>4.2309000000000001</v>
      </c>
      <c r="J232" s="66">
        <v>3.6728000000000001</v>
      </c>
      <c r="K232" s="61">
        <v>2.7936000000000001</v>
      </c>
      <c r="L232" s="61">
        <v>1.9954000000000001</v>
      </c>
      <c r="M232" s="61">
        <v>8.4618000000000002</v>
      </c>
      <c r="N232" s="89">
        <v>354.39390000000003</v>
      </c>
      <c r="O232" s="89">
        <v>240.77420000000001</v>
      </c>
      <c r="P232" s="89">
        <v>330.77760000000001</v>
      </c>
      <c r="Q232" s="89">
        <v>420.78100000000001</v>
      </c>
      <c r="R232" s="89">
        <v>468.47540000000004</v>
      </c>
      <c r="S232" s="89">
        <v>541.55520000000001</v>
      </c>
      <c r="T232" s="89">
        <v>265.00509999999997</v>
      </c>
    </row>
    <row r="233" spans="1:20" ht="15" customHeight="1" x14ac:dyDescent="0.3">
      <c r="A233" s="20" t="s">
        <v>153</v>
      </c>
      <c r="B233" s="20" t="s">
        <v>307</v>
      </c>
      <c r="C233" s="20" t="s">
        <v>340</v>
      </c>
      <c r="D233" s="66">
        <v>100</v>
      </c>
      <c r="E233" s="66">
        <v>20</v>
      </c>
      <c r="F233" s="66">
        <v>1.8364</v>
      </c>
      <c r="G233" s="88">
        <v>1.3968</v>
      </c>
      <c r="H233" s="61">
        <v>0.99770000000000003</v>
      </c>
      <c r="I233" s="61">
        <v>4.2309000000000001</v>
      </c>
      <c r="J233" s="66">
        <v>3.6728000000000001</v>
      </c>
      <c r="K233" s="61">
        <v>2.7936000000000001</v>
      </c>
      <c r="L233" s="61">
        <v>1.9954000000000001</v>
      </c>
      <c r="M233" s="61">
        <v>8.4618000000000002</v>
      </c>
      <c r="N233" s="89">
        <v>354.39390000000003</v>
      </c>
      <c r="O233" s="89">
        <v>240.77420000000001</v>
      </c>
      <c r="P233" s="89">
        <v>330.77760000000001</v>
      </c>
      <c r="Q233" s="89">
        <v>420.78100000000001</v>
      </c>
      <c r="R233" s="89">
        <v>468.47540000000004</v>
      </c>
      <c r="S233" s="89">
        <v>541.55520000000001</v>
      </c>
      <c r="T233" s="89">
        <v>265.00509999999997</v>
      </c>
    </row>
    <row r="234" spans="1:20" ht="15" customHeight="1" x14ac:dyDescent="0.3">
      <c r="A234" s="20" t="s">
        <v>39</v>
      </c>
      <c r="B234" s="20" t="s">
        <v>417</v>
      </c>
      <c r="C234" s="42" t="s">
        <v>348</v>
      </c>
      <c r="D234" s="66">
        <v>100</v>
      </c>
      <c r="E234" s="66">
        <v>20</v>
      </c>
      <c r="F234" s="66">
        <v>1.3427</v>
      </c>
      <c r="G234" s="88">
        <v>1.3219000000000001</v>
      </c>
      <c r="H234" s="61">
        <v>0.99770000000000003</v>
      </c>
      <c r="I234" s="61">
        <v>3.6623000000000001</v>
      </c>
      <c r="J234" s="66">
        <v>2.6854</v>
      </c>
      <c r="K234" s="61">
        <v>2.6438000000000001</v>
      </c>
      <c r="L234" s="61">
        <v>1.9954000000000001</v>
      </c>
      <c r="M234" s="61">
        <v>7.3246000000000002</v>
      </c>
      <c r="N234" s="89">
        <v>314.02330000000001</v>
      </c>
      <c r="O234" s="89">
        <v>219.16740000000001</v>
      </c>
      <c r="P234" s="89">
        <v>294.38720000000001</v>
      </c>
      <c r="Q234" s="89">
        <v>369.60700000000003</v>
      </c>
      <c r="R234" s="89">
        <v>408.2038</v>
      </c>
      <c r="S234" s="89">
        <v>468.77440000000001</v>
      </c>
      <c r="T234" s="89">
        <v>242.8297</v>
      </c>
    </row>
    <row r="235" spans="1:20" ht="15" customHeight="1" x14ac:dyDescent="0.3">
      <c r="A235" s="20" t="s">
        <v>445</v>
      </c>
      <c r="B235" s="20" t="s">
        <v>417</v>
      </c>
      <c r="C235" s="20" t="s">
        <v>348</v>
      </c>
      <c r="D235" s="66">
        <v>100</v>
      </c>
      <c r="E235" s="66">
        <v>20</v>
      </c>
      <c r="F235" s="66">
        <v>1.3427</v>
      </c>
      <c r="G235" s="88">
        <v>1.3219000000000001</v>
      </c>
      <c r="H235" s="61">
        <v>0.99770000000000003</v>
      </c>
      <c r="I235" s="61">
        <v>3.6623000000000001</v>
      </c>
      <c r="J235" s="66">
        <v>2.6854</v>
      </c>
      <c r="K235" s="61">
        <v>2.6438000000000001</v>
      </c>
      <c r="L235" s="61">
        <v>1.9954000000000001</v>
      </c>
      <c r="M235" s="61">
        <v>7.3246000000000002</v>
      </c>
      <c r="N235" s="89">
        <v>314.02330000000001</v>
      </c>
      <c r="O235" s="89">
        <v>219.16740000000001</v>
      </c>
      <c r="P235" s="89">
        <v>294.38720000000001</v>
      </c>
      <c r="Q235" s="89">
        <v>369.60700000000003</v>
      </c>
      <c r="R235" s="89">
        <v>408.2038</v>
      </c>
      <c r="S235" s="89">
        <v>468.77440000000001</v>
      </c>
      <c r="T235" s="89">
        <v>242.8297</v>
      </c>
    </row>
    <row r="236" spans="1:20" ht="15" customHeight="1" x14ac:dyDescent="0.3">
      <c r="A236" s="20" t="s">
        <v>18</v>
      </c>
      <c r="B236" s="20" t="s">
        <v>417</v>
      </c>
      <c r="C236" s="20" t="s">
        <v>345</v>
      </c>
      <c r="D236" s="66">
        <v>100</v>
      </c>
      <c r="E236" s="66">
        <v>20</v>
      </c>
      <c r="F236" s="66">
        <v>1.3427</v>
      </c>
      <c r="G236" s="88">
        <v>0.2</v>
      </c>
      <c r="H236" s="61">
        <v>0.99770000000000003</v>
      </c>
      <c r="I236" s="61">
        <v>2.5404</v>
      </c>
      <c r="J236" s="66">
        <v>2.6854</v>
      </c>
      <c r="K236" s="61">
        <v>0.4</v>
      </c>
      <c r="L236" s="61">
        <v>1.9954000000000001</v>
      </c>
      <c r="M236" s="61">
        <v>5.0808</v>
      </c>
      <c r="N236" s="89">
        <v>234.36840000000001</v>
      </c>
      <c r="O236" s="89">
        <v>176.5352</v>
      </c>
      <c r="P236" s="89">
        <v>222.5856</v>
      </c>
      <c r="Q236" s="89">
        <v>268.63599999999997</v>
      </c>
      <c r="R236" s="89">
        <v>289.2824</v>
      </c>
      <c r="S236" s="89">
        <v>325.1712</v>
      </c>
      <c r="T236" s="89">
        <v>199.07560000000001</v>
      </c>
    </row>
    <row r="237" spans="1:20" ht="15" customHeight="1" x14ac:dyDescent="0.3">
      <c r="A237" s="20" t="s">
        <v>63</v>
      </c>
      <c r="B237" s="20" t="s">
        <v>417</v>
      </c>
      <c r="C237" s="20" t="s">
        <v>342</v>
      </c>
      <c r="D237" s="66">
        <v>100</v>
      </c>
      <c r="E237" s="66">
        <v>20</v>
      </c>
      <c r="F237" s="66">
        <v>1.3427</v>
      </c>
      <c r="G237" s="88">
        <v>1.1972</v>
      </c>
      <c r="H237" s="61">
        <v>0.99770000000000003</v>
      </c>
      <c r="I237" s="61">
        <v>3.5376000000000003</v>
      </c>
      <c r="J237" s="66">
        <v>2.6854</v>
      </c>
      <c r="K237" s="61">
        <v>2.3944000000000001</v>
      </c>
      <c r="L237" s="61">
        <v>1.9954000000000001</v>
      </c>
      <c r="M237" s="61">
        <v>7.0752000000000006</v>
      </c>
      <c r="N237" s="89">
        <v>305.16960000000006</v>
      </c>
      <c r="O237" s="89">
        <v>214.42880000000002</v>
      </c>
      <c r="P237" s="89">
        <v>286.40640000000002</v>
      </c>
      <c r="Q237" s="89">
        <v>358.38400000000001</v>
      </c>
      <c r="R237" s="89">
        <v>394.98560000000003</v>
      </c>
      <c r="S237" s="89">
        <v>452.81280000000004</v>
      </c>
      <c r="T237" s="89">
        <v>237.96640000000002</v>
      </c>
    </row>
    <row r="238" spans="1:20" ht="15" customHeight="1" x14ac:dyDescent="0.3">
      <c r="A238" s="20" t="s">
        <v>64</v>
      </c>
      <c r="B238" s="20" t="s">
        <v>417</v>
      </c>
      <c r="C238" s="20" t="s">
        <v>340</v>
      </c>
      <c r="D238" s="66">
        <v>100</v>
      </c>
      <c r="E238" s="66">
        <v>20</v>
      </c>
      <c r="F238" s="66">
        <v>1.3427</v>
      </c>
      <c r="G238" s="88">
        <v>1.3915</v>
      </c>
      <c r="H238" s="61">
        <v>0.99770000000000003</v>
      </c>
      <c r="I238" s="61">
        <v>3.7319</v>
      </c>
      <c r="J238" s="66">
        <v>2.6854</v>
      </c>
      <c r="K238" s="61">
        <v>2.7829999999999999</v>
      </c>
      <c r="L238" s="61">
        <v>1.9954000000000001</v>
      </c>
      <c r="M238" s="61">
        <v>7.4638</v>
      </c>
      <c r="N238" s="89">
        <v>318.9649</v>
      </c>
      <c r="O238" s="89">
        <v>221.81219999999999</v>
      </c>
      <c r="P238" s="89">
        <v>298.84159999999997</v>
      </c>
      <c r="Q238" s="89">
        <v>375.87099999999998</v>
      </c>
      <c r="R238" s="89">
        <v>415.58139999999997</v>
      </c>
      <c r="S238" s="89">
        <v>477.6832</v>
      </c>
      <c r="T238" s="89">
        <v>245.54409999999999</v>
      </c>
    </row>
    <row r="239" spans="1:20" ht="15" customHeight="1" x14ac:dyDescent="0.3">
      <c r="A239" s="20" t="s">
        <v>301</v>
      </c>
      <c r="B239" s="20" t="s">
        <v>307</v>
      </c>
      <c r="C239" s="20" t="s">
        <v>344</v>
      </c>
      <c r="D239" s="66">
        <v>100</v>
      </c>
      <c r="E239" s="66">
        <v>20</v>
      </c>
      <c r="F239" s="66">
        <v>1.8364</v>
      </c>
      <c r="G239" s="88">
        <v>1.3968</v>
      </c>
      <c r="H239" s="61">
        <v>0.99770000000000003</v>
      </c>
      <c r="I239" s="61">
        <v>4.2309000000000001</v>
      </c>
      <c r="J239" s="66">
        <v>3.6728000000000001</v>
      </c>
      <c r="K239" s="61">
        <v>2.7936000000000001</v>
      </c>
      <c r="L239" s="61">
        <v>1.9954000000000001</v>
      </c>
      <c r="M239" s="61">
        <v>8.4618000000000002</v>
      </c>
      <c r="N239" s="89">
        <v>354.39390000000003</v>
      </c>
      <c r="O239" s="89">
        <v>240.77420000000001</v>
      </c>
      <c r="P239" s="89">
        <v>330.77760000000001</v>
      </c>
      <c r="Q239" s="89">
        <v>420.78100000000001</v>
      </c>
      <c r="R239" s="89">
        <v>468.47540000000004</v>
      </c>
      <c r="S239" s="89">
        <v>541.55520000000001</v>
      </c>
      <c r="T239" s="89">
        <v>265.00509999999997</v>
      </c>
    </row>
    <row r="240" spans="1:20" ht="15" customHeight="1" x14ac:dyDescent="0.3">
      <c r="A240" s="20" t="s">
        <v>65</v>
      </c>
      <c r="B240" s="20" t="s">
        <v>417</v>
      </c>
      <c r="C240" s="20" t="s">
        <v>348</v>
      </c>
      <c r="D240" s="66">
        <v>100</v>
      </c>
      <c r="E240" s="66">
        <v>20</v>
      </c>
      <c r="F240" s="66">
        <v>1.3427</v>
      </c>
      <c r="G240" s="88">
        <v>1.3219000000000001</v>
      </c>
      <c r="H240" s="61">
        <v>0.99770000000000003</v>
      </c>
      <c r="I240" s="61">
        <v>3.6623000000000001</v>
      </c>
      <c r="J240" s="66">
        <v>2.6854</v>
      </c>
      <c r="K240" s="61">
        <v>2.6438000000000001</v>
      </c>
      <c r="L240" s="61">
        <v>1.9954000000000001</v>
      </c>
      <c r="M240" s="61">
        <v>7.3246000000000002</v>
      </c>
      <c r="N240" s="89">
        <v>314.02330000000001</v>
      </c>
      <c r="O240" s="89">
        <v>219.16740000000001</v>
      </c>
      <c r="P240" s="89">
        <v>294.38720000000001</v>
      </c>
      <c r="Q240" s="89">
        <v>369.60700000000003</v>
      </c>
      <c r="R240" s="89">
        <v>408.2038</v>
      </c>
      <c r="S240" s="89">
        <v>468.77440000000001</v>
      </c>
      <c r="T240" s="89">
        <v>242.8297</v>
      </c>
    </row>
    <row r="241" spans="1:20" ht="15" customHeight="1" x14ac:dyDescent="0.3">
      <c r="A241" s="20" t="s">
        <v>184</v>
      </c>
      <c r="B241" s="20" t="s">
        <v>307</v>
      </c>
      <c r="C241" s="20" t="s">
        <v>340</v>
      </c>
      <c r="D241" s="66">
        <v>100</v>
      </c>
      <c r="E241" s="66">
        <v>20</v>
      </c>
      <c r="F241" s="66">
        <v>1.8364</v>
      </c>
      <c r="G241" s="88">
        <v>1.3968</v>
      </c>
      <c r="H241" s="61">
        <v>0.99770000000000003</v>
      </c>
      <c r="I241" s="61">
        <v>4.2309000000000001</v>
      </c>
      <c r="J241" s="66">
        <v>3.6728000000000001</v>
      </c>
      <c r="K241" s="61">
        <v>2.7936000000000001</v>
      </c>
      <c r="L241" s="61">
        <v>1.9954000000000001</v>
      </c>
      <c r="M241" s="61">
        <v>8.4618000000000002</v>
      </c>
      <c r="N241" s="89">
        <v>354.39390000000003</v>
      </c>
      <c r="O241" s="89">
        <v>240.77420000000001</v>
      </c>
      <c r="P241" s="89">
        <v>330.77760000000001</v>
      </c>
      <c r="Q241" s="89">
        <v>420.78100000000001</v>
      </c>
      <c r="R241" s="89">
        <v>468.47540000000004</v>
      </c>
      <c r="S241" s="89">
        <v>541.55520000000001</v>
      </c>
      <c r="T241" s="89">
        <v>265.00509999999997</v>
      </c>
    </row>
    <row r="242" spans="1:20" ht="15" customHeight="1" x14ac:dyDescent="0.3">
      <c r="A242" s="20" t="s">
        <v>247</v>
      </c>
      <c r="B242" s="20" t="s">
        <v>311</v>
      </c>
      <c r="C242" s="20" t="s">
        <v>343</v>
      </c>
      <c r="D242" s="66">
        <v>100</v>
      </c>
      <c r="E242" s="66">
        <v>20</v>
      </c>
      <c r="F242" s="66">
        <v>2.1080000000000001</v>
      </c>
      <c r="G242" s="88">
        <v>1.3968</v>
      </c>
      <c r="H242" s="61">
        <v>0.99770000000000003</v>
      </c>
      <c r="I242" s="61">
        <v>4.5025000000000004</v>
      </c>
      <c r="J242" s="66">
        <v>4.2160000000000002</v>
      </c>
      <c r="K242" s="61">
        <v>2.7936000000000001</v>
      </c>
      <c r="L242" s="61">
        <v>1.9954000000000001</v>
      </c>
      <c r="M242" s="61">
        <v>9.0050000000000008</v>
      </c>
      <c r="N242" s="89">
        <v>373.67750000000001</v>
      </c>
      <c r="O242" s="89">
        <v>251.09500000000003</v>
      </c>
      <c r="P242" s="89">
        <v>348.16</v>
      </c>
      <c r="Q242" s="89">
        <v>445.22500000000002</v>
      </c>
      <c r="R242" s="89">
        <v>497.26500000000004</v>
      </c>
      <c r="S242" s="89">
        <v>576.32000000000005</v>
      </c>
      <c r="T242" s="89">
        <v>275.59750000000003</v>
      </c>
    </row>
    <row r="243" spans="1:20" ht="15" customHeight="1" x14ac:dyDescent="0.3">
      <c r="A243" s="20" t="s">
        <v>96</v>
      </c>
      <c r="B243" s="20" t="s">
        <v>307</v>
      </c>
      <c r="C243" s="20" t="s">
        <v>340</v>
      </c>
      <c r="D243" s="66">
        <v>100</v>
      </c>
      <c r="E243" s="66">
        <v>20</v>
      </c>
      <c r="F243" s="66">
        <v>1.8364</v>
      </c>
      <c r="G243" s="88">
        <v>1.3968</v>
      </c>
      <c r="H243" s="61">
        <v>0.99770000000000003</v>
      </c>
      <c r="I243" s="61">
        <v>4.2309000000000001</v>
      </c>
      <c r="J243" s="66">
        <v>3.6728000000000001</v>
      </c>
      <c r="K243" s="61">
        <v>2.7936000000000001</v>
      </c>
      <c r="L243" s="61">
        <v>1.9954000000000001</v>
      </c>
      <c r="M243" s="61">
        <v>8.4618000000000002</v>
      </c>
      <c r="N243" s="89">
        <v>354.39390000000003</v>
      </c>
      <c r="O243" s="89">
        <v>240.77420000000001</v>
      </c>
      <c r="P243" s="89">
        <v>330.77760000000001</v>
      </c>
      <c r="Q243" s="89">
        <v>420.78100000000001</v>
      </c>
      <c r="R243" s="89">
        <v>468.47540000000004</v>
      </c>
      <c r="S243" s="89">
        <v>541.55520000000001</v>
      </c>
      <c r="T243" s="89">
        <v>265.00509999999997</v>
      </c>
    </row>
    <row r="244" spans="1:20" ht="15" customHeight="1" x14ac:dyDescent="0.3">
      <c r="A244" s="20" t="s">
        <v>126</v>
      </c>
      <c r="B244" s="20" t="s">
        <v>307</v>
      </c>
      <c r="C244" s="20" t="s">
        <v>350</v>
      </c>
      <c r="D244" s="66">
        <v>100</v>
      </c>
      <c r="E244" s="66">
        <v>20</v>
      </c>
      <c r="F244" s="66">
        <v>1.8364</v>
      </c>
      <c r="G244" s="88">
        <v>1.3968</v>
      </c>
      <c r="H244" s="61">
        <v>0.99770000000000003</v>
      </c>
      <c r="I244" s="61">
        <v>4.2309000000000001</v>
      </c>
      <c r="J244" s="66">
        <v>3.6728000000000001</v>
      </c>
      <c r="K244" s="61">
        <v>2.7936000000000001</v>
      </c>
      <c r="L244" s="61">
        <v>1.9954000000000001</v>
      </c>
      <c r="M244" s="61">
        <v>8.4618000000000002</v>
      </c>
      <c r="N244" s="89">
        <v>354.39390000000003</v>
      </c>
      <c r="O244" s="89">
        <v>240.77420000000001</v>
      </c>
      <c r="P244" s="89">
        <v>330.77760000000001</v>
      </c>
      <c r="Q244" s="89">
        <v>420.78100000000001</v>
      </c>
      <c r="R244" s="89">
        <v>468.47540000000004</v>
      </c>
      <c r="S244" s="89">
        <v>541.55520000000001</v>
      </c>
      <c r="T244" s="89">
        <v>265.00509999999997</v>
      </c>
    </row>
    <row r="245" spans="1:20" ht="15" customHeight="1" x14ac:dyDescent="0.3">
      <c r="A245" s="20" t="s">
        <v>190</v>
      </c>
      <c r="B245" s="20" t="s">
        <v>311</v>
      </c>
      <c r="C245" s="20" t="s">
        <v>343</v>
      </c>
      <c r="D245" s="66">
        <v>100</v>
      </c>
      <c r="E245" s="66">
        <v>20</v>
      </c>
      <c r="F245" s="66">
        <v>2.1080000000000001</v>
      </c>
      <c r="G245" s="88">
        <v>1.3968</v>
      </c>
      <c r="H245" s="61">
        <v>0.99770000000000003</v>
      </c>
      <c r="I245" s="61">
        <v>4.5025000000000004</v>
      </c>
      <c r="J245" s="66">
        <v>4.2160000000000002</v>
      </c>
      <c r="K245" s="61">
        <v>2.7936000000000001</v>
      </c>
      <c r="L245" s="61">
        <v>1.9954000000000001</v>
      </c>
      <c r="M245" s="61">
        <v>9.0050000000000008</v>
      </c>
      <c r="N245" s="89">
        <v>373.67750000000001</v>
      </c>
      <c r="O245" s="89">
        <v>251.09500000000003</v>
      </c>
      <c r="P245" s="89">
        <v>348.16</v>
      </c>
      <c r="Q245" s="89">
        <v>445.22500000000002</v>
      </c>
      <c r="R245" s="89">
        <v>497.26500000000004</v>
      </c>
      <c r="S245" s="89">
        <v>576.32000000000005</v>
      </c>
      <c r="T245" s="89">
        <v>275.59750000000003</v>
      </c>
    </row>
    <row r="246" spans="1:20" ht="15" customHeight="1" x14ac:dyDescent="0.3">
      <c r="A246" s="20" t="s">
        <v>19</v>
      </c>
      <c r="B246" s="20" t="s">
        <v>417</v>
      </c>
      <c r="C246" s="20" t="s">
        <v>348</v>
      </c>
      <c r="D246" s="66">
        <v>100</v>
      </c>
      <c r="E246" s="66">
        <v>20</v>
      </c>
      <c r="F246" s="66">
        <v>1.3427</v>
      </c>
      <c r="G246" s="88">
        <v>1.3219000000000001</v>
      </c>
      <c r="H246" s="61">
        <v>0.99770000000000003</v>
      </c>
      <c r="I246" s="61">
        <v>3.6623000000000001</v>
      </c>
      <c r="J246" s="66">
        <v>2.6854</v>
      </c>
      <c r="K246" s="61">
        <v>2.6438000000000001</v>
      </c>
      <c r="L246" s="61">
        <v>1.9954000000000001</v>
      </c>
      <c r="M246" s="61">
        <v>7.3246000000000002</v>
      </c>
      <c r="N246" s="89">
        <v>314.02330000000001</v>
      </c>
      <c r="O246" s="89">
        <v>219.16740000000001</v>
      </c>
      <c r="P246" s="89">
        <v>294.38720000000001</v>
      </c>
      <c r="Q246" s="89">
        <v>369.60700000000003</v>
      </c>
      <c r="R246" s="89">
        <v>408.2038</v>
      </c>
      <c r="S246" s="89">
        <v>468.77440000000001</v>
      </c>
      <c r="T246" s="89">
        <v>242.8297</v>
      </c>
    </row>
    <row r="247" spans="1:20" ht="15" customHeight="1" x14ac:dyDescent="0.3">
      <c r="A247" s="20" t="s">
        <v>20</v>
      </c>
      <c r="B247" s="20" t="s">
        <v>417</v>
      </c>
      <c r="C247" s="20" t="s">
        <v>348</v>
      </c>
      <c r="D247" s="66">
        <v>100</v>
      </c>
      <c r="E247" s="66">
        <v>20</v>
      </c>
      <c r="F247" s="66">
        <v>1.3427</v>
      </c>
      <c r="G247" s="88">
        <v>1.3219000000000001</v>
      </c>
      <c r="H247" s="61">
        <v>0.99770000000000003</v>
      </c>
      <c r="I247" s="61">
        <v>3.6623000000000001</v>
      </c>
      <c r="J247" s="66">
        <v>2.6854</v>
      </c>
      <c r="K247" s="61">
        <v>2.6438000000000001</v>
      </c>
      <c r="L247" s="61">
        <v>1.9954000000000001</v>
      </c>
      <c r="M247" s="61">
        <v>7.3246000000000002</v>
      </c>
      <c r="N247" s="89">
        <v>314.02330000000001</v>
      </c>
      <c r="O247" s="89">
        <v>219.16740000000001</v>
      </c>
      <c r="P247" s="89">
        <v>294.38720000000001</v>
      </c>
      <c r="Q247" s="89">
        <v>369.60700000000003</v>
      </c>
      <c r="R247" s="89">
        <v>408.2038</v>
      </c>
      <c r="S247" s="89">
        <v>468.77440000000001</v>
      </c>
      <c r="T247" s="89">
        <v>242.8297</v>
      </c>
    </row>
    <row r="248" spans="1:20" ht="15" customHeight="1" x14ac:dyDescent="0.3">
      <c r="A248" s="20" t="s">
        <v>132</v>
      </c>
      <c r="B248" s="20" t="s">
        <v>307</v>
      </c>
      <c r="C248" s="20" t="s">
        <v>340</v>
      </c>
      <c r="D248" s="66">
        <v>100</v>
      </c>
      <c r="E248" s="66">
        <v>20</v>
      </c>
      <c r="F248" s="66">
        <v>1.8364</v>
      </c>
      <c r="G248" s="88">
        <v>1.3968</v>
      </c>
      <c r="H248" s="61">
        <v>0.99770000000000003</v>
      </c>
      <c r="I248" s="61">
        <v>4.2309000000000001</v>
      </c>
      <c r="J248" s="66">
        <v>3.6728000000000001</v>
      </c>
      <c r="K248" s="61">
        <v>2.7936000000000001</v>
      </c>
      <c r="L248" s="61">
        <v>1.9954000000000001</v>
      </c>
      <c r="M248" s="61">
        <v>8.4618000000000002</v>
      </c>
      <c r="N248" s="89">
        <v>354.39390000000003</v>
      </c>
      <c r="O248" s="89">
        <v>240.77420000000001</v>
      </c>
      <c r="P248" s="89">
        <v>330.77760000000001</v>
      </c>
      <c r="Q248" s="89">
        <v>420.78100000000001</v>
      </c>
      <c r="R248" s="89">
        <v>468.47540000000004</v>
      </c>
      <c r="S248" s="89">
        <v>541.55520000000001</v>
      </c>
      <c r="T248" s="89">
        <v>265.00509999999997</v>
      </c>
    </row>
    <row r="249" spans="1:20" ht="15" customHeight="1" x14ac:dyDescent="0.3">
      <c r="A249" s="20" t="s">
        <v>21</v>
      </c>
      <c r="B249" s="20" t="s">
        <v>417</v>
      </c>
      <c r="C249" s="20" t="s">
        <v>342</v>
      </c>
      <c r="D249" s="66">
        <v>100</v>
      </c>
      <c r="E249" s="66">
        <v>20</v>
      </c>
      <c r="F249" s="66">
        <v>1.3427</v>
      </c>
      <c r="G249" s="88">
        <v>1.0974999999999999</v>
      </c>
      <c r="H249" s="61">
        <v>0.99770000000000003</v>
      </c>
      <c r="I249" s="61">
        <v>3.4379</v>
      </c>
      <c r="J249" s="66">
        <v>2.6854</v>
      </c>
      <c r="K249" s="61">
        <v>2.1949999999999998</v>
      </c>
      <c r="L249" s="61">
        <v>1.9954000000000001</v>
      </c>
      <c r="M249" s="61">
        <v>6.8757999999999999</v>
      </c>
      <c r="N249" s="89">
        <v>298.09090000000003</v>
      </c>
      <c r="O249" s="89">
        <v>210.64019999999999</v>
      </c>
      <c r="P249" s="89">
        <v>280.0256</v>
      </c>
      <c r="Q249" s="89">
        <v>349.411</v>
      </c>
      <c r="R249" s="89">
        <v>384.41739999999999</v>
      </c>
      <c r="S249" s="89">
        <v>440.05119999999999</v>
      </c>
      <c r="T249" s="89">
        <v>234.07810000000001</v>
      </c>
    </row>
    <row r="250" spans="1:20" ht="15" customHeight="1" x14ac:dyDescent="0.3">
      <c r="A250" s="20" t="s">
        <v>22</v>
      </c>
      <c r="B250" s="20" t="s">
        <v>417</v>
      </c>
      <c r="C250" s="20" t="s">
        <v>345</v>
      </c>
      <c r="D250" s="66">
        <v>100</v>
      </c>
      <c r="E250" s="66">
        <v>20</v>
      </c>
      <c r="F250" s="66">
        <v>1.3427</v>
      </c>
      <c r="G250" s="88">
        <v>1.3968</v>
      </c>
      <c r="H250" s="61">
        <v>0.99770000000000003</v>
      </c>
      <c r="I250" s="61">
        <v>3.7372000000000001</v>
      </c>
      <c r="J250" s="66">
        <v>2.6854</v>
      </c>
      <c r="K250" s="61">
        <v>2.7936000000000001</v>
      </c>
      <c r="L250" s="61">
        <v>1.9954000000000001</v>
      </c>
      <c r="M250" s="61">
        <v>7.4744000000000002</v>
      </c>
      <c r="N250" s="89">
        <v>319.34120000000001</v>
      </c>
      <c r="O250" s="89">
        <v>222.0136</v>
      </c>
      <c r="P250" s="89">
        <v>299.18079999999998</v>
      </c>
      <c r="Q250" s="89">
        <v>376.34800000000001</v>
      </c>
      <c r="R250" s="89">
        <v>416.14320000000004</v>
      </c>
      <c r="S250" s="89">
        <v>478.36160000000001</v>
      </c>
      <c r="T250" s="89">
        <v>245.7508</v>
      </c>
    </row>
    <row r="251" spans="1:20" ht="15" customHeight="1" x14ac:dyDescent="0.3">
      <c r="A251" s="20" t="s">
        <v>100</v>
      </c>
      <c r="B251" s="20" t="s">
        <v>307</v>
      </c>
      <c r="C251" s="20" t="s">
        <v>340</v>
      </c>
      <c r="D251" s="66">
        <v>100</v>
      </c>
      <c r="E251" s="66">
        <v>20</v>
      </c>
      <c r="F251" s="66">
        <v>1.8364</v>
      </c>
      <c r="G251" s="88">
        <v>1.3968</v>
      </c>
      <c r="H251" s="61">
        <v>0.99770000000000003</v>
      </c>
      <c r="I251" s="61">
        <v>4.2309000000000001</v>
      </c>
      <c r="J251" s="66">
        <v>3.6728000000000001</v>
      </c>
      <c r="K251" s="61">
        <v>2.7936000000000001</v>
      </c>
      <c r="L251" s="61">
        <v>1.9954000000000001</v>
      </c>
      <c r="M251" s="61">
        <v>8.4618000000000002</v>
      </c>
      <c r="N251" s="89">
        <v>354.39390000000003</v>
      </c>
      <c r="O251" s="89">
        <v>240.77420000000001</v>
      </c>
      <c r="P251" s="89">
        <v>330.77760000000001</v>
      </c>
      <c r="Q251" s="89">
        <v>420.78100000000001</v>
      </c>
      <c r="R251" s="89">
        <v>468.47540000000004</v>
      </c>
      <c r="S251" s="89">
        <v>541.55520000000001</v>
      </c>
      <c r="T251" s="89">
        <v>265.00509999999997</v>
      </c>
    </row>
    <row r="252" spans="1:20" ht="15" customHeight="1" x14ac:dyDescent="0.3">
      <c r="A252" s="20" t="s">
        <v>259</v>
      </c>
      <c r="B252" s="20" t="s">
        <v>307</v>
      </c>
      <c r="C252" s="20" t="s">
        <v>340</v>
      </c>
      <c r="D252" s="66">
        <v>100</v>
      </c>
      <c r="E252" s="66">
        <v>20</v>
      </c>
      <c r="F252" s="66">
        <v>1.8364</v>
      </c>
      <c r="G252" s="88">
        <v>1.3968</v>
      </c>
      <c r="H252" s="61">
        <v>0.99770000000000003</v>
      </c>
      <c r="I252" s="61">
        <v>4.2309000000000001</v>
      </c>
      <c r="J252" s="66">
        <v>3.6728000000000001</v>
      </c>
      <c r="K252" s="61">
        <v>2.7936000000000001</v>
      </c>
      <c r="L252" s="61">
        <v>1.9954000000000001</v>
      </c>
      <c r="M252" s="61">
        <v>8.4618000000000002</v>
      </c>
      <c r="N252" s="89">
        <v>354.39390000000003</v>
      </c>
      <c r="O252" s="89">
        <v>240.77420000000001</v>
      </c>
      <c r="P252" s="89">
        <v>330.77760000000001</v>
      </c>
      <c r="Q252" s="89">
        <v>420.78100000000001</v>
      </c>
      <c r="R252" s="89">
        <v>468.47540000000004</v>
      </c>
      <c r="S252" s="89">
        <v>541.55520000000001</v>
      </c>
      <c r="T252" s="89">
        <v>265.00509999999997</v>
      </c>
    </row>
    <row r="253" spans="1:20" ht="15" customHeight="1" x14ac:dyDescent="0.3">
      <c r="A253" s="20" t="s">
        <v>42</v>
      </c>
      <c r="B253" s="20" t="s">
        <v>417</v>
      </c>
      <c r="C253" s="20" t="s">
        <v>348</v>
      </c>
      <c r="D253" s="66">
        <v>100</v>
      </c>
      <c r="E253" s="66">
        <v>20</v>
      </c>
      <c r="F253" s="66">
        <v>1.3427</v>
      </c>
      <c r="G253" s="88">
        <v>1.3219000000000001</v>
      </c>
      <c r="H253" s="61">
        <v>0.99770000000000003</v>
      </c>
      <c r="I253" s="61">
        <v>3.6623000000000001</v>
      </c>
      <c r="J253" s="66">
        <v>2.6854</v>
      </c>
      <c r="K253" s="61">
        <v>2.6438000000000001</v>
      </c>
      <c r="L253" s="61">
        <v>1.9954000000000001</v>
      </c>
      <c r="M253" s="61">
        <v>7.3246000000000002</v>
      </c>
      <c r="N253" s="89">
        <v>314.02330000000001</v>
      </c>
      <c r="O253" s="89">
        <v>219.16740000000001</v>
      </c>
      <c r="P253" s="89">
        <v>294.38720000000001</v>
      </c>
      <c r="Q253" s="89">
        <v>369.60700000000003</v>
      </c>
      <c r="R253" s="89">
        <v>408.2038</v>
      </c>
      <c r="S253" s="89">
        <v>468.77440000000001</v>
      </c>
      <c r="T253" s="89">
        <v>242.8297</v>
      </c>
    </row>
    <row r="254" spans="1:20" ht="15" customHeight="1" x14ac:dyDescent="0.3">
      <c r="A254" s="20" t="s">
        <v>223</v>
      </c>
      <c r="B254" s="20" t="s">
        <v>307</v>
      </c>
      <c r="C254" s="20" t="s">
        <v>340</v>
      </c>
      <c r="D254" s="66">
        <v>100</v>
      </c>
      <c r="E254" s="66">
        <v>20</v>
      </c>
      <c r="F254" s="66">
        <v>1.8364</v>
      </c>
      <c r="G254" s="88">
        <v>1.3968</v>
      </c>
      <c r="H254" s="61">
        <v>0.99770000000000003</v>
      </c>
      <c r="I254" s="61">
        <v>4.2309000000000001</v>
      </c>
      <c r="J254" s="66">
        <v>3.6728000000000001</v>
      </c>
      <c r="K254" s="61">
        <v>2.7936000000000001</v>
      </c>
      <c r="L254" s="61">
        <v>1.9954000000000001</v>
      </c>
      <c r="M254" s="61">
        <v>8.4618000000000002</v>
      </c>
      <c r="N254" s="89">
        <v>354.39390000000003</v>
      </c>
      <c r="O254" s="89">
        <v>240.77420000000001</v>
      </c>
      <c r="P254" s="89">
        <v>330.77760000000001</v>
      </c>
      <c r="Q254" s="89">
        <v>420.78100000000001</v>
      </c>
      <c r="R254" s="89">
        <v>468.47540000000004</v>
      </c>
      <c r="S254" s="89">
        <v>541.55520000000001</v>
      </c>
      <c r="T254" s="89">
        <v>265.00509999999997</v>
      </c>
    </row>
    <row r="255" spans="1:20" ht="15" customHeight="1" x14ac:dyDescent="0.3">
      <c r="A255" s="20" t="s">
        <v>207</v>
      </c>
      <c r="B255" s="20" t="s">
        <v>311</v>
      </c>
      <c r="C255" s="20" t="s">
        <v>343</v>
      </c>
      <c r="D255" s="66">
        <v>100</v>
      </c>
      <c r="E255" s="66">
        <v>20</v>
      </c>
      <c r="F255" s="66">
        <v>2.1080000000000001</v>
      </c>
      <c r="G255" s="88">
        <v>1.3968</v>
      </c>
      <c r="H255" s="61">
        <v>0.99770000000000003</v>
      </c>
      <c r="I255" s="61">
        <v>4.5025000000000004</v>
      </c>
      <c r="J255" s="66">
        <v>4.2160000000000002</v>
      </c>
      <c r="K255" s="61">
        <v>2.7936000000000001</v>
      </c>
      <c r="L255" s="61">
        <v>1.9954000000000001</v>
      </c>
      <c r="M255" s="61">
        <v>9.0050000000000008</v>
      </c>
      <c r="N255" s="89">
        <v>373.67750000000001</v>
      </c>
      <c r="O255" s="89">
        <v>251.09500000000003</v>
      </c>
      <c r="P255" s="89">
        <v>348.16</v>
      </c>
      <c r="Q255" s="89">
        <v>445.22500000000002</v>
      </c>
      <c r="R255" s="89">
        <v>497.26500000000004</v>
      </c>
      <c r="S255" s="89">
        <v>576.32000000000005</v>
      </c>
      <c r="T255" s="89">
        <v>275.59750000000003</v>
      </c>
    </row>
    <row r="256" spans="1:20" ht="15" customHeight="1" x14ac:dyDescent="0.3">
      <c r="A256" s="20" t="s">
        <v>240</v>
      </c>
      <c r="B256" s="20" t="s">
        <v>311</v>
      </c>
      <c r="C256" s="20" t="s">
        <v>343</v>
      </c>
      <c r="D256" s="66">
        <v>100</v>
      </c>
      <c r="E256" s="66">
        <v>20</v>
      </c>
      <c r="F256" s="66">
        <v>2.1080000000000001</v>
      </c>
      <c r="G256" s="88">
        <v>0.95</v>
      </c>
      <c r="H256" s="61">
        <v>0.99770000000000003</v>
      </c>
      <c r="I256" s="61">
        <v>4.0556999999999999</v>
      </c>
      <c r="J256" s="66">
        <v>4.2160000000000002</v>
      </c>
      <c r="K256" s="61">
        <v>1.9</v>
      </c>
      <c r="L256" s="61">
        <v>1.9954000000000001</v>
      </c>
      <c r="M256" s="61">
        <v>8.1113999999999997</v>
      </c>
      <c r="N256" s="89">
        <v>341.9547</v>
      </c>
      <c r="O256" s="89">
        <v>234.11660000000001</v>
      </c>
      <c r="P256" s="89">
        <v>319.56479999999999</v>
      </c>
      <c r="Q256" s="89">
        <v>405.01299999999998</v>
      </c>
      <c r="R256" s="89">
        <v>449.9042</v>
      </c>
      <c r="S256" s="89">
        <v>519.12959999999998</v>
      </c>
      <c r="T256" s="89">
        <v>258.17230000000001</v>
      </c>
    </row>
    <row r="257" spans="1:20" ht="15" customHeight="1" x14ac:dyDescent="0.3">
      <c r="A257" s="20" t="s">
        <v>260</v>
      </c>
      <c r="B257" s="20" t="s">
        <v>307</v>
      </c>
      <c r="C257" s="20" t="s">
        <v>340</v>
      </c>
      <c r="D257" s="66">
        <v>100</v>
      </c>
      <c r="E257" s="66">
        <v>20</v>
      </c>
      <c r="F257" s="66">
        <v>1.8364</v>
      </c>
      <c r="G257" s="88">
        <v>1.3968</v>
      </c>
      <c r="H257" s="61">
        <v>0.99770000000000003</v>
      </c>
      <c r="I257" s="61">
        <v>4.2309000000000001</v>
      </c>
      <c r="J257" s="66">
        <v>3.6728000000000001</v>
      </c>
      <c r="K257" s="61">
        <v>2.7936000000000001</v>
      </c>
      <c r="L257" s="61">
        <v>1.9954000000000001</v>
      </c>
      <c r="M257" s="61">
        <v>8.4618000000000002</v>
      </c>
      <c r="N257" s="89">
        <v>354.39390000000003</v>
      </c>
      <c r="O257" s="89">
        <v>240.77420000000001</v>
      </c>
      <c r="P257" s="89">
        <v>330.77760000000001</v>
      </c>
      <c r="Q257" s="89">
        <v>420.78100000000001</v>
      </c>
      <c r="R257" s="89">
        <v>468.47540000000004</v>
      </c>
      <c r="S257" s="89">
        <v>541.55520000000001</v>
      </c>
      <c r="T257" s="89">
        <v>265.00509999999997</v>
      </c>
    </row>
    <row r="258" spans="1:20" ht="15" customHeight="1" x14ac:dyDescent="0.3">
      <c r="A258" s="20" t="s">
        <v>90</v>
      </c>
      <c r="B258" s="20" t="s">
        <v>307</v>
      </c>
      <c r="C258" s="20" t="s">
        <v>350</v>
      </c>
      <c r="D258" s="66">
        <v>100</v>
      </c>
      <c r="E258" s="66">
        <v>20</v>
      </c>
      <c r="F258" s="66">
        <v>1.8364</v>
      </c>
      <c r="G258" s="88">
        <v>1.3968</v>
      </c>
      <c r="H258" s="61">
        <v>0.99770000000000003</v>
      </c>
      <c r="I258" s="61">
        <v>4.2309000000000001</v>
      </c>
      <c r="J258" s="66">
        <v>3.6728000000000001</v>
      </c>
      <c r="K258" s="61">
        <v>2.7936000000000001</v>
      </c>
      <c r="L258" s="61">
        <v>1.9954000000000001</v>
      </c>
      <c r="M258" s="61">
        <v>8.4618000000000002</v>
      </c>
      <c r="N258" s="89">
        <v>354.39390000000003</v>
      </c>
      <c r="O258" s="89">
        <v>240.77420000000001</v>
      </c>
      <c r="P258" s="89">
        <v>330.77760000000001</v>
      </c>
      <c r="Q258" s="89">
        <v>420.78100000000001</v>
      </c>
      <c r="R258" s="89">
        <v>468.47540000000004</v>
      </c>
      <c r="S258" s="89">
        <v>541.55520000000001</v>
      </c>
      <c r="T258" s="89">
        <v>265.00509999999997</v>
      </c>
    </row>
    <row r="259" spans="1:20" ht="15" customHeight="1" x14ac:dyDescent="0.3">
      <c r="A259" s="20" t="s">
        <v>274</v>
      </c>
      <c r="B259" s="20" t="s">
        <v>307</v>
      </c>
      <c r="C259" s="20" t="s">
        <v>344</v>
      </c>
      <c r="D259" s="66">
        <v>100</v>
      </c>
      <c r="E259" s="66">
        <v>20</v>
      </c>
      <c r="F259" s="66">
        <v>1.8364</v>
      </c>
      <c r="G259" s="88">
        <v>1.3968</v>
      </c>
      <c r="H259" s="61">
        <v>0.99770000000000003</v>
      </c>
      <c r="I259" s="61">
        <v>4.2309000000000001</v>
      </c>
      <c r="J259" s="66">
        <v>3.6728000000000001</v>
      </c>
      <c r="K259" s="61">
        <v>2.7936000000000001</v>
      </c>
      <c r="L259" s="61">
        <v>1.9954000000000001</v>
      </c>
      <c r="M259" s="61">
        <v>8.4618000000000002</v>
      </c>
      <c r="N259" s="89">
        <v>354.39390000000003</v>
      </c>
      <c r="O259" s="89">
        <v>240.77420000000001</v>
      </c>
      <c r="P259" s="89">
        <v>330.77760000000001</v>
      </c>
      <c r="Q259" s="89">
        <v>420.78100000000001</v>
      </c>
      <c r="R259" s="89">
        <v>468.47540000000004</v>
      </c>
      <c r="S259" s="89">
        <v>541.55520000000001</v>
      </c>
      <c r="T259" s="89">
        <v>265.00509999999997</v>
      </c>
    </row>
    <row r="260" spans="1:20" ht="15" customHeight="1" x14ac:dyDescent="0.3">
      <c r="A260" s="20" t="s">
        <v>170</v>
      </c>
      <c r="B260" s="20" t="s">
        <v>307</v>
      </c>
      <c r="C260" s="20" t="s">
        <v>340</v>
      </c>
      <c r="D260" s="66">
        <v>100</v>
      </c>
      <c r="E260" s="66">
        <v>20</v>
      </c>
      <c r="F260" s="66">
        <v>1.8364</v>
      </c>
      <c r="G260" s="88">
        <v>1.3968</v>
      </c>
      <c r="H260" s="61">
        <v>0.99770000000000003</v>
      </c>
      <c r="I260" s="61">
        <v>4.2309000000000001</v>
      </c>
      <c r="J260" s="66">
        <v>3.6728000000000001</v>
      </c>
      <c r="K260" s="61">
        <v>2.7936000000000001</v>
      </c>
      <c r="L260" s="61">
        <v>1.9954000000000001</v>
      </c>
      <c r="M260" s="61">
        <v>8.4618000000000002</v>
      </c>
      <c r="N260" s="89">
        <v>354.39390000000003</v>
      </c>
      <c r="O260" s="89">
        <v>240.77420000000001</v>
      </c>
      <c r="P260" s="89">
        <v>330.77760000000001</v>
      </c>
      <c r="Q260" s="89">
        <v>420.78100000000001</v>
      </c>
      <c r="R260" s="89">
        <v>468.47540000000004</v>
      </c>
      <c r="S260" s="89">
        <v>541.55520000000001</v>
      </c>
      <c r="T260" s="89">
        <v>265.00509999999997</v>
      </c>
    </row>
    <row r="261" spans="1:20" ht="15" customHeight="1" x14ac:dyDescent="0.3">
      <c r="A261" s="20" t="s">
        <v>23</v>
      </c>
      <c r="B261" s="20" t="s">
        <v>417</v>
      </c>
      <c r="C261" s="20" t="s">
        <v>340</v>
      </c>
      <c r="D261" s="66">
        <v>100</v>
      </c>
      <c r="E261" s="66">
        <v>20</v>
      </c>
      <c r="F261" s="66">
        <v>1.3427</v>
      </c>
      <c r="G261" s="88">
        <v>0.99770000000000003</v>
      </c>
      <c r="H261" s="61">
        <v>0.99770000000000003</v>
      </c>
      <c r="I261" s="61">
        <v>3.3380999999999998</v>
      </c>
      <c r="J261" s="66">
        <v>2.6854</v>
      </c>
      <c r="K261" s="61">
        <v>1.9954000000000001</v>
      </c>
      <c r="L261" s="61">
        <v>1.9954000000000001</v>
      </c>
      <c r="M261" s="61">
        <v>6.6761999999999997</v>
      </c>
      <c r="N261" s="89">
        <v>291.00509999999997</v>
      </c>
      <c r="O261" s="89">
        <v>206.84780000000001</v>
      </c>
      <c r="P261" s="89">
        <v>273.63839999999999</v>
      </c>
      <c r="Q261" s="89">
        <v>340.42899999999997</v>
      </c>
      <c r="R261" s="89">
        <v>373.83859999999999</v>
      </c>
      <c r="S261" s="89">
        <v>427.27679999999998</v>
      </c>
      <c r="T261" s="89">
        <v>230.1859</v>
      </c>
    </row>
    <row r="262" spans="1:20" ht="15" customHeight="1" x14ac:dyDescent="0.3">
      <c r="A262" s="20" t="s">
        <v>185</v>
      </c>
      <c r="B262" s="20" t="s">
        <v>307</v>
      </c>
      <c r="C262" s="20" t="s">
        <v>349</v>
      </c>
      <c r="D262" s="66">
        <v>100</v>
      </c>
      <c r="E262" s="66">
        <v>20</v>
      </c>
      <c r="F262" s="66">
        <v>1.8364</v>
      </c>
      <c r="G262" s="88">
        <v>1.3968</v>
      </c>
      <c r="H262" s="61">
        <v>0.99770000000000003</v>
      </c>
      <c r="I262" s="61">
        <v>4.2309000000000001</v>
      </c>
      <c r="J262" s="66">
        <v>3.6728000000000001</v>
      </c>
      <c r="K262" s="61">
        <v>2.7936000000000001</v>
      </c>
      <c r="L262" s="61">
        <v>1.9954000000000001</v>
      </c>
      <c r="M262" s="61">
        <v>8.4618000000000002</v>
      </c>
      <c r="N262" s="89">
        <v>354.39390000000003</v>
      </c>
      <c r="O262" s="89">
        <v>240.77420000000001</v>
      </c>
      <c r="P262" s="89">
        <v>330.77760000000001</v>
      </c>
      <c r="Q262" s="89">
        <v>420.78100000000001</v>
      </c>
      <c r="R262" s="89">
        <v>468.47540000000004</v>
      </c>
      <c r="S262" s="89">
        <v>541.55520000000001</v>
      </c>
      <c r="T262" s="89">
        <v>265.00509999999997</v>
      </c>
    </row>
    <row r="263" spans="1:20" ht="15" customHeight="1" x14ac:dyDescent="0.3">
      <c r="A263" s="20" t="s">
        <v>91</v>
      </c>
      <c r="B263" s="20" t="s">
        <v>307</v>
      </c>
      <c r="C263" s="20" t="s">
        <v>350</v>
      </c>
      <c r="D263" s="66">
        <v>100</v>
      </c>
      <c r="E263" s="66">
        <v>20</v>
      </c>
      <c r="F263" s="66">
        <v>1.8364</v>
      </c>
      <c r="G263" s="88">
        <v>1.3968</v>
      </c>
      <c r="H263" s="61">
        <v>0.99770000000000003</v>
      </c>
      <c r="I263" s="61">
        <v>4.2309000000000001</v>
      </c>
      <c r="J263" s="66">
        <v>3.6728000000000001</v>
      </c>
      <c r="K263" s="61">
        <v>2.7936000000000001</v>
      </c>
      <c r="L263" s="61">
        <v>1.9954000000000001</v>
      </c>
      <c r="M263" s="61">
        <v>8.4618000000000002</v>
      </c>
      <c r="N263" s="89">
        <v>354.39390000000003</v>
      </c>
      <c r="O263" s="89">
        <v>240.77420000000001</v>
      </c>
      <c r="P263" s="89">
        <v>330.77760000000001</v>
      </c>
      <c r="Q263" s="89">
        <v>420.78100000000001</v>
      </c>
      <c r="R263" s="89">
        <v>468.47540000000004</v>
      </c>
      <c r="S263" s="89">
        <v>541.55520000000001</v>
      </c>
      <c r="T263" s="89">
        <v>265.00509999999997</v>
      </c>
    </row>
    <row r="264" spans="1:20" ht="15" customHeight="1" x14ac:dyDescent="0.3">
      <c r="A264" s="20" t="s">
        <v>261</v>
      </c>
      <c r="B264" s="20" t="s">
        <v>307</v>
      </c>
      <c r="C264" s="20" t="s">
        <v>340</v>
      </c>
      <c r="D264" s="66">
        <v>100</v>
      </c>
      <c r="E264" s="66">
        <v>20</v>
      </c>
      <c r="F264" s="66">
        <v>1.8364</v>
      </c>
      <c r="G264" s="88">
        <v>1.3968</v>
      </c>
      <c r="H264" s="61">
        <v>0.99770000000000003</v>
      </c>
      <c r="I264" s="61">
        <v>4.2309000000000001</v>
      </c>
      <c r="J264" s="66">
        <v>3.6728000000000001</v>
      </c>
      <c r="K264" s="61">
        <v>2.7936000000000001</v>
      </c>
      <c r="L264" s="61">
        <v>1.9954000000000001</v>
      </c>
      <c r="M264" s="61">
        <v>8.4618000000000002</v>
      </c>
      <c r="N264" s="89">
        <v>354.39390000000003</v>
      </c>
      <c r="O264" s="89">
        <v>240.77420000000001</v>
      </c>
      <c r="P264" s="89">
        <v>330.77760000000001</v>
      </c>
      <c r="Q264" s="89">
        <v>420.78100000000001</v>
      </c>
      <c r="R264" s="89">
        <v>468.47540000000004</v>
      </c>
      <c r="S264" s="89">
        <v>541.55520000000001</v>
      </c>
      <c r="T264" s="89">
        <v>265.00509999999997</v>
      </c>
    </row>
    <row r="265" spans="1:20" ht="15" customHeight="1" x14ac:dyDescent="0.3">
      <c r="A265" s="20" t="s">
        <v>262</v>
      </c>
      <c r="B265" s="20" t="s">
        <v>307</v>
      </c>
      <c r="C265" s="20" t="s">
        <v>341</v>
      </c>
      <c r="D265" s="66">
        <v>100</v>
      </c>
      <c r="E265" s="66">
        <v>20</v>
      </c>
      <c r="F265" s="66">
        <v>1.8364</v>
      </c>
      <c r="G265" s="88">
        <v>1.3968</v>
      </c>
      <c r="H265" s="61">
        <v>0.99770000000000003</v>
      </c>
      <c r="I265" s="61">
        <v>4.2309000000000001</v>
      </c>
      <c r="J265" s="66">
        <v>3.6728000000000001</v>
      </c>
      <c r="K265" s="61">
        <v>2.7936000000000001</v>
      </c>
      <c r="L265" s="61">
        <v>1.9954000000000001</v>
      </c>
      <c r="M265" s="61">
        <v>8.4618000000000002</v>
      </c>
      <c r="N265" s="89">
        <v>354.39390000000003</v>
      </c>
      <c r="O265" s="89">
        <v>240.77420000000001</v>
      </c>
      <c r="P265" s="89">
        <v>330.77760000000001</v>
      </c>
      <c r="Q265" s="89">
        <v>420.78100000000001</v>
      </c>
      <c r="R265" s="89">
        <v>468.47540000000004</v>
      </c>
      <c r="S265" s="89">
        <v>541.55520000000001</v>
      </c>
      <c r="T265" s="89">
        <v>265.00509999999997</v>
      </c>
    </row>
    <row r="266" spans="1:20" ht="15" customHeight="1" x14ac:dyDescent="0.3">
      <c r="A266" s="20" t="s">
        <v>92</v>
      </c>
      <c r="B266" s="20" t="s">
        <v>307</v>
      </c>
      <c r="C266" s="20" t="s">
        <v>343</v>
      </c>
      <c r="D266" s="66">
        <v>100</v>
      </c>
      <c r="E266" s="66">
        <v>20</v>
      </c>
      <c r="F266" s="66">
        <v>1.8364</v>
      </c>
      <c r="G266" s="88">
        <v>1.3968</v>
      </c>
      <c r="H266" s="61">
        <v>0.99770000000000003</v>
      </c>
      <c r="I266" s="61">
        <v>4.2309000000000001</v>
      </c>
      <c r="J266" s="66">
        <v>3.6728000000000001</v>
      </c>
      <c r="K266" s="61">
        <v>2.7936000000000001</v>
      </c>
      <c r="L266" s="61">
        <v>1.9954000000000001</v>
      </c>
      <c r="M266" s="61">
        <v>8.4618000000000002</v>
      </c>
      <c r="N266" s="89">
        <v>354.39390000000003</v>
      </c>
      <c r="O266" s="89">
        <v>240.77420000000001</v>
      </c>
      <c r="P266" s="89">
        <v>330.77760000000001</v>
      </c>
      <c r="Q266" s="89">
        <v>420.78100000000001</v>
      </c>
      <c r="R266" s="89">
        <v>468.47540000000004</v>
      </c>
      <c r="S266" s="89">
        <v>541.55520000000001</v>
      </c>
      <c r="T266" s="89">
        <v>265.00509999999997</v>
      </c>
    </row>
    <row r="267" spans="1:20" ht="15" customHeight="1" x14ac:dyDescent="0.3">
      <c r="A267" s="20" t="s">
        <v>92</v>
      </c>
      <c r="B267" s="20" t="s">
        <v>311</v>
      </c>
      <c r="C267" s="20" t="s">
        <v>343</v>
      </c>
      <c r="D267" s="66">
        <v>100</v>
      </c>
      <c r="E267" s="66">
        <v>20</v>
      </c>
      <c r="F267" s="66">
        <v>2.1080000000000001</v>
      </c>
      <c r="G267" s="88">
        <v>1.3968</v>
      </c>
      <c r="H267" s="61">
        <v>0.99770000000000003</v>
      </c>
      <c r="I267" s="61">
        <v>4.5025000000000004</v>
      </c>
      <c r="J267" s="66">
        <v>4.2160000000000002</v>
      </c>
      <c r="K267" s="61">
        <v>2.7936000000000001</v>
      </c>
      <c r="L267" s="61">
        <v>1.9954000000000001</v>
      </c>
      <c r="M267" s="61">
        <v>9.0050000000000008</v>
      </c>
      <c r="N267" s="89">
        <v>373.67750000000001</v>
      </c>
      <c r="O267" s="89">
        <v>251.09500000000003</v>
      </c>
      <c r="P267" s="89">
        <v>348.16</v>
      </c>
      <c r="Q267" s="89">
        <v>445.22500000000002</v>
      </c>
      <c r="R267" s="89">
        <v>497.26500000000004</v>
      </c>
      <c r="S267" s="89">
        <v>576.32000000000005</v>
      </c>
      <c r="T267" s="89">
        <v>275.59750000000003</v>
      </c>
    </row>
    <row r="268" spans="1:20" ht="15" customHeight="1" x14ac:dyDescent="0.3">
      <c r="A268" s="20" t="s">
        <v>127</v>
      </c>
      <c r="B268" s="20" t="s">
        <v>307</v>
      </c>
      <c r="C268" s="20" t="s">
        <v>340</v>
      </c>
      <c r="D268" s="66">
        <v>100</v>
      </c>
      <c r="E268" s="66">
        <v>20</v>
      </c>
      <c r="F268" s="66">
        <v>1.8364</v>
      </c>
      <c r="G268" s="88">
        <v>1.3968</v>
      </c>
      <c r="H268" s="61">
        <v>0.99770000000000003</v>
      </c>
      <c r="I268" s="61">
        <v>4.2309000000000001</v>
      </c>
      <c r="J268" s="66">
        <v>3.6728000000000001</v>
      </c>
      <c r="K268" s="61">
        <v>2.7936000000000001</v>
      </c>
      <c r="L268" s="61">
        <v>1.9954000000000001</v>
      </c>
      <c r="M268" s="61">
        <v>8.4618000000000002</v>
      </c>
      <c r="N268" s="89">
        <v>354.39390000000003</v>
      </c>
      <c r="O268" s="89">
        <v>240.77420000000001</v>
      </c>
      <c r="P268" s="89">
        <v>330.77760000000001</v>
      </c>
      <c r="Q268" s="89">
        <v>420.78100000000001</v>
      </c>
      <c r="R268" s="89">
        <v>468.47540000000004</v>
      </c>
      <c r="S268" s="89">
        <v>541.55520000000001</v>
      </c>
      <c r="T268" s="89">
        <v>265.00509999999997</v>
      </c>
    </row>
    <row r="269" spans="1:20" ht="15" customHeight="1" x14ac:dyDescent="0.3">
      <c r="A269" s="20" t="s">
        <v>275</v>
      </c>
      <c r="B269" s="20" t="s">
        <v>307</v>
      </c>
      <c r="C269" s="20" t="s">
        <v>340</v>
      </c>
      <c r="D269" s="66">
        <v>100</v>
      </c>
      <c r="E269" s="66">
        <v>20</v>
      </c>
      <c r="F269" s="66">
        <v>1.8364</v>
      </c>
      <c r="G269" s="88">
        <v>1.3</v>
      </c>
      <c r="H269" s="61">
        <v>0.99770000000000003</v>
      </c>
      <c r="I269" s="61">
        <v>4.1341000000000001</v>
      </c>
      <c r="J269" s="66">
        <v>3.6728000000000001</v>
      </c>
      <c r="K269" s="61">
        <v>2.6</v>
      </c>
      <c r="L269" s="61">
        <v>1.9954000000000001</v>
      </c>
      <c r="M269" s="61">
        <v>8.2682000000000002</v>
      </c>
      <c r="N269" s="89">
        <v>347.52109999999999</v>
      </c>
      <c r="O269" s="89">
        <v>237.0958</v>
      </c>
      <c r="P269" s="89">
        <v>324.58240000000001</v>
      </c>
      <c r="Q269" s="89">
        <v>412.06900000000002</v>
      </c>
      <c r="R269" s="89">
        <v>458.21460000000002</v>
      </c>
      <c r="S269" s="89">
        <v>529.16480000000001</v>
      </c>
      <c r="T269" s="89">
        <v>261.22990000000004</v>
      </c>
    </row>
    <row r="270" spans="1:20" ht="15" customHeight="1" x14ac:dyDescent="0.3">
      <c r="A270" s="20" t="s">
        <v>191</v>
      </c>
      <c r="B270" s="20" t="s">
        <v>307</v>
      </c>
      <c r="C270" s="20" t="s">
        <v>341</v>
      </c>
      <c r="D270" s="66">
        <v>100</v>
      </c>
      <c r="E270" s="66">
        <v>20</v>
      </c>
      <c r="F270" s="66">
        <v>1.8364</v>
      </c>
      <c r="G270" s="88">
        <v>1.3968</v>
      </c>
      <c r="H270" s="61">
        <v>0.99770000000000003</v>
      </c>
      <c r="I270" s="61">
        <v>4.2309000000000001</v>
      </c>
      <c r="J270" s="66">
        <v>3.6728000000000001</v>
      </c>
      <c r="K270" s="61">
        <v>2.7936000000000001</v>
      </c>
      <c r="L270" s="61">
        <v>1.9954000000000001</v>
      </c>
      <c r="M270" s="61">
        <v>8.4618000000000002</v>
      </c>
      <c r="N270" s="89">
        <v>354.39390000000003</v>
      </c>
      <c r="O270" s="89">
        <v>240.77420000000001</v>
      </c>
      <c r="P270" s="89">
        <v>330.77760000000001</v>
      </c>
      <c r="Q270" s="89">
        <v>420.78100000000001</v>
      </c>
      <c r="R270" s="89">
        <v>468.47540000000004</v>
      </c>
      <c r="S270" s="89">
        <v>541.55520000000001</v>
      </c>
      <c r="T270" s="89">
        <v>265.00509999999997</v>
      </c>
    </row>
    <row r="271" spans="1:20" ht="15" customHeight="1" x14ac:dyDescent="0.3">
      <c r="A271" s="20" t="s">
        <v>133</v>
      </c>
      <c r="B271" s="20" t="s">
        <v>307</v>
      </c>
      <c r="C271" s="20" t="s">
        <v>350</v>
      </c>
      <c r="D271" s="66">
        <v>100</v>
      </c>
      <c r="E271" s="66">
        <v>20</v>
      </c>
      <c r="F271" s="66">
        <v>1.8364</v>
      </c>
      <c r="G271" s="88">
        <v>1.3968</v>
      </c>
      <c r="H271" s="61">
        <v>0.99770000000000003</v>
      </c>
      <c r="I271" s="61">
        <v>4.2309000000000001</v>
      </c>
      <c r="J271" s="66">
        <v>3.6728000000000001</v>
      </c>
      <c r="K271" s="61">
        <v>2.7936000000000001</v>
      </c>
      <c r="L271" s="61">
        <v>1.9954000000000001</v>
      </c>
      <c r="M271" s="61">
        <v>8.4618000000000002</v>
      </c>
      <c r="N271" s="89">
        <v>354.39390000000003</v>
      </c>
      <c r="O271" s="89">
        <v>240.77420000000001</v>
      </c>
      <c r="P271" s="89">
        <v>330.77760000000001</v>
      </c>
      <c r="Q271" s="89">
        <v>420.78100000000001</v>
      </c>
      <c r="R271" s="89">
        <v>468.47540000000004</v>
      </c>
      <c r="S271" s="89">
        <v>541.55520000000001</v>
      </c>
      <c r="T271" s="89">
        <v>265.00509999999997</v>
      </c>
    </row>
    <row r="272" spans="1:20" ht="15" customHeight="1" x14ac:dyDescent="0.3">
      <c r="A272" s="20" t="s">
        <v>128</v>
      </c>
      <c r="B272" s="20" t="s">
        <v>307</v>
      </c>
      <c r="C272" s="20" t="s">
        <v>350</v>
      </c>
      <c r="D272" s="66">
        <v>100</v>
      </c>
      <c r="E272" s="66">
        <v>20</v>
      </c>
      <c r="F272" s="66">
        <v>1.8364</v>
      </c>
      <c r="G272" s="88">
        <v>1.3968</v>
      </c>
      <c r="H272" s="61">
        <v>0.99770000000000003</v>
      </c>
      <c r="I272" s="61">
        <v>4.2309000000000001</v>
      </c>
      <c r="J272" s="66">
        <v>3.6728000000000001</v>
      </c>
      <c r="K272" s="61">
        <v>2.7936000000000001</v>
      </c>
      <c r="L272" s="61">
        <v>1.9954000000000001</v>
      </c>
      <c r="M272" s="61">
        <v>8.4618000000000002</v>
      </c>
      <c r="N272" s="89">
        <v>354.39390000000003</v>
      </c>
      <c r="O272" s="89">
        <v>240.77420000000001</v>
      </c>
      <c r="P272" s="89">
        <v>330.77760000000001</v>
      </c>
      <c r="Q272" s="89">
        <v>420.78100000000001</v>
      </c>
      <c r="R272" s="89">
        <v>468.47540000000004</v>
      </c>
      <c r="S272" s="89">
        <v>541.55520000000001</v>
      </c>
      <c r="T272" s="89">
        <v>265.00509999999997</v>
      </c>
    </row>
    <row r="273" spans="1:20" ht="15" customHeight="1" x14ac:dyDescent="0.3">
      <c r="A273" s="20" t="s">
        <v>302</v>
      </c>
      <c r="B273" s="20" t="s">
        <v>307</v>
      </c>
      <c r="C273" s="20" t="s">
        <v>344</v>
      </c>
      <c r="D273" s="66">
        <v>100</v>
      </c>
      <c r="E273" s="66">
        <v>20</v>
      </c>
      <c r="F273" s="66">
        <v>1.8364</v>
      </c>
      <c r="G273" s="88">
        <v>1.3968</v>
      </c>
      <c r="H273" s="61">
        <v>0.99770000000000003</v>
      </c>
      <c r="I273" s="61">
        <v>4.2309000000000001</v>
      </c>
      <c r="J273" s="66">
        <v>3.6728000000000001</v>
      </c>
      <c r="K273" s="61">
        <v>2.7936000000000001</v>
      </c>
      <c r="L273" s="61">
        <v>1.9954000000000001</v>
      </c>
      <c r="M273" s="61">
        <v>8.4618000000000002</v>
      </c>
      <c r="N273" s="89">
        <v>354.39390000000003</v>
      </c>
      <c r="O273" s="89">
        <v>240.77420000000001</v>
      </c>
      <c r="P273" s="89">
        <v>330.77760000000001</v>
      </c>
      <c r="Q273" s="89">
        <v>420.78100000000001</v>
      </c>
      <c r="R273" s="89">
        <v>468.47540000000004</v>
      </c>
      <c r="S273" s="89">
        <v>541.55520000000001</v>
      </c>
      <c r="T273" s="89">
        <v>265.00509999999997</v>
      </c>
    </row>
    <row r="274" spans="1:20" ht="15" customHeight="1" x14ac:dyDescent="0.3">
      <c r="A274" s="20" t="s">
        <v>141</v>
      </c>
      <c r="B274" s="20" t="s">
        <v>307</v>
      </c>
      <c r="C274" s="20" t="s">
        <v>349</v>
      </c>
      <c r="D274" s="66">
        <v>100</v>
      </c>
      <c r="E274" s="66">
        <v>20</v>
      </c>
      <c r="F274" s="66">
        <v>1.8364</v>
      </c>
      <c r="G274" s="88">
        <v>1.3968</v>
      </c>
      <c r="H274" s="61">
        <v>0.99770000000000003</v>
      </c>
      <c r="I274" s="61">
        <v>4.2309000000000001</v>
      </c>
      <c r="J274" s="66">
        <v>3.6728000000000001</v>
      </c>
      <c r="K274" s="61">
        <v>2.7936000000000001</v>
      </c>
      <c r="L274" s="61">
        <v>1.9954000000000001</v>
      </c>
      <c r="M274" s="61">
        <v>8.4618000000000002</v>
      </c>
      <c r="N274" s="89">
        <v>354.39390000000003</v>
      </c>
      <c r="O274" s="89">
        <v>240.77420000000001</v>
      </c>
      <c r="P274" s="89">
        <v>330.77760000000001</v>
      </c>
      <c r="Q274" s="89">
        <v>420.78100000000001</v>
      </c>
      <c r="R274" s="89">
        <v>468.47540000000004</v>
      </c>
      <c r="S274" s="89">
        <v>541.55520000000001</v>
      </c>
      <c r="T274" s="89">
        <v>265.00509999999997</v>
      </c>
    </row>
    <row r="275" spans="1:20" ht="15" customHeight="1" x14ac:dyDescent="0.3">
      <c r="A275" s="20" t="s">
        <v>129</v>
      </c>
      <c r="B275" s="20" t="s">
        <v>307</v>
      </c>
      <c r="C275" s="20" t="s">
        <v>340</v>
      </c>
      <c r="D275" s="66">
        <v>100</v>
      </c>
      <c r="E275" s="66">
        <v>20</v>
      </c>
      <c r="F275" s="66">
        <v>1.8364</v>
      </c>
      <c r="G275" s="88">
        <v>0.99770000000000003</v>
      </c>
      <c r="H275" s="61">
        <v>0.99770000000000003</v>
      </c>
      <c r="I275" s="61">
        <v>3.8318000000000003</v>
      </c>
      <c r="J275" s="66">
        <v>3.6728000000000001</v>
      </c>
      <c r="K275" s="61">
        <v>1.9954000000000001</v>
      </c>
      <c r="L275" s="61">
        <v>1.9954000000000001</v>
      </c>
      <c r="M275" s="61">
        <v>7.6636000000000006</v>
      </c>
      <c r="N275" s="89">
        <v>326.05780000000004</v>
      </c>
      <c r="O275" s="89">
        <v>225.60840000000002</v>
      </c>
      <c r="P275" s="89">
        <v>305.23520000000002</v>
      </c>
      <c r="Q275" s="89">
        <v>384.86200000000002</v>
      </c>
      <c r="R275" s="89">
        <v>426.17080000000004</v>
      </c>
      <c r="S275" s="89">
        <v>490.47040000000004</v>
      </c>
      <c r="T275" s="89">
        <v>249.4402</v>
      </c>
    </row>
    <row r="276" spans="1:20" ht="15" customHeight="1" x14ac:dyDescent="0.3">
      <c r="A276" s="20" t="s">
        <v>66</v>
      </c>
      <c r="B276" s="20" t="s">
        <v>417</v>
      </c>
      <c r="C276" s="20" t="s">
        <v>340</v>
      </c>
      <c r="D276" s="66">
        <v>100</v>
      </c>
      <c r="E276" s="66">
        <v>20</v>
      </c>
      <c r="F276" s="66">
        <v>1.3427</v>
      </c>
      <c r="G276" s="88">
        <v>1.3968</v>
      </c>
      <c r="H276" s="61">
        <v>0.99770000000000003</v>
      </c>
      <c r="I276" s="61">
        <v>3.7372000000000001</v>
      </c>
      <c r="J276" s="66">
        <v>2.6854</v>
      </c>
      <c r="K276" s="61">
        <v>2.7936000000000001</v>
      </c>
      <c r="L276" s="61">
        <v>1.9954000000000001</v>
      </c>
      <c r="M276" s="61">
        <v>7.4744000000000002</v>
      </c>
      <c r="N276" s="89">
        <v>319.34120000000001</v>
      </c>
      <c r="O276" s="89">
        <v>222.0136</v>
      </c>
      <c r="P276" s="89">
        <v>299.18079999999998</v>
      </c>
      <c r="Q276" s="89">
        <v>376.34800000000001</v>
      </c>
      <c r="R276" s="89">
        <v>416.14320000000004</v>
      </c>
      <c r="S276" s="89">
        <v>478.36160000000001</v>
      </c>
      <c r="T276" s="89">
        <v>245.7508</v>
      </c>
    </row>
    <row r="277" spans="1:20" ht="15" customHeight="1" x14ac:dyDescent="0.3">
      <c r="A277" s="20" t="s">
        <v>199</v>
      </c>
      <c r="B277" s="20" t="s">
        <v>146</v>
      </c>
      <c r="C277" s="20" t="s">
        <v>146</v>
      </c>
      <c r="D277" s="66">
        <v>100</v>
      </c>
      <c r="E277" s="66">
        <v>20</v>
      </c>
      <c r="F277" s="66">
        <v>1.7030000000000001</v>
      </c>
      <c r="G277" s="88">
        <v>1.3968</v>
      </c>
      <c r="H277" s="61">
        <v>0.99770000000000003</v>
      </c>
      <c r="I277" s="61">
        <v>4.0975000000000001</v>
      </c>
      <c r="J277" s="66">
        <v>3.4060000000000001</v>
      </c>
      <c r="K277" s="61">
        <v>2.7936000000000001</v>
      </c>
      <c r="L277" s="61">
        <v>1.9954000000000001</v>
      </c>
      <c r="M277" s="61">
        <v>8.1950000000000003</v>
      </c>
      <c r="N277" s="89">
        <v>344.92250000000001</v>
      </c>
      <c r="O277" s="89">
        <v>235.70500000000001</v>
      </c>
      <c r="P277" s="89">
        <v>322.24</v>
      </c>
      <c r="Q277" s="89">
        <v>408.77500000000003</v>
      </c>
      <c r="R277" s="89">
        <v>454.33500000000004</v>
      </c>
      <c r="S277" s="89">
        <v>524.48</v>
      </c>
      <c r="T277" s="89">
        <v>259.80250000000001</v>
      </c>
    </row>
    <row r="278" spans="1:20" ht="15" customHeight="1" x14ac:dyDescent="0.3">
      <c r="A278" s="20" t="s">
        <v>93</v>
      </c>
      <c r="B278" s="20" t="s">
        <v>307</v>
      </c>
      <c r="C278" s="20" t="s">
        <v>340</v>
      </c>
      <c r="D278" s="66">
        <v>100</v>
      </c>
      <c r="E278" s="66">
        <v>20</v>
      </c>
      <c r="F278" s="66">
        <v>1.8364</v>
      </c>
      <c r="G278" s="88">
        <v>1.3968</v>
      </c>
      <c r="H278" s="61">
        <v>0.99770000000000003</v>
      </c>
      <c r="I278" s="61">
        <v>4.2309000000000001</v>
      </c>
      <c r="J278" s="66">
        <v>3.6728000000000001</v>
      </c>
      <c r="K278" s="61">
        <v>2.7936000000000001</v>
      </c>
      <c r="L278" s="61">
        <v>1.9954000000000001</v>
      </c>
      <c r="M278" s="61">
        <v>8.4618000000000002</v>
      </c>
      <c r="N278" s="89">
        <v>354.39390000000003</v>
      </c>
      <c r="O278" s="89">
        <v>240.77420000000001</v>
      </c>
      <c r="P278" s="89">
        <v>330.77760000000001</v>
      </c>
      <c r="Q278" s="89">
        <v>420.78100000000001</v>
      </c>
      <c r="R278" s="89">
        <v>468.47540000000004</v>
      </c>
      <c r="S278" s="89">
        <v>541.55520000000001</v>
      </c>
      <c r="T278" s="89">
        <v>265.00509999999997</v>
      </c>
    </row>
    <row r="279" spans="1:20" ht="15" customHeight="1" x14ac:dyDescent="0.3">
      <c r="A279" s="20" t="s">
        <v>158</v>
      </c>
      <c r="B279" s="20" t="s">
        <v>307</v>
      </c>
      <c r="C279" s="20" t="s">
        <v>341</v>
      </c>
      <c r="D279" s="66">
        <v>100</v>
      </c>
      <c r="E279" s="66">
        <v>20</v>
      </c>
      <c r="F279" s="66">
        <v>1.8364</v>
      </c>
      <c r="G279" s="88">
        <v>1.3968</v>
      </c>
      <c r="H279" s="61">
        <v>0.99770000000000003</v>
      </c>
      <c r="I279" s="61">
        <v>4.2309000000000001</v>
      </c>
      <c r="J279" s="66">
        <v>3.6728000000000001</v>
      </c>
      <c r="K279" s="61">
        <v>2.7936000000000001</v>
      </c>
      <c r="L279" s="61">
        <v>1.9954000000000001</v>
      </c>
      <c r="M279" s="61">
        <v>8.4618000000000002</v>
      </c>
      <c r="N279" s="89">
        <v>354.39390000000003</v>
      </c>
      <c r="O279" s="89">
        <v>240.77420000000001</v>
      </c>
      <c r="P279" s="89">
        <v>330.77760000000001</v>
      </c>
      <c r="Q279" s="89">
        <v>420.78100000000001</v>
      </c>
      <c r="R279" s="89">
        <v>468.47540000000004</v>
      </c>
      <c r="S279" s="89">
        <v>541.55520000000001</v>
      </c>
      <c r="T279" s="89">
        <v>265.00509999999997</v>
      </c>
    </row>
    <row r="280" spans="1:20" ht="15" customHeight="1" x14ac:dyDescent="0.3">
      <c r="A280" s="20" t="s">
        <v>305</v>
      </c>
      <c r="B280" s="20" t="s">
        <v>307</v>
      </c>
      <c r="C280" s="20" t="s">
        <v>344</v>
      </c>
      <c r="D280" s="66">
        <v>100</v>
      </c>
      <c r="E280" s="66">
        <v>20</v>
      </c>
      <c r="F280" s="66">
        <v>1.8364</v>
      </c>
      <c r="G280" s="88">
        <v>1.3968</v>
      </c>
      <c r="H280" s="61">
        <v>0.99770000000000003</v>
      </c>
      <c r="I280" s="61">
        <v>4.2309000000000001</v>
      </c>
      <c r="J280" s="66">
        <v>3.6728000000000001</v>
      </c>
      <c r="K280" s="61">
        <v>2.7936000000000001</v>
      </c>
      <c r="L280" s="61">
        <v>1.9954000000000001</v>
      </c>
      <c r="M280" s="61">
        <v>8.4618000000000002</v>
      </c>
      <c r="N280" s="89">
        <v>354.39390000000003</v>
      </c>
      <c r="O280" s="89">
        <v>240.77420000000001</v>
      </c>
      <c r="P280" s="89">
        <v>330.77760000000001</v>
      </c>
      <c r="Q280" s="89">
        <v>420.78100000000001</v>
      </c>
      <c r="R280" s="89">
        <v>468.47540000000004</v>
      </c>
      <c r="S280" s="89">
        <v>541.55520000000001</v>
      </c>
      <c r="T280" s="89">
        <v>265.00509999999997</v>
      </c>
    </row>
    <row r="281" spans="1:20" ht="15" customHeight="1" x14ac:dyDescent="0.3">
      <c r="A281" s="20" t="s">
        <v>67</v>
      </c>
      <c r="B281" s="20" t="s">
        <v>417</v>
      </c>
      <c r="C281" s="20" t="s">
        <v>348</v>
      </c>
      <c r="D281" s="66">
        <v>100</v>
      </c>
      <c r="E281" s="66">
        <v>20</v>
      </c>
      <c r="F281" s="66">
        <v>1.3427</v>
      </c>
      <c r="G281" s="88">
        <v>1.3219000000000001</v>
      </c>
      <c r="H281" s="61">
        <v>0.99770000000000003</v>
      </c>
      <c r="I281" s="61">
        <v>3.6623000000000001</v>
      </c>
      <c r="J281" s="66">
        <v>2.6854</v>
      </c>
      <c r="K281" s="61">
        <v>2.6438000000000001</v>
      </c>
      <c r="L281" s="61">
        <v>1.9954000000000001</v>
      </c>
      <c r="M281" s="61">
        <v>7.3246000000000002</v>
      </c>
      <c r="N281" s="89">
        <v>314.02330000000001</v>
      </c>
      <c r="O281" s="89">
        <v>219.16740000000001</v>
      </c>
      <c r="P281" s="89">
        <v>294.38720000000001</v>
      </c>
      <c r="Q281" s="89">
        <v>369.60700000000003</v>
      </c>
      <c r="R281" s="89">
        <v>408.2038</v>
      </c>
      <c r="S281" s="89">
        <v>468.77440000000001</v>
      </c>
      <c r="T281" s="89">
        <v>242.8297</v>
      </c>
    </row>
    <row r="282" spans="1:20" ht="15" customHeight="1" x14ac:dyDescent="0.3">
      <c r="A282" s="20" t="s">
        <v>68</v>
      </c>
      <c r="B282" s="20" t="s">
        <v>417</v>
      </c>
      <c r="C282" s="20" t="s">
        <v>349</v>
      </c>
      <c r="D282" s="66">
        <v>100</v>
      </c>
      <c r="E282" s="66">
        <v>20</v>
      </c>
      <c r="F282" s="66">
        <v>1.3427</v>
      </c>
      <c r="G282" s="88">
        <v>1.3968</v>
      </c>
      <c r="H282" s="61">
        <v>0.99770000000000003</v>
      </c>
      <c r="I282" s="61">
        <v>3.7372000000000001</v>
      </c>
      <c r="J282" s="66">
        <v>2.6854</v>
      </c>
      <c r="K282" s="61">
        <v>2.7936000000000001</v>
      </c>
      <c r="L282" s="61">
        <v>1.9954000000000001</v>
      </c>
      <c r="M282" s="61">
        <v>7.4744000000000002</v>
      </c>
      <c r="N282" s="89">
        <v>319.34120000000001</v>
      </c>
      <c r="O282" s="89">
        <v>222.0136</v>
      </c>
      <c r="P282" s="89">
        <v>299.18079999999998</v>
      </c>
      <c r="Q282" s="89">
        <v>376.34800000000001</v>
      </c>
      <c r="R282" s="89">
        <v>416.14320000000004</v>
      </c>
      <c r="S282" s="89">
        <v>478.36160000000001</v>
      </c>
      <c r="T282" s="89">
        <v>245.7508</v>
      </c>
    </row>
    <row r="283" spans="1:20" ht="15" customHeight="1" x14ac:dyDescent="0.3">
      <c r="A283" s="20" t="s">
        <v>215</v>
      </c>
      <c r="B283" s="20" t="s">
        <v>307</v>
      </c>
      <c r="C283" s="20" t="s">
        <v>341</v>
      </c>
      <c r="D283" s="66">
        <v>100</v>
      </c>
      <c r="E283" s="66">
        <v>20</v>
      </c>
      <c r="F283" s="66">
        <v>1.8364</v>
      </c>
      <c r="G283" s="88">
        <v>1.3968</v>
      </c>
      <c r="H283" s="61">
        <v>0.99770000000000003</v>
      </c>
      <c r="I283" s="61">
        <v>4.2309000000000001</v>
      </c>
      <c r="J283" s="66">
        <v>3.6728000000000001</v>
      </c>
      <c r="K283" s="61">
        <v>2.7936000000000001</v>
      </c>
      <c r="L283" s="61">
        <v>1.9954000000000001</v>
      </c>
      <c r="M283" s="61">
        <v>8.4618000000000002</v>
      </c>
      <c r="N283" s="89">
        <v>354.39390000000003</v>
      </c>
      <c r="O283" s="89">
        <v>240.77420000000001</v>
      </c>
      <c r="P283" s="89">
        <v>330.77760000000001</v>
      </c>
      <c r="Q283" s="89">
        <v>420.78100000000001</v>
      </c>
      <c r="R283" s="89">
        <v>468.47540000000004</v>
      </c>
      <c r="S283" s="89">
        <v>541.55520000000001</v>
      </c>
      <c r="T283" s="89">
        <v>265.00509999999997</v>
      </c>
    </row>
    <row r="284" spans="1:20" ht="15" customHeight="1" x14ac:dyDescent="0.3">
      <c r="A284" s="20" t="s">
        <v>242</v>
      </c>
      <c r="B284" s="20" t="s">
        <v>307</v>
      </c>
      <c r="C284" s="20" t="s">
        <v>341</v>
      </c>
      <c r="D284" s="66">
        <v>100</v>
      </c>
      <c r="E284" s="66">
        <v>20</v>
      </c>
      <c r="F284" s="66">
        <v>1.8364</v>
      </c>
      <c r="G284" s="88">
        <v>1.3968</v>
      </c>
      <c r="H284" s="61">
        <v>0.99770000000000003</v>
      </c>
      <c r="I284" s="61">
        <v>4.2309000000000001</v>
      </c>
      <c r="J284" s="66">
        <v>3.6728000000000001</v>
      </c>
      <c r="K284" s="61">
        <v>2.7936000000000001</v>
      </c>
      <c r="L284" s="61">
        <v>1.9954000000000001</v>
      </c>
      <c r="M284" s="61">
        <v>8.4618000000000002</v>
      </c>
      <c r="N284" s="89">
        <v>354.39390000000003</v>
      </c>
      <c r="O284" s="89">
        <v>240.77420000000001</v>
      </c>
      <c r="P284" s="89">
        <v>330.77760000000001</v>
      </c>
      <c r="Q284" s="89">
        <v>420.78100000000001</v>
      </c>
      <c r="R284" s="89">
        <v>468.47540000000004</v>
      </c>
      <c r="S284" s="89">
        <v>541.55520000000001</v>
      </c>
      <c r="T284" s="89">
        <v>265.00509999999997</v>
      </c>
    </row>
    <row r="285" spans="1:20" ht="15" customHeight="1" x14ac:dyDescent="0.3">
      <c r="A285" s="20" t="s">
        <v>167</v>
      </c>
      <c r="B285" s="20" t="s">
        <v>307</v>
      </c>
      <c r="C285" s="20" t="s">
        <v>340</v>
      </c>
      <c r="D285" s="66">
        <v>100</v>
      </c>
      <c r="E285" s="66">
        <v>20</v>
      </c>
      <c r="F285" s="66">
        <v>1.8364</v>
      </c>
      <c r="G285" s="88">
        <v>1.3968</v>
      </c>
      <c r="H285" s="61">
        <v>0.99770000000000003</v>
      </c>
      <c r="I285" s="61">
        <v>4.2309000000000001</v>
      </c>
      <c r="J285" s="66">
        <v>3.6728000000000001</v>
      </c>
      <c r="K285" s="61">
        <v>2.7936000000000001</v>
      </c>
      <c r="L285" s="61">
        <v>1.9954000000000001</v>
      </c>
      <c r="M285" s="61">
        <v>8.4618000000000002</v>
      </c>
      <c r="N285" s="89">
        <v>354.39390000000003</v>
      </c>
      <c r="O285" s="89">
        <v>240.77420000000001</v>
      </c>
      <c r="P285" s="89">
        <v>330.77760000000001</v>
      </c>
      <c r="Q285" s="89">
        <v>420.78100000000001</v>
      </c>
      <c r="R285" s="89">
        <v>468.47540000000004</v>
      </c>
      <c r="S285" s="89">
        <v>541.55520000000001</v>
      </c>
      <c r="T285" s="89">
        <v>265.00509999999997</v>
      </c>
    </row>
    <row r="286" spans="1:20" ht="15" customHeight="1" x14ac:dyDescent="0.3">
      <c r="A286" s="20" t="s">
        <v>303</v>
      </c>
      <c r="B286" s="20" t="s">
        <v>307</v>
      </c>
      <c r="C286" s="20" t="s">
        <v>340</v>
      </c>
      <c r="D286" s="66">
        <v>100</v>
      </c>
      <c r="E286" s="66">
        <v>20</v>
      </c>
      <c r="F286" s="66">
        <v>1.8364</v>
      </c>
      <c r="G286" s="88">
        <v>1.3968</v>
      </c>
      <c r="H286" s="61">
        <v>0.99770000000000003</v>
      </c>
      <c r="I286" s="61">
        <v>4.2309000000000001</v>
      </c>
      <c r="J286" s="66">
        <v>3.6728000000000001</v>
      </c>
      <c r="K286" s="61">
        <v>2.7936000000000001</v>
      </c>
      <c r="L286" s="61">
        <v>1.9954000000000001</v>
      </c>
      <c r="M286" s="61">
        <v>8.4618000000000002</v>
      </c>
      <c r="N286" s="89">
        <v>354.39390000000003</v>
      </c>
      <c r="O286" s="89">
        <v>240.77420000000001</v>
      </c>
      <c r="P286" s="89">
        <v>330.77760000000001</v>
      </c>
      <c r="Q286" s="89">
        <v>420.78100000000001</v>
      </c>
      <c r="R286" s="89">
        <v>468.47540000000004</v>
      </c>
      <c r="S286" s="89">
        <v>541.55520000000001</v>
      </c>
      <c r="T286" s="89">
        <v>265.00509999999997</v>
      </c>
    </row>
    <row r="287" spans="1:20" ht="15" customHeight="1" x14ac:dyDescent="0.3">
      <c r="A287" s="20" t="s">
        <v>101</v>
      </c>
      <c r="B287" s="20" t="s">
        <v>311</v>
      </c>
      <c r="C287" s="20" t="s">
        <v>343</v>
      </c>
      <c r="D287" s="66">
        <v>100</v>
      </c>
      <c r="E287" s="66">
        <v>20</v>
      </c>
      <c r="F287" s="66">
        <v>2.1080000000000001</v>
      </c>
      <c r="G287" s="88">
        <v>1.1927000000000001</v>
      </c>
      <c r="H287" s="61">
        <v>0.99770000000000003</v>
      </c>
      <c r="I287" s="61">
        <v>4.2984</v>
      </c>
      <c r="J287" s="66">
        <v>4.2160000000000002</v>
      </c>
      <c r="K287" s="61">
        <v>2.3854000000000002</v>
      </c>
      <c r="L287" s="61">
        <v>1.9954000000000001</v>
      </c>
      <c r="M287" s="61">
        <v>8.5968</v>
      </c>
      <c r="N287" s="89">
        <v>359.18639999999999</v>
      </c>
      <c r="O287" s="89">
        <v>243.33920000000001</v>
      </c>
      <c r="P287" s="89">
        <v>335.0976</v>
      </c>
      <c r="Q287" s="89">
        <v>426.85599999999999</v>
      </c>
      <c r="R287" s="89">
        <v>475.63040000000001</v>
      </c>
      <c r="S287" s="89">
        <v>550.1952</v>
      </c>
      <c r="T287" s="89">
        <v>267.63760000000002</v>
      </c>
    </row>
    <row r="288" spans="1:20" ht="15" customHeight="1" x14ac:dyDescent="0.3">
      <c r="A288" s="20" t="s">
        <v>154</v>
      </c>
      <c r="B288" s="20" t="s">
        <v>307</v>
      </c>
      <c r="C288" s="20" t="s">
        <v>340</v>
      </c>
      <c r="D288" s="66">
        <v>100</v>
      </c>
      <c r="E288" s="66">
        <v>20</v>
      </c>
      <c r="F288" s="66">
        <v>1.8364</v>
      </c>
      <c r="G288" s="88">
        <v>1.3968</v>
      </c>
      <c r="H288" s="61">
        <v>0.99770000000000003</v>
      </c>
      <c r="I288" s="61">
        <v>4.2309000000000001</v>
      </c>
      <c r="J288" s="66">
        <v>3.6728000000000001</v>
      </c>
      <c r="K288" s="61">
        <v>2.7936000000000001</v>
      </c>
      <c r="L288" s="61">
        <v>1.9954000000000001</v>
      </c>
      <c r="M288" s="61">
        <v>8.4618000000000002</v>
      </c>
      <c r="N288" s="89">
        <v>354.39390000000003</v>
      </c>
      <c r="O288" s="89">
        <v>240.77420000000001</v>
      </c>
      <c r="P288" s="89">
        <v>330.77760000000001</v>
      </c>
      <c r="Q288" s="89">
        <v>420.78100000000001</v>
      </c>
      <c r="R288" s="89">
        <v>468.47540000000004</v>
      </c>
      <c r="S288" s="89">
        <v>541.55520000000001</v>
      </c>
      <c r="T288" s="89">
        <v>265.00509999999997</v>
      </c>
    </row>
    <row r="289" spans="1:20" ht="15" customHeight="1" x14ac:dyDescent="0.3">
      <c r="A289" s="20" t="s">
        <v>69</v>
      </c>
      <c r="B289" s="20" t="s">
        <v>417</v>
      </c>
      <c r="C289" s="20" t="s">
        <v>340</v>
      </c>
      <c r="D289" s="66">
        <v>100</v>
      </c>
      <c r="E289" s="66">
        <v>20</v>
      </c>
      <c r="F289" s="66">
        <v>1.3427</v>
      </c>
      <c r="G289" s="88">
        <v>1.3968</v>
      </c>
      <c r="H289" s="61">
        <v>0.99770000000000003</v>
      </c>
      <c r="I289" s="61">
        <v>3.7372000000000001</v>
      </c>
      <c r="J289" s="66">
        <v>2.6854</v>
      </c>
      <c r="K289" s="61">
        <v>2.7936000000000001</v>
      </c>
      <c r="L289" s="61">
        <v>1.9954000000000001</v>
      </c>
      <c r="M289" s="61">
        <v>7.4744000000000002</v>
      </c>
      <c r="N289" s="89">
        <v>319.34120000000001</v>
      </c>
      <c r="O289" s="89">
        <v>222.0136</v>
      </c>
      <c r="P289" s="89">
        <v>299.18079999999998</v>
      </c>
      <c r="Q289" s="89">
        <v>376.34800000000001</v>
      </c>
      <c r="R289" s="89">
        <v>416.14320000000004</v>
      </c>
      <c r="S289" s="89">
        <v>478.36160000000001</v>
      </c>
      <c r="T289" s="89">
        <v>245.7508</v>
      </c>
    </row>
    <row r="290" spans="1:20" ht="15" customHeight="1" x14ac:dyDescent="0.3">
      <c r="A290" s="20" t="s">
        <v>216</v>
      </c>
      <c r="B290" s="20" t="s">
        <v>311</v>
      </c>
      <c r="C290" s="20" t="s">
        <v>340</v>
      </c>
      <c r="D290" s="66">
        <v>100</v>
      </c>
      <c r="E290" s="66">
        <v>20</v>
      </c>
      <c r="F290" s="66">
        <v>2.1080000000000001</v>
      </c>
      <c r="G290" s="88">
        <v>1.3968</v>
      </c>
      <c r="H290" s="61">
        <v>0.99770000000000003</v>
      </c>
      <c r="I290" s="61">
        <v>4.5025000000000004</v>
      </c>
      <c r="J290" s="66">
        <v>4.2160000000000002</v>
      </c>
      <c r="K290" s="61">
        <v>2.7936000000000001</v>
      </c>
      <c r="L290" s="61">
        <v>1.9954000000000001</v>
      </c>
      <c r="M290" s="61">
        <v>9.0050000000000008</v>
      </c>
      <c r="N290" s="89">
        <v>373.67750000000001</v>
      </c>
      <c r="O290" s="89">
        <v>251.09500000000003</v>
      </c>
      <c r="P290" s="89">
        <v>348.16</v>
      </c>
      <c r="Q290" s="89">
        <v>445.22500000000002</v>
      </c>
      <c r="R290" s="89">
        <v>497.26500000000004</v>
      </c>
      <c r="S290" s="89">
        <v>576.32000000000005</v>
      </c>
      <c r="T290" s="89">
        <v>275.59750000000003</v>
      </c>
    </row>
    <row r="291" spans="1:20" ht="15" customHeight="1" x14ac:dyDescent="0.3">
      <c r="A291" s="20" t="s">
        <v>168</v>
      </c>
      <c r="B291" s="20" t="s">
        <v>307</v>
      </c>
      <c r="C291" s="20" t="s">
        <v>340</v>
      </c>
      <c r="D291" s="66">
        <v>100</v>
      </c>
      <c r="E291" s="66">
        <v>20</v>
      </c>
      <c r="F291" s="66">
        <v>1.8364</v>
      </c>
      <c r="G291" s="88">
        <v>1.3968</v>
      </c>
      <c r="H291" s="61">
        <v>0.99770000000000003</v>
      </c>
      <c r="I291" s="61">
        <v>4.2309000000000001</v>
      </c>
      <c r="J291" s="66">
        <v>3.6728000000000001</v>
      </c>
      <c r="K291" s="61">
        <v>2.7936000000000001</v>
      </c>
      <c r="L291" s="61">
        <v>1.9954000000000001</v>
      </c>
      <c r="M291" s="61">
        <v>8.4618000000000002</v>
      </c>
      <c r="N291" s="89">
        <v>354.39390000000003</v>
      </c>
      <c r="O291" s="89">
        <v>240.77420000000001</v>
      </c>
      <c r="P291" s="89">
        <v>330.77760000000001</v>
      </c>
      <c r="Q291" s="89">
        <v>420.78100000000001</v>
      </c>
      <c r="R291" s="89">
        <v>468.47540000000004</v>
      </c>
      <c r="S291" s="89">
        <v>541.55520000000001</v>
      </c>
      <c r="T291" s="89">
        <v>265.00509999999997</v>
      </c>
    </row>
    <row r="292" spans="1:20" ht="15" customHeight="1" x14ac:dyDescent="0.3">
      <c r="A292" s="20" t="s">
        <v>102</v>
      </c>
      <c r="B292" s="20" t="s">
        <v>307</v>
      </c>
      <c r="C292" s="20" t="s">
        <v>341</v>
      </c>
      <c r="D292" s="66">
        <v>100</v>
      </c>
      <c r="E292" s="66">
        <v>20</v>
      </c>
      <c r="F292" s="66">
        <v>1.8364</v>
      </c>
      <c r="G292" s="88">
        <v>1.3968</v>
      </c>
      <c r="H292" s="61">
        <v>0.99770000000000003</v>
      </c>
      <c r="I292" s="61">
        <v>4.2309000000000001</v>
      </c>
      <c r="J292" s="66">
        <v>3.6728000000000001</v>
      </c>
      <c r="K292" s="61">
        <v>2.7936000000000001</v>
      </c>
      <c r="L292" s="61">
        <v>1.9954000000000001</v>
      </c>
      <c r="M292" s="61">
        <v>8.4618000000000002</v>
      </c>
      <c r="N292" s="89">
        <v>354.39390000000003</v>
      </c>
      <c r="O292" s="89">
        <v>240.77420000000001</v>
      </c>
      <c r="P292" s="89">
        <v>330.77760000000001</v>
      </c>
      <c r="Q292" s="89">
        <v>420.78100000000001</v>
      </c>
      <c r="R292" s="89">
        <v>468.47540000000004</v>
      </c>
      <c r="S292" s="89">
        <v>541.55520000000001</v>
      </c>
      <c r="T292" s="89">
        <v>265.00509999999997</v>
      </c>
    </row>
    <row r="293" spans="1:20" ht="15" customHeight="1" x14ac:dyDescent="0.3">
      <c r="A293" s="20" t="s">
        <v>217</v>
      </c>
      <c r="B293" s="20" t="s">
        <v>311</v>
      </c>
      <c r="C293" s="20" t="s">
        <v>343</v>
      </c>
      <c r="D293" s="66">
        <v>100</v>
      </c>
      <c r="E293" s="66">
        <v>20</v>
      </c>
      <c r="F293" s="66">
        <v>2.1080000000000001</v>
      </c>
      <c r="G293" s="88">
        <v>1.3968</v>
      </c>
      <c r="H293" s="61">
        <v>0.99770000000000003</v>
      </c>
      <c r="I293" s="61">
        <v>4.5025000000000004</v>
      </c>
      <c r="J293" s="66">
        <v>4.2160000000000002</v>
      </c>
      <c r="K293" s="61">
        <v>2.7936000000000001</v>
      </c>
      <c r="L293" s="61">
        <v>1.9954000000000001</v>
      </c>
      <c r="M293" s="61">
        <v>9.0050000000000008</v>
      </c>
      <c r="N293" s="89">
        <v>373.67750000000001</v>
      </c>
      <c r="O293" s="89">
        <v>251.09500000000003</v>
      </c>
      <c r="P293" s="89">
        <v>348.16</v>
      </c>
      <c r="Q293" s="89">
        <v>445.22500000000002</v>
      </c>
      <c r="R293" s="89">
        <v>497.26500000000004</v>
      </c>
      <c r="S293" s="89">
        <v>576.32000000000005</v>
      </c>
      <c r="T293" s="89">
        <v>275.59750000000003</v>
      </c>
    </row>
    <row r="294" spans="1:20" ht="15" customHeight="1" x14ac:dyDescent="0.3">
      <c r="A294" s="20" t="s">
        <v>192</v>
      </c>
      <c r="B294" s="20" t="s">
        <v>307</v>
      </c>
      <c r="C294" s="20" t="s">
        <v>340</v>
      </c>
      <c r="D294" s="66">
        <v>100</v>
      </c>
      <c r="E294" s="66">
        <v>20</v>
      </c>
      <c r="F294" s="66">
        <v>1.8364</v>
      </c>
      <c r="G294" s="88">
        <v>1.3968</v>
      </c>
      <c r="H294" s="61">
        <v>0.99770000000000003</v>
      </c>
      <c r="I294" s="61">
        <v>4.2309000000000001</v>
      </c>
      <c r="J294" s="66">
        <v>3.6728000000000001</v>
      </c>
      <c r="K294" s="61">
        <v>2.7936000000000001</v>
      </c>
      <c r="L294" s="61">
        <v>1.9954000000000001</v>
      </c>
      <c r="M294" s="61">
        <v>8.4618000000000002</v>
      </c>
      <c r="N294" s="89">
        <v>354.39390000000003</v>
      </c>
      <c r="O294" s="89">
        <v>240.77420000000001</v>
      </c>
      <c r="P294" s="89">
        <v>330.77760000000001</v>
      </c>
      <c r="Q294" s="89">
        <v>420.78100000000001</v>
      </c>
      <c r="R294" s="89">
        <v>468.47540000000004</v>
      </c>
      <c r="S294" s="89">
        <v>541.55520000000001</v>
      </c>
      <c r="T294" s="89">
        <v>265.00509999999997</v>
      </c>
    </row>
    <row r="295" spans="1:20" ht="15" customHeight="1" x14ac:dyDescent="0.3">
      <c r="A295" s="20" t="s">
        <v>24</v>
      </c>
      <c r="B295" s="20" t="s">
        <v>417</v>
      </c>
      <c r="C295" s="20" t="s">
        <v>348</v>
      </c>
      <c r="D295" s="66">
        <v>100</v>
      </c>
      <c r="E295" s="66">
        <v>20</v>
      </c>
      <c r="F295" s="66">
        <v>1.3427</v>
      </c>
      <c r="G295" s="88">
        <v>1.3219000000000001</v>
      </c>
      <c r="H295" s="61">
        <v>0.99770000000000003</v>
      </c>
      <c r="I295" s="61">
        <v>3.6623000000000001</v>
      </c>
      <c r="J295" s="66">
        <v>2.6854</v>
      </c>
      <c r="K295" s="61">
        <v>2.6438000000000001</v>
      </c>
      <c r="L295" s="61">
        <v>1.9954000000000001</v>
      </c>
      <c r="M295" s="61">
        <v>7.3246000000000002</v>
      </c>
      <c r="N295" s="89">
        <v>314.02330000000001</v>
      </c>
      <c r="O295" s="89">
        <v>219.16740000000001</v>
      </c>
      <c r="P295" s="89">
        <v>294.38720000000001</v>
      </c>
      <c r="Q295" s="89">
        <v>369.60700000000003</v>
      </c>
      <c r="R295" s="89">
        <v>408.2038</v>
      </c>
      <c r="S295" s="89">
        <v>468.77440000000001</v>
      </c>
      <c r="T295" s="89">
        <v>242.8297</v>
      </c>
    </row>
    <row r="296" spans="1:20" ht="15" customHeight="1" x14ac:dyDescent="0.3">
      <c r="A296" s="20" t="s">
        <v>43</v>
      </c>
      <c r="B296" s="20" t="s">
        <v>417</v>
      </c>
      <c r="C296" s="20" t="s">
        <v>348</v>
      </c>
      <c r="D296" s="66">
        <v>100</v>
      </c>
      <c r="E296" s="66">
        <v>20</v>
      </c>
      <c r="F296" s="66">
        <v>1.3427</v>
      </c>
      <c r="G296" s="88">
        <v>1.3219000000000001</v>
      </c>
      <c r="H296" s="61">
        <v>0.99770000000000003</v>
      </c>
      <c r="I296" s="61">
        <v>3.6623000000000001</v>
      </c>
      <c r="J296" s="66">
        <v>2.6854</v>
      </c>
      <c r="K296" s="61">
        <v>2.6438000000000001</v>
      </c>
      <c r="L296" s="61">
        <v>1.9954000000000001</v>
      </c>
      <c r="M296" s="61">
        <v>7.3246000000000002</v>
      </c>
      <c r="N296" s="89">
        <v>314.02330000000001</v>
      </c>
      <c r="O296" s="89">
        <v>219.16740000000001</v>
      </c>
      <c r="P296" s="89">
        <v>294.38720000000001</v>
      </c>
      <c r="Q296" s="89">
        <v>369.60700000000003</v>
      </c>
      <c r="R296" s="89">
        <v>408.2038</v>
      </c>
      <c r="S296" s="89">
        <v>468.77440000000001</v>
      </c>
      <c r="T296" s="89">
        <v>242.8297</v>
      </c>
    </row>
    <row r="297" spans="1:20" ht="15" customHeight="1" x14ac:dyDescent="0.3">
      <c r="A297" s="20" t="s">
        <v>193</v>
      </c>
      <c r="B297" s="20" t="s">
        <v>307</v>
      </c>
      <c r="C297" s="20" t="s">
        <v>340</v>
      </c>
      <c r="D297" s="66">
        <v>100</v>
      </c>
      <c r="E297" s="66">
        <v>20</v>
      </c>
      <c r="F297" s="66">
        <v>1.8364</v>
      </c>
      <c r="G297" s="88">
        <v>1.3968</v>
      </c>
      <c r="H297" s="61">
        <v>0.99770000000000003</v>
      </c>
      <c r="I297" s="61">
        <v>4.2309000000000001</v>
      </c>
      <c r="J297" s="66">
        <v>3.6728000000000001</v>
      </c>
      <c r="K297" s="61">
        <v>2.7936000000000001</v>
      </c>
      <c r="L297" s="61">
        <v>1.9954000000000001</v>
      </c>
      <c r="M297" s="61">
        <v>8.4618000000000002</v>
      </c>
      <c r="N297" s="89">
        <v>354.39390000000003</v>
      </c>
      <c r="O297" s="89">
        <v>240.77420000000001</v>
      </c>
      <c r="P297" s="89">
        <v>330.77760000000001</v>
      </c>
      <c r="Q297" s="89">
        <v>420.78100000000001</v>
      </c>
      <c r="R297" s="89">
        <v>468.47540000000004</v>
      </c>
      <c r="S297" s="89">
        <v>541.55520000000001</v>
      </c>
      <c r="T297" s="89">
        <v>265.00509999999997</v>
      </c>
    </row>
    <row r="298" spans="1:20" ht="15" customHeight="1" x14ac:dyDescent="0.3">
      <c r="A298" s="20" t="s">
        <v>25</v>
      </c>
      <c r="B298" s="20" t="s">
        <v>417</v>
      </c>
      <c r="C298" s="20" t="s">
        <v>340</v>
      </c>
      <c r="D298" s="66">
        <v>100</v>
      </c>
      <c r="E298" s="66">
        <v>20</v>
      </c>
      <c r="F298" s="66">
        <v>1.3427</v>
      </c>
      <c r="G298" s="88">
        <v>1.2714000000000001</v>
      </c>
      <c r="H298" s="61">
        <v>0.99770000000000003</v>
      </c>
      <c r="I298" s="61">
        <v>3.6118000000000001</v>
      </c>
      <c r="J298" s="66">
        <v>2.6854</v>
      </c>
      <c r="K298" s="61">
        <v>2.5428000000000002</v>
      </c>
      <c r="L298" s="61">
        <v>1.9954000000000001</v>
      </c>
      <c r="M298" s="61">
        <v>7.2236000000000002</v>
      </c>
      <c r="N298" s="89">
        <v>310.43779999999998</v>
      </c>
      <c r="O298" s="89">
        <v>217.2484</v>
      </c>
      <c r="P298" s="89">
        <v>291.15520000000004</v>
      </c>
      <c r="Q298" s="89">
        <v>365.06200000000001</v>
      </c>
      <c r="R298" s="89">
        <v>402.85079999999999</v>
      </c>
      <c r="S298" s="89">
        <v>462.31040000000002</v>
      </c>
      <c r="T298" s="89">
        <v>240.86019999999999</v>
      </c>
    </row>
    <row r="299" spans="1:20" ht="15" customHeight="1" x14ac:dyDescent="0.3">
      <c r="A299" s="20" t="s">
        <v>251</v>
      </c>
      <c r="B299" s="20" t="s">
        <v>311</v>
      </c>
      <c r="C299" s="20" t="s">
        <v>343</v>
      </c>
      <c r="D299" s="66">
        <v>100</v>
      </c>
      <c r="E299" s="66">
        <v>20</v>
      </c>
      <c r="F299" s="66">
        <v>2.1080000000000001</v>
      </c>
      <c r="G299" s="88">
        <v>1.3968</v>
      </c>
      <c r="H299" s="61">
        <v>0.99770000000000003</v>
      </c>
      <c r="I299" s="61">
        <v>4.5025000000000004</v>
      </c>
      <c r="J299" s="66">
        <v>4.2160000000000002</v>
      </c>
      <c r="K299" s="61">
        <v>2.7936000000000001</v>
      </c>
      <c r="L299" s="61">
        <v>1.9954000000000001</v>
      </c>
      <c r="M299" s="61">
        <v>9.0050000000000008</v>
      </c>
      <c r="N299" s="89">
        <v>373.67750000000001</v>
      </c>
      <c r="O299" s="89">
        <v>251.09500000000003</v>
      </c>
      <c r="P299" s="89">
        <v>348.16</v>
      </c>
      <c r="Q299" s="89">
        <v>445.22500000000002</v>
      </c>
      <c r="R299" s="89">
        <v>497.26500000000004</v>
      </c>
      <c r="S299" s="89">
        <v>576.32000000000005</v>
      </c>
      <c r="T299" s="89">
        <v>275.59750000000003</v>
      </c>
    </row>
    <row r="300" spans="1:20" ht="15" customHeight="1" x14ac:dyDescent="0.3">
      <c r="A300" s="20" t="s">
        <v>26</v>
      </c>
      <c r="B300" s="20" t="s">
        <v>417</v>
      </c>
      <c r="C300" s="20" t="s">
        <v>348</v>
      </c>
      <c r="D300" s="66">
        <v>100</v>
      </c>
      <c r="E300" s="66">
        <v>20</v>
      </c>
      <c r="F300" s="66">
        <v>1.3427</v>
      </c>
      <c r="G300" s="88">
        <v>1.3219000000000001</v>
      </c>
      <c r="H300" s="61">
        <v>0.99770000000000003</v>
      </c>
      <c r="I300" s="61">
        <v>3.6623000000000001</v>
      </c>
      <c r="J300" s="66">
        <v>2.6854</v>
      </c>
      <c r="K300" s="61">
        <v>2.6438000000000001</v>
      </c>
      <c r="L300" s="61">
        <v>1.9954000000000001</v>
      </c>
      <c r="M300" s="61">
        <v>7.3246000000000002</v>
      </c>
      <c r="N300" s="89">
        <v>314.02330000000001</v>
      </c>
      <c r="O300" s="89">
        <v>219.16740000000001</v>
      </c>
      <c r="P300" s="89">
        <v>294.38720000000001</v>
      </c>
      <c r="Q300" s="89">
        <v>369.60700000000003</v>
      </c>
      <c r="R300" s="89">
        <v>408.2038</v>
      </c>
      <c r="S300" s="89">
        <v>468.77440000000001</v>
      </c>
      <c r="T300" s="89">
        <v>242.8297</v>
      </c>
    </row>
    <row r="301" spans="1:20" ht="15" customHeight="1" x14ac:dyDescent="0.3">
      <c r="A301" s="20" t="s">
        <v>27</v>
      </c>
      <c r="B301" s="20" t="s">
        <v>417</v>
      </c>
      <c r="C301" s="20" t="s">
        <v>348</v>
      </c>
      <c r="D301" s="66">
        <v>100</v>
      </c>
      <c r="E301" s="66">
        <v>20</v>
      </c>
      <c r="F301" s="66">
        <v>1.3427</v>
      </c>
      <c r="G301" s="88">
        <v>1.3219000000000001</v>
      </c>
      <c r="H301" s="61">
        <v>0.99770000000000003</v>
      </c>
      <c r="I301" s="61">
        <v>3.6623000000000001</v>
      </c>
      <c r="J301" s="66">
        <v>2.6854</v>
      </c>
      <c r="K301" s="61">
        <v>2.6438000000000001</v>
      </c>
      <c r="L301" s="61">
        <v>1.9954000000000001</v>
      </c>
      <c r="M301" s="61">
        <v>7.3246000000000002</v>
      </c>
      <c r="N301" s="89">
        <v>314.02330000000001</v>
      </c>
      <c r="O301" s="89">
        <v>219.16740000000001</v>
      </c>
      <c r="P301" s="89">
        <v>294.38720000000001</v>
      </c>
      <c r="Q301" s="89">
        <v>369.60700000000003</v>
      </c>
      <c r="R301" s="89">
        <v>408.2038</v>
      </c>
      <c r="S301" s="89">
        <v>468.77440000000001</v>
      </c>
      <c r="T301" s="89">
        <v>242.8297</v>
      </c>
    </row>
    <row r="302" spans="1:20" ht="15" customHeight="1" x14ac:dyDescent="0.3">
      <c r="A302" s="20" t="s">
        <v>94</v>
      </c>
      <c r="B302" s="20" t="s">
        <v>311</v>
      </c>
      <c r="C302" s="20" t="s">
        <v>343</v>
      </c>
      <c r="D302" s="66">
        <v>100</v>
      </c>
      <c r="E302" s="66">
        <v>20</v>
      </c>
      <c r="F302" s="66">
        <v>2.1080000000000001</v>
      </c>
      <c r="G302" s="88">
        <v>1.3968</v>
      </c>
      <c r="H302" s="61">
        <v>0.99770000000000003</v>
      </c>
      <c r="I302" s="61">
        <v>4.5025000000000004</v>
      </c>
      <c r="J302" s="66">
        <v>4.2160000000000002</v>
      </c>
      <c r="K302" s="61">
        <v>2.7936000000000001</v>
      </c>
      <c r="L302" s="61">
        <v>1.9954000000000001</v>
      </c>
      <c r="M302" s="61">
        <v>9.0050000000000008</v>
      </c>
      <c r="N302" s="89">
        <v>373.67750000000001</v>
      </c>
      <c r="O302" s="89">
        <v>251.09500000000003</v>
      </c>
      <c r="P302" s="89">
        <v>348.16</v>
      </c>
      <c r="Q302" s="89">
        <v>445.22500000000002</v>
      </c>
      <c r="R302" s="89">
        <v>497.26500000000004</v>
      </c>
      <c r="S302" s="89">
        <v>576.32000000000005</v>
      </c>
      <c r="T302" s="89">
        <v>275.59750000000003</v>
      </c>
    </row>
    <row r="303" spans="1:20" ht="15" customHeight="1" x14ac:dyDescent="0.3">
      <c r="A303" s="20" t="s">
        <v>142</v>
      </c>
      <c r="B303" s="20" t="s">
        <v>307</v>
      </c>
      <c r="C303" s="20" t="s">
        <v>341</v>
      </c>
      <c r="D303" s="66">
        <v>100</v>
      </c>
      <c r="E303" s="66">
        <v>20</v>
      </c>
      <c r="F303" s="66">
        <v>1.8364</v>
      </c>
      <c r="G303" s="88">
        <v>1.3968</v>
      </c>
      <c r="H303" s="61">
        <v>0.99770000000000003</v>
      </c>
      <c r="I303" s="61">
        <v>4.2309000000000001</v>
      </c>
      <c r="J303" s="66">
        <v>3.6728000000000001</v>
      </c>
      <c r="K303" s="61">
        <v>2.7936000000000001</v>
      </c>
      <c r="L303" s="61">
        <v>1.9954000000000001</v>
      </c>
      <c r="M303" s="61">
        <v>8.4618000000000002</v>
      </c>
      <c r="N303" s="89">
        <v>354.39390000000003</v>
      </c>
      <c r="O303" s="89">
        <v>240.77420000000001</v>
      </c>
      <c r="P303" s="89">
        <v>330.77760000000001</v>
      </c>
      <c r="Q303" s="89">
        <v>420.78100000000001</v>
      </c>
      <c r="R303" s="89">
        <v>468.47540000000004</v>
      </c>
      <c r="S303" s="89">
        <v>541.55520000000001</v>
      </c>
      <c r="T303" s="89">
        <v>265.00509999999997</v>
      </c>
    </row>
    <row r="304" spans="1:20" ht="15" customHeight="1" x14ac:dyDescent="0.3">
      <c r="A304" s="20" t="s">
        <v>218</v>
      </c>
      <c r="B304" s="20" t="s">
        <v>307</v>
      </c>
      <c r="C304" s="20" t="s">
        <v>340</v>
      </c>
      <c r="D304" s="66">
        <v>100</v>
      </c>
      <c r="E304" s="66">
        <v>20</v>
      </c>
      <c r="F304" s="66">
        <v>1.8364</v>
      </c>
      <c r="G304" s="88">
        <v>1.3968</v>
      </c>
      <c r="H304" s="61">
        <v>0.99770000000000003</v>
      </c>
      <c r="I304" s="61">
        <v>4.2309000000000001</v>
      </c>
      <c r="J304" s="66">
        <v>3.6728000000000001</v>
      </c>
      <c r="K304" s="61">
        <v>2.7936000000000001</v>
      </c>
      <c r="L304" s="61">
        <v>1.9954000000000001</v>
      </c>
      <c r="M304" s="61">
        <v>8.4618000000000002</v>
      </c>
      <c r="N304" s="89">
        <v>354.39390000000003</v>
      </c>
      <c r="O304" s="89">
        <v>240.77420000000001</v>
      </c>
      <c r="P304" s="89">
        <v>330.77760000000001</v>
      </c>
      <c r="Q304" s="89">
        <v>420.78100000000001</v>
      </c>
      <c r="R304" s="89">
        <v>468.47540000000004</v>
      </c>
      <c r="S304" s="89">
        <v>541.55520000000001</v>
      </c>
      <c r="T304" s="89">
        <v>265.00509999999997</v>
      </c>
    </row>
    <row r="305" spans="1:20" ht="15" customHeight="1" x14ac:dyDescent="0.3">
      <c r="A305" s="20" t="s">
        <v>224</v>
      </c>
      <c r="B305" s="20" t="s">
        <v>311</v>
      </c>
      <c r="C305" s="20" t="s">
        <v>343</v>
      </c>
      <c r="D305" s="66">
        <v>100</v>
      </c>
      <c r="E305" s="66">
        <v>20</v>
      </c>
      <c r="F305" s="66">
        <v>2.1080000000000001</v>
      </c>
      <c r="G305" s="88">
        <v>1.3968</v>
      </c>
      <c r="H305" s="61">
        <v>0.99770000000000003</v>
      </c>
      <c r="I305" s="61">
        <v>4.5025000000000004</v>
      </c>
      <c r="J305" s="66">
        <v>4.2160000000000002</v>
      </c>
      <c r="K305" s="61">
        <v>2.7936000000000001</v>
      </c>
      <c r="L305" s="61">
        <v>1.9954000000000001</v>
      </c>
      <c r="M305" s="61">
        <v>9.0050000000000008</v>
      </c>
      <c r="N305" s="89">
        <v>373.67750000000001</v>
      </c>
      <c r="O305" s="89">
        <v>251.09500000000003</v>
      </c>
      <c r="P305" s="89">
        <v>348.16</v>
      </c>
      <c r="Q305" s="89">
        <v>445.22500000000002</v>
      </c>
      <c r="R305" s="89">
        <v>497.26500000000004</v>
      </c>
      <c r="S305" s="89">
        <v>576.32000000000005</v>
      </c>
      <c r="T305" s="89">
        <v>275.59750000000003</v>
      </c>
    </row>
    <row r="306" spans="1:20" ht="15" customHeight="1" x14ac:dyDescent="0.3">
      <c r="A306" s="20" t="s">
        <v>95</v>
      </c>
      <c r="B306" s="20" t="s">
        <v>307</v>
      </c>
      <c r="C306" s="20" t="s">
        <v>340</v>
      </c>
      <c r="D306" s="66">
        <v>100</v>
      </c>
      <c r="E306" s="66">
        <v>20</v>
      </c>
      <c r="F306" s="66">
        <v>1.8364</v>
      </c>
      <c r="G306" s="88">
        <v>1.3968</v>
      </c>
      <c r="H306" s="61">
        <v>0.99770000000000003</v>
      </c>
      <c r="I306" s="61">
        <v>4.2309000000000001</v>
      </c>
      <c r="J306" s="66">
        <v>3.6728000000000001</v>
      </c>
      <c r="K306" s="61">
        <v>2.7936000000000001</v>
      </c>
      <c r="L306" s="61">
        <v>1.9954000000000001</v>
      </c>
      <c r="M306" s="61">
        <v>8.4618000000000002</v>
      </c>
      <c r="N306" s="89">
        <v>354.39390000000003</v>
      </c>
      <c r="O306" s="89">
        <v>240.77420000000001</v>
      </c>
      <c r="P306" s="89">
        <v>330.77760000000001</v>
      </c>
      <c r="Q306" s="89">
        <v>420.78100000000001</v>
      </c>
      <c r="R306" s="89">
        <v>468.47540000000004</v>
      </c>
      <c r="S306" s="89">
        <v>541.55520000000001</v>
      </c>
      <c r="T306" s="89">
        <v>265.00509999999997</v>
      </c>
    </row>
    <row r="307" spans="1:20" ht="15" customHeight="1" x14ac:dyDescent="0.3">
      <c r="A307" s="20" t="s">
        <v>28</v>
      </c>
      <c r="B307" s="20" t="s">
        <v>417</v>
      </c>
      <c r="C307" s="20" t="s">
        <v>348</v>
      </c>
      <c r="D307" s="66">
        <v>100</v>
      </c>
      <c r="E307" s="66">
        <v>20</v>
      </c>
      <c r="F307" s="66">
        <v>1.3427</v>
      </c>
      <c r="G307" s="88">
        <v>1.3219000000000001</v>
      </c>
      <c r="H307" s="61">
        <v>0.99770000000000003</v>
      </c>
      <c r="I307" s="61">
        <v>3.6623000000000001</v>
      </c>
      <c r="J307" s="66">
        <v>2.6854</v>
      </c>
      <c r="K307" s="61">
        <v>2.6438000000000001</v>
      </c>
      <c r="L307" s="61">
        <v>1.9954000000000001</v>
      </c>
      <c r="M307" s="61">
        <v>7.3246000000000002</v>
      </c>
      <c r="N307" s="89">
        <v>314.02330000000001</v>
      </c>
      <c r="O307" s="89">
        <v>219.16740000000001</v>
      </c>
      <c r="P307" s="89">
        <v>294.38720000000001</v>
      </c>
      <c r="Q307" s="89">
        <v>369.60700000000003</v>
      </c>
      <c r="R307" s="89">
        <v>408.2038</v>
      </c>
      <c r="S307" s="89">
        <v>468.77440000000001</v>
      </c>
      <c r="T307" s="89">
        <v>242.8297</v>
      </c>
    </row>
    <row r="308" spans="1:20" ht="15" customHeight="1" x14ac:dyDescent="0.3">
      <c r="A308" s="20" t="s">
        <v>276</v>
      </c>
      <c r="B308" s="20" t="s">
        <v>307</v>
      </c>
      <c r="C308" s="20" t="s">
        <v>344</v>
      </c>
      <c r="D308" s="66">
        <v>100</v>
      </c>
      <c r="E308" s="66">
        <v>20</v>
      </c>
      <c r="F308" s="66">
        <v>1.8364</v>
      </c>
      <c r="G308" s="88">
        <v>1.3968</v>
      </c>
      <c r="H308" s="61">
        <v>0.99770000000000003</v>
      </c>
      <c r="I308" s="61">
        <v>4.2309000000000001</v>
      </c>
      <c r="J308" s="66">
        <v>3.6728000000000001</v>
      </c>
      <c r="K308" s="61">
        <v>2.7936000000000001</v>
      </c>
      <c r="L308" s="61">
        <v>1.9954000000000001</v>
      </c>
      <c r="M308" s="61">
        <v>8.4618000000000002</v>
      </c>
      <c r="N308" s="89">
        <v>354.39390000000003</v>
      </c>
      <c r="O308" s="89">
        <v>240.77420000000001</v>
      </c>
      <c r="P308" s="89">
        <v>330.77760000000001</v>
      </c>
      <c r="Q308" s="89">
        <v>420.78100000000001</v>
      </c>
      <c r="R308" s="89">
        <v>468.47540000000004</v>
      </c>
      <c r="S308" s="89">
        <v>541.55520000000001</v>
      </c>
      <c r="T308" s="89">
        <v>265.00509999999997</v>
      </c>
    </row>
    <row r="309" spans="1:20" ht="15" customHeight="1" x14ac:dyDescent="0.3">
      <c r="A309" s="20" t="s">
        <v>155</v>
      </c>
      <c r="B309" s="20" t="s">
        <v>307</v>
      </c>
      <c r="C309" s="20" t="s">
        <v>340</v>
      </c>
      <c r="D309" s="66">
        <v>100</v>
      </c>
      <c r="E309" s="66">
        <v>20</v>
      </c>
      <c r="F309" s="66">
        <v>1.8364</v>
      </c>
      <c r="G309" s="88">
        <v>1.3968</v>
      </c>
      <c r="H309" s="61">
        <v>0.99770000000000003</v>
      </c>
      <c r="I309" s="61">
        <v>4.2309000000000001</v>
      </c>
      <c r="J309" s="66">
        <v>3.6728000000000001</v>
      </c>
      <c r="K309" s="61">
        <v>2.7936000000000001</v>
      </c>
      <c r="L309" s="61">
        <v>1.9954000000000001</v>
      </c>
      <c r="M309" s="61">
        <v>8.4618000000000002</v>
      </c>
      <c r="N309" s="89">
        <v>354.39390000000003</v>
      </c>
      <c r="O309" s="89">
        <v>240.77420000000001</v>
      </c>
      <c r="P309" s="89">
        <v>330.77760000000001</v>
      </c>
      <c r="Q309" s="89">
        <v>420.78100000000001</v>
      </c>
      <c r="R309" s="89">
        <v>468.47540000000004</v>
      </c>
      <c r="S309" s="89">
        <v>541.55520000000001</v>
      </c>
      <c r="T309" s="89">
        <v>265.00509999999997</v>
      </c>
    </row>
    <row r="310" spans="1:20" ht="15" customHeight="1" x14ac:dyDescent="0.3">
      <c r="A310" s="20" t="s">
        <v>208</v>
      </c>
      <c r="B310" s="20" t="s">
        <v>311</v>
      </c>
      <c r="C310" s="20" t="s">
        <v>343</v>
      </c>
      <c r="D310" s="66">
        <v>100</v>
      </c>
      <c r="E310" s="66">
        <v>20</v>
      </c>
      <c r="F310" s="66">
        <v>2.1080000000000001</v>
      </c>
      <c r="G310" s="88">
        <v>1.3968</v>
      </c>
      <c r="H310" s="61">
        <v>0.99770000000000003</v>
      </c>
      <c r="I310" s="61">
        <v>4.5025000000000004</v>
      </c>
      <c r="J310" s="66">
        <v>4.2160000000000002</v>
      </c>
      <c r="K310" s="61">
        <v>2.7936000000000001</v>
      </c>
      <c r="L310" s="61">
        <v>1.9954000000000001</v>
      </c>
      <c r="M310" s="61">
        <v>9.0050000000000008</v>
      </c>
      <c r="N310" s="89">
        <v>373.67750000000001</v>
      </c>
      <c r="O310" s="89">
        <v>251.09500000000003</v>
      </c>
      <c r="P310" s="89">
        <v>348.16</v>
      </c>
      <c r="Q310" s="89">
        <v>445.22500000000002</v>
      </c>
      <c r="R310" s="89">
        <v>497.26500000000004</v>
      </c>
      <c r="S310" s="89">
        <v>576.32000000000005</v>
      </c>
      <c r="T310" s="89">
        <v>275.59750000000003</v>
      </c>
    </row>
    <row r="311" spans="1:20" ht="15" customHeight="1" x14ac:dyDescent="0.3">
      <c r="A311" s="20" t="s">
        <v>130</v>
      </c>
      <c r="B311" s="20" t="s">
        <v>307</v>
      </c>
      <c r="C311" s="20" t="s">
        <v>350</v>
      </c>
      <c r="D311" s="66">
        <v>100</v>
      </c>
      <c r="E311" s="66">
        <v>20</v>
      </c>
      <c r="F311" s="66">
        <v>1.8364</v>
      </c>
      <c r="G311" s="88">
        <v>1.3968</v>
      </c>
      <c r="H311" s="61">
        <v>0.99770000000000003</v>
      </c>
      <c r="I311" s="61">
        <v>4.2309000000000001</v>
      </c>
      <c r="J311" s="66">
        <v>3.6728000000000001</v>
      </c>
      <c r="K311" s="61">
        <v>2.7936000000000001</v>
      </c>
      <c r="L311" s="61">
        <v>1.9954000000000001</v>
      </c>
      <c r="M311" s="61">
        <v>8.4618000000000002</v>
      </c>
      <c r="N311" s="89">
        <v>354.39390000000003</v>
      </c>
      <c r="O311" s="89">
        <v>240.77420000000001</v>
      </c>
      <c r="P311" s="89">
        <v>330.77760000000001</v>
      </c>
      <c r="Q311" s="89">
        <v>420.78100000000001</v>
      </c>
      <c r="R311" s="89">
        <v>468.47540000000004</v>
      </c>
      <c r="S311" s="89">
        <v>541.55520000000001</v>
      </c>
      <c r="T311" s="89">
        <v>265.00509999999997</v>
      </c>
    </row>
    <row r="312" spans="1:20" ht="15" customHeight="1" x14ac:dyDescent="0.3">
      <c r="A312" s="20" t="s">
        <v>143</v>
      </c>
      <c r="B312" s="20" t="s">
        <v>311</v>
      </c>
      <c r="C312" s="20" t="s">
        <v>343</v>
      </c>
      <c r="D312" s="66">
        <v>100</v>
      </c>
      <c r="E312" s="66">
        <v>20</v>
      </c>
      <c r="F312" s="66">
        <v>2.1080000000000001</v>
      </c>
      <c r="G312" s="88">
        <v>1.3968</v>
      </c>
      <c r="H312" s="61">
        <v>0.99770000000000003</v>
      </c>
      <c r="I312" s="61">
        <v>4.5025000000000004</v>
      </c>
      <c r="J312" s="66">
        <v>4.2160000000000002</v>
      </c>
      <c r="K312" s="61">
        <v>2.7936000000000001</v>
      </c>
      <c r="L312" s="61">
        <v>1.9954000000000001</v>
      </c>
      <c r="M312" s="61">
        <v>9.0050000000000008</v>
      </c>
      <c r="N312" s="89">
        <v>373.67750000000001</v>
      </c>
      <c r="O312" s="89">
        <v>251.09500000000003</v>
      </c>
      <c r="P312" s="89">
        <v>348.16</v>
      </c>
      <c r="Q312" s="89">
        <v>445.22500000000002</v>
      </c>
      <c r="R312" s="89">
        <v>497.26500000000004</v>
      </c>
      <c r="S312" s="89">
        <v>576.32000000000005</v>
      </c>
      <c r="T312" s="89">
        <v>275.59750000000003</v>
      </c>
    </row>
    <row r="313" spans="1:20" ht="15" customHeight="1" x14ac:dyDescent="0.3">
      <c r="A313" s="20" t="s">
        <v>244</v>
      </c>
      <c r="B313" s="20" t="s">
        <v>311</v>
      </c>
      <c r="C313" s="20" t="s">
        <v>343</v>
      </c>
      <c r="D313" s="66">
        <v>100</v>
      </c>
      <c r="E313" s="66">
        <v>20</v>
      </c>
      <c r="F313" s="66">
        <v>2.1080000000000001</v>
      </c>
      <c r="G313" s="88">
        <v>1.3968</v>
      </c>
      <c r="H313" s="61">
        <v>0.99770000000000003</v>
      </c>
      <c r="I313" s="61">
        <v>4.5025000000000004</v>
      </c>
      <c r="J313" s="66">
        <v>4.2160000000000002</v>
      </c>
      <c r="K313" s="61">
        <v>2.7936000000000001</v>
      </c>
      <c r="L313" s="61">
        <v>1.9954000000000001</v>
      </c>
      <c r="M313" s="61">
        <v>9.0050000000000008</v>
      </c>
      <c r="N313" s="89">
        <v>373.67750000000001</v>
      </c>
      <c r="O313" s="89">
        <v>251.09500000000003</v>
      </c>
      <c r="P313" s="89">
        <v>348.16</v>
      </c>
      <c r="Q313" s="89">
        <v>445.22500000000002</v>
      </c>
      <c r="R313" s="89">
        <v>497.26500000000004</v>
      </c>
      <c r="S313" s="89">
        <v>576.32000000000005</v>
      </c>
      <c r="T313" s="89">
        <v>275.59750000000003</v>
      </c>
    </row>
    <row r="314" spans="1:20" ht="15" customHeight="1" x14ac:dyDescent="0.3">
      <c r="A314" s="20" t="s">
        <v>277</v>
      </c>
      <c r="B314" s="20" t="s">
        <v>307</v>
      </c>
      <c r="C314" s="20" t="s">
        <v>344</v>
      </c>
      <c r="D314" s="66">
        <v>100</v>
      </c>
      <c r="E314" s="66">
        <v>20</v>
      </c>
      <c r="F314" s="66">
        <v>1.8364</v>
      </c>
      <c r="G314" s="88">
        <v>1.3968</v>
      </c>
      <c r="H314" s="61">
        <v>0.99770000000000003</v>
      </c>
      <c r="I314" s="61">
        <v>4.2309000000000001</v>
      </c>
      <c r="J314" s="66">
        <v>3.6728000000000001</v>
      </c>
      <c r="K314" s="61">
        <v>2.7936000000000001</v>
      </c>
      <c r="L314" s="61">
        <v>1.9954000000000001</v>
      </c>
      <c r="M314" s="61">
        <v>8.4618000000000002</v>
      </c>
      <c r="N314" s="89">
        <v>354.39390000000003</v>
      </c>
      <c r="O314" s="89">
        <v>240.77420000000001</v>
      </c>
      <c r="P314" s="89">
        <v>330.77760000000001</v>
      </c>
      <c r="Q314" s="89">
        <v>420.78100000000001</v>
      </c>
      <c r="R314" s="89">
        <v>468.47540000000004</v>
      </c>
      <c r="S314" s="89">
        <v>541.55520000000001</v>
      </c>
      <c r="T314" s="89">
        <v>265.00509999999997</v>
      </c>
    </row>
    <row r="315" spans="1:20" ht="15" customHeight="1" x14ac:dyDescent="0.3">
      <c r="A315" s="20" t="s">
        <v>255</v>
      </c>
      <c r="B315" s="20" t="s">
        <v>311</v>
      </c>
      <c r="C315" s="20" t="s">
        <v>343</v>
      </c>
      <c r="D315" s="66">
        <v>100</v>
      </c>
      <c r="E315" s="66">
        <v>20</v>
      </c>
      <c r="F315" s="66">
        <v>2.1080000000000001</v>
      </c>
      <c r="G315" s="88">
        <v>1.3968</v>
      </c>
      <c r="H315" s="61">
        <v>0.99770000000000003</v>
      </c>
      <c r="I315" s="61">
        <v>4.5025000000000004</v>
      </c>
      <c r="J315" s="66">
        <v>4.2160000000000002</v>
      </c>
      <c r="K315" s="61">
        <v>2.7936000000000001</v>
      </c>
      <c r="L315" s="61">
        <v>1.9954000000000001</v>
      </c>
      <c r="M315" s="61">
        <v>9.0050000000000008</v>
      </c>
      <c r="N315" s="89">
        <v>373.67750000000001</v>
      </c>
      <c r="O315" s="89">
        <v>251.09500000000003</v>
      </c>
      <c r="P315" s="89">
        <v>348.16</v>
      </c>
      <c r="Q315" s="89">
        <v>445.22500000000002</v>
      </c>
      <c r="R315" s="89">
        <v>497.26500000000004</v>
      </c>
      <c r="S315" s="89">
        <v>576.32000000000005</v>
      </c>
      <c r="T315" s="89">
        <v>275.59750000000003</v>
      </c>
    </row>
    <row r="316" spans="1:20" ht="15" customHeight="1" x14ac:dyDescent="0.3">
      <c r="A316" s="20" t="s">
        <v>169</v>
      </c>
      <c r="B316" s="20" t="s">
        <v>307</v>
      </c>
      <c r="C316" s="20" t="s">
        <v>340</v>
      </c>
      <c r="D316" s="66">
        <v>100</v>
      </c>
      <c r="E316" s="66">
        <v>20</v>
      </c>
      <c r="F316" s="66">
        <v>1.8364</v>
      </c>
      <c r="G316" s="88">
        <v>1.3968</v>
      </c>
      <c r="H316" s="61">
        <v>0.99770000000000003</v>
      </c>
      <c r="I316" s="61">
        <v>4.2309000000000001</v>
      </c>
      <c r="J316" s="66">
        <v>3.6728000000000001</v>
      </c>
      <c r="K316" s="61">
        <v>2.7936000000000001</v>
      </c>
      <c r="L316" s="61">
        <v>1.9954000000000001</v>
      </c>
      <c r="M316" s="61">
        <v>8.4618000000000002</v>
      </c>
      <c r="N316" s="89">
        <v>354.39390000000003</v>
      </c>
      <c r="O316" s="89">
        <v>240.77420000000001</v>
      </c>
      <c r="P316" s="89">
        <v>330.77760000000001</v>
      </c>
      <c r="Q316" s="89">
        <v>420.78100000000001</v>
      </c>
      <c r="R316" s="89">
        <v>468.47540000000004</v>
      </c>
      <c r="S316" s="89">
        <v>541.55520000000001</v>
      </c>
      <c r="T316" s="89">
        <v>265.00509999999997</v>
      </c>
    </row>
    <row r="317" spans="1:20" x14ac:dyDescent="0.3">
      <c r="A317" s="20" t="s">
        <v>29</v>
      </c>
      <c r="B317" s="20" t="s">
        <v>313</v>
      </c>
      <c r="C317" s="20" t="s">
        <v>340</v>
      </c>
      <c r="D317" s="66">
        <v>100</v>
      </c>
      <c r="E317" s="66">
        <v>20</v>
      </c>
      <c r="F317" s="66">
        <v>1.4138999999999999</v>
      </c>
      <c r="G317" s="88">
        <v>0.8</v>
      </c>
      <c r="H317" s="61">
        <v>0.99770000000000003</v>
      </c>
      <c r="I317" s="61">
        <v>3.2115999999999998</v>
      </c>
      <c r="J317" s="66">
        <v>2.8277999999999999</v>
      </c>
      <c r="K317" s="92">
        <v>1.6</v>
      </c>
      <c r="L317" s="61">
        <v>1.9954000000000001</v>
      </c>
      <c r="M317" s="61">
        <v>6.4231999999999996</v>
      </c>
      <c r="N317" s="89">
        <v>282.02359999999999</v>
      </c>
      <c r="O317" s="89">
        <v>202.04079999999999</v>
      </c>
      <c r="P317" s="89">
        <v>265.54239999999999</v>
      </c>
      <c r="Q317" s="89">
        <v>329.04399999999998</v>
      </c>
      <c r="R317" s="89">
        <v>360.42959999999999</v>
      </c>
      <c r="S317" s="89">
        <v>411.08479999999997</v>
      </c>
      <c r="T317" s="89">
        <v>225.25239999999999</v>
      </c>
    </row>
  </sheetData>
  <mergeCells count="4">
    <mergeCell ref="D1:E1"/>
    <mergeCell ref="F1:I1"/>
    <mergeCell ref="J1:M1"/>
    <mergeCell ref="N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640E-1032-4925-83D3-58586A89B3A2}">
  <dimension ref="A1:Z316"/>
  <sheetViews>
    <sheetView topLeftCell="N1" zoomScale="80" zoomScaleNormal="8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3" width="27" customWidth="1"/>
    <col min="4" max="5" width="26.109375" style="70" customWidth="1"/>
    <col min="6" max="13" width="26.109375" style="71" customWidth="1"/>
    <col min="14" max="14" width="26.109375" style="70" customWidth="1"/>
    <col min="15" max="15" width="21.5546875" style="70" customWidth="1"/>
    <col min="16" max="20" width="18" style="72" customWidth="1"/>
    <col min="21" max="26" width="18" style="71" customWidth="1"/>
  </cols>
  <sheetData>
    <row r="1" spans="1:26" ht="23.4" x14ac:dyDescent="0.3">
      <c r="A1" s="1"/>
      <c r="B1" s="2"/>
      <c r="C1" s="3"/>
      <c r="D1" s="100" t="s">
        <v>315</v>
      </c>
      <c r="E1" s="101"/>
      <c r="F1" s="102" t="s">
        <v>316</v>
      </c>
      <c r="G1" s="103"/>
      <c r="H1" s="103"/>
      <c r="I1" s="104"/>
      <c r="J1" s="73"/>
      <c r="K1" s="100" t="s">
        <v>317</v>
      </c>
      <c r="L1" s="101"/>
      <c r="M1" s="101"/>
      <c r="N1" s="105"/>
      <c r="O1" s="45"/>
      <c r="P1" s="106" t="s">
        <v>318</v>
      </c>
      <c r="Q1" s="106"/>
      <c r="R1" s="106"/>
      <c r="S1" s="106"/>
      <c r="T1" s="106"/>
      <c r="U1" s="46"/>
      <c r="V1" s="107" t="s">
        <v>319</v>
      </c>
      <c r="W1" s="107"/>
      <c r="X1" s="107"/>
      <c r="Y1" s="107"/>
      <c r="Z1" s="107"/>
    </row>
    <row r="2" spans="1:26" ht="259.5" customHeight="1" x14ac:dyDescent="0.3">
      <c r="A2" s="4" t="s">
        <v>320</v>
      </c>
      <c r="B2" s="5" t="s">
        <v>0</v>
      </c>
      <c r="C2" s="6" t="s">
        <v>321</v>
      </c>
      <c r="D2" s="7" t="s">
        <v>418</v>
      </c>
      <c r="E2" s="36" t="s">
        <v>419</v>
      </c>
      <c r="F2" s="47" t="s">
        <v>420</v>
      </c>
      <c r="G2" s="48" t="s">
        <v>421</v>
      </c>
      <c r="H2" s="49" t="s">
        <v>422</v>
      </c>
      <c r="I2" s="50" t="s">
        <v>423</v>
      </c>
      <c r="J2" s="50"/>
      <c r="K2" s="51" t="s">
        <v>424</v>
      </c>
      <c r="L2" s="52" t="s">
        <v>425</v>
      </c>
      <c r="M2" s="53" t="s">
        <v>426</v>
      </c>
      <c r="N2" s="16" t="s">
        <v>427</v>
      </c>
      <c r="O2" s="54" t="s">
        <v>428</v>
      </c>
      <c r="P2" s="55" t="s">
        <v>429</v>
      </c>
      <c r="Q2" s="55" t="s">
        <v>430</v>
      </c>
      <c r="R2" s="55" t="s">
        <v>431</v>
      </c>
      <c r="S2" s="55" t="s">
        <v>432</v>
      </c>
      <c r="T2" s="55" t="s">
        <v>433</v>
      </c>
      <c r="U2" s="56" t="s">
        <v>434</v>
      </c>
      <c r="V2" s="50" t="s">
        <v>435</v>
      </c>
      <c r="W2" s="50" t="s">
        <v>436</v>
      </c>
      <c r="X2" s="50" t="s">
        <v>437</v>
      </c>
      <c r="Y2" s="50" t="s">
        <v>438</v>
      </c>
      <c r="Z2" s="57" t="s">
        <v>439</v>
      </c>
    </row>
    <row r="3" spans="1:26" ht="15" customHeight="1" x14ac:dyDescent="0.3">
      <c r="A3" s="20" t="s">
        <v>200</v>
      </c>
      <c r="B3" s="20" t="s">
        <v>311</v>
      </c>
      <c r="C3" s="20" t="s">
        <v>340</v>
      </c>
      <c r="D3" s="66">
        <v>100</v>
      </c>
      <c r="E3" s="66">
        <v>20</v>
      </c>
      <c r="F3" s="66">
        <v>2.0802</v>
      </c>
      <c r="G3" s="67">
        <v>1.3915</v>
      </c>
      <c r="H3" s="61">
        <v>0.99390000000000001</v>
      </c>
      <c r="I3" s="61">
        <v>4.4656000000000002</v>
      </c>
      <c r="J3" s="61">
        <f>I3-(F3+G3+H3)</f>
        <v>0</v>
      </c>
      <c r="K3" s="61">
        <v>4.1604000000000001</v>
      </c>
      <c r="L3" s="61">
        <v>2.7829999999999999</v>
      </c>
      <c r="M3" s="61">
        <v>1.9878</v>
      </c>
      <c r="N3" s="61">
        <v>8.9312000000000005</v>
      </c>
      <c r="O3" s="61">
        <v>375.52319999999997</v>
      </c>
      <c r="P3" s="61">
        <v>254.1584</v>
      </c>
      <c r="Q3" s="61">
        <v>350.26400000000001</v>
      </c>
      <c r="R3" s="61">
        <v>446.36960000000005</v>
      </c>
      <c r="S3" s="61">
        <v>511.21600000000001</v>
      </c>
      <c r="T3" s="61">
        <v>593.9248</v>
      </c>
      <c r="U3" s="61">
        <v>5.2155999999999993</v>
      </c>
      <c r="V3" s="61">
        <v>6.5168820512820513</v>
      </c>
      <c r="W3" s="61">
        <v>5.3886769230769236</v>
      </c>
      <c r="X3" s="61">
        <v>4.90516043956044</v>
      </c>
      <c r="Y3" s="61">
        <v>4.6474181818181819</v>
      </c>
      <c r="Z3" s="61">
        <v>4.4656000000000002</v>
      </c>
    </row>
    <row r="4" spans="1:26" ht="15" customHeight="1" x14ac:dyDescent="0.3">
      <c r="A4" s="20" t="s">
        <v>225</v>
      </c>
      <c r="B4" s="20" t="s">
        <v>311</v>
      </c>
      <c r="C4" s="68" t="s">
        <v>343</v>
      </c>
      <c r="D4" s="66">
        <v>100</v>
      </c>
      <c r="E4" s="66">
        <v>20</v>
      </c>
      <c r="F4" s="66">
        <v>2.0802</v>
      </c>
      <c r="G4" s="67">
        <v>1.3915</v>
      </c>
      <c r="H4" s="61">
        <v>0.99390000000000001</v>
      </c>
      <c r="I4" s="61">
        <v>4.4656000000000002</v>
      </c>
      <c r="J4" s="61">
        <f t="shared" ref="J4:J67" si="0">I4-(F4+G4+H4)</f>
        <v>0</v>
      </c>
      <c r="K4" s="61">
        <v>4.1604000000000001</v>
      </c>
      <c r="L4" s="61">
        <v>2.7829999999999999</v>
      </c>
      <c r="M4" s="61">
        <v>1.9878</v>
      </c>
      <c r="N4" s="61">
        <v>8.9312000000000005</v>
      </c>
      <c r="O4" s="61">
        <v>375.52319999999997</v>
      </c>
      <c r="P4" s="61">
        <v>254.1584</v>
      </c>
      <c r="Q4" s="61">
        <v>350.26400000000001</v>
      </c>
      <c r="R4" s="61">
        <v>446.36960000000005</v>
      </c>
      <c r="S4" s="61">
        <v>511.21600000000001</v>
      </c>
      <c r="T4" s="61">
        <v>593.9248</v>
      </c>
      <c r="U4" s="61">
        <v>5.2155999999999993</v>
      </c>
      <c r="V4" s="61">
        <v>6.5168820512820513</v>
      </c>
      <c r="W4" s="61">
        <v>5.3886769230769236</v>
      </c>
      <c r="X4" s="61">
        <v>4.90516043956044</v>
      </c>
      <c r="Y4" s="61">
        <v>4.6474181818181819</v>
      </c>
      <c r="Z4" s="61">
        <v>4.4656000000000002</v>
      </c>
    </row>
    <row r="5" spans="1:26" ht="15" customHeight="1" x14ac:dyDescent="0.3">
      <c r="A5" s="20" t="s">
        <v>225</v>
      </c>
      <c r="B5" s="20" t="s">
        <v>311</v>
      </c>
      <c r="C5" s="68" t="s">
        <v>340</v>
      </c>
      <c r="D5" s="66">
        <v>100</v>
      </c>
      <c r="E5" s="66">
        <v>20</v>
      </c>
      <c r="F5" s="66">
        <v>2.0802</v>
      </c>
      <c r="G5" s="67">
        <v>1.3915</v>
      </c>
      <c r="H5" s="61">
        <v>0.99390000000000001</v>
      </c>
      <c r="I5" s="61">
        <v>4.4656000000000002</v>
      </c>
      <c r="J5" s="61">
        <f t="shared" si="0"/>
        <v>0</v>
      </c>
      <c r="K5" s="61">
        <v>4.1604000000000001</v>
      </c>
      <c r="L5" s="61">
        <v>2.7829999999999999</v>
      </c>
      <c r="M5" s="61">
        <v>1.9878</v>
      </c>
      <c r="N5" s="61">
        <v>8.9312000000000005</v>
      </c>
      <c r="O5" s="61">
        <v>375.52319999999997</v>
      </c>
      <c r="P5" s="61">
        <v>254.1584</v>
      </c>
      <c r="Q5" s="61">
        <v>350.26400000000001</v>
      </c>
      <c r="R5" s="61">
        <v>446.36960000000005</v>
      </c>
      <c r="S5" s="61">
        <v>511.21600000000001</v>
      </c>
      <c r="T5" s="61">
        <v>593.9248</v>
      </c>
      <c r="U5" s="61">
        <v>5.2155999999999993</v>
      </c>
      <c r="V5" s="61">
        <v>6.5168820512820513</v>
      </c>
      <c r="W5" s="61">
        <v>5.3886769230769236</v>
      </c>
      <c r="X5" s="61">
        <v>4.90516043956044</v>
      </c>
      <c r="Y5" s="61">
        <v>4.6474181818181819</v>
      </c>
      <c r="Z5" s="61">
        <v>4.4656000000000002</v>
      </c>
    </row>
    <row r="6" spans="1:26" ht="15" customHeight="1" x14ac:dyDescent="0.3">
      <c r="A6" s="20" t="s">
        <v>105</v>
      </c>
      <c r="B6" s="20" t="s">
        <v>307</v>
      </c>
      <c r="C6" s="20" t="s">
        <v>341</v>
      </c>
      <c r="D6" s="66">
        <v>100</v>
      </c>
      <c r="E6" s="66">
        <v>20</v>
      </c>
      <c r="F6" s="66">
        <v>1.7886</v>
      </c>
      <c r="G6" s="67">
        <v>1.3915</v>
      </c>
      <c r="H6" s="61">
        <v>0.99390000000000001</v>
      </c>
      <c r="I6" s="61">
        <v>4.1739999999999995</v>
      </c>
      <c r="J6" s="61">
        <f t="shared" si="0"/>
        <v>0</v>
      </c>
      <c r="K6" s="61">
        <v>3.5771999999999999</v>
      </c>
      <c r="L6" s="61">
        <v>2.7829999999999999</v>
      </c>
      <c r="M6" s="61">
        <v>1.9878</v>
      </c>
      <c r="N6" s="61">
        <v>8.347999999999999</v>
      </c>
      <c r="O6" s="61">
        <v>354.52800000000002</v>
      </c>
      <c r="P6" s="61">
        <v>242.786</v>
      </c>
      <c r="Q6" s="61">
        <v>331.31</v>
      </c>
      <c r="R6" s="61">
        <v>419.834</v>
      </c>
      <c r="S6" s="61">
        <v>479.14000000000004</v>
      </c>
      <c r="T6" s="61">
        <v>555.14200000000005</v>
      </c>
      <c r="U6" s="61">
        <v>4.9240000000000004</v>
      </c>
      <c r="V6" s="61">
        <v>6.2252820512820515</v>
      </c>
      <c r="W6" s="61">
        <v>5.0970769230769228</v>
      </c>
      <c r="X6" s="61">
        <v>4.6135604395604393</v>
      </c>
      <c r="Y6" s="61">
        <v>4.355818181818182</v>
      </c>
      <c r="Z6" s="61">
        <v>4.1740000000000004</v>
      </c>
    </row>
    <row r="7" spans="1:26" ht="15" customHeight="1" x14ac:dyDescent="0.3">
      <c r="A7" s="20" t="s">
        <v>1</v>
      </c>
      <c r="B7" s="20" t="s">
        <v>417</v>
      </c>
      <c r="C7" s="20" t="s">
        <v>342</v>
      </c>
      <c r="D7" s="66">
        <v>100</v>
      </c>
      <c r="E7" s="66">
        <v>20</v>
      </c>
      <c r="F7" s="66">
        <v>1.3107</v>
      </c>
      <c r="G7" s="67">
        <v>1.3915</v>
      </c>
      <c r="H7" s="61">
        <v>0.99390000000000001</v>
      </c>
      <c r="I7" s="61">
        <v>3.6960999999999999</v>
      </c>
      <c r="J7" s="61">
        <f t="shared" si="0"/>
        <v>0</v>
      </c>
      <c r="K7" s="61">
        <v>2.6214</v>
      </c>
      <c r="L7" s="61">
        <v>2.7829999999999999</v>
      </c>
      <c r="M7" s="61">
        <v>1.9878</v>
      </c>
      <c r="N7" s="61">
        <v>7.3921999999999999</v>
      </c>
      <c r="O7" s="61">
        <v>320.11919999999998</v>
      </c>
      <c r="P7" s="61">
        <v>224.14789999999999</v>
      </c>
      <c r="Q7" s="61">
        <v>300.24649999999997</v>
      </c>
      <c r="R7" s="61">
        <v>376.3451</v>
      </c>
      <c r="S7" s="61">
        <v>426.57099999999997</v>
      </c>
      <c r="T7" s="61">
        <v>491.58130000000006</v>
      </c>
      <c r="U7" s="61">
        <v>4.4460999999999995</v>
      </c>
      <c r="V7" s="61">
        <v>5.7473820512820515</v>
      </c>
      <c r="W7" s="61">
        <v>4.6191769230769228</v>
      </c>
      <c r="X7" s="61">
        <v>4.1356604395604393</v>
      </c>
      <c r="Y7" s="61">
        <v>3.8779181818181816</v>
      </c>
      <c r="Z7" s="61">
        <v>3.6961000000000004</v>
      </c>
    </row>
    <row r="8" spans="1:26" ht="15" customHeight="1" x14ac:dyDescent="0.3">
      <c r="A8" s="20" t="s">
        <v>104</v>
      </c>
      <c r="B8" s="20" t="s">
        <v>311</v>
      </c>
      <c r="C8" s="20" t="s">
        <v>343</v>
      </c>
      <c r="D8" s="66">
        <v>100</v>
      </c>
      <c r="E8" s="66">
        <v>20</v>
      </c>
      <c r="F8" s="66">
        <v>2.0802</v>
      </c>
      <c r="G8" s="67">
        <v>1.3915</v>
      </c>
      <c r="H8" s="61">
        <v>0.99390000000000001</v>
      </c>
      <c r="I8" s="61">
        <v>4.4656000000000002</v>
      </c>
      <c r="J8" s="61">
        <f t="shared" si="0"/>
        <v>0</v>
      </c>
      <c r="K8" s="61">
        <v>4.1604000000000001</v>
      </c>
      <c r="L8" s="61">
        <v>2.7829999999999999</v>
      </c>
      <c r="M8" s="61">
        <v>1.9878</v>
      </c>
      <c r="N8" s="61">
        <v>8.9312000000000005</v>
      </c>
      <c r="O8" s="61">
        <v>375.52319999999997</v>
      </c>
      <c r="P8" s="61">
        <v>254.1584</v>
      </c>
      <c r="Q8" s="61">
        <v>350.26400000000001</v>
      </c>
      <c r="R8" s="61">
        <v>446.36960000000005</v>
      </c>
      <c r="S8" s="61">
        <v>511.21600000000001</v>
      </c>
      <c r="T8" s="61">
        <v>593.9248</v>
      </c>
      <c r="U8" s="61">
        <v>5.2155999999999993</v>
      </c>
      <c r="V8" s="61">
        <v>6.5168820512820513</v>
      </c>
      <c r="W8" s="61">
        <v>5.3886769230769236</v>
      </c>
      <c r="X8" s="61">
        <v>4.90516043956044</v>
      </c>
      <c r="Y8" s="61">
        <v>4.6474181818181819</v>
      </c>
      <c r="Z8" s="61">
        <v>4.4656000000000002</v>
      </c>
    </row>
    <row r="9" spans="1:26" ht="15" customHeight="1" x14ac:dyDescent="0.3">
      <c r="A9" s="20" t="s">
        <v>293</v>
      </c>
      <c r="B9" s="20" t="s">
        <v>307</v>
      </c>
      <c r="C9" s="20" t="s">
        <v>344</v>
      </c>
      <c r="D9" s="66">
        <v>100</v>
      </c>
      <c r="E9" s="66">
        <v>20</v>
      </c>
      <c r="F9" s="66">
        <v>1.7886</v>
      </c>
      <c r="G9" s="67">
        <v>1.3915</v>
      </c>
      <c r="H9" s="61">
        <v>0.99390000000000001</v>
      </c>
      <c r="I9" s="61">
        <v>4.1739999999999995</v>
      </c>
      <c r="J9" s="61">
        <f t="shared" si="0"/>
        <v>0</v>
      </c>
      <c r="K9" s="61">
        <v>3.5771999999999999</v>
      </c>
      <c r="L9" s="61">
        <v>2.7829999999999999</v>
      </c>
      <c r="M9" s="61">
        <v>1.9878</v>
      </c>
      <c r="N9" s="61">
        <v>8.347999999999999</v>
      </c>
      <c r="O9" s="61">
        <v>354.52800000000002</v>
      </c>
      <c r="P9" s="61">
        <v>242.786</v>
      </c>
      <c r="Q9" s="61">
        <v>331.31</v>
      </c>
      <c r="R9" s="61">
        <v>419.834</v>
      </c>
      <c r="S9" s="61">
        <v>479.14000000000004</v>
      </c>
      <c r="T9" s="61">
        <v>555.14200000000005</v>
      </c>
      <c r="U9" s="61">
        <v>4.9240000000000004</v>
      </c>
      <c r="V9" s="61">
        <v>6.2252820512820515</v>
      </c>
      <c r="W9" s="61">
        <v>5.0970769230769228</v>
      </c>
      <c r="X9" s="61">
        <v>4.6135604395604393</v>
      </c>
      <c r="Y9" s="61">
        <v>4.355818181818182</v>
      </c>
      <c r="Z9" s="61">
        <v>4.1740000000000004</v>
      </c>
    </row>
    <row r="10" spans="1:26" ht="15" customHeight="1" x14ac:dyDescent="0.3">
      <c r="A10" s="20" t="s">
        <v>195</v>
      </c>
      <c r="B10" s="20" t="s">
        <v>146</v>
      </c>
      <c r="C10" s="20" t="s">
        <v>146</v>
      </c>
      <c r="D10" s="66">
        <v>100</v>
      </c>
      <c r="E10" s="66">
        <v>20</v>
      </c>
      <c r="F10" s="66">
        <v>1.6215999999999999</v>
      </c>
      <c r="G10" s="67">
        <v>1.3915</v>
      </c>
      <c r="H10" s="61">
        <v>0.99390000000000001</v>
      </c>
      <c r="I10" s="61">
        <v>4.0069999999999997</v>
      </c>
      <c r="J10" s="61">
        <f t="shared" si="0"/>
        <v>0</v>
      </c>
      <c r="K10" s="61">
        <v>3.2431999999999999</v>
      </c>
      <c r="L10" s="61">
        <v>2.7829999999999999</v>
      </c>
      <c r="M10" s="61">
        <v>1.9878</v>
      </c>
      <c r="N10" s="61">
        <v>8.0139999999999993</v>
      </c>
      <c r="O10" s="61">
        <v>342.50400000000002</v>
      </c>
      <c r="P10" s="61">
        <v>236.273</v>
      </c>
      <c r="Q10" s="61">
        <v>320.45499999999998</v>
      </c>
      <c r="R10" s="61">
        <v>404.637</v>
      </c>
      <c r="S10" s="61">
        <v>460.77000000000004</v>
      </c>
      <c r="T10" s="61">
        <v>532.93100000000004</v>
      </c>
      <c r="U10" s="61">
        <v>4.7570000000000006</v>
      </c>
      <c r="V10" s="61">
        <v>6.0582820512820508</v>
      </c>
      <c r="W10" s="61">
        <v>4.930076923076923</v>
      </c>
      <c r="X10" s="61">
        <v>4.4465604395604394</v>
      </c>
      <c r="Y10" s="61">
        <v>4.1888181818181822</v>
      </c>
      <c r="Z10" s="61">
        <v>4.0070000000000006</v>
      </c>
    </row>
    <row r="11" spans="1:26" ht="15" customHeight="1" x14ac:dyDescent="0.3">
      <c r="A11" s="20" t="s">
        <v>2</v>
      </c>
      <c r="B11" s="20" t="s">
        <v>313</v>
      </c>
      <c r="C11" s="20" t="s">
        <v>345</v>
      </c>
      <c r="D11" s="66">
        <v>100</v>
      </c>
      <c r="E11" s="66">
        <v>20</v>
      </c>
      <c r="F11" s="66">
        <v>1.4084000000000001</v>
      </c>
      <c r="G11" s="67">
        <v>1.0606</v>
      </c>
      <c r="H11" s="61">
        <v>0.99390000000000001</v>
      </c>
      <c r="I11" s="61">
        <v>3.4629000000000003</v>
      </c>
      <c r="J11" s="61">
        <f t="shared" si="0"/>
        <v>0</v>
      </c>
      <c r="K11" s="61">
        <v>2.8168000000000002</v>
      </c>
      <c r="L11" s="61">
        <v>2.1212</v>
      </c>
      <c r="M11" s="61">
        <v>1.9878</v>
      </c>
      <c r="N11" s="61">
        <v>6.9258000000000006</v>
      </c>
      <c r="O11" s="61">
        <v>303.3288</v>
      </c>
      <c r="P11" s="61">
        <v>215.0531</v>
      </c>
      <c r="Q11" s="61">
        <v>285.08850000000001</v>
      </c>
      <c r="R11" s="61">
        <v>355.12389999999999</v>
      </c>
      <c r="S11" s="61">
        <v>400.91900000000004</v>
      </c>
      <c r="T11" s="61">
        <v>460.56569999999999</v>
      </c>
      <c r="U11" s="61">
        <v>4.2129000000000003</v>
      </c>
      <c r="V11" s="61">
        <v>5.5141820512820514</v>
      </c>
      <c r="W11" s="61">
        <v>4.3859769230769237</v>
      </c>
      <c r="X11" s="61">
        <v>3.9024604395604396</v>
      </c>
      <c r="Y11" s="61">
        <v>3.644718181818182</v>
      </c>
      <c r="Z11" s="61">
        <v>3.4628999999999999</v>
      </c>
    </row>
    <row r="12" spans="1:26" ht="15" customHeight="1" x14ac:dyDescent="0.3">
      <c r="A12" s="20" t="s">
        <v>159</v>
      </c>
      <c r="B12" s="20" t="s">
        <v>307</v>
      </c>
      <c r="C12" s="20" t="s">
        <v>341</v>
      </c>
      <c r="D12" s="66">
        <v>100</v>
      </c>
      <c r="E12" s="66">
        <v>20</v>
      </c>
      <c r="F12" s="66">
        <v>1.7886</v>
      </c>
      <c r="G12" s="67">
        <v>1.3915</v>
      </c>
      <c r="H12" s="61">
        <v>0.99390000000000001</v>
      </c>
      <c r="I12" s="61">
        <v>4.1739999999999995</v>
      </c>
      <c r="J12" s="61">
        <f t="shared" si="0"/>
        <v>0</v>
      </c>
      <c r="K12" s="61">
        <v>3.5771999999999999</v>
      </c>
      <c r="L12" s="61">
        <v>2.7829999999999999</v>
      </c>
      <c r="M12" s="61">
        <v>1.9878</v>
      </c>
      <c r="N12" s="61">
        <v>8.347999999999999</v>
      </c>
      <c r="O12" s="61">
        <v>354.52800000000002</v>
      </c>
      <c r="P12" s="61">
        <v>242.786</v>
      </c>
      <c r="Q12" s="61">
        <v>331.31</v>
      </c>
      <c r="R12" s="61">
        <v>419.834</v>
      </c>
      <c r="S12" s="61">
        <v>479.14000000000004</v>
      </c>
      <c r="T12" s="61">
        <v>555.14200000000005</v>
      </c>
      <c r="U12" s="61">
        <v>4.9240000000000004</v>
      </c>
      <c r="V12" s="61">
        <v>6.2252820512820515</v>
      </c>
      <c r="W12" s="61">
        <v>5.0970769230769228</v>
      </c>
      <c r="X12" s="61">
        <v>4.6135604395604393</v>
      </c>
      <c r="Y12" s="61">
        <v>4.355818181818182</v>
      </c>
      <c r="Z12" s="61">
        <v>4.1740000000000004</v>
      </c>
    </row>
    <row r="13" spans="1:26" ht="15" customHeight="1" x14ac:dyDescent="0.3">
      <c r="A13" s="20" t="s">
        <v>194</v>
      </c>
      <c r="B13" s="20" t="s">
        <v>307</v>
      </c>
      <c r="C13" s="20" t="s">
        <v>340</v>
      </c>
      <c r="D13" s="66">
        <v>100</v>
      </c>
      <c r="E13" s="66">
        <v>20</v>
      </c>
      <c r="F13" s="66">
        <v>1.7886</v>
      </c>
      <c r="G13" s="67">
        <v>1.3915</v>
      </c>
      <c r="H13" s="61">
        <v>0.99390000000000001</v>
      </c>
      <c r="I13" s="61">
        <v>4.1739999999999995</v>
      </c>
      <c r="J13" s="61">
        <f t="shared" si="0"/>
        <v>0</v>
      </c>
      <c r="K13" s="61">
        <v>3.5771999999999999</v>
      </c>
      <c r="L13" s="61">
        <v>2.7829999999999999</v>
      </c>
      <c r="M13" s="61">
        <v>1.9878</v>
      </c>
      <c r="N13" s="61">
        <v>8.347999999999999</v>
      </c>
      <c r="O13" s="61">
        <v>354.52800000000002</v>
      </c>
      <c r="P13" s="61">
        <v>242.786</v>
      </c>
      <c r="Q13" s="61">
        <v>331.31</v>
      </c>
      <c r="R13" s="61">
        <v>419.834</v>
      </c>
      <c r="S13" s="61">
        <v>479.14000000000004</v>
      </c>
      <c r="T13" s="61">
        <v>555.14200000000005</v>
      </c>
      <c r="U13" s="61">
        <v>4.9240000000000004</v>
      </c>
      <c r="V13" s="61">
        <v>6.2252820512820515</v>
      </c>
      <c r="W13" s="61">
        <v>5.0970769230769228</v>
      </c>
      <c r="X13" s="61">
        <v>4.6135604395604393</v>
      </c>
      <c r="Y13" s="61">
        <v>4.355818181818182</v>
      </c>
      <c r="Z13" s="61">
        <v>4.1740000000000004</v>
      </c>
    </row>
    <row r="14" spans="1:26" ht="15" customHeight="1" x14ac:dyDescent="0.3">
      <c r="A14" s="20" t="s">
        <v>44</v>
      </c>
      <c r="B14" s="20" t="s">
        <v>417</v>
      </c>
      <c r="C14" s="20" t="s">
        <v>340</v>
      </c>
      <c r="D14" s="66">
        <v>100</v>
      </c>
      <c r="E14" s="66">
        <v>20</v>
      </c>
      <c r="F14" s="66">
        <v>1.3107</v>
      </c>
      <c r="G14" s="67">
        <v>0.70469999999999999</v>
      </c>
      <c r="H14" s="61">
        <v>0.99390000000000001</v>
      </c>
      <c r="I14" s="61">
        <v>3.0093000000000001</v>
      </c>
      <c r="J14" s="61">
        <f t="shared" si="0"/>
        <v>0</v>
      </c>
      <c r="K14" s="61">
        <v>2.6214</v>
      </c>
      <c r="L14" s="61">
        <v>1.4094</v>
      </c>
      <c r="M14" s="61">
        <v>1.9878</v>
      </c>
      <c r="N14" s="61">
        <v>6.0186000000000002</v>
      </c>
      <c r="O14" s="61">
        <v>270.6696</v>
      </c>
      <c r="P14" s="61">
        <v>197.36270000000002</v>
      </c>
      <c r="Q14" s="61">
        <v>255.6045</v>
      </c>
      <c r="R14" s="61">
        <v>313.84629999999999</v>
      </c>
      <c r="S14" s="61">
        <v>351.02300000000002</v>
      </c>
      <c r="T14" s="61">
        <v>400.23689999999999</v>
      </c>
      <c r="U14" s="61">
        <v>3.7593000000000001</v>
      </c>
      <c r="V14" s="61">
        <v>5.0605820512820516</v>
      </c>
      <c r="W14" s="61">
        <v>3.932376923076923</v>
      </c>
      <c r="X14" s="61">
        <v>3.4488604395604394</v>
      </c>
      <c r="Y14" s="61">
        <v>3.1911181818181822</v>
      </c>
      <c r="Z14" s="61">
        <v>3.0093000000000001</v>
      </c>
    </row>
    <row r="15" spans="1:26" ht="15" customHeight="1" x14ac:dyDescent="0.3">
      <c r="A15" s="20" t="s">
        <v>263</v>
      </c>
      <c r="B15" s="20" t="s">
        <v>307</v>
      </c>
      <c r="C15" s="20" t="s">
        <v>340</v>
      </c>
      <c r="D15" s="66">
        <v>100</v>
      </c>
      <c r="E15" s="66">
        <v>20</v>
      </c>
      <c r="F15" s="66">
        <v>1.7886</v>
      </c>
      <c r="G15" s="67">
        <v>1</v>
      </c>
      <c r="H15" s="61">
        <v>0.99390000000000001</v>
      </c>
      <c r="I15" s="61">
        <v>3.7824999999999998</v>
      </c>
      <c r="J15" s="61">
        <f t="shared" si="0"/>
        <v>0</v>
      </c>
      <c r="K15" s="61">
        <v>3.5771999999999999</v>
      </c>
      <c r="L15" s="61">
        <v>2</v>
      </c>
      <c r="M15" s="61">
        <v>1.9878</v>
      </c>
      <c r="N15" s="61">
        <v>7.5649999999999995</v>
      </c>
      <c r="O15" s="61">
        <v>326.34000000000003</v>
      </c>
      <c r="P15" s="61">
        <v>227.51749999999998</v>
      </c>
      <c r="Q15" s="61">
        <v>305.86250000000001</v>
      </c>
      <c r="R15" s="61">
        <v>384.20749999999998</v>
      </c>
      <c r="S15" s="61">
        <v>436.07499999999999</v>
      </c>
      <c r="T15" s="61">
        <v>503.07249999999999</v>
      </c>
      <c r="U15" s="61">
        <v>4.5325000000000006</v>
      </c>
      <c r="V15" s="61">
        <v>5.8337820512820509</v>
      </c>
      <c r="W15" s="61">
        <v>4.7055769230769231</v>
      </c>
      <c r="X15" s="61">
        <v>4.2220604395604395</v>
      </c>
      <c r="Y15" s="61">
        <v>3.9643181818181819</v>
      </c>
      <c r="Z15" s="61">
        <v>3.7824999999999998</v>
      </c>
    </row>
    <row r="16" spans="1:26" ht="15" customHeight="1" x14ac:dyDescent="0.3">
      <c r="A16" s="20" t="s">
        <v>71</v>
      </c>
      <c r="B16" s="20" t="s">
        <v>311</v>
      </c>
      <c r="C16" s="20" t="s">
        <v>343</v>
      </c>
      <c r="D16" s="66">
        <v>100</v>
      </c>
      <c r="E16" s="66">
        <v>20</v>
      </c>
      <c r="F16" s="66">
        <v>2.0802</v>
      </c>
      <c r="G16" s="67">
        <v>1.3915</v>
      </c>
      <c r="H16" s="61">
        <v>0.99390000000000001</v>
      </c>
      <c r="I16" s="61">
        <v>4.4656000000000002</v>
      </c>
      <c r="J16" s="61">
        <f t="shared" si="0"/>
        <v>0</v>
      </c>
      <c r="K16" s="61">
        <v>4.1604000000000001</v>
      </c>
      <c r="L16" s="61">
        <v>2.7829999999999999</v>
      </c>
      <c r="M16" s="61">
        <v>1.9878</v>
      </c>
      <c r="N16" s="61">
        <v>8.9312000000000005</v>
      </c>
      <c r="O16" s="61">
        <v>375.52319999999997</v>
      </c>
      <c r="P16" s="61">
        <v>254.1584</v>
      </c>
      <c r="Q16" s="61">
        <v>350.26400000000001</v>
      </c>
      <c r="R16" s="61">
        <v>446.36960000000005</v>
      </c>
      <c r="S16" s="61">
        <v>511.21600000000001</v>
      </c>
      <c r="T16" s="61">
        <v>593.9248</v>
      </c>
      <c r="U16" s="61">
        <v>5.2155999999999993</v>
      </c>
      <c r="V16" s="61">
        <v>6.5168820512820513</v>
      </c>
      <c r="W16" s="61">
        <v>5.3886769230769236</v>
      </c>
      <c r="X16" s="61">
        <v>4.90516043956044</v>
      </c>
      <c r="Y16" s="61">
        <v>4.6474181818181819</v>
      </c>
      <c r="Z16" s="61">
        <v>4.4656000000000002</v>
      </c>
    </row>
    <row r="17" spans="1:26" ht="15" customHeight="1" x14ac:dyDescent="0.3">
      <c r="A17" s="20" t="s">
        <v>219</v>
      </c>
      <c r="B17" s="20" t="s">
        <v>307</v>
      </c>
      <c r="C17" s="20" t="s">
        <v>340</v>
      </c>
      <c r="D17" s="66">
        <v>100</v>
      </c>
      <c r="E17" s="66">
        <v>20</v>
      </c>
      <c r="F17" s="66">
        <v>1.7886</v>
      </c>
      <c r="G17" s="67">
        <v>1.3915</v>
      </c>
      <c r="H17" s="61">
        <v>0.99390000000000001</v>
      </c>
      <c r="I17" s="61">
        <v>4.1739999999999995</v>
      </c>
      <c r="J17" s="61">
        <f t="shared" si="0"/>
        <v>0</v>
      </c>
      <c r="K17" s="61">
        <v>3.5771999999999999</v>
      </c>
      <c r="L17" s="61">
        <v>2.7829999999999999</v>
      </c>
      <c r="M17" s="61">
        <v>1.9878</v>
      </c>
      <c r="N17" s="61">
        <v>8.347999999999999</v>
      </c>
      <c r="O17" s="61">
        <v>354.52800000000002</v>
      </c>
      <c r="P17" s="61">
        <v>242.786</v>
      </c>
      <c r="Q17" s="61">
        <v>331.31</v>
      </c>
      <c r="R17" s="61">
        <v>419.834</v>
      </c>
      <c r="S17" s="61">
        <v>479.14000000000004</v>
      </c>
      <c r="T17" s="61">
        <v>555.14200000000005</v>
      </c>
      <c r="U17" s="61">
        <v>4.9240000000000004</v>
      </c>
      <c r="V17" s="61">
        <v>6.2252820512820515</v>
      </c>
      <c r="W17" s="61">
        <v>5.0970769230769228</v>
      </c>
      <c r="X17" s="61">
        <v>4.6135604395604393</v>
      </c>
      <c r="Y17" s="61">
        <v>4.355818181818182</v>
      </c>
      <c r="Z17" s="61">
        <v>4.1740000000000004</v>
      </c>
    </row>
    <row r="18" spans="1:26" ht="15" customHeight="1" x14ac:dyDescent="0.3">
      <c r="A18" s="20" t="s">
        <v>160</v>
      </c>
      <c r="B18" s="20" t="s">
        <v>307</v>
      </c>
      <c r="C18" s="20" t="s">
        <v>340</v>
      </c>
      <c r="D18" s="66">
        <v>100</v>
      </c>
      <c r="E18" s="66">
        <v>20</v>
      </c>
      <c r="F18" s="66">
        <v>1.7886</v>
      </c>
      <c r="G18" s="67">
        <v>1.3915</v>
      </c>
      <c r="H18" s="61">
        <v>0.99390000000000001</v>
      </c>
      <c r="I18" s="61">
        <v>4.1739999999999995</v>
      </c>
      <c r="J18" s="61">
        <f t="shared" si="0"/>
        <v>0</v>
      </c>
      <c r="K18" s="61">
        <v>3.5771999999999999</v>
      </c>
      <c r="L18" s="61">
        <v>2.7829999999999999</v>
      </c>
      <c r="M18" s="61">
        <v>1.9878</v>
      </c>
      <c r="N18" s="61">
        <v>8.347999999999999</v>
      </c>
      <c r="O18" s="61">
        <v>354.52800000000002</v>
      </c>
      <c r="P18" s="61">
        <v>242.786</v>
      </c>
      <c r="Q18" s="61">
        <v>331.31</v>
      </c>
      <c r="R18" s="61">
        <v>419.834</v>
      </c>
      <c r="S18" s="61">
        <v>479.14000000000004</v>
      </c>
      <c r="T18" s="61">
        <v>555.14200000000005</v>
      </c>
      <c r="U18" s="61">
        <v>4.9240000000000004</v>
      </c>
      <c r="V18" s="61">
        <v>6.2252820512820515</v>
      </c>
      <c r="W18" s="61">
        <v>5.0970769230769228</v>
      </c>
      <c r="X18" s="61">
        <v>4.6135604395604393</v>
      </c>
      <c r="Y18" s="61">
        <v>4.355818181818182</v>
      </c>
      <c r="Z18" s="61">
        <v>4.1740000000000004</v>
      </c>
    </row>
    <row r="19" spans="1:26" ht="15" customHeight="1" x14ac:dyDescent="0.3">
      <c r="A19" s="20" t="s">
        <v>45</v>
      </c>
      <c r="B19" s="20" t="s">
        <v>440</v>
      </c>
      <c r="C19" s="20" t="s">
        <v>310</v>
      </c>
      <c r="D19" s="66">
        <v>100</v>
      </c>
      <c r="E19" s="66">
        <v>20</v>
      </c>
      <c r="F19" s="66">
        <v>0.96</v>
      </c>
      <c r="G19" s="69" t="s">
        <v>310</v>
      </c>
      <c r="H19" s="61">
        <v>0.99390000000000001</v>
      </c>
      <c r="I19" s="61" t="s">
        <v>310</v>
      </c>
      <c r="J19" s="61" t="e">
        <f t="shared" si="0"/>
        <v>#VALUE!</v>
      </c>
      <c r="K19" s="61">
        <v>1.92</v>
      </c>
      <c r="L19" s="61" t="s">
        <v>310</v>
      </c>
      <c r="M19" s="61">
        <v>1.9878</v>
      </c>
      <c r="N19" s="61" t="s">
        <v>310</v>
      </c>
      <c r="O19" s="61" t="s">
        <v>310</v>
      </c>
      <c r="P19" s="61" t="s">
        <v>310</v>
      </c>
      <c r="Q19" s="61" t="s">
        <v>310</v>
      </c>
      <c r="R19" s="61" t="s">
        <v>310</v>
      </c>
      <c r="S19" s="61" t="s">
        <v>310</v>
      </c>
      <c r="T19" s="61" t="s">
        <v>310</v>
      </c>
      <c r="U19" s="61" t="s">
        <v>310</v>
      </c>
      <c r="V19" s="61" t="s">
        <v>310</v>
      </c>
      <c r="W19" s="61" t="s">
        <v>310</v>
      </c>
      <c r="X19" s="61" t="s">
        <v>310</v>
      </c>
      <c r="Y19" s="61" t="s">
        <v>310</v>
      </c>
      <c r="Z19" s="61" t="s">
        <v>310</v>
      </c>
    </row>
    <row r="20" spans="1:26" ht="15" customHeight="1" x14ac:dyDescent="0.3">
      <c r="A20" s="20" t="s">
        <v>45</v>
      </c>
      <c r="B20" s="20" t="s">
        <v>312</v>
      </c>
      <c r="C20" s="20" t="s">
        <v>310</v>
      </c>
      <c r="D20" s="66">
        <v>100</v>
      </c>
      <c r="E20" s="66">
        <v>20</v>
      </c>
      <c r="F20" s="66">
        <v>1.3107</v>
      </c>
      <c r="G20" s="67">
        <v>0</v>
      </c>
      <c r="H20" s="61">
        <v>0.99390000000000001</v>
      </c>
      <c r="I20" s="61">
        <v>2.3045999999999998</v>
      </c>
      <c r="J20" s="61">
        <v>2.6214</v>
      </c>
      <c r="K20" s="61">
        <v>0</v>
      </c>
      <c r="L20" s="61">
        <v>1.9878</v>
      </c>
      <c r="M20" s="61">
        <v>4.6091999999999995</v>
      </c>
      <c r="N20" s="61">
        <v>219.93119999999999</v>
      </c>
      <c r="O20" s="61">
        <v>169.8794</v>
      </c>
      <c r="P20" s="61">
        <v>209.79899999999998</v>
      </c>
      <c r="Q20" s="61">
        <v>249.71859999999998</v>
      </c>
      <c r="R20" s="61">
        <v>273.50599999999997</v>
      </c>
      <c r="S20" s="61">
        <v>306.51179999999999</v>
      </c>
      <c r="T20" s="61">
        <v>3.0545999999999998</v>
      </c>
      <c r="U20" s="61">
        <v>4.3558820512820517</v>
      </c>
      <c r="V20" s="61">
        <v>3.2276769230769227</v>
      </c>
      <c r="W20" s="61">
        <v>2.7441604395604395</v>
      </c>
      <c r="X20" s="61">
        <v>2.4864181818181814</v>
      </c>
      <c r="Y20" s="61">
        <v>2.3045999999999998</v>
      </c>
      <c r="Z20" s="61"/>
    </row>
    <row r="21" spans="1:26" ht="15" customHeight="1" x14ac:dyDescent="0.3">
      <c r="A21" s="20" t="s">
        <v>46</v>
      </c>
      <c r="B21" s="20" t="s">
        <v>417</v>
      </c>
      <c r="C21" s="20" t="s">
        <v>348</v>
      </c>
      <c r="D21" s="66">
        <v>100</v>
      </c>
      <c r="E21" s="66">
        <v>20</v>
      </c>
      <c r="F21" s="66">
        <v>1.3107</v>
      </c>
      <c r="G21" s="67">
        <v>1.2861</v>
      </c>
      <c r="H21" s="61">
        <v>0.99390000000000001</v>
      </c>
      <c r="I21" s="61">
        <v>3.5907</v>
      </c>
      <c r="J21" s="61">
        <f t="shared" si="0"/>
        <v>0</v>
      </c>
      <c r="K21" s="61">
        <v>2.6214</v>
      </c>
      <c r="L21" s="61">
        <v>2.5722</v>
      </c>
      <c r="M21" s="61">
        <v>1.9878</v>
      </c>
      <c r="N21" s="61">
        <v>7.1814</v>
      </c>
      <c r="O21" s="61">
        <v>312.53039999999999</v>
      </c>
      <c r="P21" s="61">
        <v>220.03730000000002</v>
      </c>
      <c r="Q21" s="61">
        <v>293.39549999999997</v>
      </c>
      <c r="R21" s="61">
        <v>366.75369999999998</v>
      </c>
      <c r="S21" s="61">
        <v>414.97700000000003</v>
      </c>
      <c r="T21" s="61">
        <v>477.56310000000008</v>
      </c>
      <c r="U21" s="61">
        <v>4.3407</v>
      </c>
      <c r="V21" s="61">
        <v>5.641982051282052</v>
      </c>
      <c r="W21" s="61">
        <v>4.5137769230769225</v>
      </c>
      <c r="X21" s="61">
        <v>4.0302604395604398</v>
      </c>
      <c r="Y21" s="61">
        <v>3.7725181818181821</v>
      </c>
      <c r="Z21" s="61">
        <v>3.5907000000000004</v>
      </c>
    </row>
    <row r="22" spans="1:26" ht="15" customHeight="1" x14ac:dyDescent="0.3">
      <c r="A22" s="20" t="s">
        <v>135</v>
      </c>
      <c r="B22" s="20" t="s">
        <v>311</v>
      </c>
      <c r="C22" s="20" t="s">
        <v>340</v>
      </c>
      <c r="D22" s="66">
        <v>100</v>
      </c>
      <c r="E22" s="66">
        <v>20</v>
      </c>
      <c r="F22" s="66">
        <v>2.0802</v>
      </c>
      <c r="G22" s="67">
        <v>1.3915</v>
      </c>
      <c r="H22" s="61">
        <v>0.99390000000000001</v>
      </c>
      <c r="I22" s="61">
        <v>4.4656000000000002</v>
      </c>
      <c r="J22" s="61">
        <f t="shared" si="0"/>
        <v>0</v>
      </c>
      <c r="K22" s="61">
        <v>4.1604000000000001</v>
      </c>
      <c r="L22" s="61">
        <v>2.7829999999999999</v>
      </c>
      <c r="M22" s="61">
        <v>1.9878</v>
      </c>
      <c r="N22" s="61">
        <v>8.9312000000000005</v>
      </c>
      <c r="O22" s="61">
        <v>375.52319999999997</v>
      </c>
      <c r="P22" s="61">
        <v>254.1584</v>
      </c>
      <c r="Q22" s="61">
        <v>350.26400000000001</v>
      </c>
      <c r="R22" s="61">
        <v>446.36960000000005</v>
      </c>
      <c r="S22" s="61">
        <v>511.21600000000001</v>
      </c>
      <c r="T22" s="61">
        <v>593.9248</v>
      </c>
      <c r="U22" s="61">
        <v>5.2155999999999993</v>
      </c>
      <c r="V22" s="61">
        <v>6.5168820512820513</v>
      </c>
      <c r="W22" s="61">
        <v>5.3886769230769236</v>
      </c>
      <c r="X22" s="61">
        <v>4.90516043956044</v>
      </c>
      <c r="Y22" s="61">
        <v>4.6474181818181819</v>
      </c>
      <c r="Z22" s="61">
        <v>4.4656000000000002</v>
      </c>
    </row>
    <row r="23" spans="1:26" ht="15" customHeight="1" x14ac:dyDescent="0.3">
      <c r="A23" s="20" t="s">
        <v>47</v>
      </c>
      <c r="B23" s="20" t="s">
        <v>417</v>
      </c>
      <c r="C23" s="20" t="s">
        <v>349</v>
      </c>
      <c r="D23" s="66">
        <v>100</v>
      </c>
      <c r="E23" s="66">
        <v>20</v>
      </c>
      <c r="F23" s="66">
        <v>1.3107</v>
      </c>
      <c r="G23" s="67">
        <v>1.3915</v>
      </c>
      <c r="H23" s="61">
        <v>0.99390000000000001</v>
      </c>
      <c r="I23" s="61">
        <v>3.6960999999999999</v>
      </c>
      <c r="J23" s="61">
        <f t="shared" si="0"/>
        <v>0</v>
      </c>
      <c r="K23" s="61">
        <v>2.6214</v>
      </c>
      <c r="L23" s="61">
        <v>2.7829999999999999</v>
      </c>
      <c r="M23" s="61">
        <v>1.9878</v>
      </c>
      <c r="N23" s="61">
        <v>7.3921999999999999</v>
      </c>
      <c r="O23" s="61">
        <v>320.11919999999998</v>
      </c>
      <c r="P23" s="61">
        <v>224.14789999999999</v>
      </c>
      <c r="Q23" s="61">
        <v>300.24649999999997</v>
      </c>
      <c r="R23" s="61">
        <v>376.3451</v>
      </c>
      <c r="S23" s="61">
        <v>426.57099999999997</v>
      </c>
      <c r="T23" s="61">
        <v>491.58130000000006</v>
      </c>
      <c r="U23" s="61">
        <v>4.4460999999999995</v>
      </c>
      <c r="V23" s="61">
        <v>5.7473820512820515</v>
      </c>
      <c r="W23" s="61">
        <v>4.6191769230769228</v>
      </c>
      <c r="X23" s="61">
        <v>4.1356604395604393</v>
      </c>
      <c r="Y23" s="61">
        <v>3.8779181818181816</v>
      </c>
      <c r="Z23" s="61">
        <v>3.6961000000000004</v>
      </c>
    </row>
    <row r="24" spans="1:26" ht="15" customHeight="1" x14ac:dyDescent="0.3">
      <c r="A24" s="20" t="s">
        <v>72</v>
      </c>
      <c r="B24" s="20" t="s">
        <v>311</v>
      </c>
      <c r="C24" s="20" t="s">
        <v>343</v>
      </c>
      <c r="D24" s="66">
        <v>100</v>
      </c>
      <c r="E24" s="66">
        <v>20</v>
      </c>
      <c r="F24" s="66">
        <v>2.0802</v>
      </c>
      <c r="G24" s="67">
        <v>1.3915</v>
      </c>
      <c r="H24" s="61">
        <v>0.99390000000000001</v>
      </c>
      <c r="I24" s="61">
        <v>4.4656000000000002</v>
      </c>
      <c r="J24" s="61">
        <f t="shared" si="0"/>
        <v>0</v>
      </c>
      <c r="K24" s="61">
        <v>4.1604000000000001</v>
      </c>
      <c r="L24" s="61">
        <v>2.7829999999999999</v>
      </c>
      <c r="M24" s="61">
        <v>1.9878</v>
      </c>
      <c r="N24" s="61">
        <v>8.9312000000000005</v>
      </c>
      <c r="O24" s="61">
        <v>375.52319999999997</v>
      </c>
      <c r="P24" s="61">
        <v>254.1584</v>
      </c>
      <c r="Q24" s="61">
        <v>350.26400000000001</v>
      </c>
      <c r="R24" s="61">
        <v>446.36960000000005</v>
      </c>
      <c r="S24" s="61">
        <v>511.21600000000001</v>
      </c>
      <c r="T24" s="61">
        <v>593.9248</v>
      </c>
      <c r="U24" s="61">
        <v>5.2155999999999993</v>
      </c>
      <c r="V24" s="61">
        <v>6.5168820512820513</v>
      </c>
      <c r="W24" s="61">
        <v>5.3886769230769236</v>
      </c>
      <c r="X24" s="61">
        <v>4.90516043956044</v>
      </c>
      <c r="Y24" s="61">
        <v>4.6474181818181819</v>
      </c>
      <c r="Z24" s="61">
        <v>4.4656000000000002</v>
      </c>
    </row>
    <row r="25" spans="1:26" ht="15" customHeight="1" x14ac:dyDescent="0.3">
      <c r="A25" s="42" t="s">
        <v>106</v>
      </c>
      <c r="B25" s="20" t="s">
        <v>307</v>
      </c>
      <c r="C25" s="20" t="s">
        <v>350</v>
      </c>
      <c r="D25" s="66">
        <v>100</v>
      </c>
      <c r="E25" s="66">
        <v>20</v>
      </c>
      <c r="F25" s="66">
        <v>1.7886</v>
      </c>
      <c r="G25" s="67">
        <v>1.3915</v>
      </c>
      <c r="H25" s="61">
        <v>0.99390000000000001</v>
      </c>
      <c r="I25" s="61">
        <v>4.1739999999999995</v>
      </c>
      <c r="J25" s="61">
        <f t="shared" si="0"/>
        <v>0</v>
      </c>
      <c r="K25" s="61">
        <v>3.5771999999999999</v>
      </c>
      <c r="L25" s="61">
        <v>2.7829999999999999</v>
      </c>
      <c r="M25" s="61">
        <v>1.9878</v>
      </c>
      <c r="N25" s="61">
        <v>8.347999999999999</v>
      </c>
      <c r="O25" s="61">
        <v>354.52800000000002</v>
      </c>
      <c r="P25" s="61">
        <v>242.786</v>
      </c>
      <c r="Q25" s="61">
        <v>331.31</v>
      </c>
      <c r="R25" s="61">
        <v>419.834</v>
      </c>
      <c r="S25" s="61">
        <v>479.14000000000004</v>
      </c>
      <c r="T25" s="61">
        <v>555.14200000000005</v>
      </c>
      <c r="U25" s="61">
        <v>4.9240000000000004</v>
      </c>
      <c r="V25" s="61">
        <v>6.2252820512820515</v>
      </c>
      <c r="W25" s="61">
        <v>5.0970769230769228</v>
      </c>
      <c r="X25" s="61">
        <v>4.6135604395604393</v>
      </c>
      <c r="Y25" s="61">
        <v>4.355818181818182</v>
      </c>
      <c r="Z25" s="61">
        <v>4.1740000000000004</v>
      </c>
    </row>
    <row r="26" spans="1:26" ht="15" customHeight="1" x14ac:dyDescent="0.3">
      <c r="A26" s="20" t="s">
        <v>107</v>
      </c>
      <c r="B26" s="20" t="s">
        <v>307</v>
      </c>
      <c r="C26" s="20" t="s">
        <v>350</v>
      </c>
      <c r="D26" s="66">
        <v>100</v>
      </c>
      <c r="E26" s="66">
        <v>20</v>
      </c>
      <c r="F26" s="66">
        <v>1.7886</v>
      </c>
      <c r="G26" s="67">
        <v>1.3915</v>
      </c>
      <c r="H26" s="61">
        <v>0.99390000000000001</v>
      </c>
      <c r="I26" s="61">
        <v>4.1739999999999995</v>
      </c>
      <c r="J26" s="61">
        <f t="shared" si="0"/>
        <v>0</v>
      </c>
      <c r="K26" s="61">
        <v>3.5771999999999999</v>
      </c>
      <c r="L26" s="61">
        <v>2.7829999999999999</v>
      </c>
      <c r="M26" s="61">
        <v>1.9878</v>
      </c>
      <c r="N26" s="61">
        <v>8.347999999999999</v>
      </c>
      <c r="O26" s="61">
        <v>354.52800000000002</v>
      </c>
      <c r="P26" s="61">
        <v>242.786</v>
      </c>
      <c r="Q26" s="61">
        <v>331.31</v>
      </c>
      <c r="R26" s="61">
        <v>419.834</v>
      </c>
      <c r="S26" s="61">
        <v>479.14000000000004</v>
      </c>
      <c r="T26" s="61">
        <v>555.14200000000005</v>
      </c>
      <c r="U26" s="61">
        <v>4.9240000000000004</v>
      </c>
      <c r="V26" s="61">
        <v>6.2252820512820515</v>
      </c>
      <c r="W26" s="61">
        <v>5.0970769230769228</v>
      </c>
      <c r="X26" s="61">
        <v>4.6135604395604393</v>
      </c>
      <c r="Y26" s="61">
        <v>4.355818181818182</v>
      </c>
      <c r="Z26" s="61">
        <v>4.1740000000000004</v>
      </c>
    </row>
    <row r="27" spans="1:26" ht="15" customHeight="1" x14ac:dyDescent="0.3">
      <c r="A27" s="20" t="s">
        <v>264</v>
      </c>
      <c r="B27" s="20" t="s">
        <v>307</v>
      </c>
      <c r="C27" s="20" t="s">
        <v>344</v>
      </c>
      <c r="D27" s="66">
        <v>100</v>
      </c>
      <c r="E27" s="66">
        <v>20</v>
      </c>
      <c r="F27" s="66">
        <v>1.7886</v>
      </c>
      <c r="G27" s="67">
        <v>1.3915</v>
      </c>
      <c r="H27" s="61">
        <v>0.99390000000000001</v>
      </c>
      <c r="I27" s="61">
        <v>4.1739999999999995</v>
      </c>
      <c r="J27" s="61">
        <f t="shared" si="0"/>
        <v>0</v>
      </c>
      <c r="K27" s="61">
        <v>3.5771999999999999</v>
      </c>
      <c r="L27" s="61">
        <v>2.7829999999999999</v>
      </c>
      <c r="M27" s="61">
        <v>1.9878</v>
      </c>
      <c r="N27" s="61">
        <v>8.347999999999999</v>
      </c>
      <c r="O27" s="61">
        <v>354.52800000000002</v>
      </c>
      <c r="P27" s="61">
        <v>242.786</v>
      </c>
      <c r="Q27" s="61">
        <v>331.31</v>
      </c>
      <c r="R27" s="61">
        <v>419.834</v>
      </c>
      <c r="S27" s="61">
        <v>479.14000000000004</v>
      </c>
      <c r="T27" s="61">
        <v>555.14200000000005</v>
      </c>
      <c r="U27" s="61">
        <v>4.9240000000000004</v>
      </c>
      <c r="V27" s="61">
        <v>6.2252820512820515</v>
      </c>
      <c r="W27" s="61">
        <v>5.0970769230769228</v>
      </c>
      <c r="X27" s="61">
        <v>4.6135604395604393</v>
      </c>
      <c r="Y27" s="61">
        <v>4.355818181818182</v>
      </c>
      <c r="Z27" s="61">
        <v>4.1740000000000004</v>
      </c>
    </row>
    <row r="28" spans="1:26" ht="15" customHeight="1" x14ac:dyDescent="0.3">
      <c r="A28" s="20" t="s">
        <v>31</v>
      </c>
      <c r="B28" s="20" t="s">
        <v>417</v>
      </c>
      <c r="C28" s="20" t="s">
        <v>348</v>
      </c>
      <c r="D28" s="66">
        <v>100</v>
      </c>
      <c r="E28" s="66">
        <v>20</v>
      </c>
      <c r="F28" s="66">
        <v>1.3107</v>
      </c>
      <c r="G28" s="67">
        <v>1.2861</v>
      </c>
      <c r="H28" s="61">
        <v>0.99390000000000001</v>
      </c>
      <c r="I28" s="61">
        <v>3.5907</v>
      </c>
      <c r="J28" s="61">
        <f t="shared" si="0"/>
        <v>0</v>
      </c>
      <c r="K28" s="61">
        <v>2.6214</v>
      </c>
      <c r="L28" s="61">
        <v>2.5722</v>
      </c>
      <c r="M28" s="61">
        <v>1.9878</v>
      </c>
      <c r="N28" s="61">
        <v>7.1814</v>
      </c>
      <c r="O28" s="61">
        <v>312.53039999999999</v>
      </c>
      <c r="P28" s="61">
        <v>220.03730000000002</v>
      </c>
      <c r="Q28" s="61">
        <v>293.39549999999997</v>
      </c>
      <c r="R28" s="61">
        <v>366.75369999999998</v>
      </c>
      <c r="S28" s="61">
        <v>414.97700000000003</v>
      </c>
      <c r="T28" s="61">
        <v>477.56310000000008</v>
      </c>
      <c r="U28" s="61">
        <v>4.3407</v>
      </c>
      <c r="V28" s="61">
        <v>5.641982051282052</v>
      </c>
      <c r="W28" s="61">
        <v>4.5137769230769225</v>
      </c>
      <c r="X28" s="61">
        <v>4.0302604395604398</v>
      </c>
      <c r="Y28" s="61">
        <v>3.7725181818181821</v>
      </c>
      <c r="Z28" s="61">
        <v>3.5907000000000004</v>
      </c>
    </row>
    <row r="29" spans="1:26" ht="15" customHeight="1" x14ac:dyDescent="0.3">
      <c r="A29" s="20" t="s">
        <v>210</v>
      </c>
      <c r="B29" s="20" t="s">
        <v>307</v>
      </c>
      <c r="C29" s="20" t="s">
        <v>340</v>
      </c>
      <c r="D29" s="66">
        <v>100</v>
      </c>
      <c r="E29" s="66">
        <v>20</v>
      </c>
      <c r="F29" s="66">
        <v>1.7886</v>
      </c>
      <c r="G29" s="67">
        <v>1.3915</v>
      </c>
      <c r="H29" s="61">
        <v>0.99390000000000001</v>
      </c>
      <c r="I29" s="61">
        <v>4.1739999999999995</v>
      </c>
      <c r="J29" s="61">
        <f t="shared" si="0"/>
        <v>0</v>
      </c>
      <c r="K29" s="61">
        <v>3.5771999999999999</v>
      </c>
      <c r="L29" s="61">
        <v>2.7829999999999999</v>
      </c>
      <c r="M29" s="61">
        <v>1.9878</v>
      </c>
      <c r="N29" s="61">
        <v>8.347999999999999</v>
      </c>
      <c r="O29" s="61">
        <v>354.52800000000002</v>
      </c>
      <c r="P29" s="61">
        <v>242.786</v>
      </c>
      <c r="Q29" s="61">
        <v>331.31</v>
      </c>
      <c r="R29" s="61">
        <v>419.834</v>
      </c>
      <c r="S29" s="61">
        <v>479.14000000000004</v>
      </c>
      <c r="T29" s="61">
        <v>555.14200000000005</v>
      </c>
      <c r="U29" s="61">
        <v>4.9240000000000004</v>
      </c>
      <c r="V29" s="61">
        <v>6.2252820512820515</v>
      </c>
      <c r="W29" s="61">
        <v>5.0970769230769228</v>
      </c>
      <c r="X29" s="61">
        <v>4.6135604395604393</v>
      </c>
      <c r="Y29" s="61">
        <v>4.355818181818182</v>
      </c>
      <c r="Z29" s="61">
        <v>4.1740000000000004</v>
      </c>
    </row>
    <row r="30" spans="1:26" ht="15" customHeight="1" x14ac:dyDescent="0.3">
      <c r="A30" s="20" t="s">
        <v>108</v>
      </c>
      <c r="B30" s="20" t="s">
        <v>307</v>
      </c>
      <c r="C30" s="20" t="s">
        <v>350</v>
      </c>
      <c r="D30" s="66">
        <v>100</v>
      </c>
      <c r="E30" s="66">
        <v>20</v>
      </c>
      <c r="F30" s="66">
        <v>1.7886</v>
      </c>
      <c r="G30" s="67">
        <v>1.3915</v>
      </c>
      <c r="H30" s="61">
        <v>0.99390000000000001</v>
      </c>
      <c r="I30" s="61">
        <v>4.1739999999999995</v>
      </c>
      <c r="J30" s="61">
        <f t="shared" si="0"/>
        <v>0</v>
      </c>
      <c r="K30" s="61">
        <v>3.5771999999999999</v>
      </c>
      <c r="L30" s="61">
        <v>2.7829999999999999</v>
      </c>
      <c r="M30" s="61">
        <v>1.9878</v>
      </c>
      <c r="N30" s="61">
        <v>8.347999999999999</v>
      </c>
      <c r="O30" s="61">
        <v>354.52800000000002</v>
      </c>
      <c r="P30" s="61">
        <v>242.786</v>
      </c>
      <c r="Q30" s="61">
        <v>331.31</v>
      </c>
      <c r="R30" s="61">
        <v>419.834</v>
      </c>
      <c r="S30" s="61">
        <v>479.14000000000004</v>
      </c>
      <c r="T30" s="61">
        <v>555.14200000000005</v>
      </c>
      <c r="U30" s="61">
        <v>4.9240000000000004</v>
      </c>
      <c r="V30" s="61">
        <v>6.2252820512820515</v>
      </c>
      <c r="W30" s="61">
        <v>5.0970769230769228</v>
      </c>
      <c r="X30" s="61">
        <v>4.6135604395604393</v>
      </c>
      <c r="Y30" s="61">
        <v>4.355818181818182</v>
      </c>
      <c r="Z30" s="61">
        <v>4.1740000000000004</v>
      </c>
    </row>
    <row r="31" spans="1:26" ht="15" customHeight="1" x14ac:dyDescent="0.3">
      <c r="A31" s="20" t="s">
        <v>73</v>
      </c>
      <c r="B31" s="20" t="s">
        <v>307</v>
      </c>
      <c r="C31" s="20" t="s">
        <v>350</v>
      </c>
      <c r="D31" s="66">
        <v>100</v>
      </c>
      <c r="E31" s="66">
        <v>20</v>
      </c>
      <c r="F31" s="66">
        <v>1.7886</v>
      </c>
      <c r="G31" s="67">
        <v>1.3915</v>
      </c>
      <c r="H31" s="61">
        <v>0.99390000000000001</v>
      </c>
      <c r="I31" s="61">
        <v>4.1739999999999995</v>
      </c>
      <c r="J31" s="61">
        <f t="shared" si="0"/>
        <v>0</v>
      </c>
      <c r="K31" s="61">
        <v>3.5771999999999999</v>
      </c>
      <c r="L31" s="61">
        <v>2.7829999999999999</v>
      </c>
      <c r="M31" s="61">
        <v>1.9878</v>
      </c>
      <c r="N31" s="61">
        <v>8.347999999999999</v>
      </c>
      <c r="O31" s="61">
        <v>354.52800000000002</v>
      </c>
      <c r="P31" s="61">
        <v>242.786</v>
      </c>
      <c r="Q31" s="61">
        <v>331.31</v>
      </c>
      <c r="R31" s="61">
        <v>419.834</v>
      </c>
      <c r="S31" s="61">
        <v>479.14000000000004</v>
      </c>
      <c r="T31" s="61">
        <v>555.14200000000005</v>
      </c>
      <c r="U31" s="61">
        <v>4.9240000000000004</v>
      </c>
      <c r="V31" s="61">
        <v>6.2252820512820515</v>
      </c>
      <c r="W31" s="61">
        <v>5.0970769230769228</v>
      </c>
      <c r="X31" s="61">
        <v>4.6135604395604393</v>
      </c>
      <c r="Y31" s="61">
        <v>4.355818181818182</v>
      </c>
      <c r="Z31" s="61">
        <v>4.1740000000000004</v>
      </c>
    </row>
    <row r="32" spans="1:26" ht="15" customHeight="1" x14ac:dyDescent="0.3">
      <c r="A32" s="20" t="s">
        <v>256</v>
      </c>
      <c r="B32" s="20" t="s">
        <v>307</v>
      </c>
      <c r="C32" s="20" t="s">
        <v>340</v>
      </c>
      <c r="D32" s="66">
        <v>100</v>
      </c>
      <c r="E32" s="66">
        <v>20</v>
      </c>
      <c r="F32" s="66">
        <v>1.7886</v>
      </c>
      <c r="G32" s="67">
        <v>1.3915</v>
      </c>
      <c r="H32" s="61">
        <v>0.99390000000000001</v>
      </c>
      <c r="I32" s="61">
        <v>4.1739999999999995</v>
      </c>
      <c r="J32" s="61">
        <f t="shared" si="0"/>
        <v>0</v>
      </c>
      <c r="K32" s="61">
        <v>3.5771999999999999</v>
      </c>
      <c r="L32" s="61">
        <v>2.7829999999999999</v>
      </c>
      <c r="M32" s="61">
        <v>1.9878</v>
      </c>
      <c r="N32" s="61">
        <v>8.347999999999999</v>
      </c>
      <c r="O32" s="61">
        <v>354.52800000000002</v>
      </c>
      <c r="P32" s="61">
        <v>242.786</v>
      </c>
      <c r="Q32" s="61">
        <v>331.31</v>
      </c>
      <c r="R32" s="61">
        <v>419.834</v>
      </c>
      <c r="S32" s="61">
        <v>479.14000000000004</v>
      </c>
      <c r="T32" s="61">
        <v>555.14200000000005</v>
      </c>
      <c r="U32" s="61">
        <v>4.9240000000000004</v>
      </c>
      <c r="V32" s="61">
        <v>6.2252820512820515</v>
      </c>
      <c r="W32" s="61">
        <v>5.0970769230769228</v>
      </c>
      <c r="X32" s="61">
        <v>4.6135604395604393</v>
      </c>
      <c r="Y32" s="61">
        <v>4.355818181818182</v>
      </c>
      <c r="Z32" s="61">
        <v>4.1740000000000004</v>
      </c>
    </row>
    <row r="33" spans="1:26" ht="15" customHeight="1" x14ac:dyDescent="0.3">
      <c r="A33" s="20" t="s">
        <v>109</v>
      </c>
      <c r="B33" s="20" t="s">
        <v>307</v>
      </c>
      <c r="C33" s="20" t="s">
        <v>340</v>
      </c>
      <c r="D33" s="66">
        <v>100</v>
      </c>
      <c r="E33" s="66">
        <v>20</v>
      </c>
      <c r="F33" s="66">
        <v>1.7886</v>
      </c>
      <c r="G33" s="67">
        <v>1.3915</v>
      </c>
      <c r="H33" s="61">
        <v>0.99390000000000001</v>
      </c>
      <c r="I33" s="61">
        <v>4.1739999999999995</v>
      </c>
      <c r="J33" s="61">
        <f t="shared" si="0"/>
        <v>0</v>
      </c>
      <c r="K33" s="61">
        <v>3.5771999999999999</v>
      </c>
      <c r="L33" s="61">
        <v>2.7829999999999999</v>
      </c>
      <c r="M33" s="61">
        <v>1.9878</v>
      </c>
      <c r="N33" s="61">
        <v>8.347999999999999</v>
      </c>
      <c r="O33" s="61">
        <v>354.52800000000002</v>
      </c>
      <c r="P33" s="61">
        <v>242.786</v>
      </c>
      <c r="Q33" s="61">
        <v>331.31</v>
      </c>
      <c r="R33" s="61">
        <v>419.834</v>
      </c>
      <c r="S33" s="61">
        <v>479.14000000000004</v>
      </c>
      <c r="T33" s="61">
        <v>555.14200000000005</v>
      </c>
      <c r="U33" s="61">
        <v>4.9240000000000004</v>
      </c>
      <c r="V33" s="61">
        <v>6.2252820512820515</v>
      </c>
      <c r="W33" s="61">
        <v>5.0970769230769228</v>
      </c>
      <c r="X33" s="61">
        <v>4.6135604395604393</v>
      </c>
      <c r="Y33" s="61">
        <v>4.355818181818182</v>
      </c>
      <c r="Z33" s="61">
        <v>4.1740000000000004</v>
      </c>
    </row>
    <row r="34" spans="1:26" ht="15" customHeight="1" x14ac:dyDescent="0.3">
      <c r="A34" s="20" t="s">
        <v>294</v>
      </c>
      <c r="B34" s="20" t="s">
        <v>307</v>
      </c>
      <c r="C34" s="20" t="s">
        <v>340</v>
      </c>
      <c r="D34" s="66">
        <v>100</v>
      </c>
      <c r="E34" s="66">
        <v>20</v>
      </c>
      <c r="F34" s="66">
        <v>1.7886</v>
      </c>
      <c r="G34" s="67">
        <v>1.3915</v>
      </c>
      <c r="H34" s="61">
        <v>0.99390000000000001</v>
      </c>
      <c r="I34" s="61">
        <v>4.1739999999999995</v>
      </c>
      <c r="J34" s="61">
        <f t="shared" si="0"/>
        <v>0</v>
      </c>
      <c r="K34" s="61">
        <v>3.5771999999999999</v>
      </c>
      <c r="L34" s="61">
        <v>2.7829999999999999</v>
      </c>
      <c r="M34" s="61">
        <v>1.9878</v>
      </c>
      <c r="N34" s="61">
        <v>8.347999999999999</v>
      </c>
      <c r="O34" s="61">
        <v>354.52800000000002</v>
      </c>
      <c r="P34" s="61">
        <v>242.786</v>
      </c>
      <c r="Q34" s="61">
        <v>331.31</v>
      </c>
      <c r="R34" s="61">
        <v>419.834</v>
      </c>
      <c r="S34" s="61">
        <v>479.14000000000004</v>
      </c>
      <c r="T34" s="61">
        <v>555.14200000000005</v>
      </c>
      <c r="U34" s="61">
        <v>4.9240000000000004</v>
      </c>
      <c r="V34" s="61">
        <v>6.2252820512820515</v>
      </c>
      <c r="W34" s="61">
        <v>5.0970769230769228</v>
      </c>
      <c r="X34" s="61">
        <v>4.6135604395604393</v>
      </c>
      <c r="Y34" s="61">
        <v>4.355818181818182</v>
      </c>
      <c r="Z34" s="61">
        <v>4.1740000000000004</v>
      </c>
    </row>
    <row r="35" spans="1:26" ht="15" customHeight="1" x14ac:dyDescent="0.3">
      <c r="A35" s="20" t="s">
        <v>136</v>
      </c>
      <c r="B35" s="20" t="s">
        <v>311</v>
      </c>
      <c r="C35" s="20" t="s">
        <v>343</v>
      </c>
      <c r="D35" s="66">
        <v>100</v>
      </c>
      <c r="E35" s="66">
        <v>20</v>
      </c>
      <c r="F35" s="66">
        <v>2.0802</v>
      </c>
      <c r="G35" s="69">
        <v>1.3915</v>
      </c>
      <c r="H35" s="61">
        <v>0.99390000000000001</v>
      </c>
      <c r="I35" s="61">
        <v>4.4656000000000002</v>
      </c>
      <c r="J35" s="61">
        <f t="shared" si="0"/>
        <v>0</v>
      </c>
      <c r="K35" s="61">
        <v>4.1604000000000001</v>
      </c>
      <c r="L35" s="61">
        <v>2.7829999999999999</v>
      </c>
      <c r="M35" s="61">
        <v>1.9878</v>
      </c>
      <c r="N35" s="61">
        <v>8.9312000000000005</v>
      </c>
      <c r="O35" s="61">
        <v>375.52319999999997</v>
      </c>
      <c r="P35" s="61">
        <v>254.1584</v>
      </c>
      <c r="Q35" s="61">
        <v>350.26400000000001</v>
      </c>
      <c r="R35" s="61">
        <v>446.36960000000005</v>
      </c>
      <c r="S35" s="61">
        <v>511.21600000000001</v>
      </c>
      <c r="T35" s="61">
        <v>593.9248</v>
      </c>
      <c r="U35" s="61">
        <v>5.2155999999999993</v>
      </c>
      <c r="V35" s="61">
        <v>6.5168820512820513</v>
      </c>
      <c r="W35" s="61">
        <v>5.3886769230769236</v>
      </c>
      <c r="X35" s="61">
        <v>4.90516043956044</v>
      </c>
      <c r="Y35" s="61">
        <v>4.6474181818181819</v>
      </c>
      <c r="Z35" s="61">
        <v>4.4656000000000002</v>
      </c>
    </row>
    <row r="36" spans="1:26" ht="15" customHeight="1" x14ac:dyDescent="0.3">
      <c r="A36" s="20" t="s">
        <v>280</v>
      </c>
      <c r="B36" s="20" t="s">
        <v>307</v>
      </c>
      <c r="C36" s="20" t="s">
        <v>344</v>
      </c>
      <c r="D36" s="66">
        <v>100</v>
      </c>
      <c r="E36" s="66">
        <v>20</v>
      </c>
      <c r="F36" s="66">
        <v>1.7886</v>
      </c>
      <c r="G36" s="67">
        <v>1.3915</v>
      </c>
      <c r="H36" s="61">
        <v>0.99390000000000001</v>
      </c>
      <c r="I36" s="61">
        <v>4.1739999999999995</v>
      </c>
      <c r="J36" s="61">
        <f t="shared" si="0"/>
        <v>0</v>
      </c>
      <c r="K36" s="61">
        <v>3.5771999999999999</v>
      </c>
      <c r="L36" s="61">
        <v>2.7829999999999999</v>
      </c>
      <c r="M36" s="61">
        <v>1.9878</v>
      </c>
      <c r="N36" s="61">
        <v>8.347999999999999</v>
      </c>
      <c r="O36" s="61">
        <v>354.52800000000002</v>
      </c>
      <c r="P36" s="61">
        <v>242.786</v>
      </c>
      <c r="Q36" s="61">
        <v>331.31</v>
      </c>
      <c r="R36" s="61">
        <v>419.834</v>
      </c>
      <c r="S36" s="61">
        <v>479.14000000000004</v>
      </c>
      <c r="T36" s="61">
        <v>555.14200000000005</v>
      </c>
      <c r="U36" s="61">
        <v>4.9240000000000004</v>
      </c>
      <c r="V36" s="61">
        <v>6.2252820512820515</v>
      </c>
      <c r="W36" s="61">
        <v>5.0970769230769228</v>
      </c>
      <c r="X36" s="61">
        <v>4.6135604395604393</v>
      </c>
      <c r="Y36" s="61">
        <v>4.355818181818182</v>
      </c>
      <c r="Z36" s="61">
        <v>4.1740000000000004</v>
      </c>
    </row>
    <row r="37" spans="1:26" ht="15" customHeight="1" x14ac:dyDescent="0.3">
      <c r="A37" s="20" t="s">
        <v>3</v>
      </c>
      <c r="B37" s="20" t="s">
        <v>417</v>
      </c>
      <c r="C37" s="20" t="s">
        <v>345</v>
      </c>
      <c r="D37" s="66">
        <v>100</v>
      </c>
      <c r="E37" s="66">
        <v>20</v>
      </c>
      <c r="F37" s="66">
        <v>1.3107</v>
      </c>
      <c r="G37" s="67">
        <v>1.3915</v>
      </c>
      <c r="H37" s="61">
        <v>0.99390000000000001</v>
      </c>
      <c r="I37" s="61">
        <v>3.6960999999999999</v>
      </c>
      <c r="J37" s="61">
        <f t="shared" si="0"/>
        <v>0</v>
      </c>
      <c r="K37" s="61">
        <v>2.6214</v>
      </c>
      <c r="L37" s="61">
        <v>2.7829999999999999</v>
      </c>
      <c r="M37" s="61">
        <v>1.9878</v>
      </c>
      <c r="N37" s="61">
        <v>7.3921999999999999</v>
      </c>
      <c r="O37" s="61">
        <v>320.11919999999998</v>
      </c>
      <c r="P37" s="61">
        <v>224.14789999999999</v>
      </c>
      <c r="Q37" s="61">
        <v>300.24649999999997</v>
      </c>
      <c r="R37" s="61">
        <v>376.3451</v>
      </c>
      <c r="S37" s="61">
        <v>426.57099999999997</v>
      </c>
      <c r="T37" s="61">
        <v>491.58130000000006</v>
      </c>
      <c r="U37" s="61">
        <v>4.4460999999999995</v>
      </c>
      <c r="V37" s="61">
        <v>5.7473820512820515</v>
      </c>
      <c r="W37" s="61">
        <v>4.6191769230769228</v>
      </c>
      <c r="X37" s="61">
        <v>4.1356604395604393</v>
      </c>
      <c r="Y37" s="61">
        <v>3.8779181818181816</v>
      </c>
      <c r="Z37" s="61">
        <v>3.6961000000000004</v>
      </c>
    </row>
    <row r="38" spans="1:26" ht="15" customHeight="1" x14ac:dyDescent="0.3">
      <c r="A38" s="20" t="s">
        <v>32</v>
      </c>
      <c r="B38" s="20" t="s">
        <v>417</v>
      </c>
      <c r="C38" s="20" t="s">
        <v>348</v>
      </c>
      <c r="D38" s="66">
        <v>100</v>
      </c>
      <c r="E38" s="66">
        <v>20</v>
      </c>
      <c r="F38" s="66">
        <v>1.3107</v>
      </c>
      <c r="G38" s="67">
        <v>1.2861</v>
      </c>
      <c r="H38" s="61">
        <v>0.99390000000000001</v>
      </c>
      <c r="I38" s="61">
        <v>3.5907</v>
      </c>
      <c r="J38" s="61">
        <f t="shared" si="0"/>
        <v>0</v>
      </c>
      <c r="K38" s="61">
        <v>2.6214</v>
      </c>
      <c r="L38" s="61">
        <v>2.5722</v>
      </c>
      <c r="M38" s="61">
        <v>1.9878</v>
      </c>
      <c r="N38" s="61">
        <v>7.1814</v>
      </c>
      <c r="O38" s="61">
        <v>312.53039999999999</v>
      </c>
      <c r="P38" s="61">
        <v>220.03730000000002</v>
      </c>
      <c r="Q38" s="61">
        <v>293.39549999999997</v>
      </c>
      <c r="R38" s="61">
        <v>366.75369999999998</v>
      </c>
      <c r="S38" s="61">
        <v>414.97700000000003</v>
      </c>
      <c r="T38" s="61">
        <v>477.56310000000008</v>
      </c>
      <c r="U38" s="61">
        <v>4.3407</v>
      </c>
      <c r="V38" s="61">
        <v>5.641982051282052</v>
      </c>
      <c r="W38" s="61">
        <v>4.5137769230769225</v>
      </c>
      <c r="X38" s="61">
        <v>4.0302604395604398</v>
      </c>
      <c r="Y38" s="61">
        <v>3.7725181818181821</v>
      </c>
      <c r="Z38" s="61">
        <v>3.5907000000000004</v>
      </c>
    </row>
    <row r="39" spans="1:26" ht="15" customHeight="1" x14ac:dyDescent="0.3">
      <c r="A39" s="20" t="s">
        <v>4</v>
      </c>
      <c r="B39" s="20" t="s">
        <v>417</v>
      </c>
      <c r="C39" s="20" t="s">
        <v>340</v>
      </c>
      <c r="D39" s="66">
        <v>100</v>
      </c>
      <c r="E39" s="66">
        <v>20</v>
      </c>
      <c r="F39" s="66">
        <v>1.3107</v>
      </c>
      <c r="G39" s="67">
        <v>1.3264</v>
      </c>
      <c r="H39" s="61">
        <v>0.99390000000000001</v>
      </c>
      <c r="I39" s="61">
        <v>3.6310000000000002</v>
      </c>
      <c r="J39" s="61">
        <f t="shared" si="0"/>
        <v>0</v>
      </c>
      <c r="K39" s="61">
        <v>2.6214</v>
      </c>
      <c r="L39" s="61">
        <v>2.6528</v>
      </c>
      <c r="M39" s="61">
        <v>1.9878</v>
      </c>
      <c r="N39" s="61">
        <v>7.2620000000000005</v>
      </c>
      <c r="O39" s="61">
        <v>315.43200000000002</v>
      </c>
      <c r="P39" s="61">
        <v>221.60900000000001</v>
      </c>
      <c r="Q39" s="61">
        <v>296.01499999999999</v>
      </c>
      <c r="R39" s="61">
        <v>370.42099999999999</v>
      </c>
      <c r="S39" s="61">
        <v>419.41</v>
      </c>
      <c r="T39" s="61">
        <v>482.923</v>
      </c>
      <c r="U39" s="61">
        <v>4.3810000000000002</v>
      </c>
      <c r="V39" s="61">
        <v>5.6822820512820513</v>
      </c>
      <c r="W39" s="61">
        <v>4.5540769230769227</v>
      </c>
      <c r="X39" s="61">
        <v>4.0705604395604391</v>
      </c>
      <c r="Y39" s="61">
        <v>3.8128181818181819</v>
      </c>
      <c r="Z39" s="61">
        <v>3.6310000000000002</v>
      </c>
    </row>
    <row r="40" spans="1:26" ht="15" customHeight="1" x14ac:dyDescent="0.3">
      <c r="A40" s="20" t="s">
        <v>110</v>
      </c>
      <c r="B40" s="20" t="s">
        <v>307</v>
      </c>
      <c r="C40" s="20" t="s">
        <v>350</v>
      </c>
      <c r="D40" s="66">
        <v>100</v>
      </c>
      <c r="E40" s="66">
        <v>20</v>
      </c>
      <c r="F40" s="66">
        <v>1.7886</v>
      </c>
      <c r="G40" s="67">
        <v>1.3915</v>
      </c>
      <c r="H40" s="61">
        <v>0.99390000000000001</v>
      </c>
      <c r="I40" s="61">
        <v>4.1739999999999995</v>
      </c>
      <c r="J40" s="61">
        <f t="shared" si="0"/>
        <v>0</v>
      </c>
      <c r="K40" s="61">
        <v>3.5771999999999999</v>
      </c>
      <c r="L40" s="61">
        <v>2.7829999999999999</v>
      </c>
      <c r="M40" s="61">
        <v>1.9878</v>
      </c>
      <c r="N40" s="61">
        <v>8.347999999999999</v>
      </c>
      <c r="O40" s="61">
        <v>354.52800000000002</v>
      </c>
      <c r="P40" s="61">
        <v>242.786</v>
      </c>
      <c r="Q40" s="61">
        <v>331.31</v>
      </c>
      <c r="R40" s="61">
        <v>419.834</v>
      </c>
      <c r="S40" s="61">
        <v>479.14000000000004</v>
      </c>
      <c r="T40" s="61">
        <v>555.14200000000005</v>
      </c>
      <c r="U40" s="61">
        <v>4.9240000000000004</v>
      </c>
      <c r="V40" s="61">
        <v>6.2252820512820515</v>
      </c>
      <c r="W40" s="61">
        <v>5.0970769230769228</v>
      </c>
      <c r="X40" s="61">
        <v>4.6135604395604393</v>
      </c>
      <c r="Y40" s="61">
        <v>4.355818181818182</v>
      </c>
      <c r="Z40" s="61">
        <v>4.1740000000000004</v>
      </c>
    </row>
    <row r="41" spans="1:26" ht="15" customHeight="1" x14ac:dyDescent="0.3">
      <c r="A41" s="20" t="s">
        <v>295</v>
      </c>
      <c r="B41" s="20" t="s">
        <v>307</v>
      </c>
      <c r="C41" s="20" t="s">
        <v>344</v>
      </c>
      <c r="D41" s="66">
        <v>100</v>
      </c>
      <c r="E41" s="66">
        <v>20</v>
      </c>
      <c r="F41" s="66">
        <v>1.7886</v>
      </c>
      <c r="G41" s="67">
        <v>1.3915</v>
      </c>
      <c r="H41" s="61">
        <v>0.99390000000000001</v>
      </c>
      <c r="I41" s="61">
        <v>4.1739999999999995</v>
      </c>
      <c r="J41" s="61">
        <f t="shared" si="0"/>
        <v>0</v>
      </c>
      <c r="K41" s="61">
        <v>3.5771999999999999</v>
      </c>
      <c r="L41" s="61">
        <v>2.7829999999999999</v>
      </c>
      <c r="M41" s="61">
        <v>1.9878</v>
      </c>
      <c r="N41" s="61">
        <v>8.347999999999999</v>
      </c>
      <c r="O41" s="61">
        <v>354.52800000000002</v>
      </c>
      <c r="P41" s="61">
        <v>242.786</v>
      </c>
      <c r="Q41" s="61">
        <v>331.31</v>
      </c>
      <c r="R41" s="61">
        <v>419.834</v>
      </c>
      <c r="S41" s="61">
        <v>479.14000000000004</v>
      </c>
      <c r="T41" s="61">
        <v>555.14200000000005</v>
      </c>
      <c r="U41" s="61">
        <v>4.9240000000000004</v>
      </c>
      <c r="V41" s="61">
        <v>6.2252820512820515</v>
      </c>
      <c r="W41" s="61">
        <v>5.0970769230769228</v>
      </c>
      <c r="X41" s="61">
        <v>4.6135604395604393</v>
      </c>
      <c r="Y41" s="61">
        <v>4.355818181818182</v>
      </c>
      <c r="Z41" s="61">
        <v>4.1740000000000004</v>
      </c>
    </row>
    <row r="42" spans="1:26" ht="15" customHeight="1" x14ac:dyDescent="0.3">
      <c r="A42" s="20" t="s">
        <v>33</v>
      </c>
      <c r="B42" s="20" t="s">
        <v>417</v>
      </c>
      <c r="C42" s="20" t="s">
        <v>340</v>
      </c>
      <c r="D42" s="66">
        <v>100</v>
      </c>
      <c r="E42" s="66">
        <v>20</v>
      </c>
      <c r="F42" s="66">
        <v>1.3107</v>
      </c>
      <c r="G42" s="67">
        <v>1.2423999999999999</v>
      </c>
      <c r="H42" s="61">
        <v>0.99390000000000001</v>
      </c>
      <c r="I42" s="61">
        <v>3.5469999999999997</v>
      </c>
      <c r="J42" s="61">
        <f t="shared" si="0"/>
        <v>0</v>
      </c>
      <c r="K42" s="61">
        <v>2.6214</v>
      </c>
      <c r="L42" s="61">
        <v>2.4847999999999999</v>
      </c>
      <c r="M42" s="61">
        <v>1.9878</v>
      </c>
      <c r="N42" s="61">
        <v>7.0939999999999994</v>
      </c>
      <c r="O42" s="61">
        <v>309.38400000000001</v>
      </c>
      <c r="P42" s="61">
        <v>218.333</v>
      </c>
      <c r="Q42" s="61">
        <v>290.55500000000001</v>
      </c>
      <c r="R42" s="61">
        <v>362.77699999999999</v>
      </c>
      <c r="S42" s="61">
        <v>410.17</v>
      </c>
      <c r="T42" s="61">
        <v>471.75099999999998</v>
      </c>
      <c r="U42" s="61">
        <v>4.2970000000000006</v>
      </c>
      <c r="V42" s="61">
        <v>5.5982820512820508</v>
      </c>
      <c r="W42" s="61">
        <v>4.4700769230769231</v>
      </c>
      <c r="X42" s="61">
        <v>3.9865604395604395</v>
      </c>
      <c r="Y42" s="61">
        <v>3.7288181818181818</v>
      </c>
      <c r="Z42" s="61">
        <v>3.5469999999999997</v>
      </c>
    </row>
    <row r="43" spans="1:26" ht="15" customHeight="1" x14ac:dyDescent="0.3">
      <c r="A43" s="20" t="s">
        <v>5</v>
      </c>
      <c r="B43" s="20" t="s">
        <v>417</v>
      </c>
      <c r="C43" s="20" t="s">
        <v>348</v>
      </c>
      <c r="D43" s="66">
        <v>100</v>
      </c>
      <c r="E43" s="66">
        <v>20</v>
      </c>
      <c r="F43" s="66">
        <v>1.3107</v>
      </c>
      <c r="G43" s="67">
        <v>1.2861</v>
      </c>
      <c r="H43" s="61">
        <v>0.99390000000000001</v>
      </c>
      <c r="I43" s="61">
        <v>3.5907</v>
      </c>
      <c r="J43" s="61">
        <f t="shared" si="0"/>
        <v>0</v>
      </c>
      <c r="K43" s="61">
        <v>2.6214</v>
      </c>
      <c r="L43" s="61">
        <v>2.5722</v>
      </c>
      <c r="M43" s="61">
        <v>1.9878</v>
      </c>
      <c r="N43" s="61">
        <v>7.1814</v>
      </c>
      <c r="O43" s="61">
        <v>312.53039999999999</v>
      </c>
      <c r="P43" s="61">
        <v>220.03730000000002</v>
      </c>
      <c r="Q43" s="61">
        <v>293.39549999999997</v>
      </c>
      <c r="R43" s="61">
        <v>366.75369999999998</v>
      </c>
      <c r="S43" s="61">
        <v>414.97700000000003</v>
      </c>
      <c r="T43" s="61">
        <v>477.56310000000008</v>
      </c>
      <c r="U43" s="61">
        <v>4.3407</v>
      </c>
      <c r="V43" s="61">
        <v>5.641982051282052</v>
      </c>
      <c r="W43" s="61">
        <v>4.5137769230769225</v>
      </c>
      <c r="X43" s="61">
        <v>4.0302604395604398</v>
      </c>
      <c r="Y43" s="61">
        <v>3.7725181818181821</v>
      </c>
      <c r="Z43" s="61">
        <v>3.5907000000000004</v>
      </c>
    </row>
    <row r="44" spans="1:26" ht="15" customHeight="1" x14ac:dyDescent="0.3">
      <c r="A44" s="20" t="s">
        <v>111</v>
      </c>
      <c r="B44" s="20" t="s">
        <v>307</v>
      </c>
      <c r="C44" s="20" t="s">
        <v>350</v>
      </c>
      <c r="D44" s="66">
        <v>100</v>
      </c>
      <c r="E44" s="66">
        <v>20</v>
      </c>
      <c r="F44" s="66">
        <v>1.7886</v>
      </c>
      <c r="G44" s="67">
        <v>1.3915</v>
      </c>
      <c r="H44" s="61">
        <v>0.99390000000000001</v>
      </c>
      <c r="I44" s="61">
        <v>4.1739999999999995</v>
      </c>
      <c r="J44" s="61">
        <f t="shared" si="0"/>
        <v>0</v>
      </c>
      <c r="K44" s="61">
        <v>3.5771999999999999</v>
      </c>
      <c r="L44" s="61">
        <v>2.7829999999999999</v>
      </c>
      <c r="M44" s="61">
        <v>1.9878</v>
      </c>
      <c r="N44" s="61">
        <v>8.347999999999999</v>
      </c>
      <c r="O44" s="61">
        <v>354.52800000000002</v>
      </c>
      <c r="P44" s="61">
        <v>242.786</v>
      </c>
      <c r="Q44" s="61">
        <v>331.31</v>
      </c>
      <c r="R44" s="61">
        <v>419.834</v>
      </c>
      <c r="S44" s="61">
        <v>479.14000000000004</v>
      </c>
      <c r="T44" s="61">
        <v>555.14200000000005</v>
      </c>
      <c r="U44" s="61">
        <v>4.9240000000000004</v>
      </c>
      <c r="V44" s="61">
        <v>6.2252820512820515</v>
      </c>
      <c r="W44" s="61">
        <v>5.0970769230769228</v>
      </c>
      <c r="X44" s="61">
        <v>4.6135604395604393</v>
      </c>
      <c r="Y44" s="61">
        <v>4.355818181818182</v>
      </c>
      <c r="Z44" s="61">
        <v>4.1740000000000004</v>
      </c>
    </row>
    <row r="45" spans="1:26" ht="15" customHeight="1" x14ac:dyDescent="0.3">
      <c r="A45" s="20" t="s">
        <v>249</v>
      </c>
      <c r="B45" s="20" t="s">
        <v>311</v>
      </c>
      <c r="C45" s="20" t="s">
        <v>343</v>
      </c>
      <c r="D45" s="66">
        <v>100</v>
      </c>
      <c r="E45" s="66">
        <v>20</v>
      </c>
      <c r="F45" s="66">
        <v>2.0802</v>
      </c>
      <c r="G45" s="67">
        <v>1.3915</v>
      </c>
      <c r="H45" s="61">
        <v>0.99390000000000001</v>
      </c>
      <c r="I45" s="61">
        <v>4.4656000000000002</v>
      </c>
      <c r="J45" s="61">
        <f t="shared" si="0"/>
        <v>0</v>
      </c>
      <c r="K45" s="61">
        <v>4.1604000000000001</v>
      </c>
      <c r="L45" s="61">
        <v>2.7829999999999999</v>
      </c>
      <c r="M45" s="61">
        <v>1.9878</v>
      </c>
      <c r="N45" s="61">
        <v>8.9312000000000005</v>
      </c>
      <c r="O45" s="61">
        <v>375.52319999999997</v>
      </c>
      <c r="P45" s="61">
        <v>254.1584</v>
      </c>
      <c r="Q45" s="61">
        <v>350.26400000000001</v>
      </c>
      <c r="R45" s="61">
        <v>446.36960000000005</v>
      </c>
      <c r="S45" s="61">
        <v>511.21600000000001</v>
      </c>
      <c r="T45" s="61">
        <v>593.9248</v>
      </c>
      <c r="U45" s="61">
        <v>5.2155999999999993</v>
      </c>
      <c r="V45" s="61">
        <v>6.5168820512820513</v>
      </c>
      <c r="W45" s="61">
        <v>5.3886769230769236</v>
      </c>
      <c r="X45" s="61">
        <v>4.90516043956044</v>
      </c>
      <c r="Y45" s="61">
        <v>4.6474181818181819</v>
      </c>
      <c r="Z45" s="61">
        <v>4.4656000000000002</v>
      </c>
    </row>
    <row r="46" spans="1:26" ht="15" customHeight="1" x14ac:dyDescent="0.3">
      <c r="A46" s="20" t="s">
        <v>6</v>
      </c>
      <c r="B46" s="20" t="s">
        <v>417</v>
      </c>
      <c r="C46" s="20" t="s">
        <v>351</v>
      </c>
      <c r="D46" s="66">
        <v>100</v>
      </c>
      <c r="E46" s="66">
        <v>20</v>
      </c>
      <c r="F46" s="66">
        <v>1.3107</v>
      </c>
      <c r="G46" s="67">
        <v>1.3915</v>
      </c>
      <c r="H46" s="61">
        <v>0.99390000000000001</v>
      </c>
      <c r="I46" s="61">
        <v>3.6960999999999999</v>
      </c>
      <c r="J46" s="61">
        <f t="shared" si="0"/>
        <v>0</v>
      </c>
      <c r="K46" s="61">
        <v>2.6214</v>
      </c>
      <c r="L46" s="61">
        <v>2.7829999999999999</v>
      </c>
      <c r="M46" s="61">
        <v>1.9878</v>
      </c>
      <c r="N46" s="61">
        <v>7.3921999999999999</v>
      </c>
      <c r="O46" s="61">
        <v>320.11919999999998</v>
      </c>
      <c r="P46" s="61">
        <v>224.14789999999999</v>
      </c>
      <c r="Q46" s="61">
        <v>300.24649999999997</v>
      </c>
      <c r="R46" s="61">
        <v>376.3451</v>
      </c>
      <c r="S46" s="61">
        <v>426.57099999999997</v>
      </c>
      <c r="T46" s="61">
        <v>491.58130000000006</v>
      </c>
      <c r="U46" s="61">
        <v>4.4460999999999995</v>
      </c>
      <c r="V46" s="61">
        <v>5.7473820512820515</v>
      </c>
      <c r="W46" s="61">
        <v>4.6191769230769228</v>
      </c>
      <c r="X46" s="61">
        <v>4.1356604395604393</v>
      </c>
      <c r="Y46" s="61">
        <v>3.8779181818181816</v>
      </c>
      <c r="Z46" s="61">
        <v>3.6961000000000004</v>
      </c>
    </row>
    <row r="47" spans="1:26" ht="15" customHeight="1" x14ac:dyDescent="0.3">
      <c r="A47" s="20" t="s">
        <v>7</v>
      </c>
      <c r="B47" s="20" t="s">
        <v>417</v>
      </c>
      <c r="C47" s="20" t="s">
        <v>348</v>
      </c>
      <c r="D47" s="66">
        <v>100</v>
      </c>
      <c r="E47" s="66">
        <v>20</v>
      </c>
      <c r="F47" s="66">
        <v>1.3107</v>
      </c>
      <c r="G47" s="67">
        <v>1.2861</v>
      </c>
      <c r="H47" s="61">
        <v>0.99390000000000001</v>
      </c>
      <c r="I47" s="61">
        <v>3.5907</v>
      </c>
      <c r="J47" s="61">
        <f t="shared" si="0"/>
        <v>0</v>
      </c>
      <c r="K47" s="61">
        <v>2.6214</v>
      </c>
      <c r="L47" s="61">
        <v>2.5722</v>
      </c>
      <c r="M47" s="61">
        <v>1.9878</v>
      </c>
      <c r="N47" s="61">
        <v>7.1814</v>
      </c>
      <c r="O47" s="61">
        <v>312.53039999999999</v>
      </c>
      <c r="P47" s="61">
        <v>220.03730000000002</v>
      </c>
      <c r="Q47" s="61">
        <v>293.39549999999997</v>
      </c>
      <c r="R47" s="61">
        <v>366.75369999999998</v>
      </c>
      <c r="S47" s="61">
        <v>414.97700000000003</v>
      </c>
      <c r="T47" s="61">
        <v>477.56310000000008</v>
      </c>
      <c r="U47" s="61">
        <v>4.3407</v>
      </c>
      <c r="V47" s="61">
        <v>5.641982051282052</v>
      </c>
      <c r="W47" s="61">
        <v>4.5137769230769225</v>
      </c>
      <c r="X47" s="61">
        <v>4.0302604395604398</v>
      </c>
      <c r="Y47" s="61">
        <v>3.7725181818181821</v>
      </c>
      <c r="Z47" s="61">
        <v>3.5907000000000004</v>
      </c>
    </row>
    <row r="48" spans="1:26" ht="15" customHeight="1" x14ac:dyDescent="0.3">
      <c r="A48" s="20" t="s">
        <v>171</v>
      </c>
      <c r="B48" s="20" t="s">
        <v>307</v>
      </c>
      <c r="C48" s="20" t="s">
        <v>340</v>
      </c>
      <c r="D48" s="66">
        <v>100</v>
      </c>
      <c r="E48" s="66">
        <v>20</v>
      </c>
      <c r="F48" s="66">
        <v>1.7886</v>
      </c>
      <c r="G48" s="67">
        <v>1.3915</v>
      </c>
      <c r="H48" s="61">
        <v>0.99390000000000001</v>
      </c>
      <c r="I48" s="61">
        <v>4.1739999999999995</v>
      </c>
      <c r="J48" s="61">
        <f t="shared" si="0"/>
        <v>0</v>
      </c>
      <c r="K48" s="61">
        <v>3.5771999999999999</v>
      </c>
      <c r="L48" s="61">
        <v>2.7829999999999999</v>
      </c>
      <c r="M48" s="61">
        <v>1.9878</v>
      </c>
      <c r="N48" s="61">
        <v>8.347999999999999</v>
      </c>
      <c r="O48" s="61">
        <v>354.52800000000002</v>
      </c>
      <c r="P48" s="61">
        <v>242.786</v>
      </c>
      <c r="Q48" s="61">
        <v>331.31</v>
      </c>
      <c r="R48" s="61">
        <v>419.834</v>
      </c>
      <c r="S48" s="61">
        <v>479.14000000000004</v>
      </c>
      <c r="T48" s="61">
        <v>555.14200000000005</v>
      </c>
      <c r="U48" s="61">
        <v>4.9240000000000004</v>
      </c>
      <c r="V48" s="61">
        <v>6.2252820512820515</v>
      </c>
      <c r="W48" s="61">
        <v>5.0970769230769228</v>
      </c>
      <c r="X48" s="61">
        <v>4.6135604395604393</v>
      </c>
      <c r="Y48" s="61">
        <v>4.355818181818182</v>
      </c>
      <c r="Z48" s="61">
        <v>4.1740000000000004</v>
      </c>
    </row>
    <row r="49" spans="1:26" ht="15" customHeight="1" x14ac:dyDescent="0.3">
      <c r="A49" s="20" t="s">
        <v>281</v>
      </c>
      <c r="B49" s="20" t="s">
        <v>307</v>
      </c>
      <c r="C49" s="20" t="s">
        <v>344</v>
      </c>
      <c r="D49" s="66">
        <v>100</v>
      </c>
      <c r="E49" s="66">
        <v>20</v>
      </c>
      <c r="F49" s="66">
        <v>1.7886</v>
      </c>
      <c r="G49" s="67">
        <v>1.3915</v>
      </c>
      <c r="H49" s="61">
        <v>0.99390000000000001</v>
      </c>
      <c r="I49" s="61">
        <v>4.1739999999999995</v>
      </c>
      <c r="J49" s="61">
        <f t="shared" si="0"/>
        <v>0</v>
      </c>
      <c r="K49" s="61">
        <v>3.5771999999999999</v>
      </c>
      <c r="L49" s="61">
        <v>2.7829999999999999</v>
      </c>
      <c r="M49" s="61">
        <v>1.9878</v>
      </c>
      <c r="N49" s="61">
        <v>8.347999999999999</v>
      </c>
      <c r="O49" s="61">
        <v>354.52800000000002</v>
      </c>
      <c r="P49" s="61">
        <v>242.786</v>
      </c>
      <c r="Q49" s="61">
        <v>331.31</v>
      </c>
      <c r="R49" s="61">
        <v>419.834</v>
      </c>
      <c r="S49" s="61">
        <v>479.14000000000004</v>
      </c>
      <c r="T49" s="61">
        <v>555.14200000000005</v>
      </c>
      <c r="U49" s="61">
        <v>4.9240000000000004</v>
      </c>
      <c r="V49" s="61">
        <v>6.2252820512820515</v>
      </c>
      <c r="W49" s="61">
        <v>5.0970769230769228</v>
      </c>
      <c r="X49" s="61">
        <v>4.6135604395604393</v>
      </c>
      <c r="Y49" s="61">
        <v>4.355818181818182</v>
      </c>
      <c r="Z49" s="61">
        <v>4.1740000000000004</v>
      </c>
    </row>
    <row r="50" spans="1:26" ht="15" customHeight="1" x14ac:dyDescent="0.3">
      <c r="A50" s="20" t="s">
        <v>137</v>
      </c>
      <c r="B50" s="20" t="s">
        <v>311</v>
      </c>
      <c r="C50" s="20" t="s">
        <v>343</v>
      </c>
      <c r="D50" s="66">
        <v>100</v>
      </c>
      <c r="E50" s="66">
        <v>20</v>
      </c>
      <c r="F50" s="66">
        <v>2.0802</v>
      </c>
      <c r="G50" s="67">
        <v>1.3915</v>
      </c>
      <c r="H50" s="61">
        <v>0.99390000000000001</v>
      </c>
      <c r="I50" s="61">
        <v>4.4656000000000002</v>
      </c>
      <c r="J50" s="61">
        <f t="shared" si="0"/>
        <v>0</v>
      </c>
      <c r="K50" s="61">
        <v>4.1604000000000001</v>
      </c>
      <c r="L50" s="61">
        <v>2.7829999999999999</v>
      </c>
      <c r="M50" s="61">
        <v>1.9878</v>
      </c>
      <c r="N50" s="61">
        <v>8.9312000000000005</v>
      </c>
      <c r="O50" s="61">
        <v>375.52319999999997</v>
      </c>
      <c r="P50" s="61">
        <v>254.1584</v>
      </c>
      <c r="Q50" s="61">
        <v>350.26400000000001</v>
      </c>
      <c r="R50" s="61">
        <v>446.36960000000005</v>
      </c>
      <c r="S50" s="61">
        <v>511.21600000000001</v>
      </c>
      <c r="T50" s="61">
        <v>593.9248</v>
      </c>
      <c r="U50" s="61">
        <v>5.2155999999999993</v>
      </c>
      <c r="V50" s="61">
        <v>6.5168820512820513</v>
      </c>
      <c r="W50" s="61">
        <v>5.3886769230769236</v>
      </c>
      <c r="X50" s="61">
        <v>4.90516043956044</v>
      </c>
      <c r="Y50" s="61">
        <v>4.6474181818181819</v>
      </c>
      <c r="Z50" s="61">
        <v>4.4656000000000002</v>
      </c>
    </row>
    <row r="51" spans="1:26" ht="15" customHeight="1" x14ac:dyDescent="0.3">
      <c r="A51" s="20" t="s">
        <v>211</v>
      </c>
      <c r="B51" s="20" t="s">
        <v>311</v>
      </c>
      <c r="C51" s="20" t="s">
        <v>343</v>
      </c>
      <c r="D51" s="66">
        <v>100</v>
      </c>
      <c r="E51" s="66">
        <v>20</v>
      </c>
      <c r="F51" s="66">
        <v>2.0802</v>
      </c>
      <c r="G51" s="67">
        <v>1.3915</v>
      </c>
      <c r="H51" s="61">
        <v>0.99390000000000001</v>
      </c>
      <c r="I51" s="61">
        <v>4.4656000000000002</v>
      </c>
      <c r="J51" s="61">
        <f t="shared" si="0"/>
        <v>0</v>
      </c>
      <c r="K51" s="61">
        <v>4.1604000000000001</v>
      </c>
      <c r="L51" s="61">
        <v>2.7829999999999999</v>
      </c>
      <c r="M51" s="61">
        <v>1.9878</v>
      </c>
      <c r="N51" s="61">
        <v>8.9312000000000005</v>
      </c>
      <c r="O51" s="61">
        <v>375.52319999999997</v>
      </c>
      <c r="P51" s="61">
        <v>254.1584</v>
      </c>
      <c r="Q51" s="61">
        <v>350.26400000000001</v>
      </c>
      <c r="R51" s="61">
        <v>446.36960000000005</v>
      </c>
      <c r="S51" s="61">
        <v>511.21600000000001</v>
      </c>
      <c r="T51" s="61">
        <v>593.9248</v>
      </c>
      <c r="U51" s="61">
        <v>5.2155999999999993</v>
      </c>
      <c r="V51" s="61">
        <v>6.5168820512820513</v>
      </c>
      <c r="W51" s="61">
        <v>5.3886769230769236</v>
      </c>
      <c r="X51" s="61">
        <v>4.90516043956044</v>
      </c>
      <c r="Y51" s="61">
        <v>4.6474181818181819</v>
      </c>
      <c r="Z51" s="61">
        <v>4.4656000000000002</v>
      </c>
    </row>
    <row r="52" spans="1:26" ht="15" customHeight="1" x14ac:dyDescent="0.3">
      <c r="A52" s="20" t="s">
        <v>138</v>
      </c>
      <c r="B52" s="20" t="s">
        <v>311</v>
      </c>
      <c r="C52" s="20" t="s">
        <v>343</v>
      </c>
      <c r="D52" s="66">
        <v>100</v>
      </c>
      <c r="E52" s="66">
        <v>20</v>
      </c>
      <c r="F52" s="66">
        <v>2.0802</v>
      </c>
      <c r="G52" s="67">
        <v>1.3915</v>
      </c>
      <c r="H52" s="61">
        <v>0.99390000000000001</v>
      </c>
      <c r="I52" s="61">
        <v>4.4656000000000002</v>
      </c>
      <c r="J52" s="61">
        <f t="shared" si="0"/>
        <v>0</v>
      </c>
      <c r="K52" s="61">
        <v>4.1604000000000001</v>
      </c>
      <c r="L52" s="61">
        <v>2.7829999999999999</v>
      </c>
      <c r="M52" s="61">
        <v>1.9878</v>
      </c>
      <c r="N52" s="61">
        <v>8.9312000000000005</v>
      </c>
      <c r="O52" s="61">
        <v>375.52319999999997</v>
      </c>
      <c r="P52" s="61">
        <v>254.1584</v>
      </c>
      <c r="Q52" s="61">
        <v>350.26400000000001</v>
      </c>
      <c r="R52" s="61">
        <v>446.36960000000005</v>
      </c>
      <c r="S52" s="61">
        <v>511.21600000000001</v>
      </c>
      <c r="T52" s="61">
        <v>593.9248</v>
      </c>
      <c r="U52" s="61">
        <v>5.2155999999999993</v>
      </c>
      <c r="V52" s="61">
        <v>6.5168820512820513</v>
      </c>
      <c r="W52" s="61">
        <v>5.3886769230769236</v>
      </c>
      <c r="X52" s="61">
        <v>4.90516043956044</v>
      </c>
      <c r="Y52" s="61">
        <v>4.6474181818181819</v>
      </c>
      <c r="Z52" s="61">
        <v>4.4656000000000002</v>
      </c>
    </row>
    <row r="53" spans="1:26" ht="15" customHeight="1" x14ac:dyDescent="0.3">
      <c r="A53" s="20" t="s">
        <v>177</v>
      </c>
      <c r="B53" s="20" t="s">
        <v>311</v>
      </c>
      <c r="C53" s="20" t="s">
        <v>343</v>
      </c>
      <c r="D53" s="66">
        <v>100</v>
      </c>
      <c r="E53" s="66">
        <v>20</v>
      </c>
      <c r="F53" s="66">
        <v>2.0802</v>
      </c>
      <c r="G53" s="67">
        <v>1.3915</v>
      </c>
      <c r="H53" s="61">
        <v>0.99390000000000001</v>
      </c>
      <c r="I53" s="61">
        <v>4.4656000000000002</v>
      </c>
      <c r="J53" s="61">
        <f t="shared" si="0"/>
        <v>0</v>
      </c>
      <c r="K53" s="61">
        <v>4.1604000000000001</v>
      </c>
      <c r="L53" s="61">
        <v>2.7829999999999999</v>
      </c>
      <c r="M53" s="61">
        <v>1.9878</v>
      </c>
      <c r="N53" s="61">
        <v>8.9312000000000005</v>
      </c>
      <c r="O53" s="61">
        <v>375.52319999999997</v>
      </c>
      <c r="P53" s="61">
        <v>254.1584</v>
      </c>
      <c r="Q53" s="61">
        <v>350.26400000000001</v>
      </c>
      <c r="R53" s="61">
        <v>446.36960000000005</v>
      </c>
      <c r="S53" s="61">
        <v>511.21600000000001</v>
      </c>
      <c r="T53" s="61">
        <v>593.9248</v>
      </c>
      <c r="U53" s="61">
        <v>5.2155999999999993</v>
      </c>
      <c r="V53" s="61">
        <v>6.5168820512820513</v>
      </c>
      <c r="W53" s="61">
        <v>5.3886769230769236</v>
      </c>
      <c r="X53" s="61">
        <v>4.90516043956044</v>
      </c>
      <c r="Y53" s="61">
        <v>4.6474181818181819</v>
      </c>
      <c r="Z53" s="61">
        <v>4.4656000000000002</v>
      </c>
    </row>
    <row r="54" spans="1:26" ht="15" customHeight="1" x14ac:dyDescent="0.3">
      <c r="A54" s="20" t="s">
        <v>196</v>
      </c>
      <c r="B54" s="20" t="s">
        <v>146</v>
      </c>
      <c r="C54" s="20" t="s">
        <v>146</v>
      </c>
      <c r="D54" s="66">
        <v>100</v>
      </c>
      <c r="E54" s="66">
        <v>20</v>
      </c>
      <c r="F54" s="66">
        <v>1.6215999999999999</v>
      </c>
      <c r="G54" s="67">
        <v>1.3915</v>
      </c>
      <c r="H54" s="61">
        <v>0.99390000000000001</v>
      </c>
      <c r="I54" s="61">
        <v>4.0069999999999997</v>
      </c>
      <c r="J54" s="61">
        <f t="shared" si="0"/>
        <v>0</v>
      </c>
      <c r="K54" s="61">
        <v>3.2431999999999999</v>
      </c>
      <c r="L54" s="61">
        <v>2.7829999999999999</v>
      </c>
      <c r="M54" s="61">
        <v>1.9878</v>
      </c>
      <c r="N54" s="61">
        <v>8.0139999999999993</v>
      </c>
      <c r="O54" s="61">
        <v>342.50400000000002</v>
      </c>
      <c r="P54" s="61">
        <v>236.273</v>
      </c>
      <c r="Q54" s="61">
        <v>320.45499999999998</v>
      </c>
      <c r="R54" s="61">
        <v>404.637</v>
      </c>
      <c r="S54" s="61">
        <v>460.77000000000004</v>
      </c>
      <c r="T54" s="61">
        <v>532.93100000000004</v>
      </c>
      <c r="U54" s="61">
        <v>4.7570000000000006</v>
      </c>
      <c r="V54" s="61">
        <v>6.0582820512820508</v>
      </c>
      <c r="W54" s="61">
        <v>4.930076923076923</v>
      </c>
      <c r="X54" s="61">
        <v>4.4465604395604394</v>
      </c>
      <c r="Y54" s="61">
        <v>4.1888181818181822</v>
      </c>
      <c r="Z54" s="61">
        <v>4.0070000000000006</v>
      </c>
    </row>
    <row r="55" spans="1:26" ht="15" customHeight="1" x14ac:dyDescent="0.3">
      <c r="A55" s="20" t="s">
        <v>227</v>
      </c>
      <c r="B55" s="20" t="s">
        <v>311</v>
      </c>
      <c r="C55" s="20" t="s">
        <v>343</v>
      </c>
      <c r="D55" s="66">
        <v>100</v>
      </c>
      <c r="E55" s="66">
        <v>20</v>
      </c>
      <c r="F55" s="66">
        <v>2.0802</v>
      </c>
      <c r="G55" s="67">
        <v>1.3915</v>
      </c>
      <c r="H55" s="61">
        <v>0.99390000000000001</v>
      </c>
      <c r="I55" s="61">
        <v>4.4656000000000002</v>
      </c>
      <c r="J55" s="61">
        <f t="shared" si="0"/>
        <v>0</v>
      </c>
      <c r="K55" s="61">
        <v>4.1604000000000001</v>
      </c>
      <c r="L55" s="61">
        <v>2.7829999999999999</v>
      </c>
      <c r="M55" s="61">
        <v>1.9878</v>
      </c>
      <c r="N55" s="61">
        <v>8.9312000000000005</v>
      </c>
      <c r="O55" s="61">
        <v>375.52319999999997</v>
      </c>
      <c r="P55" s="61">
        <v>254.1584</v>
      </c>
      <c r="Q55" s="61">
        <v>350.26400000000001</v>
      </c>
      <c r="R55" s="61">
        <v>446.36960000000005</v>
      </c>
      <c r="S55" s="61">
        <v>511.21600000000001</v>
      </c>
      <c r="T55" s="61">
        <v>593.9248</v>
      </c>
      <c r="U55" s="61">
        <v>5.2155999999999993</v>
      </c>
      <c r="V55" s="61">
        <v>6.5168820512820513</v>
      </c>
      <c r="W55" s="61">
        <v>5.3886769230769236</v>
      </c>
      <c r="X55" s="61">
        <v>4.90516043956044</v>
      </c>
      <c r="Y55" s="61">
        <v>4.6474181818181819</v>
      </c>
      <c r="Z55" s="61">
        <v>4.4656000000000002</v>
      </c>
    </row>
    <row r="56" spans="1:26" ht="15" customHeight="1" x14ac:dyDescent="0.3">
      <c r="A56" s="20" t="s">
        <v>161</v>
      </c>
      <c r="B56" s="20" t="s">
        <v>307</v>
      </c>
      <c r="C56" s="20" t="s">
        <v>340</v>
      </c>
      <c r="D56" s="66">
        <v>100</v>
      </c>
      <c r="E56" s="66">
        <v>20</v>
      </c>
      <c r="F56" s="66">
        <v>1.7886</v>
      </c>
      <c r="G56" s="67">
        <v>1.3915</v>
      </c>
      <c r="H56" s="61">
        <v>0.99390000000000001</v>
      </c>
      <c r="I56" s="61">
        <v>4.1739999999999995</v>
      </c>
      <c r="J56" s="61">
        <f t="shared" si="0"/>
        <v>0</v>
      </c>
      <c r="K56" s="61">
        <v>3.5771999999999999</v>
      </c>
      <c r="L56" s="61">
        <v>2.7829999999999999</v>
      </c>
      <c r="M56" s="61">
        <v>1.9878</v>
      </c>
      <c r="N56" s="61">
        <v>8.347999999999999</v>
      </c>
      <c r="O56" s="61">
        <v>354.52800000000002</v>
      </c>
      <c r="P56" s="61">
        <v>242.786</v>
      </c>
      <c r="Q56" s="61">
        <v>331.31</v>
      </c>
      <c r="R56" s="61">
        <v>419.834</v>
      </c>
      <c r="S56" s="61">
        <v>479.14000000000004</v>
      </c>
      <c r="T56" s="61">
        <v>555.14200000000005</v>
      </c>
      <c r="U56" s="61">
        <v>4.9240000000000004</v>
      </c>
      <c r="V56" s="61">
        <v>6.2252820512820515</v>
      </c>
      <c r="W56" s="61">
        <v>5.0970769230769228</v>
      </c>
      <c r="X56" s="61">
        <v>4.6135604395604393</v>
      </c>
      <c r="Y56" s="61">
        <v>4.355818181818182</v>
      </c>
      <c r="Z56" s="61">
        <v>4.1740000000000004</v>
      </c>
    </row>
    <row r="57" spans="1:26" ht="15" customHeight="1" x14ac:dyDescent="0.3">
      <c r="A57" s="20" t="s">
        <v>226</v>
      </c>
      <c r="B57" s="20" t="s">
        <v>311</v>
      </c>
      <c r="C57" s="42" t="s">
        <v>343</v>
      </c>
      <c r="D57" s="66">
        <v>100</v>
      </c>
      <c r="E57" s="66">
        <v>20</v>
      </c>
      <c r="F57" s="66">
        <v>2.0802</v>
      </c>
      <c r="G57" s="67">
        <v>1.3915</v>
      </c>
      <c r="H57" s="61">
        <v>0.99390000000000001</v>
      </c>
      <c r="I57" s="61">
        <v>4.4656000000000002</v>
      </c>
      <c r="J57" s="61">
        <f t="shared" si="0"/>
        <v>0</v>
      </c>
      <c r="K57" s="61">
        <v>4.1604000000000001</v>
      </c>
      <c r="L57" s="61">
        <v>2.7829999999999999</v>
      </c>
      <c r="M57" s="61">
        <v>1.9878</v>
      </c>
      <c r="N57" s="61">
        <v>8.9312000000000005</v>
      </c>
      <c r="O57" s="61">
        <v>375.52319999999997</v>
      </c>
      <c r="P57" s="61">
        <v>254.1584</v>
      </c>
      <c r="Q57" s="61">
        <v>350.26400000000001</v>
      </c>
      <c r="R57" s="61">
        <v>446.36960000000005</v>
      </c>
      <c r="S57" s="61">
        <v>511.21600000000001</v>
      </c>
      <c r="T57" s="61">
        <v>593.9248</v>
      </c>
      <c r="U57" s="61">
        <v>5.2155999999999993</v>
      </c>
      <c r="V57" s="61">
        <v>6.5168820512820513</v>
      </c>
      <c r="W57" s="61">
        <v>5.3886769230769236</v>
      </c>
      <c r="X57" s="61">
        <v>4.90516043956044</v>
      </c>
      <c r="Y57" s="61">
        <v>4.6474181818181819</v>
      </c>
      <c r="Z57" s="61">
        <v>4.4656000000000002</v>
      </c>
    </row>
    <row r="58" spans="1:26" ht="15" customHeight="1" x14ac:dyDescent="0.3">
      <c r="A58" s="20" t="s">
        <v>201</v>
      </c>
      <c r="B58" s="20" t="s">
        <v>307</v>
      </c>
      <c r="C58" s="20" t="s">
        <v>340</v>
      </c>
      <c r="D58" s="66">
        <v>100</v>
      </c>
      <c r="E58" s="66">
        <v>20</v>
      </c>
      <c r="F58" s="66">
        <v>1.7886</v>
      </c>
      <c r="G58" s="67">
        <v>1.3915</v>
      </c>
      <c r="H58" s="61">
        <v>0.99390000000000001</v>
      </c>
      <c r="I58" s="61">
        <v>4.1739999999999995</v>
      </c>
      <c r="J58" s="61">
        <f t="shared" si="0"/>
        <v>0</v>
      </c>
      <c r="K58" s="61">
        <v>3.5771999999999999</v>
      </c>
      <c r="L58" s="61">
        <v>2.7829999999999999</v>
      </c>
      <c r="M58" s="61">
        <v>1.9878</v>
      </c>
      <c r="N58" s="61">
        <v>8.347999999999999</v>
      </c>
      <c r="O58" s="61">
        <v>354.52800000000002</v>
      </c>
      <c r="P58" s="61">
        <v>242.786</v>
      </c>
      <c r="Q58" s="61">
        <v>331.31</v>
      </c>
      <c r="R58" s="61">
        <v>419.834</v>
      </c>
      <c r="S58" s="61">
        <v>479.14000000000004</v>
      </c>
      <c r="T58" s="61">
        <v>555.14200000000005</v>
      </c>
      <c r="U58" s="61">
        <v>4.9240000000000004</v>
      </c>
      <c r="V58" s="61">
        <v>6.2252820512820515</v>
      </c>
      <c r="W58" s="61">
        <v>5.0970769230769228</v>
      </c>
      <c r="X58" s="61">
        <v>4.6135604395604393</v>
      </c>
      <c r="Y58" s="61">
        <v>4.355818181818182</v>
      </c>
      <c r="Z58" s="61">
        <v>4.1740000000000004</v>
      </c>
    </row>
    <row r="59" spans="1:26" ht="15" customHeight="1" x14ac:dyDescent="0.3">
      <c r="A59" s="20" t="s">
        <v>212</v>
      </c>
      <c r="B59" s="20" t="s">
        <v>311</v>
      </c>
      <c r="C59" s="20" t="s">
        <v>340</v>
      </c>
      <c r="D59" s="66">
        <v>100</v>
      </c>
      <c r="E59" s="66">
        <v>20</v>
      </c>
      <c r="F59" s="66">
        <v>2.0802</v>
      </c>
      <c r="G59" s="67">
        <v>1.3915</v>
      </c>
      <c r="H59" s="61">
        <v>0.99390000000000001</v>
      </c>
      <c r="I59" s="61">
        <v>4.4656000000000002</v>
      </c>
      <c r="J59" s="61">
        <f t="shared" si="0"/>
        <v>0</v>
      </c>
      <c r="K59" s="61">
        <v>4.1604000000000001</v>
      </c>
      <c r="L59" s="61">
        <v>2.7829999999999999</v>
      </c>
      <c r="M59" s="61">
        <v>1.9878</v>
      </c>
      <c r="N59" s="61">
        <v>8.9312000000000005</v>
      </c>
      <c r="O59" s="61">
        <v>375.52319999999997</v>
      </c>
      <c r="P59" s="61">
        <v>254.1584</v>
      </c>
      <c r="Q59" s="61">
        <v>350.26400000000001</v>
      </c>
      <c r="R59" s="61">
        <v>446.36960000000005</v>
      </c>
      <c r="S59" s="61">
        <v>511.21600000000001</v>
      </c>
      <c r="T59" s="61">
        <v>593.9248</v>
      </c>
      <c r="U59" s="61">
        <v>5.2155999999999993</v>
      </c>
      <c r="V59" s="61">
        <v>6.5168820512820513</v>
      </c>
      <c r="W59" s="61">
        <v>5.3886769230769236</v>
      </c>
      <c r="X59" s="61">
        <v>4.90516043956044</v>
      </c>
      <c r="Y59" s="61">
        <v>4.6474181818181819</v>
      </c>
      <c r="Z59" s="61">
        <v>4.4656000000000002</v>
      </c>
    </row>
    <row r="60" spans="1:26" ht="15" customHeight="1" x14ac:dyDescent="0.3">
      <c r="A60" s="20" t="s">
        <v>186</v>
      </c>
      <c r="B60" s="20" t="s">
        <v>307</v>
      </c>
      <c r="C60" s="20" t="s">
        <v>340</v>
      </c>
      <c r="D60" s="66">
        <v>100</v>
      </c>
      <c r="E60" s="66">
        <v>20</v>
      </c>
      <c r="F60" s="66">
        <v>1.7886</v>
      </c>
      <c r="G60" s="67">
        <v>1.3915</v>
      </c>
      <c r="H60" s="61">
        <v>0.99390000000000001</v>
      </c>
      <c r="I60" s="61">
        <v>4.1739999999999995</v>
      </c>
      <c r="J60" s="61">
        <f t="shared" si="0"/>
        <v>0</v>
      </c>
      <c r="K60" s="61">
        <v>3.5771999999999999</v>
      </c>
      <c r="L60" s="61">
        <v>2.7829999999999999</v>
      </c>
      <c r="M60" s="61">
        <v>1.9878</v>
      </c>
      <c r="N60" s="61">
        <v>8.347999999999999</v>
      </c>
      <c r="O60" s="61">
        <v>354.52800000000002</v>
      </c>
      <c r="P60" s="61">
        <v>242.786</v>
      </c>
      <c r="Q60" s="61">
        <v>331.31</v>
      </c>
      <c r="R60" s="61">
        <v>419.834</v>
      </c>
      <c r="S60" s="61">
        <v>479.14000000000004</v>
      </c>
      <c r="T60" s="61">
        <v>555.14200000000005</v>
      </c>
      <c r="U60" s="61">
        <v>4.9240000000000004</v>
      </c>
      <c r="V60" s="61">
        <v>6.2252820512820515</v>
      </c>
      <c r="W60" s="61">
        <v>5.0970769230769228</v>
      </c>
      <c r="X60" s="61">
        <v>4.6135604395604393</v>
      </c>
      <c r="Y60" s="61">
        <v>4.355818181818182</v>
      </c>
      <c r="Z60" s="61">
        <v>4.1740000000000004</v>
      </c>
    </row>
    <row r="61" spans="1:26" ht="15" customHeight="1" x14ac:dyDescent="0.3">
      <c r="A61" s="20" t="s">
        <v>48</v>
      </c>
      <c r="B61" s="20" t="s">
        <v>417</v>
      </c>
      <c r="C61" s="20" t="s">
        <v>342</v>
      </c>
      <c r="D61" s="66">
        <v>100</v>
      </c>
      <c r="E61" s="66">
        <v>20</v>
      </c>
      <c r="F61" s="66">
        <v>1.3107</v>
      </c>
      <c r="G61" s="67">
        <v>0.99390000000000001</v>
      </c>
      <c r="H61" s="61">
        <v>0.99390000000000001</v>
      </c>
      <c r="I61" s="61">
        <v>3.2984999999999998</v>
      </c>
      <c r="J61" s="61">
        <f t="shared" si="0"/>
        <v>0</v>
      </c>
      <c r="K61" s="61">
        <v>2.6214</v>
      </c>
      <c r="L61" s="61">
        <v>1.9878</v>
      </c>
      <c r="M61" s="61">
        <v>1.9878</v>
      </c>
      <c r="N61" s="61">
        <v>6.5969999999999995</v>
      </c>
      <c r="O61" s="61">
        <v>291.49199999999996</v>
      </c>
      <c r="P61" s="61">
        <v>208.64150000000001</v>
      </c>
      <c r="Q61" s="61">
        <v>274.40249999999997</v>
      </c>
      <c r="R61" s="61">
        <v>340.1635</v>
      </c>
      <c r="S61" s="61">
        <v>382.83500000000004</v>
      </c>
      <c r="T61" s="61">
        <v>438.70050000000003</v>
      </c>
      <c r="U61" s="61">
        <v>4.0484999999999998</v>
      </c>
      <c r="V61" s="61">
        <v>5.3497820512820518</v>
      </c>
      <c r="W61" s="61">
        <v>4.2215769230769231</v>
      </c>
      <c r="X61" s="61">
        <v>3.7380604395604395</v>
      </c>
      <c r="Y61" s="61">
        <v>3.4803181818181823</v>
      </c>
      <c r="Z61" s="61">
        <v>3.2985000000000002</v>
      </c>
    </row>
    <row r="62" spans="1:26" ht="15" customHeight="1" x14ac:dyDescent="0.3">
      <c r="A62" s="20" t="s">
        <v>228</v>
      </c>
      <c r="B62" s="20" t="s">
        <v>311</v>
      </c>
      <c r="C62" s="20" t="s">
        <v>343</v>
      </c>
      <c r="D62" s="66">
        <v>100</v>
      </c>
      <c r="E62" s="66">
        <v>20</v>
      </c>
      <c r="F62" s="66">
        <v>2.0802</v>
      </c>
      <c r="G62" s="67">
        <v>1.3915</v>
      </c>
      <c r="H62" s="61">
        <v>0.99390000000000001</v>
      </c>
      <c r="I62" s="61">
        <v>4.4656000000000002</v>
      </c>
      <c r="J62" s="61">
        <f t="shared" si="0"/>
        <v>0</v>
      </c>
      <c r="K62" s="61">
        <v>4.1604000000000001</v>
      </c>
      <c r="L62" s="61">
        <v>2.7829999999999999</v>
      </c>
      <c r="M62" s="61">
        <v>1.9878</v>
      </c>
      <c r="N62" s="61">
        <v>8.9312000000000005</v>
      </c>
      <c r="O62" s="61">
        <v>375.52319999999997</v>
      </c>
      <c r="P62" s="61">
        <v>254.1584</v>
      </c>
      <c r="Q62" s="61">
        <v>350.26400000000001</v>
      </c>
      <c r="R62" s="61">
        <v>446.36960000000005</v>
      </c>
      <c r="S62" s="61">
        <v>511.21600000000001</v>
      </c>
      <c r="T62" s="61">
        <v>593.9248</v>
      </c>
      <c r="U62" s="61">
        <v>5.2155999999999993</v>
      </c>
      <c r="V62" s="61">
        <v>6.5168820512820513</v>
      </c>
      <c r="W62" s="61">
        <v>5.3886769230769236</v>
      </c>
      <c r="X62" s="61">
        <v>4.90516043956044</v>
      </c>
      <c r="Y62" s="61">
        <v>4.6474181818181819</v>
      </c>
      <c r="Z62" s="61">
        <v>4.4656000000000002</v>
      </c>
    </row>
    <row r="63" spans="1:26" ht="15" customHeight="1" x14ac:dyDescent="0.3">
      <c r="A63" s="20" t="s">
        <v>265</v>
      </c>
      <c r="B63" s="20" t="s">
        <v>307</v>
      </c>
      <c r="C63" s="20" t="s">
        <v>344</v>
      </c>
      <c r="D63" s="66">
        <v>100</v>
      </c>
      <c r="E63" s="66">
        <v>20</v>
      </c>
      <c r="F63" s="66">
        <v>1.7886</v>
      </c>
      <c r="G63" s="67">
        <v>1.3915</v>
      </c>
      <c r="H63" s="61">
        <v>0.99390000000000001</v>
      </c>
      <c r="I63" s="61">
        <v>4.1739999999999995</v>
      </c>
      <c r="J63" s="61">
        <f t="shared" si="0"/>
        <v>0</v>
      </c>
      <c r="K63" s="61">
        <v>3.5771999999999999</v>
      </c>
      <c r="L63" s="61">
        <v>2.7829999999999999</v>
      </c>
      <c r="M63" s="61">
        <v>1.9878</v>
      </c>
      <c r="N63" s="61">
        <v>8.347999999999999</v>
      </c>
      <c r="O63" s="61">
        <v>354.52800000000002</v>
      </c>
      <c r="P63" s="61">
        <v>242.786</v>
      </c>
      <c r="Q63" s="61">
        <v>331.31</v>
      </c>
      <c r="R63" s="61">
        <v>419.834</v>
      </c>
      <c r="S63" s="61">
        <v>479.14000000000004</v>
      </c>
      <c r="T63" s="61">
        <v>555.14200000000005</v>
      </c>
      <c r="U63" s="61">
        <v>4.9240000000000004</v>
      </c>
      <c r="V63" s="61">
        <v>6.2252820512820515</v>
      </c>
      <c r="W63" s="61">
        <v>5.0970769230769228</v>
      </c>
      <c r="X63" s="61">
        <v>4.6135604395604393</v>
      </c>
      <c r="Y63" s="61">
        <v>4.355818181818182</v>
      </c>
      <c r="Z63" s="61">
        <v>4.1740000000000004</v>
      </c>
    </row>
    <row r="64" spans="1:26" ht="15" customHeight="1" x14ac:dyDescent="0.3">
      <c r="A64" s="20" t="s">
        <v>112</v>
      </c>
      <c r="B64" s="20" t="s">
        <v>307</v>
      </c>
      <c r="C64" s="20" t="s">
        <v>340</v>
      </c>
      <c r="D64" s="66">
        <v>100</v>
      </c>
      <c r="E64" s="66">
        <v>20</v>
      </c>
      <c r="F64" s="66">
        <v>1.7886</v>
      </c>
      <c r="G64" s="67">
        <v>1.3915</v>
      </c>
      <c r="H64" s="61">
        <v>0.99390000000000001</v>
      </c>
      <c r="I64" s="61">
        <v>4.1739999999999995</v>
      </c>
      <c r="J64" s="61">
        <f t="shared" si="0"/>
        <v>0</v>
      </c>
      <c r="K64" s="61">
        <v>3.5771999999999999</v>
      </c>
      <c r="L64" s="61">
        <v>2.7829999999999999</v>
      </c>
      <c r="M64" s="61">
        <v>1.9878</v>
      </c>
      <c r="N64" s="61">
        <v>8.347999999999999</v>
      </c>
      <c r="O64" s="61">
        <v>354.52800000000002</v>
      </c>
      <c r="P64" s="61">
        <v>242.786</v>
      </c>
      <c r="Q64" s="61">
        <v>331.31</v>
      </c>
      <c r="R64" s="61">
        <v>419.834</v>
      </c>
      <c r="S64" s="61">
        <v>479.14000000000004</v>
      </c>
      <c r="T64" s="61">
        <v>555.14200000000005</v>
      </c>
      <c r="U64" s="61">
        <v>4.9240000000000004</v>
      </c>
      <c r="V64" s="61">
        <v>6.2252820512820515</v>
      </c>
      <c r="W64" s="61">
        <v>5.0970769230769228</v>
      </c>
      <c r="X64" s="61">
        <v>4.6135604395604393</v>
      </c>
      <c r="Y64" s="61">
        <v>4.355818181818182</v>
      </c>
      <c r="Z64" s="61">
        <v>4.1740000000000004</v>
      </c>
    </row>
    <row r="65" spans="1:26" ht="15" customHeight="1" x14ac:dyDescent="0.3">
      <c r="A65" s="20" t="s">
        <v>145</v>
      </c>
      <c r="B65" s="20" t="s">
        <v>307</v>
      </c>
      <c r="C65" s="20" t="s">
        <v>349</v>
      </c>
      <c r="D65" s="66">
        <v>100</v>
      </c>
      <c r="E65" s="66">
        <v>20</v>
      </c>
      <c r="F65" s="66">
        <v>1.7886</v>
      </c>
      <c r="G65" s="67">
        <v>1.3915</v>
      </c>
      <c r="H65" s="61">
        <v>0.99390000000000001</v>
      </c>
      <c r="I65" s="61">
        <v>4.1739999999999995</v>
      </c>
      <c r="J65" s="61">
        <f t="shared" si="0"/>
        <v>0</v>
      </c>
      <c r="K65" s="61">
        <v>3.5771999999999999</v>
      </c>
      <c r="L65" s="61">
        <v>2.7829999999999999</v>
      </c>
      <c r="M65" s="61">
        <v>1.9878</v>
      </c>
      <c r="N65" s="61">
        <v>8.347999999999999</v>
      </c>
      <c r="O65" s="61">
        <v>354.52800000000002</v>
      </c>
      <c r="P65" s="61">
        <v>242.786</v>
      </c>
      <c r="Q65" s="61">
        <v>331.31</v>
      </c>
      <c r="R65" s="61">
        <v>419.834</v>
      </c>
      <c r="S65" s="61">
        <v>479.14000000000004</v>
      </c>
      <c r="T65" s="61">
        <v>555.14200000000005</v>
      </c>
      <c r="U65" s="61">
        <v>4.9240000000000004</v>
      </c>
      <c r="V65" s="61">
        <v>6.2252820512820515</v>
      </c>
      <c r="W65" s="61">
        <v>5.0970769230769228</v>
      </c>
      <c r="X65" s="61">
        <v>4.6135604395604393</v>
      </c>
      <c r="Y65" s="61">
        <v>4.355818181818182</v>
      </c>
      <c r="Z65" s="61">
        <v>4.1740000000000004</v>
      </c>
    </row>
    <row r="66" spans="1:26" ht="15" customHeight="1" x14ac:dyDescent="0.3">
      <c r="A66" s="20" t="s">
        <v>145</v>
      </c>
      <c r="B66" s="20" t="s">
        <v>146</v>
      </c>
      <c r="C66" s="20" t="s">
        <v>349</v>
      </c>
      <c r="D66" s="66">
        <v>100</v>
      </c>
      <c r="E66" s="66">
        <v>20</v>
      </c>
      <c r="F66" s="66">
        <v>1.6215999999999999</v>
      </c>
      <c r="G66" s="67">
        <v>1.3915</v>
      </c>
      <c r="H66" s="61">
        <v>0.99390000000000001</v>
      </c>
      <c r="I66" s="61">
        <v>4.0069999999999997</v>
      </c>
      <c r="J66" s="61">
        <f t="shared" si="0"/>
        <v>0</v>
      </c>
      <c r="K66" s="61">
        <v>3.2431999999999999</v>
      </c>
      <c r="L66" s="61">
        <v>2.7829999999999999</v>
      </c>
      <c r="M66" s="61">
        <v>1.9878</v>
      </c>
      <c r="N66" s="61">
        <v>8.0139999999999993</v>
      </c>
      <c r="O66" s="61">
        <v>342.50400000000002</v>
      </c>
      <c r="P66" s="61">
        <v>236.273</v>
      </c>
      <c r="Q66" s="61">
        <v>320.45499999999998</v>
      </c>
      <c r="R66" s="61">
        <v>404.637</v>
      </c>
      <c r="S66" s="61">
        <v>460.77000000000004</v>
      </c>
      <c r="T66" s="61">
        <v>532.93100000000004</v>
      </c>
      <c r="U66" s="61">
        <v>4.7570000000000006</v>
      </c>
      <c r="V66" s="61">
        <v>6.0582820512820508</v>
      </c>
      <c r="W66" s="61">
        <v>4.930076923076923</v>
      </c>
      <c r="X66" s="61">
        <v>4.4465604395604394</v>
      </c>
      <c r="Y66" s="61">
        <v>4.1888181818181822</v>
      </c>
      <c r="Z66" s="61">
        <v>4.0070000000000006</v>
      </c>
    </row>
    <row r="67" spans="1:26" ht="15" customHeight="1" x14ac:dyDescent="0.3">
      <c r="A67" s="20" t="s">
        <v>74</v>
      </c>
      <c r="B67" s="20" t="s">
        <v>307</v>
      </c>
      <c r="C67" s="20" t="s">
        <v>343</v>
      </c>
      <c r="D67" s="66">
        <v>100</v>
      </c>
      <c r="E67" s="66">
        <v>20</v>
      </c>
      <c r="F67" s="66">
        <v>1.7886</v>
      </c>
      <c r="G67" s="67">
        <v>1.3915</v>
      </c>
      <c r="H67" s="61">
        <v>0.99390000000000001</v>
      </c>
      <c r="I67" s="61">
        <v>4.1739999999999995</v>
      </c>
      <c r="J67" s="61">
        <f t="shared" si="0"/>
        <v>0</v>
      </c>
      <c r="K67" s="61">
        <v>3.5771999999999999</v>
      </c>
      <c r="L67" s="61">
        <v>2.7829999999999999</v>
      </c>
      <c r="M67" s="61">
        <v>1.9878</v>
      </c>
      <c r="N67" s="61">
        <v>8.347999999999999</v>
      </c>
      <c r="O67" s="61">
        <v>354.52800000000002</v>
      </c>
      <c r="P67" s="61">
        <v>242.786</v>
      </c>
      <c r="Q67" s="61">
        <v>331.31</v>
      </c>
      <c r="R67" s="61">
        <v>419.834</v>
      </c>
      <c r="S67" s="61">
        <v>479.14000000000004</v>
      </c>
      <c r="T67" s="61">
        <v>555.14200000000005</v>
      </c>
      <c r="U67" s="61">
        <v>4.9240000000000004</v>
      </c>
      <c r="V67" s="61">
        <v>6.2252820512820515</v>
      </c>
      <c r="W67" s="61">
        <v>5.0970769230769228</v>
      </c>
      <c r="X67" s="61">
        <v>4.6135604395604393</v>
      </c>
      <c r="Y67" s="61">
        <v>4.355818181818182</v>
      </c>
      <c r="Z67" s="61">
        <v>4.1740000000000004</v>
      </c>
    </row>
    <row r="68" spans="1:26" ht="15" customHeight="1" x14ac:dyDescent="0.3">
      <c r="A68" s="20" t="s">
        <v>292</v>
      </c>
      <c r="B68" s="20" t="s">
        <v>307</v>
      </c>
      <c r="C68" s="20" t="s">
        <v>344</v>
      </c>
      <c r="D68" s="66">
        <v>100</v>
      </c>
      <c r="E68" s="66">
        <v>20</v>
      </c>
      <c r="F68" s="66">
        <v>1.7886</v>
      </c>
      <c r="G68" s="67">
        <v>1.3915</v>
      </c>
      <c r="H68" s="61">
        <v>0.99390000000000001</v>
      </c>
      <c r="I68" s="61">
        <v>4.1739999999999995</v>
      </c>
      <c r="J68" s="61">
        <f t="shared" ref="J68:J131" si="1">I68-(F68+G68+H68)</f>
        <v>0</v>
      </c>
      <c r="K68" s="61">
        <v>3.5771999999999999</v>
      </c>
      <c r="L68" s="61">
        <v>2.7829999999999999</v>
      </c>
      <c r="M68" s="61">
        <v>1.9878</v>
      </c>
      <c r="N68" s="61">
        <v>8.347999999999999</v>
      </c>
      <c r="O68" s="61">
        <v>354.52800000000002</v>
      </c>
      <c r="P68" s="61">
        <v>242.786</v>
      </c>
      <c r="Q68" s="61">
        <v>331.31</v>
      </c>
      <c r="R68" s="61">
        <v>419.834</v>
      </c>
      <c r="S68" s="61">
        <v>479.14000000000004</v>
      </c>
      <c r="T68" s="61">
        <v>555.14200000000005</v>
      </c>
      <c r="U68" s="61">
        <v>4.9240000000000004</v>
      </c>
      <c r="V68" s="61">
        <v>6.2252820512820515</v>
      </c>
      <c r="W68" s="61">
        <v>5.0970769230769228</v>
      </c>
      <c r="X68" s="61">
        <v>4.6135604395604393</v>
      </c>
      <c r="Y68" s="61">
        <v>4.355818181818182</v>
      </c>
      <c r="Z68" s="61">
        <v>4.1740000000000004</v>
      </c>
    </row>
    <row r="69" spans="1:26" ht="15" customHeight="1" x14ac:dyDescent="0.3">
      <c r="A69" s="20" t="s">
        <v>97</v>
      </c>
      <c r="B69" s="20" t="s">
        <v>311</v>
      </c>
      <c r="C69" s="20" t="s">
        <v>343</v>
      </c>
      <c r="D69" s="66">
        <v>100</v>
      </c>
      <c r="E69" s="66">
        <v>20</v>
      </c>
      <c r="F69" s="66">
        <v>2.0802</v>
      </c>
      <c r="G69" s="69">
        <v>1.1218999999999999</v>
      </c>
      <c r="H69" s="61">
        <v>0.99390000000000001</v>
      </c>
      <c r="I69" s="61">
        <v>4.1959999999999997</v>
      </c>
      <c r="J69" s="61">
        <f t="shared" si="1"/>
        <v>0</v>
      </c>
      <c r="K69" s="61">
        <v>4.1604000000000001</v>
      </c>
      <c r="L69" s="61">
        <f>G69*2</f>
        <v>2.2437999999999998</v>
      </c>
      <c r="M69" s="61">
        <v>1.9878</v>
      </c>
      <c r="N69" s="61">
        <v>8.1359999999999992</v>
      </c>
      <c r="O69" s="61">
        <v>356.11199999999997</v>
      </c>
      <c r="P69" s="61">
        <v>243.64400000000001</v>
      </c>
      <c r="Q69" s="61">
        <v>332.74</v>
      </c>
      <c r="R69" s="61">
        <v>421.83600000000001</v>
      </c>
      <c r="S69" s="61">
        <v>481.56</v>
      </c>
      <c r="T69" s="61">
        <v>558.06799999999998</v>
      </c>
      <c r="U69" s="61">
        <v>4.9459999999999997</v>
      </c>
      <c r="V69" s="61">
        <v>6.2472820512820517</v>
      </c>
      <c r="W69" s="61">
        <v>5.1190769230769231</v>
      </c>
      <c r="X69" s="61">
        <v>4.6355604395604395</v>
      </c>
      <c r="Y69" s="61">
        <v>4.3778181818181823</v>
      </c>
      <c r="Z69" s="61">
        <v>4.1959999999999997</v>
      </c>
    </row>
    <row r="70" spans="1:26" ht="15" customHeight="1" x14ac:dyDescent="0.3">
      <c r="A70" s="20" t="s">
        <v>34</v>
      </c>
      <c r="B70" s="20" t="s">
        <v>417</v>
      </c>
      <c r="C70" s="20" t="s">
        <v>340</v>
      </c>
      <c r="D70" s="66">
        <v>100</v>
      </c>
      <c r="E70" s="66">
        <v>20</v>
      </c>
      <c r="F70" s="66">
        <v>1.3107</v>
      </c>
      <c r="G70" s="67">
        <v>1.133</v>
      </c>
      <c r="H70" s="61">
        <v>0.99390000000000001</v>
      </c>
      <c r="I70" s="61">
        <v>3.4375999999999998</v>
      </c>
      <c r="J70" s="61">
        <f t="shared" si="1"/>
        <v>0</v>
      </c>
      <c r="K70" s="61">
        <v>2.6214</v>
      </c>
      <c r="L70" s="61">
        <v>2.266</v>
      </c>
      <c r="M70" s="61">
        <v>1.9878</v>
      </c>
      <c r="N70" s="61">
        <v>6.8751999999999995</v>
      </c>
      <c r="O70" s="61">
        <v>301.50720000000001</v>
      </c>
      <c r="P70" s="61">
        <v>214.06639999999999</v>
      </c>
      <c r="Q70" s="61">
        <v>283.44399999999996</v>
      </c>
      <c r="R70" s="61">
        <v>352.82159999999999</v>
      </c>
      <c r="S70" s="61">
        <v>398.13600000000002</v>
      </c>
      <c r="T70" s="61">
        <v>457.20080000000007</v>
      </c>
      <c r="U70" s="61">
        <v>4.1875999999999998</v>
      </c>
      <c r="V70" s="61">
        <v>5.4888820512820509</v>
      </c>
      <c r="W70" s="61">
        <v>4.3606769230769222</v>
      </c>
      <c r="X70" s="61">
        <v>3.8771604395604395</v>
      </c>
      <c r="Y70" s="61">
        <v>3.6194181818181819</v>
      </c>
      <c r="Z70" s="61">
        <v>3.4376000000000007</v>
      </c>
    </row>
    <row r="71" spans="1:26" ht="15" customHeight="1" x14ac:dyDescent="0.3">
      <c r="A71" s="20" t="s">
        <v>8</v>
      </c>
      <c r="B71" s="20" t="s">
        <v>313</v>
      </c>
      <c r="C71" s="20" t="s">
        <v>345</v>
      </c>
      <c r="D71" s="66">
        <v>100</v>
      </c>
      <c r="E71" s="66">
        <v>20</v>
      </c>
      <c r="F71" s="66">
        <v>1.4084000000000001</v>
      </c>
      <c r="G71" s="67">
        <v>1.3915</v>
      </c>
      <c r="H71" s="61">
        <v>0.99390000000000001</v>
      </c>
      <c r="I71" s="61">
        <v>3.7938000000000001</v>
      </c>
      <c r="J71" s="61">
        <f t="shared" si="1"/>
        <v>0</v>
      </c>
      <c r="K71" s="61">
        <v>2.8168000000000002</v>
      </c>
      <c r="L71" s="61">
        <v>2.7829999999999999</v>
      </c>
      <c r="M71" s="61">
        <v>1.9878</v>
      </c>
      <c r="N71" s="61">
        <v>7.5876000000000001</v>
      </c>
      <c r="O71" s="61">
        <v>327.15359999999998</v>
      </c>
      <c r="P71" s="61">
        <v>227.95820000000001</v>
      </c>
      <c r="Q71" s="61">
        <v>306.59699999999998</v>
      </c>
      <c r="R71" s="61">
        <v>385.23579999999998</v>
      </c>
      <c r="S71" s="61">
        <v>437.31800000000004</v>
      </c>
      <c r="T71" s="61">
        <v>504.57540000000006</v>
      </c>
      <c r="U71" s="61">
        <v>4.5438000000000001</v>
      </c>
      <c r="V71" s="61">
        <v>5.8450820512820512</v>
      </c>
      <c r="W71" s="61">
        <v>4.7168769230769225</v>
      </c>
      <c r="X71" s="61">
        <v>4.2333604395604389</v>
      </c>
      <c r="Y71" s="61">
        <v>3.9756181818181822</v>
      </c>
      <c r="Z71" s="61">
        <v>3.7938000000000005</v>
      </c>
    </row>
    <row r="72" spans="1:26" ht="15" customHeight="1" x14ac:dyDescent="0.3">
      <c r="A72" s="20" t="s">
        <v>220</v>
      </c>
      <c r="B72" s="20" t="s">
        <v>307</v>
      </c>
      <c r="C72" s="20" t="s">
        <v>341</v>
      </c>
      <c r="D72" s="66">
        <v>100</v>
      </c>
      <c r="E72" s="66">
        <v>20</v>
      </c>
      <c r="F72" s="66">
        <v>1.7886</v>
      </c>
      <c r="G72" s="67">
        <v>1.3915</v>
      </c>
      <c r="H72" s="61">
        <v>0.99390000000000001</v>
      </c>
      <c r="I72" s="61">
        <v>4.1739999999999995</v>
      </c>
      <c r="J72" s="61">
        <f t="shared" si="1"/>
        <v>0</v>
      </c>
      <c r="K72" s="61">
        <v>3.5771999999999999</v>
      </c>
      <c r="L72" s="61">
        <v>2.7829999999999999</v>
      </c>
      <c r="M72" s="61">
        <v>1.9878</v>
      </c>
      <c r="N72" s="61">
        <v>8.347999999999999</v>
      </c>
      <c r="O72" s="61">
        <v>354.52800000000002</v>
      </c>
      <c r="P72" s="61">
        <v>242.786</v>
      </c>
      <c r="Q72" s="61">
        <v>331.31</v>
      </c>
      <c r="R72" s="61">
        <v>419.834</v>
      </c>
      <c r="S72" s="61">
        <v>479.14000000000004</v>
      </c>
      <c r="T72" s="61">
        <v>555.14200000000005</v>
      </c>
      <c r="U72" s="61">
        <v>4.9240000000000004</v>
      </c>
      <c r="V72" s="61">
        <v>6.2252820512820515</v>
      </c>
      <c r="W72" s="61">
        <v>5.0970769230769228</v>
      </c>
      <c r="X72" s="61">
        <v>4.6135604395604393</v>
      </c>
      <c r="Y72" s="61">
        <v>4.355818181818182</v>
      </c>
      <c r="Z72" s="61">
        <v>4.1740000000000004</v>
      </c>
    </row>
    <row r="73" spans="1:26" ht="15" customHeight="1" x14ac:dyDescent="0.3">
      <c r="A73" s="20" t="s">
        <v>209</v>
      </c>
      <c r="B73" s="20" t="s">
        <v>311</v>
      </c>
      <c r="C73" s="20" t="s">
        <v>343</v>
      </c>
      <c r="D73" s="66">
        <v>100</v>
      </c>
      <c r="E73" s="66">
        <v>20</v>
      </c>
      <c r="F73" s="66">
        <v>2.0802</v>
      </c>
      <c r="G73" s="67">
        <v>1.3915</v>
      </c>
      <c r="H73" s="61">
        <v>0.99390000000000001</v>
      </c>
      <c r="I73" s="61">
        <v>4.4656000000000002</v>
      </c>
      <c r="J73" s="61">
        <f t="shared" si="1"/>
        <v>0</v>
      </c>
      <c r="K73" s="61">
        <v>4.1604000000000001</v>
      </c>
      <c r="L73" s="61">
        <v>2.7829999999999999</v>
      </c>
      <c r="M73" s="61">
        <v>1.9878</v>
      </c>
      <c r="N73" s="61">
        <v>8.9312000000000005</v>
      </c>
      <c r="O73" s="61">
        <v>375.52319999999997</v>
      </c>
      <c r="P73" s="61">
        <v>254.1584</v>
      </c>
      <c r="Q73" s="61">
        <v>350.26400000000001</v>
      </c>
      <c r="R73" s="61">
        <v>446.36960000000005</v>
      </c>
      <c r="S73" s="61">
        <v>511.21600000000001</v>
      </c>
      <c r="T73" s="61">
        <v>593.9248</v>
      </c>
      <c r="U73" s="61">
        <v>5.2155999999999993</v>
      </c>
      <c r="V73" s="61">
        <v>6.5168820512820513</v>
      </c>
      <c r="W73" s="61">
        <v>5.3886769230769236</v>
      </c>
      <c r="X73" s="61">
        <v>4.90516043956044</v>
      </c>
      <c r="Y73" s="61">
        <v>4.6474181818181819</v>
      </c>
      <c r="Z73" s="61">
        <v>4.4656000000000002</v>
      </c>
    </row>
    <row r="74" spans="1:26" ht="15" customHeight="1" x14ac:dyDescent="0.3">
      <c r="A74" s="20" t="s">
        <v>9</v>
      </c>
      <c r="B74" s="20" t="s">
        <v>417</v>
      </c>
      <c r="C74" s="20" t="s">
        <v>352</v>
      </c>
      <c r="D74" s="66">
        <v>100</v>
      </c>
      <c r="E74" s="66">
        <v>20</v>
      </c>
      <c r="F74" s="66">
        <v>1.3107</v>
      </c>
      <c r="G74" s="67">
        <v>1.3915</v>
      </c>
      <c r="H74" s="61">
        <v>0.99390000000000001</v>
      </c>
      <c r="I74" s="61">
        <v>3.6960999999999999</v>
      </c>
      <c r="J74" s="61">
        <f t="shared" si="1"/>
        <v>0</v>
      </c>
      <c r="K74" s="61">
        <v>2.6214</v>
      </c>
      <c r="L74" s="61">
        <v>2.7829999999999999</v>
      </c>
      <c r="M74" s="61">
        <v>1.9878</v>
      </c>
      <c r="N74" s="61">
        <v>7.3921999999999999</v>
      </c>
      <c r="O74" s="61">
        <v>320.11919999999998</v>
      </c>
      <c r="P74" s="61">
        <v>224.14789999999999</v>
      </c>
      <c r="Q74" s="61">
        <v>300.24649999999997</v>
      </c>
      <c r="R74" s="61">
        <v>376.3451</v>
      </c>
      <c r="S74" s="61">
        <v>426.57099999999997</v>
      </c>
      <c r="T74" s="61">
        <v>491.58130000000006</v>
      </c>
      <c r="U74" s="61">
        <v>4.4460999999999995</v>
      </c>
      <c r="V74" s="61">
        <v>5.7473820512820515</v>
      </c>
      <c r="W74" s="61">
        <v>4.6191769230769228</v>
      </c>
      <c r="X74" s="61">
        <v>4.1356604395604393</v>
      </c>
      <c r="Y74" s="61">
        <v>3.8779181818181816</v>
      </c>
      <c r="Z74" s="61">
        <v>3.6961000000000004</v>
      </c>
    </row>
    <row r="75" spans="1:26" ht="15" customHeight="1" x14ac:dyDescent="0.3">
      <c r="A75" s="20" t="s">
        <v>229</v>
      </c>
      <c r="B75" s="20" t="s">
        <v>307</v>
      </c>
      <c r="C75" s="20" t="s">
        <v>340</v>
      </c>
      <c r="D75" s="66">
        <v>100</v>
      </c>
      <c r="E75" s="66">
        <v>20</v>
      </c>
      <c r="F75" s="66">
        <v>1.7886</v>
      </c>
      <c r="G75" s="67">
        <v>1.3915</v>
      </c>
      <c r="H75" s="61">
        <v>0.99390000000000001</v>
      </c>
      <c r="I75" s="61">
        <v>4.1739999999999995</v>
      </c>
      <c r="J75" s="61">
        <f t="shared" si="1"/>
        <v>0</v>
      </c>
      <c r="K75" s="61">
        <v>3.5771999999999999</v>
      </c>
      <c r="L75" s="61">
        <v>2.7829999999999999</v>
      </c>
      <c r="M75" s="61">
        <v>1.9878</v>
      </c>
      <c r="N75" s="61">
        <v>8.347999999999999</v>
      </c>
      <c r="O75" s="61">
        <v>354.52800000000002</v>
      </c>
      <c r="P75" s="61">
        <v>242.786</v>
      </c>
      <c r="Q75" s="61">
        <v>331.31</v>
      </c>
      <c r="R75" s="61">
        <v>419.834</v>
      </c>
      <c r="S75" s="61">
        <v>479.14000000000004</v>
      </c>
      <c r="T75" s="61">
        <v>555.14200000000005</v>
      </c>
      <c r="U75" s="61">
        <v>4.9240000000000004</v>
      </c>
      <c r="V75" s="61">
        <v>6.2252820512820515</v>
      </c>
      <c r="W75" s="61">
        <v>5.0970769230769228</v>
      </c>
      <c r="X75" s="61">
        <v>4.6135604395604393</v>
      </c>
      <c r="Y75" s="61">
        <v>4.355818181818182</v>
      </c>
      <c r="Z75" s="61">
        <v>4.1740000000000004</v>
      </c>
    </row>
    <row r="76" spans="1:26" ht="15" customHeight="1" x14ac:dyDescent="0.3">
      <c r="A76" s="20" t="s">
        <v>75</v>
      </c>
      <c r="B76" s="20" t="s">
        <v>307</v>
      </c>
      <c r="C76" s="20" t="s">
        <v>350</v>
      </c>
      <c r="D76" s="66">
        <v>100</v>
      </c>
      <c r="E76" s="66">
        <v>20</v>
      </c>
      <c r="F76" s="66">
        <v>1.7886</v>
      </c>
      <c r="G76" s="67">
        <v>1.3915</v>
      </c>
      <c r="H76" s="61">
        <v>0.99390000000000001</v>
      </c>
      <c r="I76" s="61">
        <v>4.1739999999999995</v>
      </c>
      <c r="J76" s="61">
        <f t="shared" si="1"/>
        <v>0</v>
      </c>
      <c r="K76" s="61">
        <v>3.5771999999999999</v>
      </c>
      <c r="L76" s="61">
        <v>2.7829999999999999</v>
      </c>
      <c r="M76" s="61">
        <v>1.9878</v>
      </c>
      <c r="N76" s="61">
        <v>8.347999999999999</v>
      </c>
      <c r="O76" s="61">
        <v>354.52800000000002</v>
      </c>
      <c r="P76" s="61">
        <v>242.786</v>
      </c>
      <c r="Q76" s="61">
        <v>331.31</v>
      </c>
      <c r="R76" s="61">
        <v>419.834</v>
      </c>
      <c r="S76" s="61">
        <v>479.14000000000004</v>
      </c>
      <c r="T76" s="61">
        <v>555.14200000000005</v>
      </c>
      <c r="U76" s="61">
        <v>4.9240000000000004</v>
      </c>
      <c r="V76" s="61">
        <v>6.2252820512820515</v>
      </c>
      <c r="W76" s="61">
        <v>5.0970769230769228</v>
      </c>
      <c r="X76" s="61">
        <v>4.6135604395604393</v>
      </c>
      <c r="Y76" s="61">
        <v>4.355818181818182</v>
      </c>
      <c r="Z76" s="61">
        <v>4.1740000000000004</v>
      </c>
    </row>
    <row r="77" spans="1:26" ht="15" customHeight="1" x14ac:dyDescent="0.3">
      <c r="A77" s="20" t="s">
        <v>230</v>
      </c>
      <c r="B77" s="20" t="s">
        <v>311</v>
      </c>
      <c r="C77" s="20" t="s">
        <v>343</v>
      </c>
      <c r="D77" s="66">
        <v>100</v>
      </c>
      <c r="E77" s="66">
        <v>20</v>
      </c>
      <c r="F77" s="66">
        <v>2.0802</v>
      </c>
      <c r="G77" s="67">
        <v>1.3915</v>
      </c>
      <c r="H77" s="61">
        <v>0.99390000000000001</v>
      </c>
      <c r="I77" s="61">
        <v>4.4656000000000002</v>
      </c>
      <c r="J77" s="61">
        <f t="shared" si="1"/>
        <v>0</v>
      </c>
      <c r="K77" s="61">
        <v>4.1604000000000001</v>
      </c>
      <c r="L77" s="61">
        <v>2.7829999999999999</v>
      </c>
      <c r="M77" s="61">
        <v>1.9878</v>
      </c>
      <c r="N77" s="61">
        <v>8.9312000000000005</v>
      </c>
      <c r="O77" s="61">
        <v>375.52319999999997</v>
      </c>
      <c r="P77" s="61">
        <v>254.1584</v>
      </c>
      <c r="Q77" s="61">
        <v>350.26400000000001</v>
      </c>
      <c r="R77" s="61">
        <v>446.36960000000005</v>
      </c>
      <c r="S77" s="61">
        <v>511.21600000000001</v>
      </c>
      <c r="T77" s="61">
        <v>593.9248</v>
      </c>
      <c r="U77" s="61">
        <v>5.2155999999999993</v>
      </c>
      <c r="V77" s="61">
        <v>6.5168820512820513</v>
      </c>
      <c r="W77" s="61">
        <v>5.3886769230769236</v>
      </c>
      <c r="X77" s="61">
        <v>4.90516043956044</v>
      </c>
      <c r="Y77" s="61">
        <v>4.6474181818181819</v>
      </c>
      <c r="Z77" s="61">
        <v>4.4656000000000002</v>
      </c>
    </row>
    <row r="78" spans="1:26" ht="15" customHeight="1" x14ac:dyDescent="0.3">
      <c r="A78" s="20" t="s">
        <v>49</v>
      </c>
      <c r="B78" s="20" t="s">
        <v>417</v>
      </c>
      <c r="C78" s="20" t="s">
        <v>340</v>
      </c>
      <c r="D78" s="66">
        <v>100</v>
      </c>
      <c r="E78" s="66">
        <v>20</v>
      </c>
      <c r="F78" s="66">
        <v>1.3107</v>
      </c>
      <c r="G78" s="67">
        <v>1.1827000000000001</v>
      </c>
      <c r="H78" s="61">
        <v>0.99390000000000001</v>
      </c>
      <c r="I78" s="61">
        <v>3.4873000000000003</v>
      </c>
      <c r="J78" s="61">
        <f t="shared" si="1"/>
        <v>0</v>
      </c>
      <c r="K78" s="61">
        <v>2.6214</v>
      </c>
      <c r="L78" s="61">
        <v>2.3654000000000002</v>
      </c>
      <c r="M78" s="61">
        <v>1.9878</v>
      </c>
      <c r="N78" s="61">
        <v>6.9746000000000006</v>
      </c>
      <c r="O78" s="61">
        <v>305.0856</v>
      </c>
      <c r="P78" s="61">
        <v>216.00470000000001</v>
      </c>
      <c r="Q78" s="61">
        <v>286.67449999999997</v>
      </c>
      <c r="R78" s="61">
        <v>357.34430000000003</v>
      </c>
      <c r="S78" s="61">
        <v>403.60300000000001</v>
      </c>
      <c r="T78" s="61">
        <v>463.81090000000006</v>
      </c>
      <c r="U78" s="61">
        <v>4.2373000000000003</v>
      </c>
      <c r="V78" s="61">
        <v>5.5385820512820514</v>
      </c>
      <c r="W78" s="61">
        <v>4.4103769230769228</v>
      </c>
      <c r="X78" s="61">
        <v>3.9268604395604401</v>
      </c>
      <c r="Y78" s="61">
        <v>3.6691181818181819</v>
      </c>
      <c r="Z78" s="61">
        <v>3.4873000000000003</v>
      </c>
    </row>
    <row r="79" spans="1:26" ht="15" customHeight="1" x14ac:dyDescent="0.3">
      <c r="A79" s="20" t="s">
        <v>113</v>
      </c>
      <c r="B79" s="20" t="s">
        <v>307</v>
      </c>
      <c r="C79" s="20" t="s">
        <v>350</v>
      </c>
      <c r="D79" s="66">
        <v>100</v>
      </c>
      <c r="E79" s="66">
        <v>20</v>
      </c>
      <c r="F79" s="66">
        <v>1.7886</v>
      </c>
      <c r="G79" s="67">
        <v>1.3915</v>
      </c>
      <c r="H79" s="61">
        <v>0.99390000000000001</v>
      </c>
      <c r="I79" s="61">
        <v>4.1739999999999995</v>
      </c>
      <c r="J79" s="61">
        <f t="shared" si="1"/>
        <v>0</v>
      </c>
      <c r="K79" s="61">
        <v>3.5771999999999999</v>
      </c>
      <c r="L79" s="61">
        <v>2.7829999999999999</v>
      </c>
      <c r="M79" s="61">
        <v>1.9878</v>
      </c>
      <c r="N79" s="61">
        <v>8.347999999999999</v>
      </c>
      <c r="O79" s="61">
        <v>354.52800000000002</v>
      </c>
      <c r="P79" s="61">
        <v>242.786</v>
      </c>
      <c r="Q79" s="61">
        <v>331.31</v>
      </c>
      <c r="R79" s="61">
        <v>419.834</v>
      </c>
      <c r="S79" s="61">
        <v>479.14000000000004</v>
      </c>
      <c r="T79" s="61">
        <v>555.14200000000005</v>
      </c>
      <c r="U79" s="61">
        <v>4.9240000000000004</v>
      </c>
      <c r="V79" s="61">
        <v>6.2252820512820515</v>
      </c>
      <c r="W79" s="61">
        <v>5.0970769230769228</v>
      </c>
      <c r="X79" s="61">
        <v>4.6135604395604393</v>
      </c>
      <c r="Y79" s="61">
        <v>4.355818181818182</v>
      </c>
      <c r="Z79" s="61">
        <v>4.1740000000000004</v>
      </c>
    </row>
    <row r="80" spans="1:26" ht="15" customHeight="1" x14ac:dyDescent="0.3">
      <c r="A80" s="20" t="s">
        <v>266</v>
      </c>
      <c r="B80" s="20" t="s">
        <v>307</v>
      </c>
      <c r="C80" s="20" t="s">
        <v>344</v>
      </c>
      <c r="D80" s="66">
        <v>100</v>
      </c>
      <c r="E80" s="66">
        <v>20</v>
      </c>
      <c r="F80" s="66">
        <v>1.7886</v>
      </c>
      <c r="G80" s="67">
        <v>1.3915</v>
      </c>
      <c r="H80" s="61">
        <v>0.99390000000000001</v>
      </c>
      <c r="I80" s="61">
        <v>4.1739999999999995</v>
      </c>
      <c r="J80" s="61">
        <f t="shared" si="1"/>
        <v>0</v>
      </c>
      <c r="K80" s="61">
        <v>3.5771999999999999</v>
      </c>
      <c r="L80" s="61">
        <v>2.7829999999999999</v>
      </c>
      <c r="M80" s="61">
        <v>1.9878</v>
      </c>
      <c r="N80" s="61">
        <v>8.347999999999999</v>
      </c>
      <c r="O80" s="61">
        <v>354.52800000000002</v>
      </c>
      <c r="P80" s="61">
        <v>242.786</v>
      </c>
      <c r="Q80" s="61">
        <v>331.31</v>
      </c>
      <c r="R80" s="61">
        <v>419.834</v>
      </c>
      <c r="S80" s="61">
        <v>479.14000000000004</v>
      </c>
      <c r="T80" s="61">
        <v>555.14200000000005</v>
      </c>
      <c r="U80" s="61">
        <v>4.9240000000000004</v>
      </c>
      <c r="V80" s="61">
        <v>6.2252820512820515</v>
      </c>
      <c r="W80" s="61">
        <v>5.0970769230769228</v>
      </c>
      <c r="X80" s="61">
        <v>4.6135604395604393</v>
      </c>
      <c r="Y80" s="61">
        <v>4.355818181818182</v>
      </c>
      <c r="Z80" s="61">
        <v>4.1740000000000004</v>
      </c>
    </row>
    <row r="81" spans="1:26" ht="15" customHeight="1" x14ac:dyDescent="0.3">
      <c r="A81" s="20" t="s">
        <v>231</v>
      </c>
      <c r="B81" s="20" t="s">
        <v>311</v>
      </c>
      <c r="C81" s="20" t="s">
        <v>343</v>
      </c>
      <c r="D81" s="66">
        <v>100</v>
      </c>
      <c r="E81" s="66">
        <v>20</v>
      </c>
      <c r="F81" s="66">
        <v>2.0802</v>
      </c>
      <c r="G81" s="67">
        <v>1.3915</v>
      </c>
      <c r="H81" s="61">
        <v>0.99390000000000001</v>
      </c>
      <c r="I81" s="61">
        <v>4.4656000000000002</v>
      </c>
      <c r="J81" s="61">
        <f t="shared" si="1"/>
        <v>0</v>
      </c>
      <c r="K81" s="61">
        <v>4.1604000000000001</v>
      </c>
      <c r="L81" s="61">
        <v>2.7829999999999999</v>
      </c>
      <c r="M81" s="61">
        <v>1.9878</v>
      </c>
      <c r="N81" s="61">
        <v>8.9312000000000005</v>
      </c>
      <c r="O81" s="61">
        <v>375.52319999999997</v>
      </c>
      <c r="P81" s="61">
        <v>254.1584</v>
      </c>
      <c r="Q81" s="61">
        <v>350.26400000000001</v>
      </c>
      <c r="R81" s="61">
        <v>446.36960000000005</v>
      </c>
      <c r="S81" s="61">
        <v>511.21600000000001</v>
      </c>
      <c r="T81" s="61">
        <v>593.9248</v>
      </c>
      <c r="U81" s="61">
        <v>5.2155999999999993</v>
      </c>
      <c r="V81" s="61">
        <v>6.5168820512820513</v>
      </c>
      <c r="W81" s="61">
        <v>5.3886769230769236</v>
      </c>
      <c r="X81" s="61">
        <v>4.90516043956044</v>
      </c>
      <c r="Y81" s="61">
        <v>4.6474181818181819</v>
      </c>
      <c r="Z81" s="61">
        <v>4.4656000000000002</v>
      </c>
    </row>
    <row r="82" spans="1:26" ht="15" customHeight="1" x14ac:dyDescent="0.3">
      <c r="A82" s="20" t="s">
        <v>202</v>
      </c>
      <c r="B82" s="20" t="s">
        <v>307</v>
      </c>
      <c r="C82" s="20" t="s">
        <v>340</v>
      </c>
      <c r="D82" s="66">
        <v>100</v>
      </c>
      <c r="E82" s="66">
        <v>20</v>
      </c>
      <c r="F82" s="66">
        <v>1.7886</v>
      </c>
      <c r="G82" s="67">
        <v>1.3915</v>
      </c>
      <c r="H82" s="61">
        <v>0.99390000000000001</v>
      </c>
      <c r="I82" s="61">
        <v>4.1739999999999995</v>
      </c>
      <c r="J82" s="61">
        <f t="shared" si="1"/>
        <v>0</v>
      </c>
      <c r="K82" s="61">
        <v>3.5771999999999999</v>
      </c>
      <c r="L82" s="61">
        <v>2.7829999999999999</v>
      </c>
      <c r="M82" s="61">
        <v>1.9878</v>
      </c>
      <c r="N82" s="61">
        <v>8.347999999999999</v>
      </c>
      <c r="O82" s="61">
        <v>354.52800000000002</v>
      </c>
      <c r="P82" s="61">
        <v>242.786</v>
      </c>
      <c r="Q82" s="61">
        <v>331.31</v>
      </c>
      <c r="R82" s="61">
        <v>419.834</v>
      </c>
      <c r="S82" s="61">
        <v>479.14000000000004</v>
      </c>
      <c r="T82" s="61">
        <v>555.14200000000005</v>
      </c>
      <c r="U82" s="61">
        <v>4.9240000000000004</v>
      </c>
      <c r="V82" s="61">
        <v>6.2252820512820515</v>
      </c>
      <c r="W82" s="61">
        <v>5.0970769230769228</v>
      </c>
      <c r="X82" s="61">
        <v>4.6135604395604393</v>
      </c>
      <c r="Y82" s="61">
        <v>4.355818181818182</v>
      </c>
      <c r="Z82" s="61">
        <v>4.1740000000000004</v>
      </c>
    </row>
    <row r="83" spans="1:26" ht="15" customHeight="1" x14ac:dyDescent="0.3">
      <c r="A83" s="20" t="s">
        <v>267</v>
      </c>
      <c r="B83" s="20" t="s">
        <v>307</v>
      </c>
      <c r="C83" s="20" t="s">
        <v>344</v>
      </c>
      <c r="D83" s="66">
        <v>100</v>
      </c>
      <c r="E83" s="66">
        <v>20</v>
      </c>
      <c r="F83" s="66">
        <v>1.7886</v>
      </c>
      <c r="G83" s="67">
        <v>1.3915</v>
      </c>
      <c r="H83" s="61">
        <v>0.99390000000000001</v>
      </c>
      <c r="I83" s="61">
        <v>4.1739999999999995</v>
      </c>
      <c r="J83" s="61">
        <f t="shared" si="1"/>
        <v>0</v>
      </c>
      <c r="K83" s="61">
        <v>3.5771999999999999</v>
      </c>
      <c r="L83" s="61">
        <v>2.7829999999999999</v>
      </c>
      <c r="M83" s="61">
        <v>1.9878</v>
      </c>
      <c r="N83" s="61">
        <v>8.347999999999999</v>
      </c>
      <c r="O83" s="61">
        <v>354.52800000000002</v>
      </c>
      <c r="P83" s="61">
        <v>242.786</v>
      </c>
      <c r="Q83" s="61">
        <v>331.31</v>
      </c>
      <c r="R83" s="61">
        <v>419.834</v>
      </c>
      <c r="S83" s="61">
        <v>479.14000000000004</v>
      </c>
      <c r="T83" s="61">
        <v>555.14200000000005</v>
      </c>
      <c r="U83" s="61">
        <v>4.9240000000000004</v>
      </c>
      <c r="V83" s="61">
        <v>6.2252820512820515</v>
      </c>
      <c r="W83" s="61">
        <v>5.0970769230769228</v>
      </c>
      <c r="X83" s="61">
        <v>4.6135604395604393</v>
      </c>
      <c r="Y83" s="61">
        <v>4.355818181818182</v>
      </c>
      <c r="Z83" s="61">
        <v>4.1740000000000004</v>
      </c>
    </row>
    <row r="84" spans="1:26" ht="15" customHeight="1" x14ac:dyDescent="0.3">
      <c r="A84" s="20" t="s">
        <v>172</v>
      </c>
      <c r="B84" s="20" t="s">
        <v>307</v>
      </c>
      <c r="C84" s="20" t="s">
        <v>349</v>
      </c>
      <c r="D84" s="66">
        <v>100</v>
      </c>
      <c r="E84" s="66">
        <v>20</v>
      </c>
      <c r="F84" s="66">
        <v>1.7886</v>
      </c>
      <c r="G84" s="67">
        <v>1.3915</v>
      </c>
      <c r="H84" s="61">
        <v>0.99390000000000001</v>
      </c>
      <c r="I84" s="61">
        <v>4.1739999999999995</v>
      </c>
      <c r="J84" s="61">
        <f t="shared" si="1"/>
        <v>0</v>
      </c>
      <c r="K84" s="61">
        <v>3.5771999999999999</v>
      </c>
      <c r="L84" s="61">
        <v>2.7829999999999999</v>
      </c>
      <c r="M84" s="61">
        <v>1.9878</v>
      </c>
      <c r="N84" s="61">
        <v>8.347999999999999</v>
      </c>
      <c r="O84" s="61">
        <v>354.52800000000002</v>
      </c>
      <c r="P84" s="61">
        <v>242.786</v>
      </c>
      <c r="Q84" s="61">
        <v>331.31</v>
      </c>
      <c r="R84" s="61">
        <v>419.834</v>
      </c>
      <c r="S84" s="61">
        <v>479.14000000000004</v>
      </c>
      <c r="T84" s="61">
        <v>555.14200000000005</v>
      </c>
      <c r="U84" s="61">
        <v>4.9240000000000004</v>
      </c>
      <c r="V84" s="61">
        <v>6.2252820512820515</v>
      </c>
      <c r="W84" s="61">
        <v>5.0970769230769228</v>
      </c>
      <c r="X84" s="61">
        <v>4.6135604395604393</v>
      </c>
      <c r="Y84" s="61">
        <v>4.355818181818182</v>
      </c>
      <c r="Z84" s="61">
        <v>4.1740000000000004</v>
      </c>
    </row>
    <row r="85" spans="1:26" ht="15" customHeight="1" x14ac:dyDescent="0.3">
      <c r="A85" s="20" t="s">
        <v>134</v>
      </c>
      <c r="B85" s="20" t="s">
        <v>307</v>
      </c>
      <c r="C85" s="20" t="s">
        <v>350</v>
      </c>
      <c r="D85" s="66">
        <v>100</v>
      </c>
      <c r="E85" s="66">
        <v>20</v>
      </c>
      <c r="F85" s="66">
        <v>1.7886</v>
      </c>
      <c r="G85" s="67">
        <v>1.3915</v>
      </c>
      <c r="H85" s="61">
        <v>0.99390000000000001</v>
      </c>
      <c r="I85" s="61">
        <v>4.1739999999999995</v>
      </c>
      <c r="J85" s="61">
        <f t="shared" si="1"/>
        <v>0</v>
      </c>
      <c r="K85" s="61">
        <v>3.5771999999999999</v>
      </c>
      <c r="L85" s="61">
        <v>2.7829999999999999</v>
      </c>
      <c r="M85" s="61">
        <v>1.9878</v>
      </c>
      <c r="N85" s="61">
        <v>8.347999999999999</v>
      </c>
      <c r="O85" s="61">
        <v>354.52800000000002</v>
      </c>
      <c r="P85" s="61">
        <v>242.786</v>
      </c>
      <c r="Q85" s="61">
        <v>331.31</v>
      </c>
      <c r="R85" s="61">
        <v>419.834</v>
      </c>
      <c r="S85" s="61">
        <v>479.14000000000004</v>
      </c>
      <c r="T85" s="61">
        <v>555.14200000000005</v>
      </c>
      <c r="U85" s="61">
        <v>4.9240000000000004</v>
      </c>
      <c r="V85" s="61">
        <v>6.2252820512820515</v>
      </c>
      <c r="W85" s="61">
        <v>5.0970769230769228</v>
      </c>
      <c r="X85" s="61">
        <v>4.6135604395604393</v>
      </c>
      <c r="Y85" s="61">
        <v>4.355818181818182</v>
      </c>
      <c r="Z85" s="61">
        <v>4.1740000000000004</v>
      </c>
    </row>
    <row r="86" spans="1:26" ht="15" customHeight="1" x14ac:dyDescent="0.3">
      <c r="A86" s="20" t="s">
        <v>76</v>
      </c>
      <c r="B86" s="20" t="s">
        <v>307</v>
      </c>
      <c r="C86" s="20" t="s">
        <v>350</v>
      </c>
      <c r="D86" s="66">
        <v>100</v>
      </c>
      <c r="E86" s="66">
        <v>20</v>
      </c>
      <c r="F86" s="66">
        <v>1.7886</v>
      </c>
      <c r="G86" s="67">
        <v>1.3915</v>
      </c>
      <c r="H86" s="61">
        <v>0.99390000000000001</v>
      </c>
      <c r="I86" s="61">
        <v>4.1739999999999995</v>
      </c>
      <c r="J86" s="61">
        <f t="shared" si="1"/>
        <v>0</v>
      </c>
      <c r="K86" s="61">
        <v>3.5771999999999999</v>
      </c>
      <c r="L86" s="61">
        <v>2.7829999999999999</v>
      </c>
      <c r="M86" s="61">
        <v>1.9878</v>
      </c>
      <c r="N86" s="61">
        <v>8.347999999999999</v>
      </c>
      <c r="O86" s="61">
        <v>354.52800000000002</v>
      </c>
      <c r="P86" s="61">
        <v>242.786</v>
      </c>
      <c r="Q86" s="61">
        <v>331.31</v>
      </c>
      <c r="R86" s="61">
        <v>419.834</v>
      </c>
      <c r="S86" s="61">
        <v>479.14000000000004</v>
      </c>
      <c r="T86" s="61">
        <v>555.14200000000005</v>
      </c>
      <c r="U86" s="61">
        <v>4.9240000000000004</v>
      </c>
      <c r="V86" s="61">
        <v>6.2252820512820515</v>
      </c>
      <c r="W86" s="61">
        <v>5.0970769230769228</v>
      </c>
      <c r="X86" s="61">
        <v>4.6135604395604393</v>
      </c>
      <c r="Y86" s="61">
        <v>4.355818181818182</v>
      </c>
      <c r="Z86" s="61">
        <v>4.1740000000000004</v>
      </c>
    </row>
    <row r="87" spans="1:26" ht="15" customHeight="1" x14ac:dyDescent="0.3">
      <c r="A87" s="20" t="s">
        <v>77</v>
      </c>
      <c r="B87" s="20" t="s">
        <v>307</v>
      </c>
      <c r="C87" s="20" t="s">
        <v>340</v>
      </c>
      <c r="D87" s="66">
        <v>100</v>
      </c>
      <c r="E87" s="66">
        <v>20</v>
      </c>
      <c r="F87" s="66">
        <v>1.7886</v>
      </c>
      <c r="G87" s="67">
        <v>1.3915</v>
      </c>
      <c r="H87" s="61">
        <v>0.99390000000000001</v>
      </c>
      <c r="I87" s="61">
        <v>4.1739999999999995</v>
      </c>
      <c r="J87" s="61">
        <f t="shared" si="1"/>
        <v>0</v>
      </c>
      <c r="K87" s="61">
        <v>3.5771999999999999</v>
      </c>
      <c r="L87" s="61">
        <v>2.7829999999999999</v>
      </c>
      <c r="M87" s="61">
        <v>1.9878</v>
      </c>
      <c r="N87" s="61">
        <v>8.347999999999999</v>
      </c>
      <c r="O87" s="61">
        <v>354.52800000000002</v>
      </c>
      <c r="P87" s="61">
        <v>242.786</v>
      </c>
      <c r="Q87" s="61">
        <v>331.31</v>
      </c>
      <c r="R87" s="61">
        <v>419.834</v>
      </c>
      <c r="S87" s="61">
        <v>479.14000000000004</v>
      </c>
      <c r="T87" s="61">
        <v>555.14200000000005</v>
      </c>
      <c r="U87" s="61">
        <v>4.9240000000000004</v>
      </c>
      <c r="V87" s="61">
        <v>6.2252820512820515</v>
      </c>
      <c r="W87" s="61">
        <v>5.0970769230769228</v>
      </c>
      <c r="X87" s="61">
        <v>4.6135604395604393</v>
      </c>
      <c r="Y87" s="61">
        <v>4.355818181818182</v>
      </c>
      <c r="Z87" s="61">
        <v>4.1740000000000004</v>
      </c>
    </row>
    <row r="88" spans="1:26" ht="15" customHeight="1" x14ac:dyDescent="0.3">
      <c r="A88" s="20" t="s">
        <v>50</v>
      </c>
      <c r="B88" s="20" t="s">
        <v>417</v>
      </c>
      <c r="C88" s="20" t="s">
        <v>352</v>
      </c>
      <c r="D88" s="66">
        <v>100</v>
      </c>
      <c r="E88" s="66">
        <v>20</v>
      </c>
      <c r="F88" s="66">
        <v>1.3107</v>
      </c>
      <c r="G88" s="67">
        <v>1.3915</v>
      </c>
      <c r="H88" s="61">
        <v>0.99390000000000001</v>
      </c>
      <c r="I88" s="61">
        <v>3.6960999999999999</v>
      </c>
      <c r="J88" s="61">
        <f t="shared" si="1"/>
        <v>0</v>
      </c>
      <c r="K88" s="61">
        <v>2.6214</v>
      </c>
      <c r="L88" s="61">
        <v>2.7829999999999999</v>
      </c>
      <c r="M88" s="61">
        <v>1.9878</v>
      </c>
      <c r="N88" s="61">
        <v>7.3921999999999999</v>
      </c>
      <c r="O88" s="61">
        <v>320.11919999999998</v>
      </c>
      <c r="P88" s="61">
        <v>224.14789999999999</v>
      </c>
      <c r="Q88" s="61">
        <v>300.24649999999997</v>
      </c>
      <c r="R88" s="61">
        <v>376.3451</v>
      </c>
      <c r="S88" s="61">
        <v>426.57099999999997</v>
      </c>
      <c r="T88" s="61">
        <v>491.58130000000006</v>
      </c>
      <c r="U88" s="61">
        <v>4.4460999999999995</v>
      </c>
      <c r="V88" s="61">
        <v>5.7473820512820515</v>
      </c>
      <c r="W88" s="61">
        <v>4.6191769230769228</v>
      </c>
      <c r="X88" s="61">
        <v>4.1356604395604393</v>
      </c>
      <c r="Y88" s="61">
        <v>3.8779181818181816</v>
      </c>
      <c r="Z88" s="61">
        <v>3.6961000000000004</v>
      </c>
    </row>
    <row r="89" spans="1:26" ht="15" customHeight="1" x14ac:dyDescent="0.3">
      <c r="A89" s="20" t="s">
        <v>114</v>
      </c>
      <c r="B89" s="20" t="s">
        <v>307</v>
      </c>
      <c r="C89" s="20" t="s">
        <v>340</v>
      </c>
      <c r="D89" s="66">
        <v>100</v>
      </c>
      <c r="E89" s="66">
        <v>20</v>
      </c>
      <c r="F89" s="66">
        <v>1.7886</v>
      </c>
      <c r="G89" s="67">
        <v>1.3915</v>
      </c>
      <c r="H89" s="61">
        <v>0.99390000000000001</v>
      </c>
      <c r="I89" s="61">
        <v>4.1739999999999995</v>
      </c>
      <c r="J89" s="61">
        <f t="shared" si="1"/>
        <v>0</v>
      </c>
      <c r="K89" s="61">
        <v>3.5771999999999999</v>
      </c>
      <c r="L89" s="61">
        <v>2.7829999999999999</v>
      </c>
      <c r="M89" s="61">
        <v>1.9878</v>
      </c>
      <c r="N89" s="61">
        <v>8.347999999999999</v>
      </c>
      <c r="O89" s="61">
        <v>354.52800000000002</v>
      </c>
      <c r="P89" s="61">
        <v>242.786</v>
      </c>
      <c r="Q89" s="61">
        <v>331.31</v>
      </c>
      <c r="R89" s="61">
        <v>419.834</v>
      </c>
      <c r="S89" s="61">
        <v>479.14000000000004</v>
      </c>
      <c r="T89" s="61">
        <v>555.14200000000005</v>
      </c>
      <c r="U89" s="61">
        <v>4.9240000000000004</v>
      </c>
      <c r="V89" s="61">
        <v>6.2252820512820515</v>
      </c>
      <c r="W89" s="61">
        <v>5.0970769230769228</v>
      </c>
      <c r="X89" s="61">
        <v>4.6135604395604393</v>
      </c>
      <c r="Y89" s="61">
        <v>4.355818181818182</v>
      </c>
      <c r="Z89" s="61">
        <v>4.1740000000000004</v>
      </c>
    </row>
    <row r="90" spans="1:26" ht="15" customHeight="1" x14ac:dyDescent="0.3">
      <c r="A90" s="20" t="s">
        <v>203</v>
      </c>
      <c r="B90" s="20" t="s">
        <v>307</v>
      </c>
      <c r="C90" s="20" t="s">
        <v>340</v>
      </c>
      <c r="D90" s="66">
        <v>100</v>
      </c>
      <c r="E90" s="66">
        <v>20</v>
      </c>
      <c r="F90" s="66">
        <v>1.7886</v>
      </c>
      <c r="G90" s="67">
        <v>1.3915</v>
      </c>
      <c r="H90" s="61">
        <v>0.99390000000000001</v>
      </c>
      <c r="I90" s="61">
        <v>4.1739999999999995</v>
      </c>
      <c r="J90" s="61">
        <f t="shared" si="1"/>
        <v>0</v>
      </c>
      <c r="K90" s="61">
        <v>3.5771999999999999</v>
      </c>
      <c r="L90" s="61">
        <v>2.7829999999999999</v>
      </c>
      <c r="M90" s="61">
        <v>1.9878</v>
      </c>
      <c r="N90" s="61">
        <v>8.347999999999999</v>
      </c>
      <c r="O90" s="61">
        <v>354.52800000000002</v>
      </c>
      <c r="P90" s="61">
        <v>242.786</v>
      </c>
      <c r="Q90" s="61">
        <v>331.31</v>
      </c>
      <c r="R90" s="61">
        <v>419.834</v>
      </c>
      <c r="S90" s="61">
        <v>479.14000000000004</v>
      </c>
      <c r="T90" s="61">
        <v>555.14200000000005</v>
      </c>
      <c r="U90" s="61">
        <v>4.9240000000000004</v>
      </c>
      <c r="V90" s="61">
        <v>6.2252820512820515</v>
      </c>
      <c r="W90" s="61">
        <v>5.0970769230769228</v>
      </c>
      <c r="X90" s="61">
        <v>4.6135604395604393</v>
      </c>
      <c r="Y90" s="61">
        <v>4.355818181818182</v>
      </c>
      <c r="Z90" s="61">
        <v>4.1740000000000004</v>
      </c>
    </row>
    <row r="91" spans="1:26" ht="15" customHeight="1" x14ac:dyDescent="0.3">
      <c r="A91" s="20" t="s">
        <v>268</v>
      </c>
      <c r="B91" s="20" t="s">
        <v>307</v>
      </c>
      <c r="C91" s="20" t="s">
        <v>344</v>
      </c>
      <c r="D91" s="66">
        <v>100</v>
      </c>
      <c r="E91" s="66">
        <v>20</v>
      </c>
      <c r="F91" s="66">
        <v>1.7886</v>
      </c>
      <c r="G91" s="67">
        <v>1.3915</v>
      </c>
      <c r="H91" s="61">
        <v>0.99390000000000001</v>
      </c>
      <c r="I91" s="61">
        <v>4.1739999999999995</v>
      </c>
      <c r="J91" s="61">
        <f t="shared" si="1"/>
        <v>0</v>
      </c>
      <c r="K91" s="61">
        <v>3.5771999999999999</v>
      </c>
      <c r="L91" s="61">
        <v>2.7829999999999999</v>
      </c>
      <c r="M91" s="61">
        <v>1.9878</v>
      </c>
      <c r="N91" s="61">
        <v>8.347999999999999</v>
      </c>
      <c r="O91" s="61">
        <v>354.52800000000002</v>
      </c>
      <c r="P91" s="61">
        <v>242.786</v>
      </c>
      <c r="Q91" s="61">
        <v>331.31</v>
      </c>
      <c r="R91" s="61">
        <v>419.834</v>
      </c>
      <c r="S91" s="61">
        <v>479.14000000000004</v>
      </c>
      <c r="T91" s="61">
        <v>555.14200000000005</v>
      </c>
      <c r="U91" s="61">
        <v>4.9240000000000004</v>
      </c>
      <c r="V91" s="61">
        <v>6.2252820512820515</v>
      </c>
      <c r="W91" s="61">
        <v>5.0970769230769228</v>
      </c>
      <c r="X91" s="61">
        <v>4.6135604395604393</v>
      </c>
      <c r="Y91" s="61">
        <v>4.355818181818182</v>
      </c>
      <c r="Z91" s="61">
        <v>4.1740000000000004</v>
      </c>
    </row>
    <row r="92" spans="1:26" ht="15" customHeight="1" x14ac:dyDescent="0.3">
      <c r="A92" s="20" t="s">
        <v>78</v>
      </c>
      <c r="B92" s="20" t="s">
        <v>307</v>
      </c>
      <c r="C92" s="20" t="s">
        <v>343</v>
      </c>
      <c r="D92" s="66">
        <v>100</v>
      </c>
      <c r="E92" s="66">
        <v>20</v>
      </c>
      <c r="F92" s="66">
        <v>1.7886</v>
      </c>
      <c r="G92" s="67">
        <v>1.3915</v>
      </c>
      <c r="H92" s="61">
        <v>0.99390000000000001</v>
      </c>
      <c r="I92" s="61">
        <v>4.1739999999999995</v>
      </c>
      <c r="J92" s="61">
        <f t="shared" si="1"/>
        <v>0</v>
      </c>
      <c r="K92" s="61">
        <v>3.5771999999999999</v>
      </c>
      <c r="L92" s="61">
        <v>2.7829999999999999</v>
      </c>
      <c r="M92" s="61">
        <v>1.9878</v>
      </c>
      <c r="N92" s="61">
        <v>8.347999999999999</v>
      </c>
      <c r="O92" s="61">
        <v>354.52800000000002</v>
      </c>
      <c r="P92" s="61">
        <v>242.786</v>
      </c>
      <c r="Q92" s="61">
        <v>331.31</v>
      </c>
      <c r="R92" s="61">
        <v>419.834</v>
      </c>
      <c r="S92" s="61">
        <v>479.14000000000004</v>
      </c>
      <c r="T92" s="61">
        <v>555.14200000000005</v>
      </c>
      <c r="U92" s="61">
        <v>4.9240000000000004</v>
      </c>
      <c r="V92" s="61">
        <v>6.2252820512820515</v>
      </c>
      <c r="W92" s="61">
        <v>5.0970769230769228</v>
      </c>
      <c r="X92" s="61">
        <v>4.6135604395604393</v>
      </c>
      <c r="Y92" s="61">
        <v>4.355818181818182</v>
      </c>
      <c r="Z92" s="61">
        <v>4.1740000000000004</v>
      </c>
    </row>
    <row r="93" spans="1:26" ht="15" customHeight="1" x14ac:dyDescent="0.3">
      <c r="A93" s="20" t="s">
        <v>278</v>
      </c>
      <c r="B93" s="20" t="s">
        <v>307</v>
      </c>
      <c r="C93" s="20" t="s">
        <v>344</v>
      </c>
      <c r="D93" s="66">
        <v>100</v>
      </c>
      <c r="E93" s="66">
        <v>20</v>
      </c>
      <c r="F93" s="66">
        <v>1.7886</v>
      </c>
      <c r="G93" s="67">
        <v>1.3915</v>
      </c>
      <c r="H93" s="61">
        <v>0.99390000000000001</v>
      </c>
      <c r="I93" s="61">
        <v>4.1739999999999995</v>
      </c>
      <c r="J93" s="61">
        <f t="shared" si="1"/>
        <v>0</v>
      </c>
      <c r="K93" s="61">
        <v>3.5771999999999999</v>
      </c>
      <c r="L93" s="61">
        <v>2.7829999999999999</v>
      </c>
      <c r="M93" s="61">
        <v>1.9878</v>
      </c>
      <c r="N93" s="61">
        <v>8.347999999999999</v>
      </c>
      <c r="O93" s="61">
        <v>354.52800000000002</v>
      </c>
      <c r="P93" s="61">
        <v>242.786</v>
      </c>
      <c r="Q93" s="61">
        <v>331.31</v>
      </c>
      <c r="R93" s="61">
        <v>419.834</v>
      </c>
      <c r="S93" s="61">
        <v>479.14000000000004</v>
      </c>
      <c r="T93" s="61">
        <v>555.14200000000005</v>
      </c>
      <c r="U93" s="61">
        <v>4.9240000000000004</v>
      </c>
      <c r="V93" s="61">
        <v>6.2252820512820515</v>
      </c>
      <c r="W93" s="61">
        <v>5.0970769230769228</v>
      </c>
      <c r="X93" s="61">
        <v>4.6135604395604393</v>
      </c>
      <c r="Y93" s="61">
        <v>4.355818181818182</v>
      </c>
      <c r="Z93" s="61">
        <v>4.1740000000000004</v>
      </c>
    </row>
    <row r="94" spans="1:26" ht="15" customHeight="1" x14ac:dyDescent="0.3">
      <c r="A94" s="20" t="s">
        <v>353</v>
      </c>
      <c r="B94" s="20" t="s">
        <v>311</v>
      </c>
      <c r="C94" s="20" t="s">
        <v>340</v>
      </c>
      <c r="D94" s="66">
        <v>100</v>
      </c>
      <c r="E94" s="66">
        <v>20</v>
      </c>
      <c r="F94" s="66">
        <v>2.0802</v>
      </c>
      <c r="G94" s="67">
        <v>1.3915</v>
      </c>
      <c r="H94" s="61">
        <v>0.99390000000000001</v>
      </c>
      <c r="I94" s="61">
        <v>4.4656000000000002</v>
      </c>
      <c r="J94" s="61">
        <f t="shared" si="1"/>
        <v>0</v>
      </c>
      <c r="K94" s="61">
        <v>4.1604000000000001</v>
      </c>
      <c r="L94" s="61">
        <v>2.7829999999999999</v>
      </c>
      <c r="M94" s="61">
        <v>1.9878</v>
      </c>
      <c r="N94" s="61">
        <v>8.9312000000000005</v>
      </c>
      <c r="O94" s="61">
        <v>375.52319999999997</v>
      </c>
      <c r="P94" s="61">
        <v>254.1584</v>
      </c>
      <c r="Q94" s="61">
        <v>350.26400000000001</v>
      </c>
      <c r="R94" s="61">
        <v>446.36960000000005</v>
      </c>
      <c r="S94" s="61">
        <v>511.21600000000001</v>
      </c>
      <c r="T94" s="61">
        <v>593.9248</v>
      </c>
      <c r="U94" s="61">
        <v>5.2155999999999993</v>
      </c>
      <c r="V94" s="61">
        <v>6.5168820512820513</v>
      </c>
      <c r="W94" s="61">
        <v>5.3886769230769236</v>
      </c>
      <c r="X94" s="61">
        <v>4.90516043956044</v>
      </c>
      <c r="Y94" s="61">
        <v>4.6474181818181819</v>
      </c>
      <c r="Z94" s="61">
        <v>4.4656000000000002</v>
      </c>
    </row>
    <row r="95" spans="1:26" ht="15" customHeight="1" x14ac:dyDescent="0.3">
      <c r="A95" s="20" t="s">
        <v>288</v>
      </c>
      <c r="B95" s="20" t="s">
        <v>307</v>
      </c>
      <c r="C95" s="20" t="s">
        <v>340</v>
      </c>
      <c r="D95" s="66">
        <v>100</v>
      </c>
      <c r="E95" s="66">
        <v>20</v>
      </c>
      <c r="F95" s="66">
        <v>1.7886</v>
      </c>
      <c r="G95" s="67">
        <v>1.3032999999999999</v>
      </c>
      <c r="H95" s="61">
        <v>0.99390000000000001</v>
      </c>
      <c r="I95" s="61">
        <v>4.0857999999999999</v>
      </c>
      <c r="J95" s="61">
        <f t="shared" si="1"/>
        <v>0</v>
      </c>
      <c r="K95" s="61">
        <v>3.5771999999999999</v>
      </c>
      <c r="L95" s="61">
        <v>2.6065999999999998</v>
      </c>
      <c r="M95" s="61">
        <v>1.9878</v>
      </c>
      <c r="N95" s="61">
        <v>8.1715999999999998</v>
      </c>
      <c r="O95" s="61">
        <v>348.17759999999998</v>
      </c>
      <c r="P95" s="61">
        <v>239.34620000000001</v>
      </c>
      <c r="Q95" s="61">
        <v>325.577</v>
      </c>
      <c r="R95" s="61">
        <v>411.80779999999999</v>
      </c>
      <c r="S95" s="61">
        <v>469.43800000000005</v>
      </c>
      <c r="T95" s="61">
        <v>543.41140000000007</v>
      </c>
      <c r="U95" s="61">
        <v>4.8357999999999999</v>
      </c>
      <c r="V95" s="61">
        <v>6.1370820512820519</v>
      </c>
      <c r="W95" s="61">
        <v>5.0088769230769232</v>
      </c>
      <c r="X95" s="61">
        <v>4.5253604395604397</v>
      </c>
      <c r="Y95" s="61">
        <v>4.2676181818181824</v>
      </c>
      <c r="Z95" s="61">
        <v>4.0858000000000008</v>
      </c>
    </row>
    <row r="96" spans="1:26" ht="15" customHeight="1" x14ac:dyDescent="0.3">
      <c r="A96" s="20" t="s">
        <v>162</v>
      </c>
      <c r="B96" s="20" t="s">
        <v>307</v>
      </c>
      <c r="C96" s="20" t="s">
        <v>349</v>
      </c>
      <c r="D96" s="66">
        <v>100</v>
      </c>
      <c r="E96" s="66">
        <v>20</v>
      </c>
      <c r="F96" s="66">
        <v>1.7886</v>
      </c>
      <c r="G96" s="67">
        <v>1.3915</v>
      </c>
      <c r="H96" s="61">
        <v>0.99390000000000001</v>
      </c>
      <c r="I96" s="61">
        <v>4.1739999999999995</v>
      </c>
      <c r="J96" s="61">
        <f t="shared" si="1"/>
        <v>0</v>
      </c>
      <c r="K96" s="61">
        <v>3.5771999999999999</v>
      </c>
      <c r="L96" s="61">
        <v>2.7829999999999999</v>
      </c>
      <c r="M96" s="61">
        <v>1.9878</v>
      </c>
      <c r="N96" s="61">
        <v>8.347999999999999</v>
      </c>
      <c r="O96" s="61">
        <v>354.52800000000002</v>
      </c>
      <c r="P96" s="61">
        <v>242.786</v>
      </c>
      <c r="Q96" s="61">
        <v>331.31</v>
      </c>
      <c r="R96" s="61">
        <v>419.834</v>
      </c>
      <c r="S96" s="61">
        <v>479.14000000000004</v>
      </c>
      <c r="T96" s="61">
        <v>555.14200000000005</v>
      </c>
      <c r="U96" s="61">
        <v>4.9240000000000004</v>
      </c>
      <c r="V96" s="61">
        <v>6.2252820512820515</v>
      </c>
      <c r="W96" s="61">
        <v>5.0970769230769228</v>
      </c>
      <c r="X96" s="61">
        <v>4.6135604395604393</v>
      </c>
      <c r="Y96" s="61">
        <v>4.355818181818182</v>
      </c>
      <c r="Z96" s="61">
        <v>4.1740000000000004</v>
      </c>
    </row>
    <row r="97" spans="1:26" ht="15" customHeight="1" x14ac:dyDescent="0.3">
      <c r="A97" s="20" t="s">
        <v>269</v>
      </c>
      <c r="B97" s="20" t="s">
        <v>307</v>
      </c>
      <c r="C97" s="20" t="s">
        <v>344</v>
      </c>
      <c r="D97" s="66">
        <v>100</v>
      </c>
      <c r="E97" s="66">
        <v>20</v>
      </c>
      <c r="F97" s="66">
        <v>1.7886</v>
      </c>
      <c r="G97" s="67">
        <v>1.3915</v>
      </c>
      <c r="H97" s="61">
        <v>0.99390000000000001</v>
      </c>
      <c r="I97" s="61">
        <v>4.1739999999999995</v>
      </c>
      <c r="J97" s="61">
        <f t="shared" si="1"/>
        <v>0</v>
      </c>
      <c r="K97" s="61">
        <v>3.5771999999999999</v>
      </c>
      <c r="L97" s="61">
        <v>2.7829999999999999</v>
      </c>
      <c r="M97" s="61">
        <v>1.9878</v>
      </c>
      <c r="N97" s="61">
        <v>8.347999999999999</v>
      </c>
      <c r="O97" s="61">
        <v>354.52800000000002</v>
      </c>
      <c r="P97" s="61">
        <v>242.786</v>
      </c>
      <c r="Q97" s="61">
        <v>331.31</v>
      </c>
      <c r="R97" s="61">
        <v>419.834</v>
      </c>
      <c r="S97" s="61">
        <v>479.14000000000004</v>
      </c>
      <c r="T97" s="61">
        <v>555.14200000000005</v>
      </c>
      <c r="U97" s="61">
        <v>4.9240000000000004</v>
      </c>
      <c r="V97" s="61">
        <v>6.2252820512820515</v>
      </c>
      <c r="W97" s="61">
        <v>5.0970769230769228</v>
      </c>
      <c r="X97" s="61">
        <v>4.6135604395604393</v>
      </c>
      <c r="Y97" s="61">
        <v>4.355818181818182</v>
      </c>
      <c r="Z97" s="61">
        <v>4.1740000000000004</v>
      </c>
    </row>
    <row r="98" spans="1:26" ht="15" customHeight="1" x14ac:dyDescent="0.3">
      <c r="A98" s="20" t="s">
        <v>289</v>
      </c>
      <c r="B98" s="20" t="s">
        <v>307</v>
      </c>
      <c r="C98" s="20" t="s">
        <v>344</v>
      </c>
      <c r="D98" s="66">
        <v>100</v>
      </c>
      <c r="E98" s="66">
        <v>20</v>
      </c>
      <c r="F98" s="66">
        <v>1.7886</v>
      </c>
      <c r="G98" s="67">
        <v>1.3915</v>
      </c>
      <c r="H98" s="61">
        <v>0.99390000000000001</v>
      </c>
      <c r="I98" s="61">
        <v>4.1739999999999995</v>
      </c>
      <c r="J98" s="61">
        <f t="shared" si="1"/>
        <v>0</v>
      </c>
      <c r="K98" s="61">
        <v>3.5771999999999999</v>
      </c>
      <c r="L98" s="61">
        <v>2.7829999999999999</v>
      </c>
      <c r="M98" s="61">
        <v>1.9878</v>
      </c>
      <c r="N98" s="61">
        <v>8.347999999999999</v>
      </c>
      <c r="O98" s="61">
        <v>354.52800000000002</v>
      </c>
      <c r="P98" s="61">
        <v>242.786</v>
      </c>
      <c r="Q98" s="61">
        <v>331.31</v>
      </c>
      <c r="R98" s="61">
        <v>419.834</v>
      </c>
      <c r="S98" s="61">
        <v>479.14000000000004</v>
      </c>
      <c r="T98" s="61">
        <v>555.14200000000005</v>
      </c>
      <c r="U98" s="61">
        <v>4.9240000000000004</v>
      </c>
      <c r="V98" s="61">
        <v>6.2252820512820515</v>
      </c>
      <c r="W98" s="61">
        <v>5.0970769230769228</v>
      </c>
      <c r="X98" s="61">
        <v>4.6135604395604393</v>
      </c>
      <c r="Y98" s="61">
        <v>4.355818181818182</v>
      </c>
      <c r="Z98" s="61">
        <v>4.1740000000000004</v>
      </c>
    </row>
    <row r="99" spans="1:26" ht="15" customHeight="1" x14ac:dyDescent="0.3">
      <c r="A99" s="20" t="s">
        <v>296</v>
      </c>
      <c r="B99" s="20" t="s">
        <v>307</v>
      </c>
      <c r="C99" s="20" t="s">
        <v>344</v>
      </c>
      <c r="D99" s="66">
        <v>100</v>
      </c>
      <c r="E99" s="66">
        <v>20</v>
      </c>
      <c r="F99" s="66">
        <v>1.7886</v>
      </c>
      <c r="G99" s="67">
        <v>1.3915</v>
      </c>
      <c r="H99" s="61">
        <v>0.99390000000000001</v>
      </c>
      <c r="I99" s="61">
        <v>4.1739999999999995</v>
      </c>
      <c r="J99" s="61">
        <f t="shared" si="1"/>
        <v>0</v>
      </c>
      <c r="K99" s="61">
        <v>3.5771999999999999</v>
      </c>
      <c r="L99" s="61">
        <v>2.7829999999999999</v>
      </c>
      <c r="M99" s="61">
        <v>1.9878</v>
      </c>
      <c r="N99" s="61">
        <v>8.347999999999999</v>
      </c>
      <c r="O99" s="61">
        <v>354.52800000000002</v>
      </c>
      <c r="P99" s="61">
        <v>242.786</v>
      </c>
      <c r="Q99" s="61">
        <v>331.31</v>
      </c>
      <c r="R99" s="61">
        <v>419.834</v>
      </c>
      <c r="S99" s="61">
        <v>479.14000000000004</v>
      </c>
      <c r="T99" s="61">
        <v>555.14200000000005</v>
      </c>
      <c r="U99" s="61">
        <v>4.9240000000000004</v>
      </c>
      <c r="V99" s="61">
        <v>6.2252820512820515</v>
      </c>
      <c r="W99" s="61">
        <v>5.0970769230769228</v>
      </c>
      <c r="X99" s="61">
        <v>4.6135604395604393</v>
      </c>
      <c r="Y99" s="61">
        <v>4.355818181818182</v>
      </c>
      <c r="Z99" s="61">
        <v>4.1740000000000004</v>
      </c>
    </row>
    <row r="100" spans="1:26" ht="15" customHeight="1" x14ac:dyDescent="0.3">
      <c r="A100" s="20" t="s">
        <v>35</v>
      </c>
      <c r="B100" s="20" t="s">
        <v>417</v>
      </c>
      <c r="C100" s="20" t="s">
        <v>348</v>
      </c>
      <c r="D100" s="66">
        <v>100</v>
      </c>
      <c r="E100" s="66">
        <v>20</v>
      </c>
      <c r="F100" s="66">
        <v>1.3107</v>
      </c>
      <c r="G100" s="67">
        <v>1.2861</v>
      </c>
      <c r="H100" s="61">
        <v>0.99390000000000001</v>
      </c>
      <c r="I100" s="61">
        <v>3.5907</v>
      </c>
      <c r="J100" s="61">
        <f t="shared" si="1"/>
        <v>0</v>
      </c>
      <c r="K100" s="61">
        <v>2.6214</v>
      </c>
      <c r="L100" s="61">
        <v>2.5722</v>
      </c>
      <c r="M100" s="61">
        <v>1.9878</v>
      </c>
      <c r="N100" s="61">
        <v>7.1814</v>
      </c>
      <c r="O100" s="61">
        <v>312.53039999999999</v>
      </c>
      <c r="P100" s="61">
        <v>220.03730000000002</v>
      </c>
      <c r="Q100" s="61">
        <v>293.39549999999997</v>
      </c>
      <c r="R100" s="61">
        <v>366.75369999999998</v>
      </c>
      <c r="S100" s="61">
        <v>414.97700000000003</v>
      </c>
      <c r="T100" s="61">
        <v>477.56310000000008</v>
      </c>
      <c r="U100" s="61">
        <v>4.3407</v>
      </c>
      <c r="V100" s="61">
        <v>5.641982051282052</v>
      </c>
      <c r="W100" s="61">
        <v>4.5137769230769225</v>
      </c>
      <c r="X100" s="61">
        <v>4.0302604395604398</v>
      </c>
      <c r="Y100" s="61">
        <v>3.7725181818181821</v>
      </c>
      <c r="Z100" s="61">
        <v>3.5907000000000004</v>
      </c>
    </row>
    <row r="101" spans="1:26" ht="15" customHeight="1" x14ac:dyDescent="0.3">
      <c r="A101" s="20" t="s">
        <v>10</v>
      </c>
      <c r="B101" s="20" t="s">
        <v>312</v>
      </c>
      <c r="C101" s="20" t="s">
        <v>345</v>
      </c>
      <c r="D101" s="66">
        <v>100</v>
      </c>
      <c r="E101" s="66">
        <v>20</v>
      </c>
      <c r="F101" s="66">
        <v>1.3107</v>
      </c>
      <c r="G101" s="67">
        <v>1.3915</v>
      </c>
      <c r="H101" s="61">
        <v>0.99390000000000001</v>
      </c>
      <c r="I101" s="61">
        <f>H101+G101+F101</f>
        <v>3.6960999999999995</v>
      </c>
      <c r="J101" s="61">
        <f t="shared" si="1"/>
        <v>0</v>
      </c>
      <c r="K101" s="61">
        <v>2.6214</v>
      </c>
      <c r="L101" s="61">
        <v>2.7829999999999999</v>
      </c>
      <c r="M101" s="61">
        <v>1.9878</v>
      </c>
      <c r="N101" s="61">
        <f>M101+L101+K101</f>
        <v>7.392199999999999</v>
      </c>
      <c r="O101" s="61">
        <v>320.11919999999998</v>
      </c>
      <c r="P101" s="61">
        <v>224.14789999999999</v>
      </c>
      <c r="Q101" s="61">
        <v>300.24649999999997</v>
      </c>
      <c r="R101" s="61">
        <v>376.3451</v>
      </c>
      <c r="S101" s="61">
        <v>426.57099999999997</v>
      </c>
      <c r="T101" s="61">
        <v>491.58130000000006</v>
      </c>
      <c r="U101" s="61">
        <v>4.4460999999999995</v>
      </c>
      <c r="V101" s="61">
        <v>5.7473820512820515</v>
      </c>
      <c r="W101" s="61">
        <v>4.6191769230769228</v>
      </c>
      <c r="X101" s="61">
        <v>4.1356604395604393</v>
      </c>
      <c r="Y101" s="61">
        <v>3.8779181818181816</v>
      </c>
      <c r="Z101" s="61">
        <v>3.6961000000000004</v>
      </c>
    </row>
    <row r="102" spans="1:26" ht="15" customHeight="1" x14ac:dyDescent="0.3">
      <c r="A102" s="20" t="s">
        <v>115</v>
      </c>
      <c r="B102" s="20" t="s">
        <v>307</v>
      </c>
      <c r="C102" s="20" t="s">
        <v>340</v>
      </c>
      <c r="D102" s="66">
        <v>100</v>
      </c>
      <c r="E102" s="66">
        <v>20</v>
      </c>
      <c r="F102" s="66">
        <v>1.7886</v>
      </c>
      <c r="G102" s="67">
        <v>1.22</v>
      </c>
      <c r="H102" s="61">
        <v>0.99390000000000001</v>
      </c>
      <c r="I102" s="61">
        <v>4.0024999999999995</v>
      </c>
      <c r="J102" s="61">
        <f t="shared" si="1"/>
        <v>0</v>
      </c>
      <c r="K102" s="61">
        <v>3.5771999999999999</v>
      </c>
      <c r="L102" s="61">
        <v>2.44</v>
      </c>
      <c r="M102" s="61">
        <v>1.9878</v>
      </c>
      <c r="N102" s="61">
        <v>8.004999999999999</v>
      </c>
      <c r="O102" s="61">
        <v>342.18</v>
      </c>
      <c r="P102" s="61">
        <v>236.0975</v>
      </c>
      <c r="Q102" s="61">
        <v>320.16250000000002</v>
      </c>
      <c r="R102" s="61">
        <v>404.22750000000002</v>
      </c>
      <c r="S102" s="61">
        <v>460.27500000000003</v>
      </c>
      <c r="T102" s="61">
        <v>532.33249999999998</v>
      </c>
      <c r="U102" s="61">
        <v>4.7525000000000004</v>
      </c>
      <c r="V102" s="61">
        <v>6.0537820512820515</v>
      </c>
      <c r="W102" s="61">
        <v>4.9255769230769237</v>
      </c>
      <c r="X102" s="61">
        <v>4.4420604395604402</v>
      </c>
      <c r="Y102" s="61">
        <v>4.184318181818182</v>
      </c>
      <c r="Z102" s="61">
        <v>4.0024999999999995</v>
      </c>
    </row>
    <row r="103" spans="1:26" ht="15" customHeight="1" x14ac:dyDescent="0.3">
      <c r="A103" s="20" t="s">
        <v>51</v>
      </c>
      <c r="B103" s="20" t="s">
        <v>417</v>
      </c>
      <c r="C103" s="20" t="s">
        <v>340</v>
      </c>
      <c r="D103" s="66">
        <v>100</v>
      </c>
      <c r="E103" s="66">
        <v>20</v>
      </c>
      <c r="F103" s="66">
        <v>1.3107</v>
      </c>
      <c r="G103" s="67">
        <v>1.3915</v>
      </c>
      <c r="H103" s="61">
        <v>0.99390000000000001</v>
      </c>
      <c r="I103" s="61">
        <v>3.6960999999999999</v>
      </c>
      <c r="J103" s="61">
        <f t="shared" si="1"/>
        <v>0</v>
      </c>
      <c r="K103" s="61">
        <v>2.6214</v>
      </c>
      <c r="L103" s="61">
        <v>2.7829999999999999</v>
      </c>
      <c r="M103" s="61">
        <v>1.9878</v>
      </c>
      <c r="N103" s="61">
        <v>7.3921999999999999</v>
      </c>
      <c r="O103" s="61">
        <v>320.11919999999998</v>
      </c>
      <c r="P103" s="61">
        <v>224.14789999999999</v>
      </c>
      <c r="Q103" s="61">
        <v>300.24649999999997</v>
      </c>
      <c r="R103" s="61">
        <v>376.3451</v>
      </c>
      <c r="S103" s="61">
        <v>426.57099999999997</v>
      </c>
      <c r="T103" s="61">
        <v>491.58130000000006</v>
      </c>
      <c r="U103" s="61">
        <v>4.4460999999999995</v>
      </c>
      <c r="V103" s="61">
        <v>5.7473820512820515</v>
      </c>
      <c r="W103" s="61">
        <v>4.6191769230769228</v>
      </c>
      <c r="X103" s="61">
        <v>4.1356604395604393</v>
      </c>
      <c r="Y103" s="61">
        <v>3.8779181818181816</v>
      </c>
      <c r="Z103" s="61">
        <v>3.6961000000000004</v>
      </c>
    </row>
    <row r="104" spans="1:26" ht="15" customHeight="1" x14ac:dyDescent="0.3">
      <c r="A104" s="20" t="s">
        <v>52</v>
      </c>
      <c r="B104" s="20" t="s">
        <v>417</v>
      </c>
      <c r="C104" s="20" t="s">
        <v>348</v>
      </c>
      <c r="D104" s="66">
        <v>100</v>
      </c>
      <c r="E104" s="66">
        <v>20</v>
      </c>
      <c r="F104" s="66">
        <v>1.3107</v>
      </c>
      <c r="G104" s="67">
        <v>1.2861</v>
      </c>
      <c r="H104" s="61">
        <v>0.99390000000000001</v>
      </c>
      <c r="I104" s="61">
        <v>3.5907</v>
      </c>
      <c r="J104" s="61">
        <f t="shared" si="1"/>
        <v>0</v>
      </c>
      <c r="K104" s="61">
        <v>2.6214</v>
      </c>
      <c r="L104" s="61">
        <v>2.5722</v>
      </c>
      <c r="M104" s="61">
        <v>1.9878</v>
      </c>
      <c r="N104" s="61">
        <v>7.1814</v>
      </c>
      <c r="O104" s="61">
        <v>312.53039999999999</v>
      </c>
      <c r="P104" s="61">
        <v>220.03730000000002</v>
      </c>
      <c r="Q104" s="61">
        <v>293.39549999999997</v>
      </c>
      <c r="R104" s="61">
        <v>366.75369999999998</v>
      </c>
      <c r="S104" s="61">
        <v>414.97700000000003</v>
      </c>
      <c r="T104" s="61">
        <v>477.56310000000008</v>
      </c>
      <c r="U104" s="61">
        <v>4.3407</v>
      </c>
      <c r="V104" s="61">
        <v>5.641982051282052</v>
      </c>
      <c r="W104" s="61">
        <v>4.5137769230769225</v>
      </c>
      <c r="X104" s="61">
        <v>4.0302604395604398</v>
      </c>
      <c r="Y104" s="61">
        <v>3.7725181818181821</v>
      </c>
      <c r="Z104" s="61">
        <v>3.5907000000000004</v>
      </c>
    </row>
    <row r="105" spans="1:26" ht="15" customHeight="1" x14ac:dyDescent="0.3">
      <c r="A105" s="20" t="s">
        <v>270</v>
      </c>
      <c r="B105" s="20" t="s">
        <v>307</v>
      </c>
      <c r="C105" s="20" t="s">
        <v>344</v>
      </c>
      <c r="D105" s="66">
        <v>100</v>
      </c>
      <c r="E105" s="66">
        <v>20</v>
      </c>
      <c r="F105" s="66">
        <v>1.7886</v>
      </c>
      <c r="G105" s="67">
        <v>1.3915</v>
      </c>
      <c r="H105" s="61">
        <v>0.99390000000000001</v>
      </c>
      <c r="I105" s="61">
        <v>4.1739999999999995</v>
      </c>
      <c r="J105" s="61">
        <f t="shared" si="1"/>
        <v>0</v>
      </c>
      <c r="K105" s="61">
        <v>3.5771999999999999</v>
      </c>
      <c r="L105" s="61">
        <v>2.7829999999999999</v>
      </c>
      <c r="M105" s="61">
        <v>1.9878</v>
      </c>
      <c r="N105" s="61">
        <v>8.347999999999999</v>
      </c>
      <c r="O105" s="61">
        <v>354.52800000000002</v>
      </c>
      <c r="P105" s="61">
        <v>242.786</v>
      </c>
      <c r="Q105" s="61">
        <v>331.31</v>
      </c>
      <c r="R105" s="61">
        <v>419.834</v>
      </c>
      <c r="S105" s="61">
        <v>479.14000000000004</v>
      </c>
      <c r="T105" s="61">
        <v>555.14200000000005</v>
      </c>
      <c r="U105" s="61">
        <v>4.9240000000000004</v>
      </c>
      <c r="V105" s="61">
        <v>6.2252820512820515</v>
      </c>
      <c r="W105" s="61">
        <v>5.0970769230769228</v>
      </c>
      <c r="X105" s="61">
        <v>4.6135604395604393</v>
      </c>
      <c r="Y105" s="61">
        <v>4.355818181818182</v>
      </c>
      <c r="Z105" s="61">
        <v>4.1740000000000004</v>
      </c>
    </row>
    <row r="106" spans="1:26" ht="15" customHeight="1" x14ac:dyDescent="0.3">
      <c r="A106" s="20" t="s">
        <v>79</v>
      </c>
      <c r="B106" s="20" t="s">
        <v>307</v>
      </c>
      <c r="C106" s="20" t="s">
        <v>350</v>
      </c>
      <c r="D106" s="66">
        <v>100</v>
      </c>
      <c r="E106" s="66">
        <v>20</v>
      </c>
      <c r="F106" s="66">
        <v>1.7886</v>
      </c>
      <c r="G106" s="67">
        <v>1.3915</v>
      </c>
      <c r="H106" s="61">
        <v>0.99390000000000001</v>
      </c>
      <c r="I106" s="61">
        <v>4.1739999999999995</v>
      </c>
      <c r="J106" s="61">
        <f t="shared" si="1"/>
        <v>0</v>
      </c>
      <c r="K106" s="61">
        <v>3.5771999999999999</v>
      </c>
      <c r="L106" s="61">
        <v>2.7829999999999999</v>
      </c>
      <c r="M106" s="61">
        <v>1.9878</v>
      </c>
      <c r="N106" s="61">
        <v>8.347999999999999</v>
      </c>
      <c r="O106" s="61">
        <v>354.52800000000002</v>
      </c>
      <c r="P106" s="61">
        <v>242.786</v>
      </c>
      <c r="Q106" s="61">
        <v>331.31</v>
      </c>
      <c r="R106" s="61">
        <v>419.834</v>
      </c>
      <c r="S106" s="61">
        <v>479.14000000000004</v>
      </c>
      <c r="T106" s="61">
        <v>555.14200000000005</v>
      </c>
      <c r="U106" s="61">
        <v>4.9240000000000004</v>
      </c>
      <c r="V106" s="61">
        <v>6.2252820512820515</v>
      </c>
      <c r="W106" s="61">
        <v>5.0970769230769228</v>
      </c>
      <c r="X106" s="61">
        <v>4.6135604395604393</v>
      </c>
      <c r="Y106" s="61">
        <v>4.355818181818182</v>
      </c>
      <c r="Z106" s="61">
        <v>4.1740000000000004</v>
      </c>
    </row>
    <row r="107" spans="1:26" ht="15" customHeight="1" x14ac:dyDescent="0.3">
      <c r="A107" s="20" t="s">
        <v>53</v>
      </c>
      <c r="B107" s="20" t="s">
        <v>417</v>
      </c>
      <c r="C107" s="20" t="s">
        <v>348</v>
      </c>
      <c r="D107" s="66">
        <v>100</v>
      </c>
      <c r="E107" s="66">
        <v>20</v>
      </c>
      <c r="F107" s="66">
        <v>1.3107</v>
      </c>
      <c r="G107" s="67">
        <v>1.2861</v>
      </c>
      <c r="H107" s="61">
        <v>0.99390000000000001</v>
      </c>
      <c r="I107" s="61">
        <v>3.5907</v>
      </c>
      <c r="J107" s="61">
        <f t="shared" si="1"/>
        <v>0</v>
      </c>
      <c r="K107" s="61">
        <v>2.6214</v>
      </c>
      <c r="L107" s="61">
        <v>2.5722</v>
      </c>
      <c r="M107" s="61">
        <v>1.9878</v>
      </c>
      <c r="N107" s="61">
        <v>7.1814</v>
      </c>
      <c r="O107" s="61">
        <v>312.53039999999999</v>
      </c>
      <c r="P107" s="61">
        <v>220.03730000000002</v>
      </c>
      <c r="Q107" s="61">
        <v>293.39549999999997</v>
      </c>
      <c r="R107" s="61">
        <v>366.75369999999998</v>
      </c>
      <c r="S107" s="61">
        <v>414.97700000000003</v>
      </c>
      <c r="T107" s="61">
        <v>477.56310000000008</v>
      </c>
      <c r="U107" s="61">
        <v>4.3407</v>
      </c>
      <c r="V107" s="61">
        <v>5.641982051282052</v>
      </c>
      <c r="W107" s="61">
        <v>4.5137769230769225</v>
      </c>
      <c r="X107" s="61">
        <v>4.0302604395604398</v>
      </c>
      <c r="Y107" s="61">
        <v>3.7725181818181821</v>
      </c>
      <c r="Z107" s="61">
        <v>3.5907000000000004</v>
      </c>
    </row>
    <row r="108" spans="1:26" ht="15" customHeight="1" x14ac:dyDescent="0.3">
      <c r="A108" s="20" t="s">
        <v>297</v>
      </c>
      <c r="B108" s="20" t="s">
        <v>307</v>
      </c>
      <c r="C108" s="20" t="s">
        <v>344</v>
      </c>
      <c r="D108" s="66">
        <v>100</v>
      </c>
      <c r="E108" s="66">
        <v>20</v>
      </c>
      <c r="F108" s="66">
        <v>1.7886</v>
      </c>
      <c r="G108" s="67">
        <v>1.3915</v>
      </c>
      <c r="H108" s="61">
        <v>0.99390000000000001</v>
      </c>
      <c r="I108" s="61">
        <v>4.1739999999999995</v>
      </c>
      <c r="J108" s="61">
        <f t="shared" si="1"/>
        <v>0</v>
      </c>
      <c r="K108" s="61">
        <v>3.5771999999999999</v>
      </c>
      <c r="L108" s="61">
        <v>2.7829999999999999</v>
      </c>
      <c r="M108" s="61">
        <v>1.9878</v>
      </c>
      <c r="N108" s="61">
        <v>8.347999999999999</v>
      </c>
      <c r="O108" s="61">
        <v>354.52800000000002</v>
      </c>
      <c r="P108" s="61">
        <v>242.786</v>
      </c>
      <c r="Q108" s="61">
        <v>331.31</v>
      </c>
      <c r="R108" s="61">
        <v>419.834</v>
      </c>
      <c r="S108" s="61">
        <v>479.14000000000004</v>
      </c>
      <c r="T108" s="61">
        <v>555.14200000000005</v>
      </c>
      <c r="U108" s="61">
        <v>4.9240000000000004</v>
      </c>
      <c r="V108" s="61">
        <v>6.2252820512820515</v>
      </c>
      <c r="W108" s="61">
        <v>5.0970769230769228</v>
      </c>
      <c r="X108" s="61">
        <v>4.6135604395604393</v>
      </c>
      <c r="Y108" s="61">
        <v>4.355818181818182</v>
      </c>
      <c r="Z108" s="61">
        <v>4.1740000000000004</v>
      </c>
    </row>
    <row r="109" spans="1:26" ht="15" customHeight="1" x14ac:dyDescent="0.3">
      <c r="A109" s="20" t="s">
        <v>204</v>
      </c>
      <c r="B109" s="20" t="s">
        <v>307</v>
      </c>
      <c r="C109" s="20" t="s">
        <v>341</v>
      </c>
      <c r="D109" s="66">
        <v>100</v>
      </c>
      <c r="E109" s="66">
        <v>20</v>
      </c>
      <c r="F109" s="66">
        <v>1.7886</v>
      </c>
      <c r="G109" s="67">
        <v>1.3915</v>
      </c>
      <c r="H109" s="61">
        <v>0.99390000000000001</v>
      </c>
      <c r="I109" s="61">
        <v>4.1739999999999995</v>
      </c>
      <c r="J109" s="61">
        <f t="shared" si="1"/>
        <v>0</v>
      </c>
      <c r="K109" s="61">
        <v>3.5771999999999999</v>
      </c>
      <c r="L109" s="61">
        <v>2.7829999999999999</v>
      </c>
      <c r="M109" s="61">
        <v>1.9878</v>
      </c>
      <c r="N109" s="61">
        <v>8.347999999999999</v>
      </c>
      <c r="O109" s="61">
        <v>354.52800000000002</v>
      </c>
      <c r="P109" s="61">
        <v>242.786</v>
      </c>
      <c r="Q109" s="61">
        <v>331.31</v>
      </c>
      <c r="R109" s="61">
        <v>419.834</v>
      </c>
      <c r="S109" s="61">
        <v>479.14000000000004</v>
      </c>
      <c r="T109" s="61">
        <v>555.14200000000005</v>
      </c>
      <c r="U109" s="61">
        <v>4.9240000000000004</v>
      </c>
      <c r="V109" s="61">
        <v>6.2252820512820515</v>
      </c>
      <c r="W109" s="61">
        <v>5.0970769230769228</v>
      </c>
      <c r="X109" s="61">
        <v>4.6135604395604393</v>
      </c>
      <c r="Y109" s="61">
        <v>4.355818181818182</v>
      </c>
      <c r="Z109" s="61">
        <v>4.1740000000000004</v>
      </c>
    </row>
    <row r="110" spans="1:26" ht="15" customHeight="1" x14ac:dyDescent="0.3">
      <c r="A110" s="20" t="s">
        <v>204</v>
      </c>
      <c r="B110" s="20" t="s">
        <v>311</v>
      </c>
      <c r="C110" s="20" t="s">
        <v>341</v>
      </c>
      <c r="D110" s="66">
        <v>100</v>
      </c>
      <c r="E110" s="66">
        <v>20</v>
      </c>
      <c r="F110" s="66">
        <v>2.0802</v>
      </c>
      <c r="G110" s="67">
        <v>1.3915</v>
      </c>
      <c r="H110" s="61">
        <v>0.99390000000000001</v>
      </c>
      <c r="I110" s="61">
        <v>4.4656000000000002</v>
      </c>
      <c r="J110" s="61">
        <f t="shared" si="1"/>
        <v>0</v>
      </c>
      <c r="K110" s="61">
        <v>4.1604000000000001</v>
      </c>
      <c r="L110" s="61">
        <v>2.7829999999999999</v>
      </c>
      <c r="M110" s="61">
        <v>1.9878</v>
      </c>
      <c r="N110" s="61">
        <v>8.9312000000000005</v>
      </c>
      <c r="O110" s="61">
        <v>375.52319999999997</v>
      </c>
      <c r="P110" s="61">
        <v>254.1584</v>
      </c>
      <c r="Q110" s="61">
        <v>350.26400000000001</v>
      </c>
      <c r="R110" s="61">
        <v>446.36960000000005</v>
      </c>
      <c r="S110" s="61">
        <v>511.21600000000001</v>
      </c>
      <c r="T110" s="61">
        <v>593.9248</v>
      </c>
      <c r="U110" s="61">
        <v>5.2155999999999993</v>
      </c>
      <c r="V110" s="61">
        <v>6.5168820512820513</v>
      </c>
      <c r="W110" s="61">
        <v>5.3886769230769236</v>
      </c>
      <c r="X110" s="61">
        <v>4.90516043956044</v>
      </c>
      <c r="Y110" s="61">
        <v>4.6474181818181819</v>
      </c>
      <c r="Z110" s="61">
        <v>4.4656000000000002</v>
      </c>
    </row>
    <row r="111" spans="1:26" ht="15" customHeight="1" x14ac:dyDescent="0.3">
      <c r="A111" s="20" t="s">
        <v>279</v>
      </c>
      <c r="B111" s="20" t="s">
        <v>307</v>
      </c>
      <c r="C111" s="20" t="s">
        <v>340</v>
      </c>
      <c r="D111" s="66">
        <v>100</v>
      </c>
      <c r="E111" s="66">
        <v>20</v>
      </c>
      <c r="F111" s="66">
        <v>1.7886</v>
      </c>
      <c r="G111" s="67">
        <v>1.3915</v>
      </c>
      <c r="H111" s="61">
        <v>0.99390000000000001</v>
      </c>
      <c r="I111" s="61">
        <v>4.1739999999999995</v>
      </c>
      <c r="J111" s="61">
        <f t="shared" si="1"/>
        <v>0</v>
      </c>
      <c r="K111" s="61">
        <v>3.5771999999999999</v>
      </c>
      <c r="L111" s="61">
        <v>2.7829999999999999</v>
      </c>
      <c r="M111" s="61">
        <v>1.9878</v>
      </c>
      <c r="N111" s="61">
        <v>8.347999999999999</v>
      </c>
      <c r="O111" s="61">
        <v>354.52800000000002</v>
      </c>
      <c r="P111" s="61">
        <v>242.786</v>
      </c>
      <c r="Q111" s="61">
        <v>331.31</v>
      </c>
      <c r="R111" s="61">
        <v>419.834</v>
      </c>
      <c r="S111" s="61">
        <v>479.14000000000004</v>
      </c>
      <c r="T111" s="61">
        <v>555.14200000000005</v>
      </c>
      <c r="U111" s="61">
        <v>4.9240000000000004</v>
      </c>
      <c r="V111" s="61">
        <v>6.2252820512820515</v>
      </c>
      <c r="W111" s="61">
        <v>5.0970769230769228</v>
      </c>
      <c r="X111" s="61">
        <v>4.6135604395604393</v>
      </c>
      <c r="Y111" s="61">
        <v>4.355818181818182</v>
      </c>
      <c r="Z111" s="61">
        <v>4.1740000000000004</v>
      </c>
    </row>
    <row r="112" spans="1:26" ht="15" customHeight="1" x14ac:dyDescent="0.3">
      <c r="A112" s="20" t="s">
        <v>156</v>
      </c>
      <c r="B112" s="20" t="s">
        <v>307</v>
      </c>
      <c r="C112" s="20" t="s">
        <v>340</v>
      </c>
      <c r="D112" s="66">
        <v>100</v>
      </c>
      <c r="E112" s="66">
        <v>20</v>
      </c>
      <c r="F112" s="66">
        <v>1.7886</v>
      </c>
      <c r="G112" s="67">
        <v>1.3915</v>
      </c>
      <c r="H112" s="61">
        <v>0.99390000000000001</v>
      </c>
      <c r="I112" s="61">
        <v>4.1739999999999995</v>
      </c>
      <c r="J112" s="61">
        <f t="shared" si="1"/>
        <v>0</v>
      </c>
      <c r="K112" s="61">
        <v>3.5771999999999999</v>
      </c>
      <c r="L112" s="61">
        <v>2.7829999999999999</v>
      </c>
      <c r="M112" s="61">
        <v>1.9878</v>
      </c>
      <c r="N112" s="61">
        <v>8.347999999999999</v>
      </c>
      <c r="O112" s="61">
        <v>354.52800000000002</v>
      </c>
      <c r="P112" s="61">
        <v>242.786</v>
      </c>
      <c r="Q112" s="61">
        <v>331.31</v>
      </c>
      <c r="R112" s="61">
        <v>419.834</v>
      </c>
      <c r="S112" s="61">
        <v>479.14000000000004</v>
      </c>
      <c r="T112" s="61">
        <v>555.14200000000005</v>
      </c>
      <c r="U112" s="61">
        <v>4.9240000000000004</v>
      </c>
      <c r="V112" s="61">
        <v>6.2252820512820515</v>
      </c>
      <c r="W112" s="61">
        <v>5.0970769230769228</v>
      </c>
      <c r="X112" s="61">
        <v>4.6135604395604393</v>
      </c>
      <c r="Y112" s="61">
        <v>4.355818181818182</v>
      </c>
      <c r="Z112" s="61">
        <v>4.1740000000000004</v>
      </c>
    </row>
    <row r="113" spans="1:26" ht="15" customHeight="1" x14ac:dyDescent="0.3">
      <c r="A113" s="20" t="s">
        <v>116</v>
      </c>
      <c r="B113" s="20" t="s">
        <v>307</v>
      </c>
      <c r="C113" s="20" t="s">
        <v>350</v>
      </c>
      <c r="D113" s="66">
        <v>100</v>
      </c>
      <c r="E113" s="66">
        <v>20</v>
      </c>
      <c r="F113" s="66">
        <v>1.7886</v>
      </c>
      <c r="G113" s="67">
        <v>1.3915</v>
      </c>
      <c r="H113" s="61">
        <v>0.99390000000000001</v>
      </c>
      <c r="I113" s="61">
        <v>4.1739999999999995</v>
      </c>
      <c r="J113" s="61">
        <f t="shared" si="1"/>
        <v>0</v>
      </c>
      <c r="K113" s="61">
        <v>3.5771999999999999</v>
      </c>
      <c r="L113" s="61">
        <v>2.7829999999999999</v>
      </c>
      <c r="M113" s="61">
        <v>1.9878</v>
      </c>
      <c r="N113" s="61">
        <v>8.347999999999999</v>
      </c>
      <c r="O113" s="61">
        <v>354.52800000000002</v>
      </c>
      <c r="P113" s="61">
        <v>242.786</v>
      </c>
      <c r="Q113" s="61">
        <v>331.31</v>
      </c>
      <c r="R113" s="61">
        <v>419.834</v>
      </c>
      <c r="S113" s="61">
        <v>479.14000000000004</v>
      </c>
      <c r="T113" s="61">
        <v>555.14200000000005</v>
      </c>
      <c r="U113" s="61">
        <v>4.9240000000000004</v>
      </c>
      <c r="V113" s="61">
        <v>6.2252820512820515</v>
      </c>
      <c r="W113" s="61">
        <v>5.0970769230769228</v>
      </c>
      <c r="X113" s="61">
        <v>4.6135604395604393</v>
      </c>
      <c r="Y113" s="61">
        <v>4.355818181818182</v>
      </c>
      <c r="Z113" s="61">
        <v>4.1740000000000004</v>
      </c>
    </row>
    <row r="114" spans="1:26" ht="15" customHeight="1" x14ac:dyDescent="0.3">
      <c r="A114" s="20" t="s">
        <v>80</v>
      </c>
      <c r="B114" s="20" t="s">
        <v>307</v>
      </c>
      <c r="C114" s="20" t="s">
        <v>340</v>
      </c>
      <c r="D114" s="66">
        <v>100</v>
      </c>
      <c r="E114" s="66">
        <v>20</v>
      </c>
      <c r="F114" s="66">
        <v>1.7886</v>
      </c>
      <c r="G114" s="69">
        <v>1.3915</v>
      </c>
      <c r="H114" s="61">
        <v>0.99390000000000001</v>
      </c>
      <c r="I114" s="61">
        <v>4.1739999999999995</v>
      </c>
      <c r="J114" s="61">
        <f t="shared" si="1"/>
        <v>0</v>
      </c>
      <c r="K114" s="61">
        <v>3.5771999999999999</v>
      </c>
      <c r="L114" s="61">
        <v>2.7829999999999999</v>
      </c>
      <c r="M114" s="61">
        <v>1.9878</v>
      </c>
      <c r="N114" s="61">
        <v>8.347999999999999</v>
      </c>
      <c r="O114" s="61">
        <v>354.52800000000002</v>
      </c>
      <c r="P114" s="61">
        <v>242.786</v>
      </c>
      <c r="Q114" s="61">
        <v>331.31</v>
      </c>
      <c r="R114" s="61">
        <v>419.834</v>
      </c>
      <c r="S114" s="61">
        <v>479.14000000000004</v>
      </c>
      <c r="T114" s="61">
        <v>555.14200000000005</v>
      </c>
      <c r="U114" s="61">
        <v>4.9240000000000004</v>
      </c>
      <c r="V114" s="61">
        <v>6.2252820512820515</v>
      </c>
      <c r="W114" s="61">
        <v>5.0970769230769228</v>
      </c>
      <c r="X114" s="61">
        <v>4.6135604395604393</v>
      </c>
      <c r="Y114" s="61">
        <v>4.355818181818182</v>
      </c>
      <c r="Z114" s="61">
        <v>4.1740000000000004</v>
      </c>
    </row>
    <row r="115" spans="1:26" ht="15" customHeight="1" x14ac:dyDescent="0.3">
      <c r="A115" s="20" t="s">
        <v>298</v>
      </c>
      <c r="B115" s="20" t="s">
        <v>307</v>
      </c>
      <c r="C115" s="20" t="s">
        <v>344</v>
      </c>
      <c r="D115" s="66">
        <v>100</v>
      </c>
      <c r="E115" s="66">
        <v>20</v>
      </c>
      <c r="F115" s="66">
        <v>1.7886</v>
      </c>
      <c r="G115" s="67">
        <v>1.3915</v>
      </c>
      <c r="H115" s="61">
        <v>0.99390000000000001</v>
      </c>
      <c r="I115" s="61">
        <v>4.1739999999999995</v>
      </c>
      <c r="J115" s="61">
        <f t="shared" si="1"/>
        <v>0</v>
      </c>
      <c r="K115" s="61">
        <v>3.5771999999999999</v>
      </c>
      <c r="L115" s="61">
        <v>2.7829999999999999</v>
      </c>
      <c r="M115" s="61">
        <v>1.9878</v>
      </c>
      <c r="N115" s="61">
        <v>8.347999999999999</v>
      </c>
      <c r="O115" s="61">
        <v>354.52800000000002</v>
      </c>
      <c r="P115" s="61">
        <v>242.786</v>
      </c>
      <c r="Q115" s="61">
        <v>331.31</v>
      </c>
      <c r="R115" s="61">
        <v>419.834</v>
      </c>
      <c r="S115" s="61">
        <v>479.14000000000004</v>
      </c>
      <c r="T115" s="61">
        <v>555.14200000000005</v>
      </c>
      <c r="U115" s="61">
        <v>4.9240000000000004</v>
      </c>
      <c r="V115" s="61">
        <v>6.2252820512820515</v>
      </c>
      <c r="W115" s="61">
        <v>5.0970769230769228</v>
      </c>
      <c r="X115" s="61">
        <v>4.6135604395604393</v>
      </c>
      <c r="Y115" s="61">
        <v>4.355818181818182</v>
      </c>
      <c r="Z115" s="61">
        <v>4.1740000000000004</v>
      </c>
    </row>
    <row r="116" spans="1:26" ht="15" customHeight="1" x14ac:dyDescent="0.3">
      <c r="A116" s="20" t="s">
        <v>117</v>
      </c>
      <c r="B116" s="20" t="s">
        <v>307</v>
      </c>
      <c r="C116" s="20" t="s">
        <v>340</v>
      </c>
      <c r="D116" s="66">
        <v>100</v>
      </c>
      <c r="E116" s="66">
        <v>20</v>
      </c>
      <c r="F116" s="66">
        <v>1.7886</v>
      </c>
      <c r="G116" s="67">
        <v>1.3915</v>
      </c>
      <c r="H116" s="61">
        <v>0.99390000000000001</v>
      </c>
      <c r="I116" s="61">
        <v>4.1739999999999995</v>
      </c>
      <c r="J116" s="61">
        <f t="shared" si="1"/>
        <v>0</v>
      </c>
      <c r="K116" s="61">
        <v>3.5771999999999999</v>
      </c>
      <c r="L116" s="61">
        <v>2.7829999999999999</v>
      </c>
      <c r="M116" s="61">
        <v>1.9878</v>
      </c>
      <c r="N116" s="61">
        <v>8.347999999999999</v>
      </c>
      <c r="O116" s="61">
        <v>354.52800000000002</v>
      </c>
      <c r="P116" s="61">
        <v>242.786</v>
      </c>
      <c r="Q116" s="61">
        <v>331.31</v>
      </c>
      <c r="R116" s="61">
        <v>419.834</v>
      </c>
      <c r="S116" s="61">
        <v>479.14000000000004</v>
      </c>
      <c r="T116" s="61">
        <v>555.14200000000005</v>
      </c>
      <c r="U116" s="61">
        <v>4.9240000000000004</v>
      </c>
      <c r="V116" s="61">
        <v>6.2252820512820515</v>
      </c>
      <c r="W116" s="61">
        <v>5.0970769230769228</v>
      </c>
      <c r="X116" s="61">
        <v>4.6135604395604393</v>
      </c>
      <c r="Y116" s="61">
        <v>4.355818181818182</v>
      </c>
      <c r="Z116" s="61">
        <v>4.1740000000000004</v>
      </c>
    </row>
    <row r="117" spans="1:26" ht="15" customHeight="1" x14ac:dyDescent="0.3">
      <c r="A117" s="20" t="s">
        <v>178</v>
      </c>
      <c r="B117" s="20" t="s">
        <v>307</v>
      </c>
      <c r="C117" s="20" t="s">
        <v>349</v>
      </c>
      <c r="D117" s="66">
        <v>100</v>
      </c>
      <c r="E117" s="66">
        <v>20</v>
      </c>
      <c r="F117" s="66">
        <v>1.7886</v>
      </c>
      <c r="G117" s="67">
        <v>1.3915</v>
      </c>
      <c r="H117" s="61">
        <v>0.99390000000000001</v>
      </c>
      <c r="I117" s="61">
        <v>4.1739999999999995</v>
      </c>
      <c r="J117" s="61">
        <f t="shared" si="1"/>
        <v>0</v>
      </c>
      <c r="K117" s="61">
        <v>3.5771999999999999</v>
      </c>
      <c r="L117" s="61">
        <v>2.7829999999999999</v>
      </c>
      <c r="M117" s="61">
        <v>1.9878</v>
      </c>
      <c r="N117" s="61">
        <v>8.347999999999999</v>
      </c>
      <c r="O117" s="61">
        <v>354.52800000000002</v>
      </c>
      <c r="P117" s="61">
        <v>242.786</v>
      </c>
      <c r="Q117" s="61">
        <v>331.31</v>
      </c>
      <c r="R117" s="61">
        <v>419.834</v>
      </c>
      <c r="S117" s="61">
        <v>479.14000000000004</v>
      </c>
      <c r="T117" s="61">
        <v>555.14200000000005</v>
      </c>
      <c r="U117" s="61">
        <v>4.9240000000000004</v>
      </c>
      <c r="V117" s="61">
        <v>6.2252820512820515</v>
      </c>
      <c r="W117" s="61">
        <v>5.0970769230769228</v>
      </c>
      <c r="X117" s="61">
        <v>4.6135604395604393</v>
      </c>
      <c r="Y117" s="61">
        <v>4.355818181818182</v>
      </c>
      <c r="Z117" s="61">
        <v>4.1740000000000004</v>
      </c>
    </row>
    <row r="118" spans="1:26" ht="15" customHeight="1" x14ac:dyDescent="0.3">
      <c r="A118" s="20" t="s">
        <v>54</v>
      </c>
      <c r="B118" s="20" t="s">
        <v>417</v>
      </c>
      <c r="C118" s="20" t="s">
        <v>342</v>
      </c>
      <c r="D118" s="66">
        <v>100</v>
      </c>
      <c r="E118" s="66">
        <v>20</v>
      </c>
      <c r="F118" s="66">
        <v>1.3107</v>
      </c>
      <c r="G118" s="67">
        <v>0.98939999999999995</v>
      </c>
      <c r="H118" s="61">
        <v>0.99390000000000001</v>
      </c>
      <c r="I118" s="61">
        <v>3.294</v>
      </c>
      <c r="J118" s="61">
        <f t="shared" si="1"/>
        <v>0</v>
      </c>
      <c r="K118" s="61">
        <v>2.6214</v>
      </c>
      <c r="L118" s="61">
        <v>1.9787999999999999</v>
      </c>
      <c r="M118" s="61">
        <v>1.9878</v>
      </c>
      <c r="N118" s="61">
        <v>6.5880000000000001</v>
      </c>
      <c r="O118" s="61">
        <v>291.16800000000001</v>
      </c>
      <c r="P118" s="61">
        <v>208.46600000000001</v>
      </c>
      <c r="Q118" s="61">
        <v>274.11</v>
      </c>
      <c r="R118" s="61">
        <v>339.75400000000002</v>
      </c>
      <c r="S118" s="61">
        <v>382.34</v>
      </c>
      <c r="T118" s="61">
        <v>438.10199999999998</v>
      </c>
      <c r="U118" s="61">
        <v>4.0440000000000005</v>
      </c>
      <c r="V118" s="61">
        <v>5.3452820512820516</v>
      </c>
      <c r="W118" s="61">
        <v>4.2170769230769229</v>
      </c>
      <c r="X118" s="61">
        <v>3.7335604395604398</v>
      </c>
      <c r="Y118" s="61">
        <v>3.4758181818181817</v>
      </c>
      <c r="Z118" s="61">
        <v>3.2939999999999996</v>
      </c>
    </row>
    <row r="119" spans="1:26" ht="15" customHeight="1" x14ac:dyDescent="0.3">
      <c r="A119" s="20" t="s">
        <v>252</v>
      </c>
      <c r="B119" s="20" t="s">
        <v>311</v>
      </c>
      <c r="C119" s="20" t="s">
        <v>343</v>
      </c>
      <c r="D119" s="66">
        <v>100</v>
      </c>
      <c r="E119" s="66">
        <v>20</v>
      </c>
      <c r="F119" s="66">
        <v>2.0802</v>
      </c>
      <c r="G119" s="67">
        <v>1.3915</v>
      </c>
      <c r="H119" s="61">
        <v>0.99390000000000001</v>
      </c>
      <c r="I119" s="61">
        <v>4.4656000000000002</v>
      </c>
      <c r="J119" s="61">
        <f t="shared" si="1"/>
        <v>0</v>
      </c>
      <c r="K119" s="61">
        <v>4.1604000000000001</v>
      </c>
      <c r="L119" s="61">
        <v>2.7829999999999999</v>
      </c>
      <c r="M119" s="61">
        <v>1.9878</v>
      </c>
      <c r="N119" s="61">
        <v>8.9312000000000005</v>
      </c>
      <c r="O119" s="61">
        <v>375.52319999999997</v>
      </c>
      <c r="P119" s="61">
        <v>254.1584</v>
      </c>
      <c r="Q119" s="61">
        <v>350.26400000000001</v>
      </c>
      <c r="R119" s="61">
        <v>446.36960000000005</v>
      </c>
      <c r="S119" s="61">
        <v>511.21600000000001</v>
      </c>
      <c r="T119" s="61">
        <v>593.9248</v>
      </c>
      <c r="U119" s="61">
        <v>5.2155999999999993</v>
      </c>
      <c r="V119" s="61">
        <v>6.5168820512820513</v>
      </c>
      <c r="W119" s="61">
        <v>5.3886769230769236</v>
      </c>
      <c r="X119" s="61">
        <v>4.90516043956044</v>
      </c>
      <c r="Y119" s="61">
        <v>4.6474181818181819</v>
      </c>
      <c r="Z119" s="61">
        <v>4.4656000000000002</v>
      </c>
    </row>
    <row r="120" spans="1:26" ht="15" customHeight="1" x14ac:dyDescent="0.3">
      <c r="A120" s="20" t="s">
        <v>290</v>
      </c>
      <c r="B120" s="20" t="s">
        <v>307</v>
      </c>
      <c r="C120" s="20" t="s">
        <v>344</v>
      </c>
      <c r="D120" s="66">
        <v>100</v>
      </c>
      <c r="E120" s="66">
        <v>20</v>
      </c>
      <c r="F120" s="66">
        <v>1.7886</v>
      </c>
      <c r="G120" s="67">
        <v>1.3915</v>
      </c>
      <c r="H120" s="61">
        <v>0.99390000000000001</v>
      </c>
      <c r="I120" s="61">
        <v>4.1739999999999995</v>
      </c>
      <c r="J120" s="61">
        <f t="shared" si="1"/>
        <v>0</v>
      </c>
      <c r="K120" s="61">
        <v>3.5771999999999999</v>
      </c>
      <c r="L120" s="61">
        <v>2.7829999999999999</v>
      </c>
      <c r="M120" s="61">
        <v>1.9878</v>
      </c>
      <c r="N120" s="61">
        <v>8.347999999999999</v>
      </c>
      <c r="O120" s="61">
        <v>354.52800000000002</v>
      </c>
      <c r="P120" s="61">
        <v>242.786</v>
      </c>
      <c r="Q120" s="61">
        <v>331.31</v>
      </c>
      <c r="R120" s="61">
        <v>419.834</v>
      </c>
      <c r="S120" s="61">
        <v>479.14000000000004</v>
      </c>
      <c r="T120" s="61">
        <v>555.14200000000005</v>
      </c>
      <c r="U120" s="61">
        <v>4.9240000000000004</v>
      </c>
      <c r="V120" s="61">
        <v>6.2252820512820515</v>
      </c>
      <c r="W120" s="61">
        <v>5.0970769230769228</v>
      </c>
      <c r="X120" s="61">
        <v>4.6135604395604393</v>
      </c>
      <c r="Y120" s="61">
        <v>4.355818181818182</v>
      </c>
      <c r="Z120" s="61">
        <v>4.1740000000000004</v>
      </c>
    </row>
    <row r="121" spans="1:26" ht="15" customHeight="1" x14ac:dyDescent="0.3">
      <c r="A121" s="20" t="s">
        <v>147</v>
      </c>
      <c r="B121" s="20" t="s">
        <v>307</v>
      </c>
      <c r="C121" s="20" t="s">
        <v>349</v>
      </c>
      <c r="D121" s="66">
        <v>100</v>
      </c>
      <c r="E121" s="66">
        <v>20</v>
      </c>
      <c r="F121" s="66">
        <v>1.7886</v>
      </c>
      <c r="G121" s="67">
        <v>1.3915</v>
      </c>
      <c r="H121" s="61">
        <v>0.99390000000000001</v>
      </c>
      <c r="I121" s="61">
        <v>4.1739999999999995</v>
      </c>
      <c r="J121" s="61">
        <f t="shared" si="1"/>
        <v>0</v>
      </c>
      <c r="K121" s="61">
        <v>3.5771999999999999</v>
      </c>
      <c r="L121" s="61">
        <v>2.7829999999999999</v>
      </c>
      <c r="M121" s="61">
        <v>1.9878</v>
      </c>
      <c r="N121" s="61">
        <v>8.347999999999999</v>
      </c>
      <c r="O121" s="61">
        <v>354.52800000000002</v>
      </c>
      <c r="P121" s="61">
        <v>242.786</v>
      </c>
      <c r="Q121" s="61">
        <v>331.31</v>
      </c>
      <c r="R121" s="61">
        <v>419.834</v>
      </c>
      <c r="S121" s="61">
        <v>479.14000000000004</v>
      </c>
      <c r="T121" s="61">
        <v>555.14200000000005</v>
      </c>
      <c r="U121" s="61">
        <v>4.9240000000000004</v>
      </c>
      <c r="V121" s="61">
        <v>6.2252820512820515</v>
      </c>
      <c r="W121" s="61">
        <v>5.0970769230769228</v>
      </c>
      <c r="X121" s="61">
        <v>4.6135604395604393</v>
      </c>
      <c r="Y121" s="61">
        <v>4.355818181818182</v>
      </c>
      <c r="Z121" s="61">
        <v>4.1740000000000004</v>
      </c>
    </row>
    <row r="122" spans="1:26" ht="15" customHeight="1" x14ac:dyDescent="0.3">
      <c r="A122" s="20" t="s">
        <v>11</v>
      </c>
      <c r="B122" s="20" t="s">
        <v>313</v>
      </c>
      <c r="C122" s="20" t="s">
        <v>345</v>
      </c>
      <c r="D122" s="66">
        <v>100</v>
      </c>
      <c r="E122" s="66">
        <v>20</v>
      </c>
      <c r="F122" s="66">
        <v>1.4084000000000001</v>
      </c>
      <c r="G122" s="67">
        <v>1.3915</v>
      </c>
      <c r="H122" s="61">
        <v>0.99390000000000001</v>
      </c>
      <c r="I122" s="61">
        <v>3.7938000000000001</v>
      </c>
      <c r="J122" s="61">
        <f t="shared" si="1"/>
        <v>0</v>
      </c>
      <c r="K122" s="61">
        <v>2.8168000000000002</v>
      </c>
      <c r="L122" s="61">
        <v>2.7829999999999999</v>
      </c>
      <c r="M122" s="61">
        <v>1.9878</v>
      </c>
      <c r="N122" s="61">
        <v>7.5876000000000001</v>
      </c>
      <c r="O122" s="61">
        <v>327.15359999999998</v>
      </c>
      <c r="P122" s="61">
        <v>227.95820000000001</v>
      </c>
      <c r="Q122" s="61">
        <v>306.59699999999998</v>
      </c>
      <c r="R122" s="61">
        <v>385.23579999999998</v>
      </c>
      <c r="S122" s="61">
        <v>437.31800000000004</v>
      </c>
      <c r="T122" s="61">
        <v>504.57540000000006</v>
      </c>
      <c r="U122" s="61">
        <v>4.5438000000000001</v>
      </c>
      <c r="V122" s="61">
        <v>5.8450820512820512</v>
      </c>
      <c r="W122" s="61">
        <v>4.7168769230769225</v>
      </c>
      <c r="X122" s="61">
        <v>4.2333604395604389</v>
      </c>
      <c r="Y122" s="61">
        <v>3.9756181818181822</v>
      </c>
      <c r="Z122" s="61">
        <v>3.7938000000000005</v>
      </c>
    </row>
    <row r="123" spans="1:26" ht="15" customHeight="1" x14ac:dyDescent="0.3">
      <c r="A123" s="20" t="s">
        <v>118</v>
      </c>
      <c r="B123" s="20" t="s">
        <v>307</v>
      </c>
      <c r="C123" s="20" t="s">
        <v>350</v>
      </c>
      <c r="D123" s="66">
        <v>100</v>
      </c>
      <c r="E123" s="66">
        <v>20</v>
      </c>
      <c r="F123" s="66">
        <v>1.7886</v>
      </c>
      <c r="G123" s="67">
        <v>1.3915</v>
      </c>
      <c r="H123" s="61">
        <v>0.99390000000000001</v>
      </c>
      <c r="I123" s="61">
        <v>4.1739999999999995</v>
      </c>
      <c r="J123" s="61">
        <f t="shared" si="1"/>
        <v>0</v>
      </c>
      <c r="K123" s="61">
        <v>3.5771999999999999</v>
      </c>
      <c r="L123" s="61">
        <v>2.7829999999999999</v>
      </c>
      <c r="M123" s="61">
        <v>1.9878</v>
      </c>
      <c r="N123" s="61">
        <v>8.347999999999999</v>
      </c>
      <c r="O123" s="61">
        <v>354.52800000000002</v>
      </c>
      <c r="P123" s="61">
        <v>242.786</v>
      </c>
      <c r="Q123" s="61">
        <v>331.31</v>
      </c>
      <c r="R123" s="61">
        <v>419.834</v>
      </c>
      <c r="S123" s="61">
        <v>479.14000000000004</v>
      </c>
      <c r="T123" s="61">
        <v>555.14200000000005</v>
      </c>
      <c r="U123" s="61">
        <v>4.9240000000000004</v>
      </c>
      <c r="V123" s="61">
        <v>6.2252820512820515</v>
      </c>
      <c r="W123" s="61">
        <v>5.0970769230769228</v>
      </c>
      <c r="X123" s="61">
        <v>4.6135604395604393</v>
      </c>
      <c r="Y123" s="61">
        <v>4.355818181818182</v>
      </c>
      <c r="Z123" s="61">
        <v>4.1740000000000004</v>
      </c>
    </row>
    <row r="124" spans="1:26" ht="15" customHeight="1" x14ac:dyDescent="0.3">
      <c r="A124" s="20" t="s">
        <v>55</v>
      </c>
      <c r="B124" s="20" t="s">
        <v>417</v>
      </c>
      <c r="C124" s="20" t="s">
        <v>348</v>
      </c>
      <c r="D124" s="66">
        <v>100</v>
      </c>
      <c r="E124" s="66">
        <v>20</v>
      </c>
      <c r="F124" s="66">
        <v>1.3107</v>
      </c>
      <c r="G124" s="67">
        <v>1.2861</v>
      </c>
      <c r="H124" s="61">
        <v>0.99390000000000001</v>
      </c>
      <c r="I124" s="61">
        <v>3.5907</v>
      </c>
      <c r="J124" s="61">
        <f t="shared" si="1"/>
        <v>0</v>
      </c>
      <c r="K124" s="61">
        <v>2.6214</v>
      </c>
      <c r="L124" s="61">
        <v>2.5722</v>
      </c>
      <c r="M124" s="61">
        <v>1.9878</v>
      </c>
      <c r="N124" s="61">
        <v>7.1814</v>
      </c>
      <c r="O124" s="61">
        <v>312.53039999999999</v>
      </c>
      <c r="P124" s="61">
        <v>220.03730000000002</v>
      </c>
      <c r="Q124" s="61">
        <v>293.39549999999997</v>
      </c>
      <c r="R124" s="61">
        <v>366.75369999999998</v>
      </c>
      <c r="S124" s="61">
        <v>414.97700000000003</v>
      </c>
      <c r="T124" s="61">
        <v>477.56310000000008</v>
      </c>
      <c r="U124" s="61">
        <v>4.3407</v>
      </c>
      <c r="V124" s="61">
        <v>5.641982051282052</v>
      </c>
      <c r="W124" s="61">
        <v>4.5137769230769225</v>
      </c>
      <c r="X124" s="61">
        <v>4.0302604395604398</v>
      </c>
      <c r="Y124" s="61">
        <v>3.7725181818181821</v>
      </c>
      <c r="Z124" s="61">
        <v>3.5907000000000004</v>
      </c>
    </row>
    <row r="125" spans="1:26" ht="15" customHeight="1" x14ac:dyDescent="0.3">
      <c r="A125" s="20" t="s">
        <v>173</v>
      </c>
      <c r="B125" s="20" t="s">
        <v>307</v>
      </c>
      <c r="C125" s="20" t="s">
        <v>349</v>
      </c>
      <c r="D125" s="66">
        <v>100</v>
      </c>
      <c r="E125" s="66">
        <v>20</v>
      </c>
      <c r="F125" s="66">
        <v>1.7886</v>
      </c>
      <c r="G125" s="67">
        <v>1.3915</v>
      </c>
      <c r="H125" s="61">
        <v>0.99390000000000001</v>
      </c>
      <c r="I125" s="61">
        <v>4.1739999999999995</v>
      </c>
      <c r="J125" s="61">
        <f t="shared" si="1"/>
        <v>0</v>
      </c>
      <c r="K125" s="61">
        <v>3.5771999999999999</v>
      </c>
      <c r="L125" s="61">
        <v>2.7829999999999999</v>
      </c>
      <c r="M125" s="61">
        <v>1.9878</v>
      </c>
      <c r="N125" s="61">
        <v>8.347999999999999</v>
      </c>
      <c r="O125" s="61">
        <v>354.52800000000002</v>
      </c>
      <c r="P125" s="61">
        <v>242.786</v>
      </c>
      <c r="Q125" s="61">
        <v>331.31</v>
      </c>
      <c r="R125" s="61">
        <v>419.834</v>
      </c>
      <c r="S125" s="61">
        <v>479.14000000000004</v>
      </c>
      <c r="T125" s="61">
        <v>555.14200000000005</v>
      </c>
      <c r="U125" s="61">
        <v>4.9240000000000004</v>
      </c>
      <c r="V125" s="61">
        <v>6.2252820512820515</v>
      </c>
      <c r="W125" s="61">
        <v>5.0970769230769228</v>
      </c>
      <c r="X125" s="61">
        <v>4.6135604395604393</v>
      </c>
      <c r="Y125" s="61">
        <v>4.355818181818182</v>
      </c>
      <c r="Z125" s="61">
        <v>4.1740000000000004</v>
      </c>
    </row>
    <row r="126" spans="1:26" ht="15" customHeight="1" x14ac:dyDescent="0.3">
      <c r="A126" s="20" t="s">
        <v>151</v>
      </c>
      <c r="B126" s="20" t="s">
        <v>307</v>
      </c>
      <c r="C126" s="20" t="s">
        <v>340</v>
      </c>
      <c r="D126" s="66">
        <v>100</v>
      </c>
      <c r="E126" s="66">
        <v>20</v>
      </c>
      <c r="F126" s="66">
        <v>1.7886</v>
      </c>
      <c r="G126" s="67">
        <v>1.3915</v>
      </c>
      <c r="H126" s="61">
        <v>0.99390000000000001</v>
      </c>
      <c r="I126" s="61">
        <v>4.1739999999999995</v>
      </c>
      <c r="J126" s="61">
        <f t="shared" si="1"/>
        <v>0</v>
      </c>
      <c r="K126" s="61">
        <v>3.5771999999999999</v>
      </c>
      <c r="L126" s="61">
        <v>2.7829999999999999</v>
      </c>
      <c r="M126" s="61">
        <v>1.9878</v>
      </c>
      <c r="N126" s="61">
        <v>8.347999999999999</v>
      </c>
      <c r="O126" s="61">
        <v>354.52800000000002</v>
      </c>
      <c r="P126" s="61">
        <v>242.786</v>
      </c>
      <c r="Q126" s="61">
        <v>331.31</v>
      </c>
      <c r="R126" s="61">
        <v>419.834</v>
      </c>
      <c r="S126" s="61">
        <v>479.14000000000004</v>
      </c>
      <c r="T126" s="61">
        <v>555.14200000000005</v>
      </c>
      <c r="U126" s="61">
        <v>4.9240000000000004</v>
      </c>
      <c r="V126" s="61">
        <v>6.2252820512820515</v>
      </c>
      <c r="W126" s="61">
        <v>5.0970769230769228</v>
      </c>
      <c r="X126" s="61">
        <v>4.6135604395604393</v>
      </c>
      <c r="Y126" s="61">
        <v>4.355818181818182</v>
      </c>
      <c r="Z126" s="61">
        <v>4.1740000000000004</v>
      </c>
    </row>
    <row r="127" spans="1:26" ht="15" customHeight="1" x14ac:dyDescent="0.3">
      <c r="A127" s="20" t="s">
        <v>179</v>
      </c>
      <c r="B127" s="20" t="s">
        <v>307</v>
      </c>
      <c r="C127" s="20" t="s">
        <v>349</v>
      </c>
      <c r="D127" s="66">
        <v>100</v>
      </c>
      <c r="E127" s="66">
        <v>20</v>
      </c>
      <c r="F127" s="66">
        <v>1.7886</v>
      </c>
      <c r="G127" s="67">
        <v>1.3915</v>
      </c>
      <c r="H127" s="61">
        <v>0.99390000000000001</v>
      </c>
      <c r="I127" s="61">
        <v>4.1739999999999995</v>
      </c>
      <c r="J127" s="61">
        <f t="shared" si="1"/>
        <v>0</v>
      </c>
      <c r="K127" s="61">
        <v>3.5771999999999999</v>
      </c>
      <c r="L127" s="61">
        <v>2.7829999999999999</v>
      </c>
      <c r="M127" s="61">
        <v>1.9878</v>
      </c>
      <c r="N127" s="61">
        <v>8.347999999999999</v>
      </c>
      <c r="O127" s="61">
        <v>354.52800000000002</v>
      </c>
      <c r="P127" s="61">
        <v>242.786</v>
      </c>
      <c r="Q127" s="61">
        <v>331.31</v>
      </c>
      <c r="R127" s="61">
        <v>419.834</v>
      </c>
      <c r="S127" s="61">
        <v>479.14000000000004</v>
      </c>
      <c r="T127" s="61">
        <v>555.14200000000005</v>
      </c>
      <c r="U127" s="61">
        <v>4.9240000000000004</v>
      </c>
      <c r="V127" s="61">
        <v>6.2252820512820515</v>
      </c>
      <c r="W127" s="61">
        <v>5.0970769230769228</v>
      </c>
      <c r="X127" s="61">
        <v>4.6135604395604393</v>
      </c>
      <c r="Y127" s="61">
        <v>4.355818181818182</v>
      </c>
      <c r="Z127" s="61">
        <v>4.1740000000000004</v>
      </c>
    </row>
    <row r="128" spans="1:26" ht="15" customHeight="1" x14ac:dyDescent="0.3">
      <c r="A128" s="20" t="s">
        <v>180</v>
      </c>
      <c r="B128" s="20" t="s">
        <v>307</v>
      </c>
      <c r="C128" s="20" t="s">
        <v>349</v>
      </c>
      <c r="D128" s="66">
        <v>100</v>
      </c>
      <c r="E128" s="66">
        <v>20</v>
      </c>
      <c r="F128" s="66">
        <v>1.7886</v>
      </c>
      <c r="G128" s="67">
        <v>1.3915</v>
      </c>
      <c r="H128" s="61">
        <v>0.99390000000000001</v>
      </c>
      <c r="I128" s="61">
        <v>4.1739999999999995</v>
      </c>
      <c r="J128" s="61">
        <f t="shared" si="1"/>
        <v>0</v>
      </c>
      <c r="K128" s="61">
        <v>3.5771999999999999</v>
      </c>
      <c r="L128" s="61">
        <v>2.7829999999999999</v>
      </c>
      <c r="M128" s="61">
        <v>1.9878</v>
      </c>
      <c r="N128" s="61">
        <v>8.347999999999999</v>
      </c>
      <c r="O128" s="61">
        <v>354.52800000000002</v>
      </c>
      <c r="P128" s="61">
        <v>242.786</v>
      </c>
      <c r="Q128" s="61">
        <v>331.31</v>
      </c>
      <c r="R128" s="61">
        <v>419.834</v>
      </c>
      <c r="S128" s="61">
        <v>479.14000000000004</v>
      </c>
      <c r="T128" s="61">
        <v>555.14200000000005</v>
      </c>
      <c r="U128" s="61">
        <v>4.9240000000000004</v>
      </c>
      <c r="V128" s="61">
        <v>6.2252820512820515</v>
      </c>
      <c r="W128" s="61">
        <v>5.0970769230769228</v>
      </c>
      <c r="X128" s="61">
        <v>4.6135604395604393</v>
      </c>
      <c r="Y128" s="61">
        <v>4.355818181818182</v>
      </c>
      <c r="Z128" s="61">
        <v>4.1740000000000004</v>
      </c>
    </row>
    <row r="129" spans="1:26" ht="15" customHeight="1" x14ac:dyDescent="0.3">
      <c r="A129" s="20" t="s">
        <v>139</v>
      </c>
      <c r="B129" s="20" t="s">
        <v>307</v>
      </c>
      <c r="C129" s="20" t="s">
        <v>340</v>
      </c>
      <c r="D129" s="66">
        <v>100</v>
      </c>
      <c r="E129" s="66">
        <v>20</v>
      </c>
      <c r="F129" s="66">
        <v>1.7886</v>
      </c>
      <c r="G129" s="67">
        <v>1.3915</v>
      </c>
      <c r="H129" s="61">
        <v>0.99390000000000001</v>
      </c>
      <c r="I129" s="61">
        <v>4.1739999999999995</v>
      </c>
      <c r="J129" s="61">
        <f t="shared" si="1"/>
        <v>0</v>
      </c>
      <c r="K129" s="61">
        <v>3.5771999999999999</v>
      </c>
      <c r="L129" s="61">
        <v>2.7829999999999999</v>
      </c>
      <c r="M129" s="61">
        <v>1.9878</v>
      </c>
      <c r="N129" s="61">
        <v>8.347999999999999</v>
      </c>
      <c r="O129" s="61">
        <v>354.52800000000002</v>
      </c>
      <c r="P129" s="61">
        <v>242.786</v>
      </c>
      <c r="Q129" s="61">
        <v>331.31</v>
      </c>
      <c r="R129" s="61">
        <v>419.834</v>
      </c>
      <c r="S129" s="61">
        <v>479.14000000000004</v>
      </c>
      <c r="T129" s="61">
        <v>555.14200000000005</v>
      </c>
      <c r="U129" s="61">
        <v>4.9240000000000004</v>
      </c>
      <c r="V129" s="61">
        <v>6.2252820512820515</v>
      </c>
      <c r="W129" s="61">
        <v>5.0970769230769228</v>
      </c>
      <c r="X129" s="61">
        <v>4.6135604395604393</v>
      </c>
      <c r="Y129" s="61">
        <v>4.355818181818182</v>
      </c>
      <c r="Z129" s="61">
        <v>4.1740000000000004</v>
      </c>
    </row>
    <row r="130" spans="1:26" ht="15" customHeight="1" x14ac:dyDescent="0.3">
      <c r="A130" s="20" t="s">
        <v>139</v>
      </c>
      <c r="B130" s="20" t="s">
        <v>311</v>
      </c>
      <c r="C130" s="20" t="s">
        <v>340</v>
      </c>
      <c r="D130" s="66">
        <v>100</v>
      </c>
      <c r="E130" s="66">
        <v>20</v>
      </c>
      <c r="F130" s="66">
        <v>2.0802</v>
      </c>
      <c r="G130" s="67">
        <v>1.3915</v>
      </c>
      <c r="H130" s="61">
        <v>0.99390000000000001</v>
      </c>
      <c r="I130" s="61">
        <v>4.4656000000000002</v>
      </c>
      <c r="J130" s="61">
        <f t="shared" si="1"/>
        <v>0</v>
      </c>
      <c r="K130" s="61">
        <v>4.1604000000000001</v>
      </c>
      <c r="L130" s="61">
        <v>2.7829999999999999</v>
      </c>
      <c r="M130" s="61">
        <v>1.9878</v>
      </c>
      <c r="N130" s="61">
        <v>8.9312000000000005</v>
      </c>
      <c r="O130" s="61">
        <v>375.52319999999997</v>
      </c>
      <c r="P130" s="61">
        <v>254.1584</v>
      </c>
      <c r="Q130" s="61">
        <v>350.26400000000001</v>
      </c>
      <c r="R130" s="61">
        <v>446.36960000000005</v>
      </c>
      <c r="S130" s="61">
        <v>511.21600000000001</v>
      </c>
      <c r="T130" s="61">
        <v>593.9248</v>
      </c>
      <c r="U130" s="61">
        <v>5.2155999999999993</v>
      </c>
      <c r="V130" s="61">
        <v>6.5168820512820513</v>
      </c>
      <c r="W130" s="61">
        <v>5.3886769230769236</v>
      </c>
      <c r="X130" s="61">
        <v>4.90516043956044</v>
      </c>
      <c r="Y130" s="61">
        <v>4.6474181818181819</v>
      </c>
      <c r="Z130" s="61">
        <v>4.4656000000000002</v>
      </c>
    </row>
    <row r="131" spans="1:26" ht="15" customHeight="1" x14ac:dyDescent="0.3">
      <c r="A131" s="20" t="s">
        <v>12</v>
      </c>
      <c r="B131" s="20" t="s">
        <v>417</v>
      </c>
      <c r="C131" s="20" t="s">
        <v>345</v>
      </c>
      <c r="D131" s="66">
        <v>100</v>
      </c>
      <c r="E131" s="66">
        <v>20</v>
      </c>
      <c r="F131" s="66">
        <v>1.3107</v>
      </c>
      <c r="G131" s="67">
        <v>1.0606</v>
      </c>
      <c r="H131" s="61">
        <v>0.99390000000000001</v>
      </c>
      <c r="I131" s="61">
        <v>3.3651999999999997</v>
      </c>
      <c r="J131" s="61">
        <f t="shared" si="1"/>
        <v>0</v>
      </c>
      <c r="K131" s="61">
        <v>2.6214</v>
      </c>
      <c r="L131" s="61">
        <v>2.1212</v>
      </c>
      <c r="M131" s="61">
        <v>1.9878</v>
      </c>
      <c r="N131" s="61">
        <v>6.7303999999999995</v>
      </c>
      <c r="O131" s="61">
        <v>296.2944</v>
      </c>
      <c r="P131" s="61">
        <v>211.24279999999999</v>
      </c>
      <c r="Q131" s="61">
        <v>278.738</v>
      </c>
      <c r="R131" s="61">
        <v>346.23320000000001</v>
      </c>
      <c r="S131" s="61">
        <v>390.17199999999997</v>
      </c>
      <c r="T131" s="61">
        <v>447.57159999999999</v>
      </c>
      <c r="U131" s="61">
        <v>4.1151999999999997</v>
      </c>
      <c r="V131" s="61">
        <v>5.4164820512820508</v>
      </c>
      <c r="W131" s="61">
        <v>4.2882769230769231</v>
      </c>
      <c r="X131" s="61">
        <v>3.8047604395604395</v>
      </c>
      <c r="Y131" s="61">
        <v>3.5470181818181814</v>
      </c>
      <c r="Z131" s="61">
        <v>3.3651999999999997</v>
      </c>
    </row>
    <row r="132" spans="1:26" ht="15" customHeight="1" x14ac:dyDescent="0.3">
      <c r="A132" s="20" t="s">
        <v>81</v>
      </c>
      <c r="B132" s="20" t="s">
        <v>307</v>
      </c>
      <c r="C132" s="20" t="s">
        <v>340</v>
      </c>
      <c r="D132" s="66">
        <v>100</v>
      </c>
      <c r="E132" s="66">
        <v>20</v>
      </c>
      <c r="F132" s="66">
        <v>1.7886</v>
      </c>
      <c r="G132" s="67">
        <v>1.3915</v>
      </c>
      <c r="H132" s="61">
        <v>0.99390000000000001</v>
      </c>
      <c r="I132" s="61">
        <v>4.1739999999999995</v>
      </c>
      <c r="J132" s="61">
        <f t="shared" ref="J132:J195" si="2">I132-(F132+G132+H132)</f>
        <v>0</v>
      </c>
      <c r="K132" s="61">
        <v>3.5771999999999999</v>
      </c>
      <c r="L132" s="61">
        <v>2.7829999999999999</v>
      </c>
      <c r="M132" s="61">
        <v>1.9878</v>
      </c>
      <c r="N132" s="61">
        <v>8.347999999999999</v>
      </c>
      <c r="O132" s="61">
        <v>354.52800000000002</v>
      </c>
      <c r="P132" s="61">
        <v>242.786</v>
      </c>
      <c r="Q132" s="61">
        <v>331.31</v>
      </c>
      <c r="R132" s="61">
        <v>419.834</v>
      </c>
      <c r="S132" s="61">
        <v>479.14000000000004</v>
      </c>
      <c r="T132" s="61">
        <v>555.14200000000005</v>
      </c>
      <c r="U132" s="61">
        <v>4.9240000000000004</v>
      </c>
      <c r="V132" s="61">
        <v>6.2252820512820515</v>
      </c>
      <c r="W132" s="61">
        <v>5.0970769230769228</v>
      </c>
      <c r="X132" s="61">
        <v>4.6135604395604393</v>
      </c>
      <c r="Y132" s="61">
        <v>4.355818181818182</v>
      </c>
      <c r="Z132" s="61">
        <v>4.1740000000000004</v>
      </c>
    </row>
    <row r="133" spans="1:26" ht="15" customHeight="1" x14ac:dyDescent="0.3">
      <c r="A133" s="20" t="s">
        <v>13</v>
      </c>
      <c r="B133" s="20" t="s">
        <v>417</v>
      </c>
      <c r="C133" s="20" t="s">
        <v>345</v>
      </c>
      <c r="D133" s="66">
        <v>100</v>
      </c>
      <c r="E133" s="66">
        <v>20</v>
      </c>
      <c r="F133" s="66">
        <v>1.3107</v>
      </c>
      <c r="G133" s="67">
        <v>1.3915</v>
      </c>
      <c r="H133" s="61">
        <v>0.99390000000000001</v>
      </c>
      <c r="I133" s="61">
        <v>3.6960999999999999</v>
      </c>
      <c r="J133" s="61">
        <f t="shared" si="2"/>
        <v>0</v>
      </c>
      <c r="K133" s="61">
        <v>2.6214</v>
      </c>
      <c r="L133" s="61">
        <v>2.7829999999999999</v>
      </c>
      <c r="M133" s="61">
        <v>1.9878</v>
      </c>
      <c r="N133" s="61">
        <v>7.3921999999999999</v>
      </c>
      <c r="O133" s="61">
        <v>320.11919999999998</v>
      </c>
      <c r="P133" s="61">
        <v>224.14789999999999</v>
      </c>
      <c r="Q133" s="61">
        <v>300.24649999999997</v>
      </c>
      <c r="R133" s="61">
        <v>376.3451</v>
      </c>
      <c r="S133" s="61">
        <v>426.57099999999997</v>
      </c>
      <c r="T133" s="61">
        <v>491.58130000000006</v>
      </c>
      <c r="U133" s="61">
        <v>4.4460999999999995</v>
      </c>
      <c r="V133" s="61">
        <v>5.7473820512820515</v>
      </c>
      <c r="W133" s="61">
        <v>4.6191769230769228</v>
      </c>
      <c r="X133" s="61">
        <v>4.1356604395604393</v>
      </c>
      <c r="Y133" s="61">
        <v>3.8779181818181816</v>
      </c>
      <c r="Z133" s="61">
        <v>3.6961000000000004</v>
      </c>
    </row>
    <row r="134" spans="1:26" ht="15" customHeight="1" x14ac:dyDescent="0.3">
      <c r="A134" s="20" t="s">
        <v>82</v>
      </c>
      <c r="B134" s="20" t="s">
        <v>307</v>
      </c>
      <c r="C134" s="20" t="s">
        <v>340</v>
      </c>
      <c r="D134" s="66">
        <v>100</v>
      </c>
      <c r="E134" s="66">
        <v>20</v>
      </c>
      <c r="F134" s="66">
        <v>1.7886</v>
      </c>
      <c r="G134" s="67">
        <v>1.3915</v>
      </c>
      <c r="H134" s="61">
        <v>0.99390000000000001</v>
      </c>
      <c r="I134" s="61">
        <v>4.1739999999999995</v>
      </c>
      <c r="J134" s="61">
        <f t="shared" si="2"/>
        <v>0</v>
      </c>
      <c r="K134" s="61">
        <v>3.5771999999999999</v>
      </c>
      <c r="L134" s="61">
        <v>2.7829999999999999</v>
      </c>
      <c r="M134" s="61">
        <v>1.9878</v>
      </c>
      <c r="N134" s="61">
        <v>8.347999999999999</v>
      </c>
      <c r="O134" s="61">
        <v>354.52800000000002</v>
      </c>
      <c r="P134" s="61">
        <v>242.786</v>
      </c>
      <c r="Q134" s="61">
        <v>331.31</v>
      </c>
      <c r="R134" s="61">
        <v>419.834</v>
      </c>
      <c r="S134" s="61">
        <v>479.14000000000004</v>
      </c>
      <c r="T134" s="61">
        <v>555.14200000000005</v>
      </c>
      <c r="U134" s="61">
        <v>4.9240000000000004</v>
      </c>
      <c r="V134" s="61">
        <v>6.2252820512820515</v>
      </c>
      <c r="W134" s="61">
        <v>5.0970769230769228</v>
      </c>
      <c r="X134" s="61">
        <v>4.6135604395604393</v>
      </c>
      <c r="Y134" s="61">
        <v>4.355818181818182</v>
      </c>
      <c r="Z134" s="61">
        <v>4.1740000000000004</v>
      </c>
    </row>
    <row r="135" spans="1:26" ht="15" customHeight="1" x14ac:dyDescent="0.3">
      <c r="A135" s="20" t="s">
        <v>221</v>
      </c>
      <c r="B135" s="20" t="s">
        <v>307</v>
      </c>
      <c r="C135" s="20" t="s">
        <v>341</v>
      </c>
      <c r="D135" s="66">
        <v>100</v>
      </c>
      <c r="E135" s="66">
        <v>20</v>
      </c>
      <c r="F135" s="66">
        <v>1.7886</v>
      </c>
      <c r="G135" s="67">
        <v>1.3915</v>
      </c>
      <c r="H135" s="61">
        <v>0.99390000000000001</v>
      </c>
      <c r="I135" s="61">
        <v>4.1739999999999995</v>
      </c>
      <c r="J135" s="61">
        <f t="shared" si="2"/>
        <v>0</v>
      </c>
      <c r="K135" s="61">
        <v>3.5771999999999999</v>
      </c>
      <c r="L135" s="61">
        <v>2.7829999999999999</v>
      </c>
      <c r="M135" s="61">
        <v>1.9878</v>
      </c>
      <c r="N135" s="61">
        <v>8.347999999999999</v>
      </c>
      <c r="O135" s="61">
        <v>354.52800000000002</v>
      </c>
      <c r="P135" s="61">
        <v>242.786</v>
      </c>
      <c r="Q135" s="61">
        <v>331.31</v>
      </c>
      <c r="R135" s="61">
        <v>419.834</v>
      </c>
      <c r="S135" s="61">
        <v>479.14000000000004</v>
      </c>
      <c r="T135" s="61">
        <v>555.14200000000005</v>
      </c>
      <c r="U135" s="61">
        <v>4.9240000000000004</v>
      </c>
      <c r="V135" s="61">
        <v>6.2252820512820515</v>
      </c>
      <c r="W135" s="61">
        <v>5.0970769230769228</v>
      </c>
      <c r="X135" s="61">
        <v>4.6135604395604393</v>
      </c>
      <c r="Y135" s="61">
        <v>4.355818181818182</v>
      </c>
      <c r="Z135" s="61">
        <v>4.1740000000000004</v>
      </c>
    </row>
    <row r="136" spans="1:26" ht="15" customHeight="1" x14ac:dyDescent="0.3">
      <c r="A136" s="20" t="s">
        <v>56</v>
      </c>
      <c r="B136" s="20" t="s">
        <v>417</v>
      </c>
      <c r="C136" s="20" t="s">
        <v>340</v>
      </c>
      <c r="D136" s="66">
        <v>100</v>
      </c>
      <c r="E136" s="66">
        <v>20</v>
      </c>
      <c r="F136" s="66">
        <v>1.3107</v>
      </c>
      <c r="G136" s="67">
        <v>1.1142000000000001</v>
      </c>
      <c r="H136" s="61">
        <v>0.99390000000000001</v>
      </c>
      <c r="I136" s="61">
        <v>3.4188000000000001</v>
      </c>
      <c r="J136" s="61">
        <f t="shared" si="2"/>
        <v>0</v>
      </c>
      <c r="K136" s="61">
        <v>2.6214</v>
      </c>
      <c r="L136" s="61">
        <v>2.2284000000000002</v>
      </c>
      <c r="M136" s="61">
        <v>1.9878</v>
      </c>
      <c r="N136" s="61">
        <v>6.8376000000000001</v>
      </c>
      <c r="O136" s="61">
        <v>300.15359999999998</v>
      </c>
      <c r="P136" s="61">
        <v>213.33320000000001</v>
      </c>
      <c r="Q136" s="61">
        <v>282.22199999999998</v>
      </c>
      <c r="R136" s="61">
        <v>351.11079999999998</v>
      </c>
      <c r="S136" s="61">
        <v>396.06800000000004</v>
      </c>
      <c r="T136" s="61">
        <v>454.70040000000006</v>
      </c>
      <c r="U136" s="61">
        <v>4.1688000000000001</v>
      </c>
      <c r="V136" s="61">
        <v>5.4700820512820512</v>
      </c>
      <c r="W136" s="61">
        <v>4.3418769230769225</v>
      </c>
      <c r="X136" s="61">
        <v>3.8583604395604394</v>
      </c>
      <c r="Y136" s="61">
        <v>3.6006181818181822</v>
      </c>
      <c r="Z136" s="61">
        <v>3.4188000000000005</v>
      </c>
    </row>
    <row r="137" spans="1:26" ht="15" customHeight="1" x14ac:dyDescent="0.3">
      <c r="A137" s="20" t="s">
        <v>119</v>
      </c>
      <c r="B137" s="20" t="s">
        <v>307</v>
      </c>
      <c r="C137" s="20" t="s">
        <v>340</v>
      </c>
      <c r="D137" s="66">
        <v>100</v>
      </c>
      <c r="E137" s="66">
        <v>20</v>
      </c>
      <c r="F137" s="66">
        <v>1.7886</v>
      </c>
      <c r="G137" s="67">
        <v>0.28000000000000003</v>
      </c>
      <c r="H137" s="61">
        <v>0.99390000000000001</v>
      </c>
      <c r="I137" s="61">
        <v>3.0625</v>
      </c>
      <c r="J137" s="61">
        <f t="shared" si="2"/>
        <v>0</v>
      </c>
      <c r="K137" s="61">
        <v>3.5771999999999999</v>
      </c>
      <c r="L137" s="61">
        <v>0.56000000000000005</v>
      </c>
      <c r="M137" s="61">
        <v>1.9878</v>
      </c>
      <c r="N137" s="61">
        <v>6.125</v>
      </c>
      <c r="O137" s="61">
        <v>274.5</v>
      </c>
      <c r="P137" s="61">
        <v>199.4375</v>
      </c>
      <c r="Q137" s="61">
        <v>259.0625</v>
      </c>
      <c r="R137" s="61">
        <v>318.6875</v>
      </c>
      <c r="S137" s="61">
        <v>356.875</v>
      </c>
      <c r="T137" s="61">
        <v>407.3125</v>
      </c>
      <c r="U137" s="61">
        <v>3.8125</v>
      </c>
      <c r="V137" s="61">
        <v>5.1137820512820511</v>
      </c>
      <c r="W137" s="61">
        <v>3.9855769230769229</v>
      </c>
      <c r="X137" s="61">
        <v>3.5020604395604398</v>
      </c>
      <c r="Y137" s="61">
        <v>3.2443181818181817</v>
      </c>
      <c r="Z137" s="61">
        <v>3.0625</v>
      </c>
    </row>
    <row r="138" spans="1:26" ht="15" customHeight="1" x14ac:dyDescent="0.3">
      <c r="A138" s="20" t="s">
        <v>282</v>
      </c>
      <c r="B138" s="20" t="s">
        <v>307</v>
      </c>
      <c r="C138" s="20" t="s">
        <v>344</v>
      </c>
      <c r="D138" s="66">
        <v>100</v>
      </c>
      <c r="E138" s="66">
        <v>20</v>
      </c>
      <c r="F138" s="66">
        <v>1.7886</v>
      </c>
      <c r="G138" s="67">
        <v>1.3915</v>
      </c>
      <c r="H138" s="61">
        <v>0.99390000000000001</v>
      </c>
      <c r="I138" s="61">
        <v>4.1739999999999995</v>
      </c>
      <c r="J138" s="61">
        <f t="shared" si="2"/>
        <v>0</v>
      </c>
      <c r="K138" s="61">
        <v>3.5771999999999999</v>
      </c>
      <c r="L138" s="61">
        <v>2.7829999999999999</v>
      </c>
      <c r="M138" s="61">
        <v>1.9878</v>
      </c>
      <c r="N138" s="61">
        <v>8.347999999999999</v>
      </c>
      <c r="O138" s="61">
        <v>354.52800000000002</v>
      </c>
      <c r="P138" s="61">
        <v>242.786</v>
      </c>
      <c r="Q138" s="61">
        <v>331.31</v>
      </c>
      <c r="R138" s="61">
        <v>419.834</v>
      </c>
      <c r="S138" s="61">
        <v>479.14000000000004</v>
      </c>
      <c r="T138" s="61">
        <v>555.14200000000005</v>
      </c>
      <c r="U138" s="61">
        <v>4.9240000000000004</v>
      </c>
      <c r="V138" s="61">
        <v>6.2252820512820515</v>
      </c>
      <c r="W138" s="61">
        <v>5.0970769230769228</v>
      </c>
      <c r="X138" s="61">
        <v>4.6135604395604393</v>
      </c>
      <c r="Y138" s="61">
        <v>4.355818181818182</v>
      </c>
      <c r="Z138" s="61">
        <v>4.1740000000000004</v>
      </c>
    </row>
    <row r="139" spans="1:26" ht="15" customHeight="1" x14ac:dyDescent="0.3">
      <c r="A139" s="20" t="s">
        <v>250</v>
      </c>
      <c r="B139" s="20" t="s">
        <v>311</v>
      </c>
      <c r="C139" s="20" t="s">
        <v>343</v>
      </c>
      <c r="D139" s="66">
        <v>100</v>
      </c>
      <c r="E139" s="66">
        <v>20</v>
      </c>
      <c r="F139" s="66">
        <v>2.0802</v>
      </c>
      <c r="G139" s="67">
        <v>1.3915</v>
      </c>
      <c r="H139" s="61">
        <v>0.99390000000000001</v>
      </c>
      <c r="I139" s="61">
        <v>4.4656000000000002</v>
      </c>
      <c r="J139" s="61">
        <f t="shared" si="2"/>
        <v>0</v>
      </c>
      <c r="K139" s="61">
        <v>4.1604000000000001</v>
      </c>
      <c r="L139" s="61">
        <v>2.7829999999999999</v>
      </c>
      <c r="M139" s="61">
        <v>1.9878</v>
      </c>
      <c r="N139" s="61">
        <v>8.9312000000000005</v>
      </c>
      <c r="O139" s="61">
        <v>375.52319999999997</v>
      </c>
      <c r="P139" s="61">
        <v>254.1584</v>
      </c>
      <c r="Q139" s="61">
        <v>350.26400000000001</v>
      </c>
      <c r="R139" s="61">
        <v>446.36960000000005</v>
      </c>
      <c r="S139" s="61">
        <v>511.21600000000001</v>
      </c>
      <c r="T139" s="61">
        <v>593.9248</v>
      </c>
      <c r="U139" s="61">
        <v>5.2155999999999993</v>
      </c>
      <c r="V139" s="61">
        <v>6.5168820512820513</v>
      </c>
      <c r="W139" s="61">
        <v>5.3886769230769236</v>
      </c>
      <c r="X139" s="61">
        <v>4.90516043956044</v>
      </c>
      <c r="Y139" s="61">
        <v>4.6474181818181819</v>
      </c>
      <c r="Z139" s="61">
        <v>4.4656000000000002</v>
      </c>
    </row>
    <row r="140" spans="1:26" ht="15" customHeight="1" x14ac:dyDescent="0.3">
      <c r="A140" s="20" t="s">
        <v>144</v>
      </c>
      <c r="B140" s="20" t="s">
        <v>314</v>
      </c>
      <c r="C140" s="20" t="s">
        <v>314</v>
      </c>
      <c r="D140" s="66">
        <v>100</v>
      </c>
      <c r="E140" s="66">
        <v>20</v>
      </c>
      <c r="F140" s="66">
        <v>1.4584999999999999</v>
      </c>
      <c r="G140" s="67">
        <v>1.3915</v>
      </c>
      <c r="H140" s="61">
        <v>0.99390000000000001</v>
      </c>
      <c r="I140" s="61">
        <v>3.8438999999999997</v>
      </c>
      <c r="J140" s="61">
        <f t="shared" si="2"/>
        <v>0</v>
      </c>
      <c r="K140" s="61">
        <v>2.9169999999999998</v>
      </c>
      <c r="L140" s="61">
        <v>2.7829999999999999</v>
      </c>
      <c r="M140" s="61">
        <v>1.9878</v>
      </c>
      <c r="N140" s="61">
        <v>7.6877999999999993</v>
      </c>
      <c r="O140" s="61">
        <v>330.76080000000002</v>
      </c>
      <c r="P140" s="61">
        <v>229.91210000000001</v>
      </c>
      <c r="Q140" s="61">
        <v>309.8535</v>
      </c>
      <c r="R140" s="61">
        <v>389.79490000000004</v>
      </c>
      <c r="S140" s="61">
        <v>442.82900000000001</v>
      </c>
      <c r="T140" s="61">
        <v>511.23869999999999</v>
      </c>
      <c r="U140" s="61">
        <v>4.5939000000000005</v>
      </c>
      <c r="V140" s="61">
        <v>5.8951820512820516</v>
      </c>
      <c r="W140" s="61">
        <v>4.766976923076923</v>
      </c>
      <c r="X140" s="61">
        <v>4.2834604395604403</v>
      </c>
      <c r="Y140" s="61">
        <v>4.0257181818181822</v>
      </c>
      <c r="Z140" s="61">
        <v>3.8439000000000001</v>
      </c>
    </row>
    <row r="141" spans="1:26" ht="15" customHeight="1" x14ac:dyDescent="0.3">
      <c r="A141" s="20" t="s">
        <v>148</v>
      </c>
      <c r="B141" s="20" t="s">
        <v>307</v>
      </c>
      <c r="C141" s="20" t="s">
        <v>349</v>
      </c>
      <c r="D141" s="66">
        <v>100</v>
      </c>
      <c r="E141" s="66">
        <v>20</v>
      </c>
      <c r="F141" s="66">
        <v>1.7886</v>
      </c>
      <c r="G141" s="67">
        <v>1.3915</v>
      </c>
      <c r="H141" s="61">
        <v>0.99390000000000001</v>
      </c>
      <c r="I141" s="61">
        <v>4.1739999999999995</v>
      </c>
      <c r="J141" s="61">
        <f t="shared" si="2"/>
        <v>0</v>
      </c>
      <c r="K141" s="61">
        <v>3.5771999999999999</v>
      </c>
      <c r="L141" s="61">
        <v>2.7829999999999999</v>
      </c>
      <c r="M141" s="61">
        <v>1.9878</v>
      </c>
      <c r="N141" s="61">
        <v>8.347999999999999</v>
      </c>
      <c r="O141" s="61">
        <v>354.52800000000002</v>
      </c>
      <c r="P141" s="61">
        <v>242.786</v>
      </c>
      <c r="Q141" s="61">
        <v>331.31</v>
      </c>
      <c r="R141" s="61">
        <v>419.834</v>
      </c>
      <c r="S141" s="61">
        <v>479.14000000000004</v>
      </c>
      <c r="T141" s="61">
        <v>555.14200000000005</v>
      </c>
      <c r="U141" s="61">
        <v>4.9240000000000004</v>
      </c>
      <c r="V141" s="61">
        <v>6.2252820512820515</v>
      </c>
      <c r="W141" s="61">
        <v>5.0970769230769228</v>
      </c>
      <c r="X141" s="61">
        <v>4.6135604395604393</v>
      </c>
      <c r="Y141" s="61">
        <v>4.355818181818182</v>
      </c>
      <c r="Z141" s="61">
        <v>4.1740000000000004</v>
      </c>
    </row>
    <row r="142" spans="1:26" ht="15" customHeight="1" x14ac:dyDescent="0.3">
      <c r="A142" s="20" t="s">
        <v>197</v>
      </c>
      <c r="B142" s="20" t="s">
        <v>146</v>
      </c>
      <c r="C142" s="20" t="s">
        <v>340</v>
      </c>
      <c r="D142" s="66">
        <v>100</v>
      </c>
      <c r="E142" s="66">
        <v>20</v>
      </c>
      <c r="F142" s="66">
        <v>1.6215999999999999</v>
      </c>
      <c r="G142" s="67">
        <v>1.3915</v>
      </c>
      <c r="H142" s="61">
        <v>0.99390000000000001</v>
      </c>
      <c r="I142" s="61">
        <v>4.0069999999999997</v>
      </c>
      <c r="J142" s="61">
        <f t="shared" si="2"/>
        <v>0</v>
      </c>
      <c r="K142" s="61">
        <v>3.2431999999999999</v>
      </c>
      <c r="L142" s="61">
        <v>2.7829999999999999</v>
      </c>
      <c r="M142" s="61">
        <v>1.9878</v>
      </c>
      <c r="N142" s="61">
        <v>8.0139999999999993</v>
      </c>
      <c r="O142" s="61">
        <v>342.50400000000002</v>
      </c>
      <c r="P142" s="61">
        <v>236.273</v>
      </c>
      <c r="Q142" s="61">
        <v>320.45499999999998</v>
      </c>
      <c r="R142" s="61">
        <v>404.637</v>
      </c>
      <c r="S142" s="61">
        <v>460.77000000000004</v>
      </c>
      <c r="T142" s="61">
        <v>532.93100000000004</v>
      </c>
      <c r="U142" s="61">
        <v>4.7570000000000006</v>
      </c>
      <c r="V142" s="61">
        <v>6.0582820512820508</v>
      </c>
      <c r="W142" s="61">
        <v>4.930076923076923</v>
      </c>
      <c r="X142" s="61">
        <v>4.4465604395604394</v>
      </c>
      <c r="Y142" s="61">
        <v>4.1888181818181822</v>
      </c>
      <c r="Z142" s="61">
        <v>4.0070000000000006</v>
      </c>
    </row>
    <row r="143" spans="1:26" ht="15" customHeight="1" x14ac:dyDescent="0.3">
      <c r="A143" s="20" t="s">
        <v>14</v>
      </c>
      <c r="B143" s="20" t="s">
        <v>417</v>
      </c>
      <c r="C143" s="20" t="s">
        <v>345</v>
      </c>
      <c r="D143" s="66">
        <v>100</v>
      </c>
      <c r="E143" s="66">
        <v>20</v>
      </c>
      <c r="F143" s="66">
        <v>1.3107</v>
      </c>
      <c r="G143" s="67">
        <v>1.3915</v>
      </c>
      <c r="H143" s="61">
        <v>0.99390000000000001</v>
      </c>
      <c r="I143" s="61">
        <v>3.6960999999999999</v>
      </c>
      <c r="J143" s="61">
        <f t="shared" si="2"/>
        <v>0</v>
      </c>
      <c r="K143" s="61">
        <v>2.6214</v>
      </c>
      <c r="L143" s="61">
        <v>2.7829999999999999</v>
      </c>
      <c r="M143" s="61">
        <v>1.9878</v>
      </c>
      <c r="N143" s="61">
        <v>7.3921999999999999</v>
      </c>
      <c r="O143" s="61">
        <v>320.11919999999998</v>
      </c>
      <c r="P143" s="61">
        <v>224.14789999999999</v>
      </c>
      <c r="Q143" s="61">
        <v>300.24649999999997</v>
      </c>
      <c r="R143" s="61">
        <v>376.3451</v>
      </c>
      <c r="S143" s="61">
        <v>426.57099999999997</v>
      </c>
      <c r="T143" s="61">
        <v>491.58130000000006</v>
      </c>
      <c r="U143" s="61">
        <v>4.4460999999999995</v>
      </c>
      <c r="V143" s="61">
        <v>5.7473820512820515</v>
      </c>
      <c r="W143" s="61">
        <v>4.6191769230769228</v>
      </c>
      <c r="X143" s="61">
        <v>4.1356604395604393</v>
      </c>
      <c r="Y143" s="61">
        <v>3.8779181818181816</v>
      </c>
      <c r="Z143" s="61">
        <v>3.6961000000000004</v>
      </c>
    </row>
    <row r="144" spans="1:26" ht="15" customHeight="1" x14ac:dyDescent="0.3">
      <c r="A144" s="20" t="s">
        <v>149</v>
      </c>
      <c r="B144" s="20" t="s">
        <v>307</v>
      </c>
      <c r="C144" s="20" t="s">
        <v>349</v>
      </c>
      <c r="D144" s="66">
        <v>100</v>
      </c>
      <c r="E144" s="66">
        <v>20</v>
      </c>
      <c r="F144" s="66">
        <v>1.7886</v>
      </c>
      <c r="G144" s="67">
        <v>1.3915</v>
      </c>
      <c r="H144" s="61">
        <v>0.99390000000000001</v>
      </c>
      <c r="I144" s="61">
        <v>4.1739999999999995</v>
      </c>
      <c r="J144" s="61">
        <f t="shared" si="2"/>
        <v>0</v>
      </c>
      <c r="K144" s="61">
        <v>3.5771999999999999</v>
      </c>
      <c r="L144" s="61">
        <v>2.7829999999999999</v>
      </c>
      <c r="M144" s="61">
        <v>1.9878</v>
      </c>
      <c r="N144" s="61">
        <v>8.347999999999999</v>
      </c>
      <c r="O144" s="61">
        <v>354.52800000000002</v>
      </c>
      <c r="P144" s="61">
        <v>242.786</v>
      </c>
      <c r="Q144" s="61">
        <v>331.31</v>
      </c>
      <c r="R144" s="61">
        <v>419.834</v>
      </c>
      <c r="S144" s="61">
        <v>479.14000000000004</v>
      </c>
      <c r="T144" s="61">
        <v>555.14200000000005</v>
      </c>
      <c r="U144" s="61">
        <v>4.9240000000000004</v>
      </c>
      <c r="V144" s="61">
        <v>6.2252820512820515</v>
      </c>
      <c r="W144" s="61">
        <v>5.0970769230769228</v>
      </c>
      <c r="X144" s="61">
        <v>4.6135604395604393</v>
      </c>
      <c r="Y144" s="61">
        <v>4.355818181818182</v>
      </c>
      <c r="Z144" s="61">
        <v>4.1740000000000004</v>
      </c>
    </row>
    <row r="145" spans="1:26" ht="15" customHeight="1" x14ac:dyDescent="0.3">
      <c r="A145" s="20" t="s">
        <v>120</v>
      </c>
      <c r="B145" s="20" t="s">
        <v>307</v>
      </c>
      <c r="C145" s="20" t="s">
        <v>350</v>
      </c>
      <c r="D145" s="66">
        <v>100</v>
      </c>
      <c r="E145" s="66">
        <v>20</v>
      </c>
      <c r="F145" s="66">
        <v>1.7886</v>
      </c>
      <c r="G145" s="67">
        <v>1.3915</v>
      </c>
      <c r="H145" s="61">
        <v>0.99390000000000001</v>
      </c>
      <c r="I145" s="61">
        <v>4.1739999999999995</v>
      </c>
      <c r="J145" s="61">
        <f t="shared" si="2"/>
        <v>0</v>
      </c>
      <c r="K145" s="61">
        <v>3.5771999999999999</v>
      </c>
      <c r="L145" s="61">
        <v>2.7829999999999999</v>
      </c>
      <c r="M145" s="61">
        <v>1.9878</v>
      </c>
      <c r="N145" s="61">
        <v>8.347999999999999</v>
      </c>
      <c r="O145" s="61">
        <v>354.52800000000002</v>
      </c>
      <c r="P145" s="61">
        <v>242.786</v>
      </c>
      <c r="Q145" s="61">
        <v>331.31</v>
      </c>
      <c r="R145" s="61">
        <v>419.834</v>
      </c>
      <c r="S145" s="61">
        <v>479.14000000000004</v>
      </c>
      <c r="T145" s="61">
        <v>555.14200000000005</v>
      </c>
      <c r="U145" s="61">
        <v>4.9240000000000004</v>
      </c>
      <c r="V145" s="61">
        <v>6.2252820512820515</v>
      </c>
      <c r="W145" s="61">
        <v>5.0970769230769228</v>
      </c>
      <c r="X145" s="61">
        <v>4.6135604395604393</v>
      </c>
      <c r="Y145" s="61">
        <v>4.355818181818182</v>
      </c>
      <c r="Z145" s="61">
        <v>4.1740000000000004</v>
      </c>
    </row>
    <row r="146" spans="1:26" ht="15" customHeight="1" x14ac:dyDescent="0.3">
      <c r="A146" s="20" t="s">
        <v>121</v>
      </c>
      <c r="B146" s="20" t="s">
        <v>307</v>
      </c>
      <c r="C146" s="20" t="s">
        <v>340</v>
      </c>
      <c r="D146" s="66">
        <v>100</v>
      </c>
      <c r="E146" s="66">
        <v>20</v>
      </c>
      <c r="F146" s="66">
        <v>1.7886</v>
      </c>
      <c r="G146" s="69">
        <v>0.99390000000000001</v>
      </c>
      <c r="H146" s="61">
        <v>0.99390000000000001</v>
      </c>
      <c r="I146" s="61">
        <v>3.7763999999999998</v>
      </c>
      <c r="J146" s="61">
        <f t="shared" si="2"/>
        <v>0</v>
      </c>
      <c r="K146" s="61">
        <v>3.5771999999999999</v>
      </c>
      <c r="L146" s="61">
        <v>1.9878</v>
      </c>
      <c r="M146" s="61">
        <v>1.9878</v>
      </c>
      <c r="N146" s="61">
        <v>6.6911000000000005</v>
      </c>
      <c r="O146" s="61">
        <v>325.9008</v>
      </c>
      <c r="P146" s="61">
        <v>227.27960000000002</v>
      </c>
      <c r="Q146" s="61">
        <v>305.46600000000001</v>
      </c>
      <c r="R146" s="61">
        <v>383.6524</v>
      </c>
      <c r="S146" s="61">
        <v>435.40400000000005</v>
      </c>
      <c r="T146" s="61">
        <v>502.26120000000003</v>
      </c>
      <c r="U146" s="61">
        <v>4.5263999999999998</v>
      </c>
      <c r="V146" s="61">
        <v>5.8276820512820517</v>
      </c>
      <c r="W146" s="61">
        <v>4.6994769230769231</v>
      </c>
      <c r="X146" s="61">
        <v>4.2159604395604395</v>
      </c>
      <c r="Y146" s="61">
        <v>3.9582181818181823</v>
      </c>
      <c r="Z146" s="61">
        <v>3.7764000000000002</v>
      </c>
    </row>
    <row r="147" spans="1:26" ht="15" customHeight="1" x14ac:dyDescent="0.3">
      <c r="A147" s="20" t="s">
        <v>299</v>
      </c>
      <c r="B147" s="20" t="s">
        <v>307</v>
      </c>
      <c r="C147" s="20" t="s">
        <v>344</v>
      </c>
      <c r="D147" s="66">
        <v>100</v>
      </c>
      <c r="E147" s="66">
        <v>20</v>
      </c>
      <c r="F147" s="66">
        <v>1.7886</v>
      </c>
      <c r="G147" s="67">
        <v>1.3915</v>
      </c>
      <c r="H147" s="61">
        <v>0.99390000000000001</v>
      </c>
      <c r="I147" s="61">
        <v>4.1739999999999995</v>
      </c>
      <c r="J147" s="61">
        <f t="shared" si="2"/>
        <v>0</v>
      </c>
      <c r="K147" s="61">
        <v>3.5771999999999999</v>
      </c>
      <c r="L147" s="61">
        <v>2.7829999999999999</v>
      </c>
      <c r="M147" s="61">
        <v>1.9878</v>
      </c>
      <c r="N147" s="61">
        <v>8.347999999999999</v>
      </c>
      <c r="O147" s="61">
        <v>354.52800000000002</v>
      </c>
      <c r="P147" s="61">
        <v>242.786</v>
      </c>
      <c r="Q147" s="61">
        <v>331.31</v>
      </c>
      <c r="R147" s="61">
        <v>419.834</v>
      </c>
      <c r="S147" s="61">
        <v>479.14000000000004</v>
      </c>
      <c r="T147" s="61">
        <v>555.14200000000005</v>
      </c>
      <c r="U147" s="61">
        <v>4.9240000000000004</v>
      </c>
      <c r="V147" s="61">
        <v>6.2252820512820515</v>
      </c>
      <c r="W147" s="61">
        <v>5.0970769230769228</v>
      </c>
      <c r="X147" s="61">
        <v>4.6135604395604393</v>
      </c>
      <c r="Y147" s="61">
        <v>4.355818181818182</v>
      </c>
      <c r="Z147" s="61">
        <v>4.1740000000000004</v>
      </c>
    </row>
    <row r="148" spans="1:26" ht="15" customHeight="1" x14ac:dyDescent="0.3">
      <c r="A148" s="20" t="s">
        <v>163</v>
      </c>
      <c r="B148" s="20" t="s">
        <v>307</v>
      </c>
      <c r="C148" s="20" t="s">
        <v>340</v>
      </c>
      <c r="D148" s="66">
        <v>100</v>
      </c>
      <c r="E148" s="66">
        <v>20</v>
      </c>
      <c r="F148" s="66">
        <v>1.7886</v>
      </c>
      <c r="G148" s="67">
        <v>1.3915</v>
      </c>
      <c r="H148" s="61">
        <v>0.99390000000000001</v>
      </c>
      <c r="I148" s="61">
        <v>4.1739999999999995</v>
      </c>
      <c r="J148" s="61">
        <f t="shared" si="2"/>
        <v>0</v>
      </c>
      <c r="K148" s="61">
        <v>3.5771999999999999</v>
      </c>
      <c r="L148" s="61">
        <v>2.7829999999999999</v>
      </c>
      <c r="M148" s="61">
        <v>1.9878</v>
      </c>
      <c r="N148" s="61">
        <v>8.347999999999999</v>
      </c>
      <c r="O148" s="61">
        <v>354.52800000000002</v>
      </c>
      <c r="P148" s="61">
        <v>242.786</v>
      </c>
      <c r="Q148" s="61">
        <v>331.31</v>
      </c>
      <c r="R148" s="61">
        <v>419.834</v>
      </c>
      <c r="S148" s="61">
        <v>479.14000000000004</v>
      </c>
      <c r="T148" s="61">
        <v>555.14200000000005</v>
      </c>
      <c r="U148" s="61">
        <v>4.9240000000000004</v>
      </c>
      <c r="V148" s="61">
        <v>6.2252820512820515</v>
      </c>
      <c r="W148" s="61">
        <v>5.0970769230769228</v>
      </c>
      <c r="X148" s="61">
        <v>4.6135604395604393</v>
      </c>
      <c r="Y148" s="61">
        <v>4.355818181818182</v>
      </c>
      <c r="Z148" s="61">
        <v>4.1740000000000004</v>
      </c>
    </row>
    <row r="149" spans="1:26" ht="15" customHeight="1" x14ac:dyDescent="0.3">
      <c r="A149" s="20" t="s">
        <v>98</v>
      </c>
      <c r="B149" s="20" t="s">
        <v>307</v>
      </c>
      <c r="C149" s="20" t="s">
        <v>341</v>
      </c>
      <c r="D149" s="66">
        <v>100</v>
      </c>
      <c r="E149" s="66">
        <v>20</v>
      </c>
      <c r="F149" s="66">
        <v>1.7886</v>
      </c>
      <c r="G149" s="67">
        <v>1.3915</v>
      </c>
      <c r="H149" s="61">
        <v>0.99390000000000001</v>
      </c>
      <c r="I149" s="61">
        <v>4.1739999999999995</v>
      </c>
      <c r="J149" s="61">
        <f t="shared" si="2"/>
        <v>0</v>
      </c>
      <c r="K149" s="61">
        <v>3.5771999999999999</v>
      </c>
      <c r="L149" s="61">
        <v>2.7829999999999999</v>
      </c>
      <c r="M149" s="61">
        <v>1.9878</v>
      </c>
      <c r="N149" s="61">
        <v>8.347999999999999</v>
      </c>
      <c r="O149" s="61">
        <v>354.52800000000002</v>
      </c>
      <c r="P149" s="61">
        <v>242.786</v>
      </c>
      <c r="Q149" s="61">
        <v>331.31</v>
      </c>
      <c r="R149" s="61">
        <v>419.834</v>
      </c>
      <c r="S149" s="61">
        <v>479.14000000000004</v>
      </c>
      <c r="T149" s="61">
        <v>555.14200000000005</v>
      </c>
      <c r="U149" s="61">
        <v>4.9240000000000004</v>
      </c>
      <c r="V149" s="61">
        <v>6.2252820512820515</v>
      </c>
      <c r="W149" s="61">
        <v>5.0970769230769228</v>
      </c>
      <c r="X149" s="61">
        <v>4.6135604395604393</v>
      </c>
      <c r="Y149" s="61">
        <v>4.355818181818182</v>
      </c>
      <c r="Z149" s="61">
        <v>4.1740000000000004</v>
      </c>
    </row>
    <row r="150" spans="1:26" ht="15" customHeight="1" x14ac:dyDescent="0.3">
      <c r="A150" s="20" t="s">
        <v>257</v>
      </c>
      <c r="B150" s="20" t="s">
        <v>307</v>
      </c>
      <c r="C150" s="20" t="s">
        <v>341</v>
      </c>
      <c r="D150" s="66">
        <v>100</v>
      </c>
      <c r="E150" s="66">
        <v>20</v>
      </c>
      <c r="F150" s="66">
        <v>1.7886</v>
      </c>
      <c r="G150" s="67">
        <v>1.3915</v>
      </c>
      <c r="H150" s="61">
        <v>0.99390000000000001</v>
      </c>
      <c r="I150" s="61">
        <v>4.1739999999999995</v>
      </c>
      <c r="J150" s="61">
        <f t="shared" si="2"/>
        <v>0</v>
      </c>
      <c r="K150" s="61">
        <v>3.5771999999999999</v>
      </c>
      <c r="L150" s="61">
        <v>2.7829999999999999</v>
      </c>
      <c r="M150" s="61">
        <v>1.9878</v>
      </c>
      <c r="N150" s="61">
        <v>8.347999999999999</v>
      </c>
      <c r="O150" s="61">
        <v>354.52800000000002</v>
      </c>
      <c r="P150" s="61">
        <v>242.786</v>
      </c>
      <c r="Q150" s="61">
        <v>331.31</v>
      </c>
      <c r="R150" s="61">
        <v>419.834</v>
      </c>
      <c r="S150" s="61">
        <v>479.14000000000004</v>
      </c>
      <c r="T150" s="61">
        <v>555.14200000000005</v>
      </c>
      <c r="U150" s="61">
        <v>4.9240000000000004</v>
      </c>
      <c r="V150" s="61">
        <v>6.2252820512820515</v>
      </c>
      <c r="W150" s="61">
        <v>5.0970769230769228</v>
      </c>
      <c r="X150" s="61">
        <v>4.6135604395604393</v>
      </c>
      <c r="Y150" s="61">
        <v>4.355818181818182</v>
      </c>
      <c r="Z150" s="61">
        <v>4.1740000000000004</v>
      </c>
    </row>
    <row r="151" spans="1:26" ht="15" customHeight="1" x14ac:dyDescent="0.3">
      <c r="A151" s="20" t="s">
        <v>441</v>
      </c>
      <c r="B151" s="20" t="s">
        <v>311</v>
      </c>
      <c r="C151" s="42" t="s">
        <v>343</v>
      </c>
      <c r="D151" s="66">
        <v>100</v>
      </c>
      <c r="E151" s="66">
        <v>20</v>
      </c>
      <c r="F151" s="66">
        <v>2.0802</v>
      </c>
      <c r="G151" s="67">
        <v>1.3915</v>
      </c>
      <c r="H151" s="61">
        <v>0.99390000000000001</v>
      </c>
      <c r="I151" s="61">
        <v>4.4656000000000002</v>
      </c>
      <c r="J151" s="61">
        <f t="shared" si="2"/>
        <v>0</v>
      </c>
      <c r="K151" s="61">
        <v>4.1604000000000001</v>
      </c>
      <c r="L151" s="61">
        <v>2.7829999999999999</v>
      </c>
      <c r="M151" s="61">
        <v>1.9878</v>
      </c>
      <c r="N151" s="61">
        <v>8.9312000000000005</v>
      </c>
      <c r="O151" s="61">
        <v>375.52319999999997</v>
      </c>
      <c r="P151" s="61">
        <v>254.1584</v>
      </c>
      <c r="Q151" s="61">
        <v>350.26400000000001</v>
      </c>
      <c r="R151" s="61">
        <v>446.36960000000005</v>
      </c>
      <c r="S151" s="61">
        <v>511.21600000000001</v>
      </c>
      <c r="T151" s="61">
        <v>593.9248</v>
      </c>
      <c r="U151" s="61">
        <v>5.2155999999999993</v>
      </c>
      <c r="V151" s="61">
        <v>6.5168820512820513</v>
      </c>
      <c r="W151" s="61">
        <v>5.3886769230769236</v>
      </c>
      <c r="X151" s="61">
        <v>4.90516043956044</v>
      </c>
      <c r="Y151" s="61">
        <v>4.6474181818181819</v>
      </c>
      <c r="Z151" s="61">
        <v>4.4656000000000002</v>
      </c>
    </row>
    <row r="152" spans="1:26" ht="15" customHeight="1" x14ac:dyDescent="0.3">
      <c r="A152" s="20" t="s">
        <v>164</v>
      </c>
      <c r="B152" s="20" t="s">
        <v>307</v>
      </c>
      <c r="C152" s="20" t="s">
        <v>340</v>
      </c>
      <c r="D152" s="66">
        <v>100</v>
      </c>
      <c r="E152" s="66">
        <v>20</v>
      </c>
      <c r="F152" s="66">
        <v>1.7886</v>
      </c>
      <c r="G152" s="67">
        <v>1.3915</v>
      </c>
      <c r="H152" s="61">
        <v>0.99390000000000001</v>
      </c>
      <c r="I152" s="61">
        <v>4.1739999999999995</v>
      </c>
      <c r="J152" s="61">
        <f t="shared" si="2"/>
        <v>0</v>
      </c>
      <c r="K152" s="61">
        <v>3.5771999999999999</v>
      </c>
      <c r="L152" s="61">
        <v>2.7829999999999999</v>
      </c>
      <c r="M152" s="61">
        <v>1.9878</v>
      </c>
      <c r="N152" s="61">
        <v>8.347999999999999</v>
      </c>
      <c r="O152" s="61">
        <v>354.52800000000002</v>
      </c>
      <c r="P152" s="61">
        <v>242.786</v>
      </c>
      <c r="Q152" s="61">
        <v>331.31</v>
      </c>
      <c r="R152" s="61">
        <v>419.834</v>
      </c>
      <c r="S152" s="61">
        <v>479.14000000000004</v>
      </c>
      <c r="T152" s="61">
        <v>555.14200000000005</v>
      </c>
      <c r="U152" s="61">
        <v>4.9240000000000004</v>
      </c>
      <c r="V152" s="61">
        <v>6.2252820512820515</v>
      </c>
      <c r="W152" s="61">
        <v>5.0970769230769228</v>
      </c>
      <c r="X152" s="61">
        <v>4.6135604395604393</v>
      </c>
      <c r="Y152" s="61">
        <v>4.355818181818182</v>
      </c>
      <c r="Z152" s="61">
        <v>4.1740000000000004</v>
      </c>
    </row>
    <row r="153" spans="1:26" ht="15" customHeight="1" x14ac:dyDescent="0.3">
      <c r="A153" s="20" t="s">
        <v>70</v>
      </c>
      <c r="B153" s="20" t="s">
        <v>417</v>
      </c>
      <c r="C153" s="20" t="s">
        <v>348</v>
      </c>
      <c r="D153" s="66">
        <v>100</v>
      </c>
      <c r="E153" s="66">
        <v>20</v>
      </c>
      <c r="F153" s="66">
        <v>1.3107</v>
      </c>
      <c r="G153" s="67">
        <v>1.2861</v>
      </c>
      <c r="H153" s="61">
        <v>0.99390000000000001</v>
      </c>
      <c r="I153" s="61">
        <v>3.5907</v>
      </c>
      <c r="J153" s="61">
        <f t="shared" si="2"/>
        <v>0</v>
      </c>
      <c r="K153" s="61">
        <v>2.6214</v>
      </c>
      <c r="L153" s="61">
        <v>2.5722</v>
      </c>
      <c r="M153" s="61">
        <v>1.9878</v>
      </c>
      <c r="N153" s="61">
        <v>7.1814</v>
      </c>
      <c r="O153" s="61">
        <v>312.53039999999999</v>
      </c>
      <c r="P153" s="61">
        <v>220.03730000000002</v>
      </c>
      <c r="Q153" s="61">
        <v>293.39549999999997</v>
      </c>
      <c r="R153" s="61">
        <v>366.75369999999998</v>
      </c>
      <c r="S153" s="61">
        <v>414.97700000000003</v>
      </c>
      <c r="T153" s="61">
        <v>477.56310000000008</v>
      </c>
      <c r="U153" s="61">
        <v>4.3407</v>
      </c>
      <c r="V153" s="61">
        <v>5.641982051282052</v>
      </c>
      <c r="W153" s="61">
        <v>4.5137769230769225</v>
      </c>
      <c r="X153" s="61">
        <v>4.0302604395604398</v>
      </c>
      <c r="Y153" s="61">
        <v>3.7725181818181821</v>
      </c>
      <c r="Z153" s="61">
        <v>3.5907000000000004</v>
      </c>
    </row>
    <row r="154" spans="1:26" ht="15" customHeight="1" x14ac:dyDescent="0.3">
      <c r="A154" s="20" t="s">
        <v>213</v>
      </c>
      <c r="B154" s="20" t="s">
        <v>307</v>
      </c>
      <c r="C154" s="20" t="s">
        <v>341</v>
      </c>
      <c r="D154" s="66">
        <v>100</v>
      </c>
      <c r="E154" s="66">
        <v>20</v>
      </c>
      <c r="F154" s="66">
        <v>1.7886</v>
      </c>
      <c r="G154" s="67">
        <v>1.3915</v>
      </c>
      <c r="H154" s="61">
        <v>0.99390000000000001</v>
      </c>
      <c r="I154" s="61">
        <v>4.1739999999999995</v>
      </c>
      <c r="J154" s="61">
        <f t="shared" si="2"/>
        <v>0</v>
      </c>
      <c r="K154" s="61">
        <v>3.5771999999999999</v>
      </c>
      <c r="L154" s="61">
        <v>2.7829999999999999</v>
      </c>
      <c r="M154" s="61">
        <v>1.9878</v>
      </c>
      <c r="N154" s="61">
        <v>8.347999999999999</v>
      </c>
      <c r="O154" s="61">
        <v>354.52800000000002</v>
      </c>
      <c r="P154" s="61">
        <v>242.786</v>
      </c>
      <c r="Q154" s="61">
        <v>331.31</v>
      </c>
      <c r="R154" s="61">
        <v>419.834</v>
      </c>
      <c r="S154" s="61">
        <v>479.14000000000004</v>
      </c>
      <c r="T154" s="61">
        <v>555.14200000000005</v>
      </c>
      <c r="U154" s="61">
        <v>4.9240000000000004</v>
      </c>
      <c r="V154" s="61">
        <v>6.2252820512820515</v>
      </c>
      <c r="W154" s="61">
        <v>5.0970769230769228</v>
      </c>
      <c r="X154" s="61">
        <v>4.6135604395604393</v>
      </c>
      <c r="Y154" s="61">
        <v>4.355818181818182</v>
      </c>
      <c r="Z154" s="61">
        <v>4.1740000000000004</v>
      </c>
    </row>
    <row r="155" spans="1:26" ht="15" customHeight="1" x14ac:dyDescent="0.3">
      <c r="A155" s="20" t="s">
        <v>300</v>
      </c>
      <c r="B155" s="20" t="s">
        <v>307</v>
      </c>
      <c r="C155" s="20" t="s">
        <v>344</v>
      </c>
      <c r="D155" s="66">
        <v>100</v>
      </c>
      <c r="E155" s="66">
        <v>20</v>
      </c>
      <c r="F155" s="66">
        <v>1.7886</v>
      </c>
      <c r="G155" s="67">
        <v>1.3915</v>
      </c>
      <c r="H155" s="61">
        <v>0.99390000000000001</v>
      </c>
      <c r="I155" s="61">
        <v>4.1739999999999995</v>
      </c>
      <c r="J155" s="61">
        <f t="shared" si="2"/>
        <v>0</v>
      </c>
      <c r="K155" s="61">
        <v>3.5771999999999999</v>
      </c>
      <c r="L155" s="61">
        <v>2.7829999999999999</v>
      </c>
      <c r="M155" s="61">
        <v>1.9878</v>
      </c>
      <c r="N155" s="61">
        <v>8.347999999999999</v>
      </c>
      <c r="O155" s="61">
        <v>354.52800000000002</v>
      </c>
      <c r="P155" s="61">
        <v>242.786</v>
      </c>
      <c r="Q155" s="61">
        <v>331.31</v>
      </c>
      <c r="R155" s="61">
        <v>419.834</v>
      </c>
      <c r="S155" s="61">
        <v>479.14000000000004</v>
      </c>
      <c r="T155" s="61">
        <v>555.14200000000005</v>
      </c>
      <c r="U155" s="61">
        <v>4.9240000000000004</v>
      </c>
      <c r="V155" s="61">
        <v>6.2252820512820515</v>
      </c>
      <c r="W155" s="61">
        <v>5.0970769230769228</v>
      </c>
      <c r="X155" s="61">
        <v>4.6135604395604393</v>
      </c>
      <c r="Y155" s="61">
        <v>4.355818181818182</v>
      </c>
      <c r="Z155" s="61">
        <v>4.1740000000000004</v>
      </c>
    </row>
    <row r="156" spans="1:26" ht="15" customHeight="1" x14ac:dyDescent="0.3">
      <c r="A156" s="20" t="s">
        <v>122</v>
      </c>
      <c r="B156" s="20" t="s">
        <v>307</v>
      </c>
      <c r="C156" s="20" t="s">
        <v>350</v>
      </c>
      <c r="D156" s="66">
        <v>100</v>
      </c>
      <c r="E156" s="66">
        <v>20</v>
      </c>
      <c r="F156" s="66">
        <v>1.7886</v>
      </c>
      <c r="G156" s="67">
        <v>1.3915</v>
      </c>
      <c r="H156" s="61">
        <v>0.99390000000000001</v>
      </c>
      <c r="I156" s="61">
        <v>4.1739999999999995</v>
      </c>
      <c r="J156" s="61">
        <f t="shared" si="2"/>
        <v>0</v>
      </c>
      <c r="K156" s="61">
        <v>3.5771999999999999</v>
      </c>
      <c r="L156" s="61">
        <v>2.7829999999999999</v>
      </c>
      <c r="M156" s="61">
        <v>1.9878</v>
      </c>
      <c r="N156" s="61">
        <v>8.347999999999999</v>
      </c>
      <c r="O156" s="61">
        <v>354.52800000000002</v>
      </c>
      <c r="P156" s="61">
        <v>242.786</v>
      </c>
      <c r="Q156" s="61">
        <v>331.31</v>
      </c>
      <c r="R156" s="61">
        <v>419.834</v>
      </c>
      <c r="S156" s="61">
        <v>479.14000000000004</v>
      </c>
      <c r="T156" s="61">
        <v>555.14200000000005</v>
      </c>
      <c r="U156" s="61">
        <v>4.9240000000000004</v>
      </c>
      <c r="V156" s="61">
        <v>6.2252820512820515</v>
      </c>
      <c r="W156" s="61">
        <v>5.0970769230769228</v>
      </c>
      <c r="X156" s="61">
        <v>4.6135604395604393</v>
      </c>
      <c r="Y156" s="61">
        <v>4.355818181818182</v>
      </c>
      <c r="Z156" s="61">
        <v>4.1740000000000004</v>
      </c>
    </row>
    <row r="157" spans="1:26" ht="15" customHeight="1" x14ac:dyDescent="0.3">
      <c r="A157" s="20" t="s">
        <v>157</v>
      </c>
      <c r="B157" s="20" t="s">
        <v>307</v>
      </c>
      <c r="C157" s="20" t="s">
        <v>349</v>
      </c>
      <c r="D157" s="66">
        <v>100</v>
      </c>
      <c r="E157" s="66">
        <v>20</v>
      </c>
      <c r="F157" s="66">
        <v>1.7886</v>
      </c>
      <c r="G157" s="67">
        <v>1.3915</v>
      </c>
      <c r="H157" s="61">
        <v>0.99390000000000001</v>
      </c>
      <c r="I157" s="61">
        <v>4.1739999999999995</v>
      </c>
      <c r="J157" s="61">
        <f t="shared" si="2"/>
        <v>0</v>
      </c>
      <c r="K157" s="61">
        <v>3.5771999999999999</v>
      </c>
      <c r="L157" s="61">
        <v>2.7829999999999999</v>
      </c>
      <c r="M157" s="61">
        <v>1.9878</v>
      </c>
      <c r="N157" s="61">
        <v>8.347999999999999</v>
      </c>
      <c r="O157" s="61">
        <v>354.52800000000002</v>
      </c>
      <c r="P157" s="61">
        <v>242.786</v>
      </c>
      <c r="Q157" s="61">
        <v>331.31</v>
      </c>
      <c r="R157" s="61">
        <v>419.834</v>
      </c>
      <c r="S157" s="61">
        <v>479.14000000000004</v>
      </c>
      <c r="T157" s="61">
        <v>555.14200000000005</v>
      </c>
      <c r="U157" s="61">
        <v>4.9240000000000004</v>
      </c>
      <c r="V157" s="61">
        <v>6.2252820512820515</v>
      </c>
      <c r="W157" s="61">
        <v>5.0970769230769228</v>
      </c>
      <c r="X157" s="61">
        <v>4.6135604395604393</v>
      </c>
      <c r="Y157" s="61">
        <v>4.355818181818182</v>
      </c>
      <c r="Z157" s="61">
        <v>4.1740000000000004</v>
      </c>
    </row>
    <row r="158" spans="1:26" ht="15" customHeight="1" x14ac:dyDescent="0.3">
      <c r="A158" s="20" t="s">
        <v>214</v>
      </c>
      <c r="B158" s="20" t="s">
        <v>311</v>
      </c>
      <c r="C158" s="20" t="s">
        <v>343</v>
      </c>
      <c r="D158" s="66">
        <v>100</v>
      </c>
      <c r="E158" s="66">
        <v>20</v>
      </c>
      <c r="F158" s="66">
        <v>2.0802</v>
      </c>
      <c r="G158" s="67">
        <v>1.3915</v>
      </c>
      <c r="H158" s="61">
        <v>0.99390000000000001</v>
      </c>
      <c r="I158" s="61">
        <v>4.4656000000000002</v>
      </c>
      <c r="J158" s="61">
        <f t="shared" si="2"/>
        <v>0</v>
      </c>
      <c r="K158" s="61">
        <v>4.1604000000000001</v>
      </c>
      <c r="L158" s="61">
        <v>2.7829999999999999</v>
      </c>
      <c r="M158" s="61">
        <v>1.9878</v>
      </c>
      <c r="N158" s="61">
        <v>8.9312000000000005</v>
      </c>
      <c r="O158" s="61">
        <v>375.52319999999997</v>
      </c>
      <c r="P158" s="61">
        <v>254.1584</v>
      </c>
      <c r="Q158" s="61">
        <v>350.26400000000001</v>
      </c>
      <c r="R158" s="61">
        <v>446.36960000000005</v>
      </c>
      <c r="S158" s="61">
        <v>511.21600000000001</v>
      </c>
      <c r="T158" s="61">
        <v>593.9248</v>
      </c>
      <c r="U158" s="61">
        <v>5.2155999999999993</v>
      </c>
      <c r="V158" s="61">
        <v>6.5168820512820513</v>
      </c>
      <c r="W158" s="61">
        <v>5.3886769230769236</v>
      </c>
      <c r="X158" s="61">
        <v>4.90516043956044</v>
      </c>
      <c r="Y158" s="61">
        <v>4.6474181818181819</v>
      </c>
      <c r="Z158" s="61">
        <v>4.4656000000000002</v>
      </c>
    </row>
    <row r="159" spans="1:26" ht="15" customHeight="1" x14ac:dyDescent="0.3">
      <c r="A159" s="20" t="s">
        <v>205</v>
      </c>
      <c r="B159" s="20" t="s">
        <v>311</v>
      </c>
      <c r="C159" s="20" t="s">
        <v>343</v>
      </c>
      <c r="D159" s="66">
        <v>100</v>
      </c>
      <c r="E159" s="66">
        <v>20</v>
      </c>
      <c r="F159" s="66">
        <v>2.0802</v>
      </c>
      <c r="G159" s="69">
        <v>1.3915</v>
      </c>
      <c r="H159" s="61">
        <v>0.99390000000000001</v>
      </c>
      <c r="I159" s="61">
        <v>4.4656000000000002</v>
      </c>
      <c r="J159" s="61">
        <f t="shared" si="2"/>
        <v>0</v>
      </c>
      <c r="K159" s="61">
        <v>4.1604000000000001</v>
      </c>
      <c r="L159" s="61">
        <v>2.7829999999999999</v>
      </c>
      <c r="M159" s="61">
        <v>1.9878</v>
      </c>
      <c r="N159" s="61">
        <v>8.9312000000000005</v>
      </c>
      <c r="O159" s="61">
        <v>375.52319999999997</v>
      </c>
      <c r="P159" s="61">
        <v>254.1584</v>
      </c>
      <c r="Q159" s="61">
        <v>350.26400000000001</v>
      </c>
      <c r="R159" s="61">
        <v>446.36960000000005</v>
      </c>
      <c r="S159" s="61">
        <v>511.21600000000001</v>
      </c>
      <c r="T159" s="61">
        <v>593.9248</v>
      </c>
      <c r="U159" s="61">
        <v>5.2155999999999993</v>
      </c>
      <c r="V159" s="61">
        <v>6.5168820512820513</v>
      </c>
      <c r="W159" s="61">
        <v>5.3886769230769236</v>
      </c>
      <c r="X159" s="61">
        <v>4.90516043956044</v>
      </c>
      <c r="Y159" s="61">
        <v>4.6474181818181819</v>
      </c>
      <c r="Z159" s="61">
        <v>4.4656000000000002</v>
      </c>
    </row>
    <row r="160" spans="1:26" ht="15" customHeight="1" x14ac:dyDescent="0.3">
      <c r="A160" s="20" t="s">
        <v>181</v>
      </c>
      <c r="B160" s="20" t="s">
        <v>307</v>
      </c>
      <c r="C160" s="20" t="s">
        <v>340</v>
      </c>
      <c r="D160" s="66">
        <v>100</v>
      </c>
      <c r="E160" s="66">
        <v>20</v>
      </c>
      <c r="F160" s="66">
        <v>1.7886</v>
      </c>
      <c r="G160" s="69">
        <v>1.3915</v>
      </c>
      <c r="H160" s="61">
        <v>0.99390000000000001</v>
      </c>
      <c r="I160" s="61">
        <v>4.1739999999999995</v>
      </c>
      <c r="J160" s="61">
        <f t="shared" si="2"/>
        <v>0</v>
      </c>
      <c r="K160" s="61">
        <v>3.5771999999999999</v>
      </c>
      <c r="L160" s="61">
        <v>2.7829999999999999</v>
      </c>
      <c r="M160" s="61">
        <v>1.9878</v>
      </c>
      <c r="N160" s="61">
        <v>8.347999999999999</v>
      </c>
      <c r="O160" s="61">
        <v>354.52800000000002</v>
      </c>
      <c r="P160" s="61">
        <v>242.786</v>
      </c>
      <c r="Q160" s="61">
        <v>331.31</v>
      </c>
      <c r="R160" s="61">
        <v>419.834</v>
      </c>
      <c r="S160" s="61">
        <v>479.14000000000004</v>
      </c>
      <c r="T160" s="61">
        <v>555.14200000000005</v>
      </c>
      <c r="U160" s="61">
        <v>4.9240000000000004</v>
      </c>
      <c r="V160" s="61">
        <v>6.2252820512820515</v>
      </c>
      <c r="W160" s="61">
        <v>5.0970769230769228</v>
      </c>
      <c r="X160" s="61">
        <v>4.6135604395604393</v>
      </c>
      <c r="Y160" s="61">
        <v>4.355818181818182</v>
      </c>
      <c r="Z160" s="61">
        <v>4.1740000000000004</v>
      </c>
    </row>
    <row r="161" spans="1:26" ht="15" customHeight="1" x14ac:dyDescent="0.3">
      <c r="A161" s="20" t="s">
        <v>165</v>
      </c>
      <c r="B161" s="20" t="s">
        <v>307</v>
      </c>
      <c r="C161" s="20" t="s">
        <v>349</v>
      </c>
      <c r="D161" s="66">
        <v>100</v>
      </c>
      <c r="E161" s="66">
        <v>20</v>
      </c>
      <c r="F161" s="66">
        <v>1.7886</v>
      </c>
      <c r="G161" s="67">
        <v>1.3915</v>
      </c>
      <c r="H161" s="61">
        <v>0.99390000000000001</v>
      </c>
      <c r="I161" s="61">
        <v>4.1739999999999995</v>
      </c>
      <c r="J161" s="61">
        <f t="shared" si="2"/>
        <v>0</v>
      </c>
      <c r="K161" s="61">
        <v>3.5771999999999999</v>
      </c>
      <c r="L161" s="61">
        <v>2.7829999999999999</v>
      </c>
      <c r="M161" s="61">
        <v>1.9878</v>
      </c>
      <c r="N161" s="61">
        <v>8.347999999999999</v>
      </c>
      <c r="O161" s="61">
        <v>354.52800000000002</v>
      </c>
      <c r="P161" s="61">
        <v>242.786</v>
      </c>
      <c r="Q161" s="61">
        <v>331.31</v>
      </c>
      <c r="R161" s="61">
        <v>419.834</v>
      </c>
      <c r="S161" s="61">
        <v>479.14000000000004</v>
      </c>
      <c r="T161" s="61">
        <v>555.14200000000005</v>
      </c>
      <c r="U161" s="61">
        <v>4.9240000000000004</v>
      </c>
      <c r="V161" s="61">
        <v>6.2252820512820515</v>
      </c>
      <c r="W161" s="61">
        <v>5.0970769230769228</v>
      </c>
      <c r="X161" s="61">
        <v>4.6135604395604393</v>
      </c>
      <c r="Y161" s="61">
        <v>4.355818181818182</v>
      </c>
      <c r="Z161" s="61">
        <v>4.1740000000000004</v>
      </c>
    </row>
    <row r="162" spans="1:26" ht="15" customHeight="1" x14ac:dyDescent="0.3">
      <c r="A162" s="20" t="s">
        <v>103</v>
      </c>
      <c r="B162" s="20" t="s">
        <v>307</v>
      </c>
      <c r="C162" s="20" t="s">
        <v>340</v>
      </c>
      <c r="D162" s="66">
        <v>100</v>
      </c>
      <c r="E162" s="66">
        <v>20</v>
      </c>
      <c r="F162" s="66">
        <v>1.7886</v>
      </c>
      <c r="G162" s="67">
        <v>1.3915</v>
      </c>
      <c r="H162" s="61">
        <v>0.99390000000000001</v>
      </c>
      <c r="I162" s="61">
        <v>4.1739999999999995</v>
      </c>
      <c r="J162" s="61">
        <f t="shared" si="2"/>
        <v>0</v>
      </c>
      <c r="K162" s="61">
        <v>3.5771999999999999</v>
      </c>
      <c r="L162" s="61">
        <v>2.7829999999999999</v>
      </c>
      <c r="M162" s="61">
        <v>1.9878</v>
      </c>
      <c r="N162" s="61">
        <v>8.347999999999999</v>
      </c>
      <c r="O162" s="61">
        <v>354.52800000000002</v>
      </c>
      <c r="P162" s="61">
        <v>242.786</v>
      </c>
      <c r="Q162" s="61">
        <v>331.31</v>
      </c>
      <c r="R162" s="61">
        <v>419.834</v>
      </c>
      <c r="S162" s="61">
        <v>479.14000000000004</v>
      </c>
      <c r="T162" s="61">
        <v>555.14200000000005</v>
      </c>
      <c r="U162" s="61">
        <v>4.9240000000000004</v>
      </c>
      <c r="V162" s="61">
        <v>6.2252820512820515</v>
      </c>
      <c r="W162" s="61">
        <v>5.0970769230769228</v>
      </c>
      <c r="X162" s="61">
        <v>4.6135604395604393</v>
      </c>
      <c r="Y162" s="61">
        <v>4.355818181818182</v>
      </c>
      <c r="Z162" s="61">
        <v>4.1740000000000004</v>
      </c>
    </row>
    <row r="163" spans="1:26" ht="15" customHeight="1" x14ac:dyDescent="0.3">
      <c r="A163" s="20" t="s">
        <v>271</v>
      </c>
      <c r="B163" s="20" t="s">
        <v>307</v>
      </c>
      <c r="C163" s="20" t="s">
        <v>344</v>
      </c>
      <c r="D163" s="66">
        <v>100</v>
      </c>
      <c r="E163" s="66">
        <v>20</v>
      </c>
      <c r="F163" s="66">
        <v>1.7886</v>
      </c>
      <c r="G163" s="67">
        <v>1.3915</v>
      </c>
      <c r="H163" s="61">
        <v>0.99390000000000001</v>
      </c>
      <c r="I163" s="61">
        <v>4.1739999999999995</v>
      </c>
      <c r="J163" s="61">
        <f t="shared" si="2"/>
        <v>0</v>
      </c>
      <c r="K163" s="61">
        <v>3.5771999999999999</v>
      </c>
      <c r="L163" s="61">
        <v>2.7829999999999999</v>
      </c>
      <c r="M163" s="61">
        <v>1.9878</v>
      </c>
      <c r="N163" s="61">
        <v>8.347999999999999</v>
      </c>
      <c r="O163" s="61">
        <v>354.52800000000002</v>
      </c>
      <c r="P163" s="61">
        <v>242.786</v>
      </c>
      <c r="Q163" s="61">
        <v>331.31</v>
      </c>
      <c r="R163" s="61">
        <v>419.834</v>
      </c>
      <c r="S163" s="61">
        <v>479.14000000000004</v>
      </c>
      <c r="T163" s="61">
        <v>555.14200000000005</v>
      </c>
      <c r="U163" s="61">
        <v>4.9240000000000004</v>
      </c>
      <c r="V163" s="61">
        <v>6.2252820512820515</v>
      </c>
      <c r="W163" s="61">
        <v>5.0970769230769228</v>
      </c>
      <c r="X163" s="61">
        <v>4.6135604395604393</v>
      </c>
      <c r="Y163" s="61">
        <v>4.355818181818182</v>
      </c>
      <c r="Z163" s="61">
        <v>4.1740000000000004</v>
      </c>
    </row>
    <row r="164" spans="1:26" ht="15" customHeight="1" x14ac:dyDescent="0.3">
      <c r="A164" s="20" t="s">
        <v>123</v>
      </c>
      <c r="B164" s="20" t="s">
        <v>307</v>
      </c>
      <c r="C164" s="20" t="s">
        <v>340</v>
      </c>
      <c r="D164" s="66">
        <v>100</v>
      </c>
      <c r="E164" s="66">
        <v>20</v>
      </c>
      <c r="F164" s="66">
        <v>1.7886</v>
      </c>
      <c r="G164" s="67">
        <v>1.3915</v>
      </c>
      <c r="H164" s="61">
        <v>0.99390000000000001</v>
      </c>
      <c r="I164" s="61">
        <v>4.1739999999999995</v>
      </c>
      <c r="J164" s="61">
        <f t="shared" si="2"/>
        <v>0</v>
      </c>
      <c r="K164" s="61">
        <v>3.5771999999999999</v>
      </c>
      <c r="L164" s="61">
        <v>2.7829999999999999</v>
      </c>
      <c r="M164" s="61">
        <v>1.9878</v>
      </c>
      <c r="N164" s="61">
        <v>8.347999999999999</v>
      </c>
      <c r="O164" s="61">
        <v>354.52800000000002</v>
      </c>
      <c r="P164" s="61">
        <v>242.786</v>
      </c>
      <c r="Q164" s="61">
        <v>331.31</v>
      </c>
      <c r="R164" s="61">
        <v>419.834</v>
      </c>
      <c r="S164" s="61">
        <v>479.14000000000004</v>
      </c>
      <c r="T164" s="61">
        <v>555.14200000000005</v>
      </c>
      <c r="U164" s="61">
        <v>4.9240000000000004</v>
      </c>
      <c r="V164" s="61">
        <v>6.2252820512820515</v>
      </c>
      <c r="W164" s="61">
        <v>5.0970769230769228</v>
      </c>
      <c r="X164" s="61">
        <v>4.6135604395604393</v>
      </c>
      <c r="Y164" s="61">
        <v>4.355818181818182</v>
      </c>
      <c r="Z164" s="61">
        <v>4.1740000000000004</v>
      </c>
    </row>
    <row r="165" spans="1:26" ht="15" customHeight="1" x14ac:dyDescent="0.3">
      <c r="A165" s="20" t="s">
        <v>182</v>
      </c>
      <c r="B165" s="20" t="s">
        <v>307</v>
      </c>
      <c r="C165" s="20" t="s">
        <v>349</v>
      </c>
      <c r="D165" s="66">
        <v>100</v>
      </c>
      <c r="E165" s="66">
        <v>20</v>
      </c>
      <c r="F165" s="66">
        <v>1.7886</v>
      </c>
      <c r="G165" s="67">
        <v>1.3915</v>
      </c>
      <c r="H165" s="61">
        <v>0.99390000000000001</v>
      </c>
      <c r="I165" s="61">
        <v>4.1739999999999995</v>
      </c>
      <c r="J165" s="61">
        <f t="shared" si="2"/>
        <v>0</v>
      </c>
      <c r="K165" s="61">
        <v>3.5771999999999999</v>
      </c>
      <c r="L165" s="61">
        <v>2.7829999999999999</v>
      </c>
      <c r="M165" s="61">
        <v>1.9878</v>
      </c>
      <c r="N165" s="61">
        <v>8.347999999999999</v>
      </c>
      <c r="O165" s="61">
        <v>354.52800000000002</v>
      </c>
      <c r="P165" s="61">
        <v>242.786</v>
      </c>
      <c r="Q165" s="61">
        <v>331.31</v>
      </c>
      <c r="R165" s="61">
        <v>419.834</v>
      </c>
      <c r="S165" s="61">
        <v>479.14000000000004</v>
      </c>
      <c r="T165" s="61">
        <v>555.14200000000005</v>
      </c>
      <c r="U165" s="61">
        <v>4.9240000000000004</v>
      </c>
      <c r="V165" s="61">
        <v>6.2252820512820515</v>
      </c>
      <c r="W165" s="61">
        <v>5.0970769230769228</v>
      </c>
      <c r="X165" s="61">
        <v>4.6135604395604393</v>
      </c>
      <c r="Y165" s="61">
        <v>4.355818181818182</v>
      </c>
      <c r="Z165" s="61">
        <v>4.1740000000000004</v>
      </c>
    </row>
    <row r="166" spans="1:26" ht="15" customHeight="1" x14ac:dyDescent="0.3">
      <c r="A166" s="20" t="s">
        <v>83</v>
      </c>
      <c r="B166" s="20" t="s">
        <v>307</v>
      </c>
      <c r="C166" s="20" t="s">
        <v>343</v>
      </c>
      <c r="D166" s="66">
        <v>100</v>
      </c>
      <c r="E166" s="66">
        <v>20</v>
      </c>
      <c r="F166" s="66">
        <v>1.7886</v>
      </c>
      <c r="G166" s="67">
        <v>1.3915</v>
      </c>
      <c r="H166" s="61">
        <v>0.99390000000000001</v>
      </c>
      <c r="I166" s="61">
        <v>4.1739999999999995</v>
      </c>
      <c r="J166" s="61">
        <f t="shared" si="2"/>
        <v>0</v>
      </c>
      <c r="K166" s="61">
        <v>3.5771999999999999</v>
      </c>
      <c r="L166" s="61">
        <v>2.7829999999999999</v>
      </c>
      <c r="M166" s="61">
        <v>1.9878</v>
      </c>
      <c r="N166" s="61">
        <v>8.347999999999999</v>
      </c>
      <c r="O166" s="61">
        <v>354.52800000000002</v>
      </c>
      <c r="P166" s="61">
        <v>242.786</v>
      </c>
      <c r="Q166" s="61">
        <v>331.31</v>
      </c>
      <c r="R166" s="61">
        <v>419.834</v>
      </c>
      <c r="S166" s="61">
        <v>479.14000000000004</v>
      </c>
      <c r="T166" s="61">
        <v>555.14200000000005</v>
      </c>
      <c r="U166" s="61">
        <v>4.9240000000000004</v>
      </c>
      <c r="V166" s="61">
        <v>6.2252820512820515</v>
      </c>
      <c r="W166" s="61">
        <v>5.0970769230769228</v>
      </c>
      <c r="X166" s="61">
        <v>4.6135604395604393</v>
      </c>
      <c r="Y166" s="61">
        <v>4.355818181818182</v>
      </c>
      <c r="Z166" s="61">
        <v>4.1740000000000004</v>
      </c>
    </row>
    <row r="167" spans="1:26" ht="15" customHeight="1" x14ac:dyDescent="0.3">
      <c r="A167" s="20" t="s">
        <v>83</v>
      </c>
      <c r="B167" s="20" t="s">
        <v>311</v>
      </c>
      <c r="C167" s="20" t="s">
        <v>343</v>
      </c>
      <c r="D167" s="66">
        <v>100</v>
      </c>
      <c r="E167" s="66">
        <v>20</v>
      </c>
      <c r="F167" s="66">
        <v>2.0802</v>
      </c>
      <c r="G167" s="67">
        <v>1.3915</v>
      </c>
      <c r="H167" s="61">
        <v>0.99390000000000001</v>
      </c>
      <c r="I167" s="61">
        <v>4.4656000000000002</v>
      </c>
      <c r="J167" s="61">
        <f t="shared" si="2"/>
        <v>0</v>
      </c>
      <c r="K167" s="61">
        <v>4.1604000000000001</v>
      </c>
      <c r="L167" s="61">
        <v>2.7829999999999999</v>
      </c>
      <c r="M167" s="61">
        <v>1.9878</v>
      </c>
      <c r="N167" s="61">
        <v>8.9312000000000005</v>
      </c>
      <c r="O167" s="61">
        <v>375.52319999999997</v>
      </c>
      <c r="P167" s="61">
        <v>254.1584</v>
      </c>
      <c r="Q167" s="61">
        <v>350.26400000000001</v>
      </c>
      <c r="R167" s="61">
        <v>446.36960000000005</v>
      </c>
      <c r="S167" s="61">
        <v>511.21600000000001</v>
      </c>
      <c r="T167" s="61">
        <v>593.9248</v>
      </c>
      <c r="U167" s="61">
        <v>5.2155999999999993</v>
      </c>
      <c r="V167" s="61">
        <v>6.5168820512820513</v>
      </c>
      <c r="W167" s="61">
        <v>5.3886769230769236</v>
      </c>
      <c r="X167" s="61">
        <v>4.90516043956044</v>
      </c>
      <c r="Y167" s="61">
        <v>4.6474181818181819</v>
      </c>
      <c r="Z167" s="61">
        <v>4.4656000000000002</v>
      </c>
    </row>
    <row r="168" spans="1:26" ht="15" customHeight="1" x14ac:dyDescent="0.3">
      <c r="A168" s="20" t="s">
        <v>36</v>
      </c>
      <c r="B168" s="20" t="s">
        <v>417</v>
      </c>
      <c r="C168" s="20" t="s">
        <v>340</v>
      </c>
      <c r="D168" s="66">
        <v>100</v>
      </c>
      <c r="E168" s="66">
        <v>20</v>
      </c>
      <c r="F168" s="66">
        <v>1.3107</v>
      </c>
      <c r="G168" s="67">
        <v>1.3915</v>
      </c>
      <c r="H168" s="61">
        <v>0.99390000000000001</v>
      </c>
      <c r="I168" s="61">
        <v>3.6960999999999999</v>
      </c>
      <c r="J168" s="61">
        <f t="shared" si="2"/>
        <v>0</v>
      </c>
      <c r="K168" s="61">
        <v>2.6214</v>
      </c>
      <c r="L168" s="61">
        <v>2.7829999999999999</v>
      </c>
      <c r="M168" s="61">
        <v>1.9878</v>
      </c>
      <c r="N168" s="61">
        <v>7.3921999999999999</v>
      </c>
      <c r="O168" s="61">
        <v>320.11919999999998</v>
      </c>
      <c r="P168" s="61">
        <v>224.14789999999999</v>
      </c>
      <c r="Q168" s="61">
        <v>300.24649999999997</v>
      </c>
      <c r="R168" s="61">
        <v>376.3451</v>
      </c>
      <c r="S168" s="61">
        <v>426.57099999999997</v>
      </c>
      <c r="T168" s="61">
        <v>491.58130000000006</v>
      </c>
      <c r="U168" s="61">
        <v>4.4460999999999995</v>
      </c>
      <c r="V168" s="61">
        <v>5.7473820512820515</v>
      </c>
      <c r="W168" s="61">
        <v>4.6191769230769228</v>
      </c>
      <c r="X168" s="61">
        <v>4.1356604395604393</v>
      </c>
      <c r="Y168" s="61">
        <v>3.8779181818181816</v>
      </c>
      <c r="Z168" s="61">
        <v>3.6961000000000004</v>
      </c>
    </row>
    <row r="169" spans="1:26" ht="15" customHeight="1" x14ac:dyDescent="0.3">
      <c r="A169" s="20" t="s">
        <v>253</v>
      </c>
      <c r="B169" s="20" t="s">
        <v>307</v>
      </c>
      <c r="C169" s="20" t="s">
        <v>343</v>
      </c>
      <c r="D169" s="66">
        <v>100</v>
      </c>
      <c r="E169" s="66">
        <v>20</v>
      </c>
      <c r="F169" s="66">
        <v>1.7886</v>
      </c>
      <c r="G169" s="67">
        <v>1.3915</v>
      </c>
      <c r="H169" s="61">
        <v>0.99390000000000001</v>
      </c>
      <c r="I169" s="61">
        <v>4.1739999999999995</v>
      </c>
      <c r="J169" s="61">
        <f t="shared" si="2"/>
        <v>0</v>
      </c>
      <c r="K169" s="61">
        <v>3.5771999999999999</v>
      </c>
      <c r="L169" s="61">
        <v>2.7829999999999999</v>
      </c>
      <c r="M169" s="61">
        <v>1.9878</v>
      </c>
      <c r="N169" s="61">
        <v>8.347999999999999</v>
      </c>
      <c r="O169" s="61">
        <v>354.52800000000002</v>
      </c>
      <c r="P169" s="61">
        <v>242.786</v>
      </c>
      <c r="Q169" s="61">
        <v>331.31</v>
      </c>
      <c r="R169" s="61">
        <v>419.834</v>
      </c>
      <c r="S169" s="61">
        <v>479.14000000000004</v>
      </c>
      <c r="T169" s="61">
        <v>555.14200000000005</v>
      </c>
      <c r="U169" s="61">
        <v>4.9240000000000004</v>
      </c>
      <c r="V169" s="61">
        <v>6.2252820512820515</v>
      </c>
      <c r="W169" s="61">
        <v>5.0970769230769228</v>
      </c>
      <c r="X169" s="61">
        <v>4.6135604395604393</v>
      </c>
      <c r="Y169" s="61">
        <v>4.355818181818182</v>
      </c>
      <c r="Z169" s="61">
        <v>4.1740000000000004</v>
      </c>
    </row>
    <row r="170" spans="1:26" ht="15" customHeight="1" x14ac:dyDescent="0.3">
      <c r="A170" s="20" t="s">
        <v>253</v>
      </c>
      <c r="B170" s="20" t="s">
        <v>311</v>
      </c>
      <c r="C170" s="20" t="s">
        <v>343</v>
      </c>
      <c r="D170" s="66">
        <v>100</v>
      </c>
      <c r="E170" s="66">
        <v>20</v>
      </c>
      <c r="F170" s="66">
        <v>2.0802</v>
      </c>
      <c r="G170" s="67">
        <v>1.3915</v>
      </c>
      <c r="H170" s="61">
        <v>0.99390000000000001</v>
      </c>
      <c r="I170" s="61">
        <v>4.4656000000000002</v>
      </c>
      <c r="J170" s="61">
        <f t="shared" si="2"/>
        <v>0</v>
      </c>
      <c r="K170" s="61">
        <v>4.1604000000000001</v>
      </c>
      <c r="L170" s="61">
        <v>2.7829999999999999</v>
      </c>
      <c r="M170" s="61">
        <v>1.9878</v>
      </c>
      <c r="N170" s="61">
        <v>8.9312000000000005</v>
      </c>
      <c r="O170" s="61">
        <v>375.52319999999997</v>
      </c>
      <c r="P170" s="61">
        <v>254.1584</v>
      </c>
      <c r="Q170" s="61">
        <v>350.26400000000001</v>
      </c>
      <c r="R170" s="61">
        <v>446.36960000000005</v>
      </c>
      <c r="S170" s="61">
        <v>511.21600000000001</v>
      </c>
      <c r="T170" s="61">
        <v>593.9248</v>
      </c>
      <c r="U170" s="61">
        <v>5.2155999999999993</v>
      </c>
      <c r="V170" s="61">
        <v>6.5168820512820513</v>
      </c>
      <c r="W170" s="61">
        <v>5.3886769230769236</v>
      </c>
      <c r="X170" s="61">
        <v>4.90516043956044</v>
      </c>
      <c r="Y170" s="61">
        <v>4.6474181818181819</v>
      </c>
      <c r="Z170" s="61">
        <v>4.4656000000000002</v>
      </c>
    </row>
    <row r="171" spans="1:26" ht="15" customHeight="1" x14ac:dyDescent="0.3">
      <c r="A171" s="42" t="s">
        <v>442</v>
      </c>
      <c r="B171" s="68" t="s">
        <v>311</v>
      </c>
      <c r="C171" s="68" t="s">
        <v>343</v>
      </c>
      <c r="D171" s="66">
        <v>100</v>
      </c>
      <c r="E171" s="66">
        <v>20</v>
      </c>
      <c r="F171" s="66">
        <v>1.7886</v>
      </c>
      <c r="G171" s="67">
        <v>1.3915</v>
      </c>
      <c r="H171" s="61">
        <v>0.99390000000000001</v>
      </c>
      <c r="I171" s="61">
        <v>4.1739999999999995</v>
      </c>
      <c r="J171" s="61">
        <f t="shared" si="2"/>
        <v>0</v>
      </c>
      <c r="K171" s="61">
        <v>3.5771999999999999</v>
      </c>
      <c r="L171" s="61">
        <v>2.7829999999999999</v>
      </c>
      <c r="M171" s="61">
        <v>1.9878</v>
      </c>
      <c r="N171" s="61">
        <v>8.347999999999999</v>
      </c>
      <c r="O171" s="61">
        <v>354.52800000000002</v>
      </c>
      <c r="P171" s="61">
        <v>242.786</v>
      </c>
      <c r="Q171" s="61">
        <v>331.31</v>
      </c>
      <c r="R171" s="61">
        <v>419.834</v>
      </c>
      <c r="S171" s="61">
        <v>479.14000000000004</v>
      </c>
      <c r="T171" s="61">
        <v>555.14200000000005</v>
      </c>
      <c r="U171" s="61">
        <v>4.9240000000000004</v>
      </c>
      <c r="V171" s="61">
        <v>6.2252820512820515</v>
      </c>
      <c r="W171" s="61">
        <v>5.0970769230769228</v>
      </c>
      <c r="X171" s="61">
        <v>4.6135604395604393</v>
      </c>
      <c r="Y171" s="61">
        <v>4.355818181818182</v>
      </c>
      <c r="Z171" s="61">
        <v>4.1740000000000004</v>
      </c>
    </row>
    <row r="172" spans="1:26" ht="15" customHeight="1" x14ac:dyDescent="0.3">
      <c r="A172" s="42" t="s">
        <v>442</v>
      </c>
      <c r="B172" s="68" t="s">
        <v>307</v>
      </c>
      <c r="C172" s="68" t="s">
        <v>340</v>
      </c>
      <c r="D172" s="66">
        <v>100</v>
      </c>
      <c r="E172" s="66">
        <v>20</v>
      </c>
      <c r="F172" s="66">
        <v>2.0802</v>
      </c>
      <c r="G172" s="67">
        <v>1.3915</v>
      </c>
      <c r="H172" s="61">
        <v>0.99390000000000001</v>
      </c>
      <c r="I172" s="61">
        <v>4.4656000000000002</v>
      </c>
      <c r="J172" s="61">
        <f t="shared" si="2"/>
        <v>0</v>
      </c>
      <c r="K172" s="61">
        <v>4.1604000000000001</v>
      </c>
      <c r="L172" s="61">
        <v>2.7829999999999999</v>
      </c>
      <c r="M172" s="61">
        <v>1.9878</v>
      </c>
      <c r="N172" s="61">
        <v>8.9312000000000005</v>
      </c>
      <c r="O172" s="61">
        <v>375.52319999999997</v>
      </c>
      <c r="P172" s="61">
        <v>254.1584</v>
      </c>
      <c r="Q172" s="61">
        <v>350.26400000000001</v>
      </c>
      <c r="R172" s="61">
        <v>446.36960000000005</v>
      </c>
      <c r="S172" s="61">
        <v>511.21600000000001</v>
      </c>
      <c r="T172" s="61">
        <v>593.9248</v>
      </c>
      <c r="U172" s="61">
        <v>5.2155999999999993</v>
      </c>
      <c r="V172" s="61">
        <v>6.5168820512820513</v>
      </c>
      <c r="W172" s="61">
        <v>5.3886769230769236</v>
      </c>
      <c r="X172" s="61">
        <v>4.90516043956044</v>
      </c>
      <c r="Y172" s="61">
        <v>4.6474181818181819</v>
      </c>
      <c r="Z172" s="61">
        <v>4.4656000000000002</v>
      </c>
    </row>
    <row r="173" spans="1:26" ht="15" customHeight="1" x14ac:dyDescent="0.3">
      <c r="A173" s="20" t="s">
        <v>57</v>
      </c>
      <c r="B173" s="20" t="s">
        <v>417</v>
      </c>
      <c r="C173" s="20" t="s">
        <v>352</v>
      </c>
      <c r="D173" s="66">
        <v>100</v>
      </c>
      <c r="E173" s="66">
        <v>20</v>
      </c>
      <c r="F173" s="66">
        <v>1.3107</v>
      </c>
      <c r="G173" s="67">
        <v>0.9</v>
      </c>
      <c r="H173" s="61">
        <v>0.99390000000000001</v>
      </c>
      <c r="I173" s="61">
        <v>3.2046000000000001</v>
      </c>
      <c r="J173" s="61">
        <f t="shared" si="2"/>
        <v>0</v>
      </c>
      <c r="K173" s="61">
        <v>2.6214</v>
      </c>
      <c r="L173" s="61">
        <v>1.8</v>
      </c>
      <c r="M173" s="61">
        <v>1.9878</v>
      </c>
      <c r="N173" s="61">
        <v>6.4092000000000002</v>
      </c>
      <c r="O173" s="61">
        <v>284.7312</v>
      </c>
      <c r="P173" s="61">
        <v>204.9794</v>
      </c>
      <c r="Q173" s="61">
        <v>268.29899999999998</v>
      </c>
      <c r="R173" s="61">
        <v>331.61860000000001</v>
      </c>
      <c r="S173" s="61">
        <v>372.50599999999997</v>
      </c>
      <c r="T173" s="61">
        <v>426.21180000000004</v>
      </c>
      <c r="U173" s="61">
        <v>3.9546000000000001</v>
      </c>
      <c r="V173" s="61">
        <v>5.2558820512820512</v>
      </c>
      <c r="W173" s="61">
        <v>4.1276769230769226</v>
      </c>
      <c r="X173" s="61">
        <v>3.6441604395604399</v>
      </c>
      <c r="Y173" s="61">
        <v>3.3864181818181818</v>
      </c>
      <c r="Z173" s="61">
        <v>3.2046000000000001</v>
      </c>
    </row>
    <row r="174" spans="1:26" ht="15" customHeight="1" x14ac:dyDescent="0.3">
      <c r="A174" s="20" t="s">
        <v>99</v>
      </c>
      <c r="B174" s="20" t="s">
        <v>311</v>
      </c>
      <c r="C174" s="20" t="s">
        <v>343</v>
      </c>
      <c r="D174" s="66">
        <v>100</v>
      </c>
      <c r="E174" s="66">
        <v>20</v>
      </c>
      <c r="F174" s="66">
        <v>2.0802</v>
      </c>
      <c r="G174" s="69">
        <v>1.3915</v>
      </c>
      <c r="H174" s="61">
        <v>0.99390000000000001</v>
      </c>
      <c r="I174" s="61">
        <v>4.4656000000000002</v>
      </c>
      <c r="J174" s="61">
        <f t="shared" si="2"/>
        <v>0</v>
      </c>
      <c r="K174" s="61">
        <v>4.1604000000000001</v>
      </c>
      <c r="L174" s="61">
        <v>2.7829999999999999</v>
      </c>
      <c r="M174" s="61">
        <v>1.9878</v>
      </c>
      <c r="N174" s="61">
        <v>8.9312000000000005</v>
      </c>
      <c r="O174" s="61">
        <v>375.52319999999997</v>
      </c>
      <c r="P174" s="61">
        <v>254.1584</v>
      </c>
      <c r="Q174" s="61">
        <v>350.26400000000001</v>
      </c>
      <c r="R174" s="61">
        <v>446.36960000000005</v>
      </c>
      <c r="S174" s="61">
        <v>511.21600000000001</v>
      </c>
      <c r="T174" s="61">
        <v>593.9248</v>
      </c>
      <c r="U174" s="61">
        <v>5.2155999999999993</v>
      </c>
      <c r="V174" s="61">
        <v>6.5168820512820513</v>
      </c>
      <c r="W174" s="61">
        <v>5.3886769230769236</v>
      </c>
      <c r="X174" s="61">
        <v>4.90516043956044</v>
      </c>
      <c r="Y174" s="61">
        <v>4.6474181818181819</v>
      </c>
      <c r="Z174" s="61">
        <v>4.4656000000000002</v>
      </c>
    </row>
    <row r="175" spans="1:26" ht="15" customHeight="1" x14ac:dyDescent="0.3">
      <c r="A175" s="20" t="s">
        <v>15</v>
      </c>
      <c r="B175" s="20" t="s">
        <v>417</v>
      </c>
      <c r="C175" s="20" t="s">
        <v>342</v>
      </c>
      <c r="D175" s="66">
        <v>100</v>
      </c>
      <c r="E175" s="66">
        <v>20</v>
      </c>
      <c r="F175" s="66">
        <v>1.3107</v>
      </c>
      <c r="G175" s="67">
        <v>1.1072</v>
      </c>
      <c r="H175" s="61">
        <v>0.99390000000000001</v>
      </c>
      <c r="I175" s="61">
        <v>3.4117999999999999</v>
      </c>
      <c r="J175" s="61">
        <f t="shared" si="2"/>
        <v>0</v>
      </c>
      <c r="K175" s="61">
        <v>2.6214</v>
      </c>
      <c r="L175" s="61">
        <v>2.2143999999999999</v>
      </c>
      <c r="M175" s="61">
        <v>1.9878</v>
      </c>
      <c r="N175" s="61">
        <v>6.8235999999999999</v>
      </c>
      <c r="O175" s="61">
        <v>299.64959999999996</v>
      </c>
      <c r="P175" s="61">
        <v>213.06020000000001</v>
      </c>
      <c r="Q175" s="61">
        <v>281.767</v>
      </c>
      <c r="R175" s="61">
        <v>350.47379999999998</v>
      </c>
      <c r="S175" s="61">
        <v>395.298</v>
      </c>
      <c r="T175" s="61">
        <v>453.76940000000002</v>
      </c>
      <c r="U175" s="61">
        <v>4.1617999999999995</v>
      </c>
      <c r="V175" s="61">
        <v>5.4630820512820515</v>
      </c>
      <c r="W175" s="61">
        <v>4.3348769230769228</v>
      </c>
      <c r="X175" s="61">
        <v>3.8513604395604393</v>
      </c>
      <c r="Y175" s="61">
        <v>3.593618181818182</v>
      </c>
      <c r="Z175" s="61">
        <v>3.4117999999999999</v>
      </c>
    </row>
    <row r="176" spans="1:26" ht="15" customHeight="1" x14ac:dyDescent="0.3">
      <c r="A176" s="20" t="s">
        <v>131</v>
      </c>
      <c r="B176" s="20" t="s">
        <v>307</v>
      </c>
      <c r="C176" s="20" t="s">
        <v>350</v>
      </c>
      <c r="D176" s="66">
        <v>100</v>
      </c>
      <c r="E176" s="66">
        <v>20</v>
      </c>
      <c r="F176" s="66">
        <v>1.7886</v>
      </c>
      <c r="G176" s="67">
        <v>1.3915</v>
      </c>
      <c r="H176" s="61">
        <v>0.99390000000000001</v>
      </c>
      <c r="I176" s="61">
        <v>4.1739999999999995</v>
      </c>
      <c r="J176" s="61">
        <f t="shared" si="2"/>
        <v>0</v>
      </c>
      <c r="K176" s="61">
        <v>3.5771999999999999</v>
      </c>
      <c r="L176" s="61">
        <v>2.7829999999999999</v>
      </c>
      <c r="M176" s="61">
        <v>1.9878</v>
      </c>
      <c r="N176" s="61">
        <v>8.347999999999999</v>
      </c>
      <c r="O176" s="61">
        <v>354.52800000000002</v>
      </c>
      <c r="P176" s="61">
        <v>242.786</v>
      </c>
      <c r="Q176" s="61">
        <v>331.31</v>
      </c>
      <c r="R176" s="61">
        <v>419.834</v>
      </c>
      <c r="S176" s="61">
        <v>479.14000000000004</v>
      </c>
      <c r="T176" s="61">
        <v>555.14200000000005</v>
      </c>
      <c r="U176" s="61">
        <v>4.9240000000000004</v>
      </c>
      <c r="V176" s="61">
        <v>6.2252820512820515</v>
      </c>
      <c r="W176" s="61">
        <v>5.0970769230769228</v>
      </c>
      <c r="X176" s="61">
        <v>4.6135604395604393</v>
      </c>
      <c r="Y176" s="61">
        <v>4.355818181818182</v>
      </c>
      <c r="Z176" s="61">
        <v>4.1740000000000004</v>
      </c>
    </row>
    <row r="177" spans="1:26" ht="15" customHeight="1" x14ac:dyDescent="0.3">
      <c r="A177" s="20" t="s">
        <v>233</v>
      </c>
      <c r="B177" s="20" t="s">
        <v>307</v>
      </c>
      <c r="C177" s="20" t="s">
        <v>340</v>
      </c>
      <c r="D177" s="66">
        <v>100</v>
      </c>
      <c r="E177" s="66">
        <v>20</v>
      </c>
      <c r="F177" s="66">
        <v>1.7886</v>
      </c>
      <c r="G177" s="67">
        <v>1.3915</v>
      </c>
      <c r="H177" s="61">
        <v>0.99390000000000001</v>
      </c>
      <c r="I177" s="61">
        <v>4.1739999999999995</v>
      </c>
      <c r="J177" s="61">
        <f t="shared" si="2"/>
        <v>0</v>
      </c>
      <c r="K177" s="61">
        <v>3.5771999999999999</v>
      </c>
      <c r="L177" s="61">
        <v>2.7829999999999999</v>
      </c>
      <c r="M177" s="61">
        <v>1.9878</v>
      </c>
      <c r="N177" s="61">
        <v>8.347999999999999</v>
      </c>
      <c r="O177" s="61">
        <v>354.52800000000002</v>
      </c>
      <c r="P177" s="61">
        <v>242.786</v>
      </c>
      <c r="Q177" s="61">
        <v>331.31</v>
      </c>
      <c r="R177" s="61">
        <v>419.834</v>
      </c>
      <c r="S177" s="61">
        <v>479.14000000000004</v>
      </c>
      <c r="T177" s="61">
        <v>555.14200000000005</v>
      </c>
      <c r="U177" s="61">
        <v>4.9240000000000004</v>
      </c>
      <c r="V177" s="61">
        <v>6.2252820512820515</v>
      </c>
      <c r="W177" s="61">
        <v>5.0970769230769228</v>
      </c>
      <c r="X177" s="61">
        <v>4.6135604395604393</v>
      </c>
      <c r="Y177" s="61">
        <v>4.355818181818182</v>
      </c>
      <c r="Z177" s="61">
        <v>4.1740000000000004</v>
      </c>
    </row>
    <row r="178" spans="1:26" ht="15" customHeight="1" x14ac:dyDescent="0.3">
      <c r="A178" s="20" t="s">
        <v>233</v>
      </c>
      <c r="B178" s="20" t="s">
        <v>311</v>
      </c>
      <c r="C178" s="20" t="s">
        <v>340</v>
      </c>
      <c r="D178" s="66">
        <v>100</v>
      </c>
      <c r="E178" s="66">
        <v>20</v>
      </c>
      <c r="F178" s="66">
        <v>2.0802</v>
      </c>
      <c r="G178" s="67">
        <v>1.3915</v>
      </c>
      <c r="H178" s="61">
        <v>0.99390000000000001</v>
      </c>
      <c r="I178" s="61">
        <v>4.4656000000000002</v>
      </c>
      <c r="J178" s="61">
        <f t="shared" si="2"/>
        <v>0</v>
      </c>
      <c r="K178" s="61">
        <v>4.1604000000000001</v>
      </c>
      <c r="L178" s="61">
        <v>2.7829999999999999</v>
      </c>
      <c r="M178" s="61">
        <v>1.9878</v>
      </c>
      <c r="N178" s="61">
        <v>8.9312000000000005</v>
      </c>
      <c r="O178" s="61">
        <v>375.52319999999997</v>
      </c>
      <c r="P178" s="61">
        <v>254.1584</v>
      </c>
      <c r="Q178" s="61">
        <v>350.26400000000001</v>
      </c>
      <c r="R178" s="61">
        <v>446.36960000000005</v>
      </c>
      <c r="S178" s="61">
        <v>511.21600000000001</v>
      </c>
      <c r="T178" s="61">
        <v>593.9248</v>
      </c>
      <c r="U178" s="61">
        <v>5.2155999999999993</v>
      </c>
      <c r="V178" s="61">
        <v>6.5168820512820513</v>
      </c>
      <c r="W178" s="61">
        <v>5.3886769230769236</v>
      </c>
      <c r="X178" s="61">
        <v>4.90516043956044</v>
      </c>
      <c r="Y178" s="61">
        <v>4.6474181818181819</v>
      </c>
      <c r="Z178" s="61">
        <v>4.4656000000000002</v>
      </c>
    </row>
    <row r="179" spans="1:26" ht="15" customHeight="1" x14ac:dyDescent="0.3">
      <c r="A179" s="20" t="s">
        <v>258</v>
      </c>
      <c r="B179" s="20" t="s">
        <v>307</v>
      </c>
      <c r="C179" s="20" t="s">
        <v>340</v>
      </c>
      <c r="D179" s="66">
        <v>100</v>
      </c>
      <c r="E179" s="66">
        <v>20</v>
      </c>
      <c r="F179" s="66">
        <v>1.7886</v>
      </c>
      <c r="G179" s="67">
        <v>0.99390000000000001</v>
      </c>
      <c r="H179" s="61">
        <v>0.99390000000000001</v>
      </c>
      <c r="I179" s="61">
        <v>3.7763999999999998</v>
      </c>
      <c r="J179" s="61">
        <f t="shared" si="2"/>
        <v>0</v>
      </c>
      <c r="K179" s="61">
        <v>3.5771999999999999</v>
      </c>
      <c r="L179" s="61">
        <v>1.9878</v>
      </c>
      <c r="M179" s="61">
        <v>1.9878</v>
      </c>
      <c r="N179" s="61">
        <v>7.5527999999999995</v>
      </c>
      <c r="O179" s="61">
        <v>325.9008</v>
      </c>
      <c r="P179" s="61">
        <v>227.27960000000002</v>
      </c>
      <c r="Q179" s="61">
        <v>305.46600000000001</v>
      </c>
      <c r="R179" s="61">
        <v>383.6524</v>
      </c>
      <c r="S179" s="61">
        <v>435.40400000000005</v>
      </c>
      <c r="T179" s="61">
        <v>502.26120000000003</v>
      </c>
      <c r="U179" s="61">
        <v>4.5263999999999998</v>
      </c>
      <c r="V179" s="61">
        <v>5.8276820512820517</v>
      </c>
      <c r="W179" s="61">
        <v>4.6994769230769231</v>
      </c>
      <c r="X179" s="61">
        <v>4.2159604395604395</v>
      </c>
      <c r="Y179" s="61">
        <v>3.9582181818181823</v>
      </c>
      <c r="Z179" s="61">
        <v>3.7764000000000002</v>
      </c>
    </row>
    <row r="180" spans="1:26" ht="15" customHeight="1" x14ac:dyDescent="0.3">
      <c r="A180" s="20" t="s">
        <v>283</v>
      </c>
      <c r="B180" s="20" t="s">
        <v>307</v>
      </c>
      <c r="C180" s="20" t="s">
        <v>340</v>
      </c>
      <c r="D180" s="66">
        <v>100</v>
      </c>
      <c r="E180" s="66">
        <v>20</v>
      </c>
      <c r="F180" s="66">
        <v>1.7886</v>
      </c>
      <c r="G180" s="67">
        <v>1.2524</v>
      </c>
      <c r="H180" s="61">
        <v>0.99390000000000001</v>
      </c>
      <c r="I180" s="61">
        <v>4.0349000000000004</v>
      </c>
      <c r="J180" s="61">
        <f t="shared" si="2"/>
        <v>0</v>
      </c>
      <c r="K180" s="61">
        <v>3.5771999999999999</v>
      </c>
      <c r="L180" s="61">
        <v>2.5047999999999999</v>
      </c>
      <c r="M180" s="61">
        <v>1.9878</v>
      </c>
      <c r="N180" s="61">
        <v>8.0698000000000008</v>
      </c>
      <c r="O180" s="61">
        <v>344.51279999999997</v>
      </c>
      <c r="P180" s="61">
        <v>237.36109999999999</v>
      </c>
      <c r="Q180" s="61">
        <v>322.26850000000002</v>
      </c>
      <c r="R180" s="61">
        <v>407.17590000000001</v>
      </c>
      <c r="S180" s="61">
        <v>463.839</v>
      </c>
      <c r="T180" s="61">
        <v>536.64170000000001</v>
      </c>
      <c r="U180" s="61">
        <v>4.7848999999999995</v>
      </c>
      <c r="V180" s="61">
        <v>6.0861820512820515</v>
      </c>
      <c r="W180" s="61">
        <v>4.9579769230769237</v>
      </c>
      <c r="X180" s="61">
        <v>4.4744604395604393</v>
      </c>
      <c r="Y180" s="61">
        <v>4.216718181818182</v>
      </c>
      <c r="Z180" s="61">
        <v>4.0349000000000004</v>
      </c>
    </row>
    <row r="181" spans="1:26" ht="15" customHeight="1" x14ac:dyDescent="0.3">
      <c r="A181" s="20" t="s">
        <v>84</v>
      </c>
      <c r="B181" s="20" t="s">
        <v>307</v>
      </c>
      <c r="C181" s="20" t="s">
        <v>340</v>
      </c>
      <c r="D181" s="66">
        <v>100</v>
      </c>
      <c r="E181" s="66">
        <v>20</v>
      </c>
      <c r="F181" s="66">
        <v>1.7886</v>
      </c>
      <c r="G181" s="67">
        <v>1.3915</v>
      </c>
      <c r="H181" s="61">
        <v>0.99390000000000001</v>
      </c>
      <c r="I181" s="61">
        <v>4.1739999999999995</v>
      </c>
      <c r="J181" s="61">
        <f t="shared" si="2"/>
        <v>0</v>
      </c>
      <c r="K181" s="61">
        <v>3.5771999999999999</v>
      </c>
      <c r="L181" s="61">
        <v>2.7829999999999999</v>
      </c>
      <c r="M181" s="61">
        <v>1.9878</v>
      </c>
      <c r="N181" s="61">
        <v>8.347999999999999</v>
      </c>
      <c r="O181" s="61">
        <v>354.52800000000002</v>
      </c>
      <c r="P181" s="61">
        <v>242.786</v>
      </c>
      <c r="Q181" s="61">
        <v>331.31</v>
      </c>
      <c r="R181" s="61">
        <v>419.834</v>
      </c>
      <c r="S181" s="61">
        <v>479.14000000000004</v>
      </c>
      <c r="T181" s="61">
        <v>555.14200000000005</v>
      </c>
      <c r="U181" s="61">
        <v>4.9240000000000004</v>
      </c>
      <c r="V181" s="61">
        <v>6.2252820512820515</v>
      </c>
      <c r="W181" s="61">
        <v>5.0970769230769228</v>
      </c>
      <c r="X181" s="61">
        <v>4.6135604395604393</v>
      </c>
      <c r="Y181" s="61">
        <v>4.355818181818182</v>
      </c>
      <c r="Z181" s="61">
        <v>4.1740000000000004</v>
      </c>
    </row>
    <row r="182" spans="1:26" ht="15" customHeight="1" x14ac:dyDescent="0.3">
      <c r="A182" s="20" t="s">
        <v>150</v>
      </c>
      <c r="B182" s="20" t="s">
        <v>307</v>
      </c>
      <c r="C182" s="20" t="s">
        <v>340</v>
      </c>
      <c r="D182" s="66">
        <v>100</v>
      </c>
      <c r="E182" s="66">
        <v>20</v>
      </c>
      <c r="F182" s="66">
        <v>1.7886</v>
      </c>
      <c r="G182" s="67">
        <v>1.3915</v>
      </c>
      <c r="H182" s="61">
        <v>0.99390000000000001</v>
      </c>
      <c r="I182" s="61">
        <v>4.1739999999999995</v>
      </c>
      <c r="J182" s="61">
        <f t="shared" si="2"/>
        <v>0</v>
      </c>
      <c r="K182" s="61">
        <v>3.5771999999999999</v>
      </c>
      <c r="L182" s="61">
        <v>2.7829999999999999</v>
      </c>
      <c r="M182" s="61">
        <v>1.9878</v>
      </c>
      <c r="N182" s="61">
        <v>8.347999999999999</v>
      </c>
      <c r="O182" s="61">
        <v>354.52800000000002</v>
      </c>
      <c r="P182" s="61">
        <v>242.786</v>
      </c>
      <c r="Q182" s="61">
        <v>331.31</v>
      </c>
      <c r="R182" s="61">
        <v>419.834</v>
      </c>
      <c r="S182" s="61">
        <v>479.14000000000004</v>
      </c>
      <c r="T182" s="61">
        <v>555.14200000000005</v>
      </c>
      <c r="U182" s="61">
        <v>4.9240000000000004</v>
      </c>
      <c r="V182" s="61">
        <v>6.2252820512820515</v>
      </c>
      <c r="W182" s="61">
        <v>5.0970769230769228</v>
      </c>
      <c r="X182" s="61">
        <v>4.6135604395604393</v>
      </c>
      <c r="Y182" s="61">
        <v>4.355818181818182</v>
      </c>
      <c r="Z182" s="61">
        <v>4.1740000000000004</v>
      </c>
    </row>
    <row r="183" spans="1:26" ht="15" customHeight="1" x14ac:dyDescent="0.3">
      <c r="A183" s="20" t="s">
        <v>124</v>
      </c>
      <c r="B183" s="20" t="s">
        <v>307</v>
      </c>
      <c r="C183" s="20" t="s">
        <v>350</v>
      </c>
      <c r="D183" s="66">
        <v>100</v>
      </c>
      <c r="E183" s="66">
        <v>20</v>
      </c>
      <c r="F183" s="66">
        <v>1.7886</v>
      </c>
      <c r="G183" s="67">
        <v>1.3915</v>
      </c>
      <c r="H183" s="61">
        <v>0.99390000000000001</v>
      </c>
      <c r="I183" s="61">
        <v>4.1739999999999995</v>
      </c>
      <c r="J183" s="61">
        <f t="shared" si="2"/>
        <v>0</v>
      </c>
      <c r="K183" s="61">
        <v>3.5771999999999999</v>
      </c>
      <c r="L183" s="61">
        <v>2.7829999999999999</v>
      </c>
      <c r="M183" s="61">
        <v>1.9878</v>
      </c>
      <c r="N183" s="61">
        <v>8.347999999999999</v>
      </c>
      <c r="O183" s="61">
        <v>354.52800000000002</v>
      </c>
      <c r="P183" s="61">
        <v>242.786</v>
      </c>
      <c r="Q183" s="61">
        <v>331.31</v>
      </c>
      <c r="R183" s="61">
        <v>419.834</v>
      </c>
      <c r="S183" s="61">
        <v>479.14000000000004</v>
      </c>
      <c r="T183" s="61">
        <v>555.14200000000005</v>
      </c>
      <c r="U183" s="61">
        <v>4.9240000000000004</v>
      </c>
      <c r="V183" s="61">
        <v>6.2252820512820515</v>
      </c>
      <c r="W183" s="61">
        <v>5.0970769230769228</v>
      </c>
      <c r="X183" s="61">
        <v>4.6135604395604393</v>
      </c>
      <c r="Y183" s="61">
        <v>4.355818181818182</v>
      </c>
      <c r="Z183" s="61">
        <v>4.1740000000000004</v>
      </c>
    </row>
    <row r="184" spans="1:26" ht="15" customHeight="1" x14ac:dyDescent="0.3">
      <c r="A184" s="20" t="s">
        <v>272</v>
      </c>
      <c r="B184" s="20" t="s">
        <v>307</v>
      </c>
      <c r="C184" s="20" t="s">
        <v>344</v>
      </c>
      <c r="D184" s="66">
        <v>100</v>
      </c>
      <c r="E184" s="66">
        <v>20</v>
      </c>
      <c r="F184" s="66">
        <v>1.7886</v>
      </c>
      <c r="G184" s="67">
        <v>1.3915</v>
      </c>
      <c r="H184" s="61">
        <v>0.99390000000000001</v>
      </c>
      <c r="I184" s="61">
        <v>4.1739999999999995</v>
      </c>
      <c r="J184" s="61">
        <f t="shared" si="2"/>
        <v>0</v>
      </c>
      <c r="K184" s="61">
        <v>3.5771999999999999</v>
      </c>
      <c r="L184" s="61">
        <v>2.7829999999999999</v>
      </c>
      <c r="M184" s="61">
        <v>1.9878</v>
      </c>
      <c r="N184" s="61">
        <v>8.347999999999999</v>
      </c>
      <c r="O184" s="61">
        <v>354.52800000000002</v>
      </c>
      <c r="P184" s="61">
        <v>242.786</v>
      </c>
      <c r="Q184" s="61">
        <v>331.31</v>
      </c>
      <c r="R184" s="61">
        <v>419.834</v>
      </c>
      <c r="S184" s="61">
        <v>479.14000000000004</v>
      </c>
      <c r="T184" s="61">
        <v>555.14200000000005</v>
      </c>
      <c r="U184" s="61">
        <v>4.9240000000000004</v>
      </c>
      <c r="V184" s="61">
        <v>6.2252820512820515</v>
      </c>
      <c r="W184" s="61">
        <v>5.0970769230769228</v>
      </c>
      <c r="X184" s="61">
        <v>4.6135604395604393</v>
      </c>
      <c r="Y184" s="61">
        <v>4.355818181818182</v>
      </c>
      <c r="Z184" s="61">
        <v>4.1740000000000004</v>
      </c>
    </row>
    <row r="185" spans="1:26" ht="15" customHeight="1" x14ac:dyDescent="0.3">
      <c r="A185" s="20" t="s">
        <v>254</v>
      </c>
      <c r="B185" s="20" t="s">
        <v>311</v>
      </c>
      <c r="C185" s="20" t="s">
        <v>343</v>
      </c>
      <c r="D185" s="66">
        <v>100</v>
      </c>
      <c r="E185" s="66">
        <v>20</v>
      </c>
      <c r="F185" s="66">
        <v>2.0802</v>
      </c>
      <c r="G185" s="67">
        <v>1.3915</v>
      </c>
      <c r="H185" s="61">
        <v>0.99390000000000001</v>
      </c>
      <c r="I185" s="61">
        <v>4.4656000000000002</v>
      </c>
      <c r="J185" s="61">
        <f t="shared" si="2"/>
        <v>0</v>
      </c>
      <c r="K185" s="61">
        <v>4.1604000000000001</v>
      </c>
      <c r="L185" s="61">
        <v>2.7829999999999999</v>
      </c>
      <c r="M185" s="61">
        <v>1.9878</v>
      </c>
      <c r="N185" s="61">
        <v>8.9312000000000005</v>
      </c>
      <c r="O185" s="61">
        <v>375.52319999999997</v>
      </c>
      <c r="P185" s="61">
        <v>254.1584</v>
      </c>
      <c r="Q185" s="61">
        <v>350.26400000000001</v>
      </c>
      <c r="R185" s="61">
        <v>446.36960000000005</v>
      </c>
      <c r="S185" s="61">
        <v>511.21600000000001</v>
      </c>
      <c r="T185" s="61">
        <v>593.9248</v>
      </c>
      <c r="U185" s="61">
        <v>5.2155999999999993</v>
      </c>
      <c r="V185" s="61">
        <v>6.5168820512820513</v>
      </c>
      <c r="W185" s="61">
        <v>5.3886769230769236</v>
      </c>
      <c r="X185" s="61">
        <v>4.90516043956044</v>
      </c>
      <c r="Y185" s="61">
        <v>4.6474181818181819</v>
      </c>
      <c r="Z185" s="61">
        <v>4.4656000000000002</v>
      </c>
    </row>
    <row r="186" spans="1:26" ht="15" customHeight="1" x14ac:dyDescent="0.3">
      <c r="A186" s="20" t="s">
        <v>284</v>
      </c>
      <c r="B186" s="20" t="s">
        <v>307</v>
      </c>
      <c r="C186" s="20" t="s">
        <v>344</v>
      </c>
      <c r="D186" s="66">
        <v>100</v>
      </c>
      <c r="E186" s="66">
        <v>20</v>
      </c>
      <c r="F186" s="66">
        <v>1.7886</v>
      </c>
      <c r="G186" s="67">
        <v>1.3915</v>
      </c>
      <c r="H186" s="61">
        <v>0.99390000000000001</v>
      </c>
      <c r="I186" s="61">
        <v>4.1739999999999995</v>
      </c>
      <c r="J186" s="61">
        <f t="shared" si="2"/>
        <v>0</v>
      </c>
      <c r="K186" s="61">
        <v>3.5771999999999999</v>
      </c>
      <c r="L186" s="61">
        <v>2.7829999999999999</v>
      </c>
      <c r="M186" s="61">
        <v>1.9878</v>
      </c>
      <c r="N186" s="61">
        <v>8.347999999999999</v>
      </c>
      <c r="O186" s="61">
        <v>354.52800000000002</v>
      </c>
      <c r="P186" s="61">
        <v>242.786</v>
      </c>
      <c r="Q186" s="61">
        <v>331.31</v>
      </c>
      <c r="R186" s="61">
        <v>419.834</v>
      </c>
      <c r="S186" s="61">
        <v>479.14000000000004</v>
      </c>
      <c r="T186" s="61">
        <v>555.14200000000005</v>
      </c>
      <c r="U186" s="61">
        <v>4.9240000000000004</v>
      </c>
      <c r="V186" s="61">
        <v>6.2252820512820515</v>
      </c>
      <c r="W186" s="61">
        <v>5.0970769230769228</v>
      </c>
      <c r="X186" s="61">
        <v>4.6135604395604393</v>
      </c>
      <c r="Y186" s="61">
        <v>4.355818181818182</v>
      </c>
      <c r="Z186" s="61">
        <v>4.1740000000000004</v>
      </c>
    </row>
    <row r="187" spans="1:26" ht="15" customHeight="1" x14ac:dyDescent="0.3">
      <c r="A187" s="20" t="s">
        <v>304</v>
      </c>
      <c r="B187" s="20" t="s">
        <v>307</v>
      </c>
      <c r="C187" s="20" t="s">
        <v>344</v>
      </c>
      <c r="D187" s="66">
        <v>100</v>
      </c>
      <c r="E187" s="66">
        <v>20</v>
      </c>
      <c r="F187" s="66">
        <v>1.7886</v>
      </c>
      <c r="G187" s="67">
        <v>1.3915</v>
      </c>
      <c r="H187" s="61">
        <v>0.99390000000000001</v>
      </c>
      <c r="I187" s="61">
        <v>4.1739999999999995</v>
      </c>
      <c r="J187" s="61">
        <f t="shared" si="2"/>
        <v>0</v>
      </c>
      <c r="K187" s="61">
        <v>3.5771999999999999</v>
      </c>
      <c r="L187" s="61">
        <v>2.7829999999999999</v>
      </c>
      <c r="M187" s="61">
        <v>1.9878</v>
      </c>
      <c r="N187" s="61">
        <v>8.347999999999999</v>
      </c>
      <c r="O187" s="61">
        <v>354.52800000000002</v>
      </c>
      <c r="P187" s="61">
        <v>242.786</v>
      </c>
      <c r="Q187" s="61">
        <v>331.31</v>
      </c>
      <c r="R187" s="61">
        <v>419.834</v>
      </c>
      <c r="S187" s="61">
        <v>479.14000000000004</v>
      </c>
      <c r="T187" s="61">
        <v>555.14200000000005</v>
      </c>
      <c r="U187" s="61">
        <v>4.9240000000000004</v>
      </c>
      <c r="V187" s="61">
        <v>6.2252820512820515</v>
      </c>
      <c r="W187" s="61">
        <v>5.0970769230769228</v>
      </c>
      <c r="X187" s="61">
        <v>4.6135604395604393</v>
      </c>
      <c r="Y187" s="61">
        <v>4.355818181818182</v>
      </c>
      <c r="Z187" s="61">
        <v>4.1740000000000004</v>
      </c>
    </row>
    <row r="188" spans="1:26" ht="15" customHeight="1" x14ac:dyDescent="0.3">
      <c r="A188" s="20" t="s">
        <v>354</v>
      </c>
      <c r="B188" s="20" t="s">
        <v>311</v>
      </c>
      <c r="C188" s="20" t="s">
        <v>343</v>
      </c>
      <c r="D188" s="66">
        <v>100</v>
      </c>
      <c r="E188" s="66">
        <v>20</v>
      </c>
      <c r="F188" s="66">
        <v>2.0802</v>
      </c>
      <c r="G188" s="69">
        <v>1.3915</v>
      </c>
      <c r="H188" s="61">
        <v>0.99390000000000001</v>
      </c>
      <c r="I188" s="61">
        <v>4.4656000000000002</v>
      </c>
      <c r="J188" s="61">
        <f t="shared" si="2"/>
        <v>0</v>
      </c>
      <c r="K188" s="61">
        <v>4.1604000000000001</v>
      </c>
      <c r="L188" s="61">
        <v>2.7829999999999999</v>
      </c>
      <c r="M188" s="61">
        <v>1.9878</v>
      </c>
      <c r="N188" s="61">
        <v>8.9312000000000005</v>
      </c>
      <c r="O188" s="61">
        <v>375.52319999999997</v>
      </c>
      <c r="P188" s="61">
        <v>254.1584</v>
      </c>
      <c r="Q188" s="61">
        <v>350.26400000000001</v>
      </c>
      <c r="R188" s="61">
        <v>446.36960000000005</v>
      </c>
      <c r="S188" s="61">
        <v>511.21600000000001</v>
      </c>
      <c r="T188" s="61">
        <v>593.9248</v>
      </c>
      <c r="U188" s="61">
        <v>5.2155999999999993</v>
      </c>
      <c r="V188" s="61">
        <v>6.5168820512820513</v>
      </c>
      <c r="W188" s="61">
        <v>5.3886769230769236</v>
      </c>
      <c r="X188" s="61">
        <v>4.90516043956044</v>
      </c>
      <c r="Y188" s="61">
        <v>4.6474181818181819</v>
      </c>
      <c r="Z188" s="61">
        <v>4.4656000000000002</v>
      </c>
    </row>
    <row r="189" spans="1:26" ht="15" customHeight="1" x14ac:dyDescent="0.3">
      <c r="A189" s="20" t="s">
        <v>222</v>
      </c>
      <c r="B189" s="20" t="s">
        <v>307</v>
      </c>
      <c r="C189" s="20" t="s">
        <v>340</v>
      </c>
      <c r="D189" s="66">
        <v>100</v>
      </c>
      <c r="E189" s="66">
        <v>20</v>
      </c>
      <c r="F189" s="66">
        <v>1.7886</v>
      </c>
      <c r="G189" s="67">
        <v>1.3915</v>
      </c>
      <c r="H189" s="61">
        <v>0.99390000000000001</v>
      </c>
      <c r="I189" s="61">
        <v>4.1739999999999995</v>
      </c>
      <c r="J189" s="61">
        <f t="shared" si="2"/>
        <v>0</v>
      </c>
      <c r="K189" s="61">
        <v>3.5771999999999999</v>
      </c>
      <c r="L189" s="61">
        <v>2.7829999999999999</v>
      </c>
      <c r="M189" s="61">
        <v>1.9878</v>
      </c>
      <c r="N189" s="61">
        <v>8.347999999999999</v>
      </c>
      <c r="O189" s="61">
        <v>354.52800000000002</v>
      </c>
      <c r="P189" s="61">
        <v>242.786</v>
      </c>
      <c r="Q189" s="61">
        <v>331.31</v>
      </c>
      <c r="R189" s="61">
        <v>419.834</v>
      </c>
      <c r="S189" s="61">
        <v>479.14000000000004</v>
      </c>
      <c r="T189" s="61">
        <v>555.14200000000005</v>
      </c>
      <c r="U189" s="61">
        <v>4.9240000000000004</v>
      </c>
      <c r="V189" s="61">
        <v>6.2252820512820515</v>
      </c>
      <c r="W189" s="61">
        <v>5.0970769230769228</v>
      </c>
      <c r="X189" s="61">
        <v>4.6135604395604393</v>
      </c>
      <c r="Y189" s="61">
        <v>4.355818181818182</v>
      </c>
      <c r="Z189" s="61">
        <v>4.1740000000000004</v>
      </c>
    </row>
    <row r="190" spans="1:26" ht="15" customHeight="1" x14ac:dyDescent="0.3">
      <c r="A190" s="20" t="s">
        <v>30</v>
      </c>
      <c r="B190" s="20" t="s">
        <v>417</v>
      </c>
      <c r="C190" s="20" t="s">
        <v>348</v>
      </c>
      <c r="D190" s="66">
        <v>100</v>
      </c>
      <c r="E190" s="66">
        <v>20</v>
      </c>
      <c r="F190" s="66">
        <v>1.3107</v>
      </c>
      <c r="G190" s="67">
        <v>1.2861</v>
      </c>
      <c r="H190" s="61">
        <v>0.99390000000000001</v>
      </c>
      <c r="I190" s="61">
        <v>3.5907</v>
      </c>
      <c r="J190" s="61">
        <f t="shared" si="2"/>
        <v>0</v>
      </c>
      <c r="K190" s="61">
        <v>2.6214</v>
      </c>
      <c r="L190" s="61">
        <v>2.5722</v>
      </c>
      <c r="M190" s="61">
        <v>1.9878</v>
      </c>
      <c r="N190" s="61">
        <v>7.1814</v>
      </c>
      <c r="O190" s="61">
        <v>312.53039999999999</v>
      </c>
      <c r="P190" s="61">
        <v>220.03730000000002</v>
      </c>
      <c r="Q190" s="61">
        <v>293.39549999999997</v>
      </c>
      <c r="R190" s="61">
        <v>366.75369999999998</v>
      </c>
      <c r="S190" s="61">
        <v>414.97700000000003</v>
      </c>
      <c r="T190" s="61">
        <v>477.56310000000008</v>
      </c>
      <c r="U190" s="61">
        <v>4.3407</v>
      </c>
      <c r="V190" s="61">
        <v>5.641982051282052</v>
      </c>
      <c r="W190" s="61">
        <v>4.5137769230769225</v>
      </c>
      <c r="X190" s="61">
        <v>4.0302604395604398</v>
      </c>
      <c r="Y190" s="61">
        <v>3.7725181818181821</v>
      </c>
      <c r="Z190" s="61">
        <v>3.5907000000000004</v>
      </c>
    </row>
    <row r="191" spans="1:26" ht="15" customHeight="1" x14ac:dyDescent="0.3">
      <c r="A191" s="20" t="s">
        <v>37</v>
      </c>
      <c r="B191" s="20" t="s">
        <v>417</v>
      </c>
      <c r="C191" s="20" t="s">
        <v>340</v>
      </c>
      <c r="D191" s="66">
        <v>100</v>
      </c>
      <c r="E191" s="66">
        <v>20</v>
      </c>
      <c r="F191" s="66">
        <v>1.3107</v>
      </c>
      <c r="G191" s="67">
        <v>1.3915</v>
      </c>
      <c r="H191" s="61">
        <v>0.99390000000000001</v>
      </c>
      <c r="I191" s="61">
        <v>3.6960999999999999</v>
      </c>
      <c r="J191" s="61">
        <f t="shared" si="2"/>
        <v>0</v>
      </c>
      <c r="K191" s="61">
        <v>2.6214</v>
      </c>
      <c r="L191" s="61">
        <v>2.7829999999999999</v>
      </c>
      <c r="M191" s="61">
        <v>1.9878</v>
      </c>
      <c r="N191" s="61">
        <v>7.3921999999999999</v>
      </c>
      <c r="O191" s="61">
        <v>320.11919999999998</v>
      </c>
      <c r="P191" s="61">
        <v>224.14789999999999</v>
      </c>
      <c r="Q191" s="61">
        <v>300.24649999999997</v>
      </c>
      <c r="R191" s="61">
        <v>376.3451</v>
      </c>
      <c r="S191" s="61">
        <v>426.57099999999997</v>
      </c>
      <c r="T191" s="61">
        <v>491.58130000000006</v>
      </c>
      <c r="U191" s="61">
        <v>4.4460999999999995</v>
      </c>
      <c r="V191" s="61">
        <v>5.7473820512820515</v>
      </c>
      <c r="W191" s="61">
        <v>4.6191769230769228</v>
      </c>
      <c r="X191" s="61">
        <v>4.1356604395604393</v>
      </c>
      <c r="Y191" s="61">
        <v>3.8779181818181816</v>
      </c>
      <c r="Z191" s="61">
        <v>3.6961000000000004</v>
      </c>
    </row>
    <row r="192" spans="1:26" ht="15" customHeight="1" x14ac:dyDescent="0.3">
      <c r="A192" s="20" t="s">
        <v>58</v>
      </c>
      <c r="B192" s="20" t="s">
        <v>417</v>
      </c>
      <c r="C192" s="20" t="s">
        <v>348</v>
      </c>
      <c r="D192" s="66">
        <v>100</v>
      </c>
      <c r="E192" s="66">
        <v>20</v>
      </c>
      <c r="F192" s="66">
        <v>1.3107</v>
      </c>
      <c r="G192" s="67">
        <v>1.2861</v>
      </c>
      <c r="H192" s="61">
        <v>0.99390000000000001</v>
      </c>
      <c r="I192" s="61">
        <v>3.5907</v>
      </c>
      <c r="J192" s="61">
        <f t="shared" si="2"/>
        <v>0</v>
      </c>
      <c r="K192" s="61">
        <v>2.6214</v>
      </c>
      <c r="L192" s="61">
        <v>2.5722</v>
      </c>
      <c r="M192" s="61">
        <v>1.9878</v>
      </c>
      <c r="N192" s="61">
        <v>7.1814</v>
      </c>
      <c r="O192" s="61">
        <v>312.53039999999999</v>
      </c>
      <c r="P192" s="61">
        <v>220.03730000000002</v>
      </c>
      <c r="Q192" s="61">
        <v>293.39549999999997</v>
      </c>
      <c r="R192" s="61">
        <v>366.75369999999998</v>
      </c>
      <c r="S192" s="61">
        <v>414.97700000000003</v>
      </c>
      <c r="T192" s="61">
        <v>477.56310000000008</v>
      </c>
      <c r="U192" s="61">
        <v>4.3407</v>
      </c>
      <c r="V192" s="61">
        <v>5.641982051282052</v>
      </c>
      <c r="W192" s="61">
        <v>4.5137769230769225</v>
      </c>
      <c r="X192" s="61">
        <v>4.0302604395604398</v>
      </c>
      <c r="Y192" s="61">
        <v>3.7725181818181821</v>
      </c>
      <c r="Z192" s="61">
        <v>3.5907000000000004</v>
      </c>
    </row>
    <row r="193" spans="1:26" ht="15" customHeight="1" x14ac:dyDescent="0.3">
      <c r="A193" s="20" t="s">
        <v>85</v>
      </c>
      <c r="B193" s="20" t="s">
        <v>307</v>
      </c>
      <c r="C193" s="20" t="s">
        <v>340</v>
      </c>
      <c r="D193" s="66">
        <v>100</v>
      </c>
      <c r="E193" s="66">
        <v>20</v>
      </c>
      <c r="F193" s="66">
        <v>1.7886</v>
      </c>
      <c r="G193" s="67">
        <v>1.3915</v>
      </c>
      <c r="H193" s="61">
        <v>0.99390000000000001</v>
      </c>
      <c r="I193" s="61">
        <v>4.1739999999999995</v>
      </c>
      <c r="J193" s="61">
        <f t="shared" si="2"/>
        <v>0</v>
      </c>
      <c r="K193" s="61">
        <v>3.5771999999999999</v>
      </c>
      <c r="L193" s="61">
        <v>2.7829999999999999</v>
      </c>
      <c r="M193" s="61">
        <v>1.9878</v>
      </c>
      <c r="N193" s="61">
        <v>8.347999999999999</v>
      </c>
      <c r="O193" s="61">
        <v>354.52800000000002</v>
      </c>
      <c r="P193" s="61">
        <v>242.786</v>
      </c>
      <c r="Q193" s="61">
        <v>331.31</v>
      </c>
      <c r="R193" s="61">
        <v>419.834</v>
      </c>
      <c r="S193" s="61">
        <v>479.14000000000004</v>
      </c>
      <c r="T193" s="61">
        <v>555.14200000000005</v>
      </c>
      <c r="U193" s="61">
        <v>4.9240000000000004</v>
      </c>
      <c r="V193" s="61">
        <v>6.2252820512820515</v>
      </c>
      <c r="W193" s="61">
        <v>5.0970769230769228</v>
      </c>
      <c r="X193" s="61">
        <v>4.6135604395604393</v>
      </c>
      <c r="Y193" s="61">
        <v>4.355818181818182</v>
      </c>
      <c r="Z193" s="61">
        <v>4.1740000000000004</v>
      </c>
    </row>
    <row r="194" spans="1:26" ht="15" customHeight="1" x14ac:dyDescent="0.3">
      <c r="A194" s="20" t="s">
        <v>235</v>
      </c>
      <c r="B194" s="20" t="s">
        <v>311</v>
      </c>
      <c r="C194" s="20" t="s">
        <v>343</v>
      </c>
      <c r="D194" s="66">
        <v>100</v>
      </c>
      <c r="E194" s="66">
        <v>20</v>
      </c>
      <c r="F194" s="66">
        <v>2.0802</v>
      </c>
      <c r="G194" s="67">
        <v>1.3915</v>
      </c>
      <c r="H194" s="61">
        <v>0.99390000000000001</v>
      </c>
      <c r="I194" s="61">
        <v>4.4656000000000002</v>
      </c>
      <c r="J194" s="61">
        <f t="shared" si="2"/>
        <v>0</v>
      </c>
      <c r="K194" s="61">
        <v>4.1604000000000001</v>
      </c>
      <c r="L194" s="61">
        <v>2.7829999999999999</v>
      </c>
      <c r="M194" s="61">
        <v>1.9878</v>
      </c>
      <c r="N194" s="61">
        <v>8.9312000000000005</v>
      </c>
      <c r="O194" s="61">
        <v>375.52319999999997</v>
      </c>
      <c r="P194" s="61">
        <v>254.1584</v>
      </c>
      <c r="Q194" s="61">
        <v>350.26400000000001</v>
      </c>
      <c r="R194" s="61">
        <v>446.36960000000005</v>
      </c>
      <c r="S194" s="61">
        <v>511.21600000000001</v>
      </c>
      <c r="T194" s="61">
        <v>593.9248</v>
      </c>
      <c r="U194" s="61">
        <v>5.2155999999999993</v>
      </c>
      <c r="V194" s="61">
        <v>6.5168820512820513</v>
      </c>
      <c r="W194" s="61">
        <v>5.3886769230769236</v>
      </c>
      <c r="X194" s="61">
        <v>4.90516043956044</v>
      </c>
      <c r="Y194" s="61">
        <v>4.6474181818181819</v>
      </c>
      <c r="Z194" s="61">
        <v>4.4656000000000002</v>
      </c>
    </row>
    <row r="195" spans="1:26" ht="15" customHeight="1" x14ac:dyDescent="0.3">
      <c r="A195" s="20" t="s">
        <v>166</v>
      </c>
      <c r="B195" s="20" t="s">
        <v>307</v>
      </c>
      <c r="C195" s="20" t="s">
        <v>340</v>
      </c>
      <c r="D195" s="66">
        <v>100</v>
      </c>
      <c r="E195" s="66">
        <v>20</v>
      </c>
      <c r="F195" s="66">
        <v>1.7886</v>
      </c>
      <c r="G195" s="67">
        <v>1.0932999999999999</v>
      </c>
      <c r="H195" s="61">
        <v>0.99390000000000001</v>
      </c>
      <c r="I195" s="61">
        <v>3.8757999999999999</v>
      </c>
      <c r="J195" s="61">
        <f t="shared" si="2"/>
        <v>0</v>
      </c>
      <c r="K195" s="61">
        <v>3.5771999999999999</v>
      </c>
      <c r="L195" s="61">
        <v>2.1865999999999999</v>
      </c>
      <c r="M195" s="61">
        <v>1.9878</v>
      </c>
      <c r="N195" s="61">
        <v>7.7515999999999998</v>
      </c>
      <c r="O195" s="61">
        <v>333.05759999999998</v>
      </c>
      <c r="P195" s="61">
        <v>231.15620000000001</v>
      </c>
      <c r="Q195" s="61">
        <v>311.92700000000002</v>
      </c>
      <c r="R195" s="61">
        <v>392.69779999999997</v>
      </c>
      <c r="S195" s="61">
        <v>446.33800000000002</v>
      </c>
      <c r="T195" s="61">
        <v>515.48140000000001</v>
      </c>
      <c r="U195" s="61">
        <v>4.6257999999999999</v>
      </c>
      <c r="V195" s="61">
        <v>5.9270820512820519</v>
      </c>
      <c r="W195" s="61">
        <v>4.7988769230769233</v>
      </c>
      <c r="X195" s="61">
        <v>4.3153604395604397</v>
      </c>
      <c r="Y195" s="61">
        <v>4.0576181818181825</v>
      </c>
      <c r="Z195" s="61">
        <v>3.8757999999999999</v>
      </c>
    </row>
    <row r="196" spans="1:26" ht="15" customHeight="1" x14ac:dyDescent="0.3">
      <c r="A196" s="20" t="s">
        <v>86</v>
      </c>
      <c r="B196" s="20" t="s">
        <v>307</v>
      </c>
      <c r="C196" s="20" t="s">
        <v>350</v>
      </c>
      <c r="D196" s="66">
        <v>100</v>
      </c>
      <c r="E196" s="66">
        <v>20</v>
      </c>
      <c r="F196" s="66">
        <v>1.7886</v>
      </c>
      <c r="G196" s="67">
        <v>1.3915</v>
      </c>
      <c r="H196" s="61">
        <v>0.99390000000000001</v>
      </c>
      <c r="I196" s="61">
        <v>4.1739999999999995</v>
      </c>
      <c r="J196" s="61">
        <f t="shared" ref="J196:J259" si="3">I196-(F196+G196+H196)</f>
        <v>0</v>
      </c>
      <c r="K196" s="61">
        <v>3.5771999999999999</v>
      </c>
      <c r="L196" s="61">
        <v>2.7829999999999999</v>
      </c>
      <c r="M196" s="61">
        <v>1.9878</v>
      </c>
      <c r="N196" s="61">
        <v>8.347999999999999</v>
      </c>
      <c r="O196" s="61">
        <v>354.52800000000002</v>
      </c>
      <c r="P196" s="61">
        <v>242.786</v>
      </c>
      <c r="Q196" s="61">
        <v>331.31</v>
      </c>
      <c r="R196" s="61">
        <v>419.834</v>
      </c>
      <c r="S196" s="61">
        <v>479.14000000000004</v>
      </c>
      <c r="T196" s="61">
        <v>555.14200000000005</v>
      </c>
      <c r="U196" s="61">
        <v>4.9240000000000004</v>
      </c>
      <c r="V196" s="61">
        <v>6.2252820512820515</v>
      </c>
      <c r="W196" s="61">
        <v>5.0970769230769228</v>
      </c>
      <c r="X196" s="61">
        <v>4.6135604395604393</v>
      </c>
      <c r="Y196" s="61">
        <v>4.355818181818182</v>
      </c>
      <c r="Z196" s="61">
        <v>4.1740000000000004</v>
      </c>
    </row>
    <row r="197" spans="1:26" ht="15" customHeight="1" x14ac:dyDescent="0.3">
      <c r="A197" s="20" t="s">
        <v>236</v>
      </c>
      <c r="B197" s="20" t="s">
        <v>311</v>
      </c>
      <c r="C197" s="20" t="s">
        <v>340</v>
      </c>
      <c r="D197" s="66">
        <v>100</v>
      </c>
      <c r="E197" s="66">
        <v>20</v>
      </c>
      <c r="F197" s="66">
        <v>2.0802</v>
      </c>
      <c r="G197" s="67">
        <v>1.3915</v>
      </c>
      <c r="H197" s="61">
        <v>0.99390000000000001</v>
      </c>
      <c r="I197" s="61">
        <v>4.4656000000000002</v>
      </c>
      <c r="J197" s="61">
        <f t="shared" si="3"/>
        <v>0</v>
      </c>
      <c r="K197" s="61">
        <v>4.1604000000000001</v>
      </c>
      <c r="L197" s="61">
        <v>2.7829999999999999</v>
      </c>
      <c r="M197" s="61">
        <v>1.9878</v>
      </c>
      <c r="N197" s="61">
        <v>8.9312000000000005</v>
      </c>
      <c r="O197" s="61">
        <v>375.52319999999997</v>
      </c>
      <c r="P197" s="61">
        <v>254.1584</v>
      </c>
      <c r="Q197" s="61">
        <v>350.26400000000001</v>
      </c>
      <c r="R197" s="61">
        <v>446.36960000000005</v>
      </c>
      <c r="S197" s="61">
        <v>511.21600000000001</v>
      </c>
      <c r="T197" s="61">
        <v>593.9248</v>
      </c>
      <c r="U197" s="61">
        <v>5.2155999999999993</v>
      </c>
      <c r="V197" s="61">
        <v>6.5168820512820513</v>
      </c>
      <c r="W197" s="61">
        <v>5.3886769230769236</v>
      </c>
      <c r="X197" s="61">
        <v>4.90516043956044</v>
      </c>
      <c r="Y197" s="61">
        <v>4.6474181818181819</v>
      </c>
      <c r="Z197" s="61">
        <v>4.4656000000000002</v>
      </c>
    </row>
    <row r="198" spans="1:26" ht="15" customHeight="1" x14ac:dyDescent="0.3">
      <c r="A198" s="20" t="s">
        <v>59</v>
      </c>
      <c r="B198" s="20" t="s">
        <v>417</v>
      </c>
      <c r="C198" s="20" t="s">
        <v>340</v>
      </c>
      <c r="D198" s="66">
        <v>100</v>
      </c>
      <c r="E198" s="66">
        <v>20</v>
      </c>
      <c r="F198" s="66">
        <v>1.3107</v>
      </c>
      <c r="G198" s="67">
        <v>1.3915</v>
      </c>
      <c r="H198" s="61">
        <v>0.99390000000000001</v>
      </c>
      <c r="I198" s="61">
        <v>3.6960999999999999</v>
      </c>
      <c r="J198" s="61">
        <f t="shared" si="3"/>
        <v>0</v>
      </c>
      <c r="K198" s="61">
        <v>2.6214</v>
      </c>
      <c r="L198" s="61">
        <v>2.7829999999999999</v>
      </c>
      <c r="M198" s="61">
        <v>1.9878</v>
      </c>
      <c r="N198" s="61">
        <v>7.3921999999999999</v>
      </c>
      <c r="O198" s="61">
        <v>320.11919999999998</v>
      </c>
      <c r="P198" s="61">
        <v>224.14789999999999</v>
      </c>
      <c r="Q198" s="61">
        <v>300.24649999999997</v>
      </c>
      <c r="R198" s="61">
        <v>376.3451</v>
      </c>
      <c r="S198" s="61">
        <v>426.57099999999997</v>
      </c>
      <c r="T198" s="61">
        <v>491.58130000000006</v>
      </c>
      <c r="U198" s="61">
        <v>4.4460999999999995</v>
      </c>
      <c r="V198" s="61">
        <v>5.7473820512820515</v>
      </c>
      <c r="W198" s="61">
        <v>4.6191769230769228</v>
      </c>
      <c r="X198" s="61">
        <v>4.1356604395604393</v>
      </c>
      <c r="Y198" s="61">
        <v>3.8779181818181816</v>
      </c>
      <c r="Z198" s="61">
        <v>3.6961000000000004</v>
      </c>
    </row>
    <row r="199" spans="1:26" ht="15" customHeight="1" x14ac:dyDescent="0.3">
      <c r="A199" s="20" t="s">
        <v>152</v>
      </c>
      <c r="B199" s="20" t="s">
        <v>307</v>
      </c>
      <c r="C199" s="20" t="s">
        <v>340</v>
      </c>
      <c r="D199" s="66">
        <v>100</v>
      </c>
      <c r="E199" s="66">
        <v>20</v>
      </c>
      <c r="F199" s="66">
        <v>1.7886</v>
      </c>
      <c r="G199" s="67">
        <v>1.3915</v>
      </c>
      <c r="H199" s="61">
        <v>0.99390000000000001</v>
      </c>
      <c r="I199" s="61">
        <v>4.1739999999999995</v>
      </c>
      <c r="J199" s="61">
        <f t="shared" si="3"/>
        <v>0</v>
      </c>
      <c r="K199" s="61">
        <v>3.5771999999999999</v>
      </c>
      <c r="L199" s="61">
        <v>2.7829999999999999</v>
      </c>
      <c r="M199" s="61">
        <v>1.9878</v>
      </c>
      <c r="N199" s="61">
        <v>8.347999999999999</v>
      </c>
      <c r="O199" s="61">
        <v>354.52800000000002</v>
      </c>
      <c r="P199" s="61">
        <v>242.786</v>
      </c>
      <c r="Q199" s="61">
        <v>331.31</v>
      </c>
      <c r="R199" s="61">
        <v>419.834</v>
      </c>
      <c r="S199" s="61">
        <v>479.14000000000004</v>
      </c>
      <c r="T199" s="61">
        <v>555.14200000000005</v>
      </c>
      <c r="U199" s="61">
        <v>4.9240000000000004</v>
      </c>
      <c r="V199" s="61">
        <v>6.2252820512820515</v>
      </c>
      <c r="W199" s="61">
        <v>5.0970769230769228</v>
      </c>
      <c r="X199" s="61">
        <v>4.6135604395604393</v>
      </c>
      <c r="Y199" s="61">
        <v>4.355818181818182</v>
      </c>
      <c r="Z199" s="61">
        <v>4.1740000000000004</v>
      </c>
    </row>
    <row r="200" spans="1:26" ht="15" customHeight="1" x14ac:dyDescent="0.3">
      <c r="A200" s="20" t="s">
        <v>187</v>
      </c>
      <c r="B200" s="20" t="s">
        <v>307</v>
      </c>
      <c r="C200" s="20" t="s">
        <v>340</v>
      </c>
      <c r="D200" s="66">
        <v>100</v>
      </c>
      <c r="E200" s="66">
        <v>20</v>
      </c>
      <c r="F200" s="66">
        <v>1.7886</v>
      </c>
      <c r="G200" s="67">
        <v>1.3915</v>
      </c>
      <c r="H200" s="61">
        <v>0.99390000000000001</v>
      </c>
      <c r="I200" s="61">
        <v>4.1739999999999995</v>
      </c>
      <c r="J200" s="61">
        <f t="shared" si="3"/>
        <v>0</v>
      </c>
      <c r="K200" s="61">
        <v>3.5771999999999999</v>
      </c>
      <c r="L200" s="61">
        <v>2.7829999999999999</v>
      </c>
      <c r="M200" s="61">
        <v>1.9878</v>
      </c>
      <c r="N200" s="61">
        <v>8.347999999999999</v>
      </c>
      <c r="O200" s="61">
        <v>354.52800000000002</v>
      </c>
      <c r="P200" s="61">
        <v>242.786</v>
      </c>
      <c r="Q200" s="61">
        <v>331.31</v>
      </c>
      <c r="R200" s="61">
        <v>419.834</v>
      </c>
      <c r="S200" s="61">
        <v>479.14000000000004</v>
      </c>
      <c r="T200" s="61">
        <v>555.14200000000005</v>
      </c>
      <c r="U200" s="61">
        <v>4.9240000000000004</v>
      </c>
      <c r="V200" s="61">
        <v>6.2252820512820515</v>
      </c>
      <c r="W200" s="61">
        <v>5.0970769230769228</v>
      </c>
      <c r="X200" s="61">
        <v>4.6135604395604393</v>
      </c>
      <c r="Y200" s="61">
        <v>4.355818181818182</v>
      </c>
      <c r="Z200" s="61">
        <v>4.1740000000000004</v>
      </c>
    </row>
    <row r="201" spans="1:26" ht="15" customHeight="1" x14ac:dyDescent="0.3">
      <c r="A201" s="20" t="s">
        <v>174</v>
      </c>
      <c r="B201" s="20" t="s">
        <v>307</v>
      </c>
      <c r="C201" s="20" t="s">
        <v>343</v>
      </c>
      <c r="D201" s="66">
        <v>100</v>
      </c>
      <c r="E201" s="66">
        <v>20</v>
      </c>
      <c r="F201" s="66">
        <v>1.7886</v>
      </c>
      <c r="G201" s="67">
        <v>1.3915</v>
      </c>
      <c r="H201" s="61">
        <v>0.99390000000000001</v>
      </c>
      <c r="I201" s="61">
        <v>4.1739999999999995</v>
      </c>
      <c r="J201" s="61">
        <f t="shared" si="3"/>
        <v>0</v>
      </c>
      <c r="K201" s="61">
        <v>3.5771999999999999</v>
      </c>
      <c r="L201" s="61">
        <v>2.7829999999999999</v>
      </c>
      <c r="M201" s="61">
        <v>1.9878</v>
      </c>
      <c r="N201" s="61">
        <v>8.347999999999999</v>
      </c>
      <c r="O201" s="61">
        <v>354.52800000000002</v>
      </c>
      <c r="P201" s="61">
        <v>242.786</v>
      </c>
      <c r="Q201" s="61">
        <v>331.31</v>
      </c>
      <c r="R201" s="61">
        <v>419.834</v>
      </c>
      <c r="S201" s="61">
        <v>479.14000000000004</v>
      </c>
      <c r="T201" s="61">
        <v>555.14200000000005</v>
      </c>
      <c r="U201" s="61">
        <v>4.9240000000000004</v>
      </c>
      <c r="V201" s="61">
        <v>6.2252820512820515</v>
      </c>
      <c r="W201" s="61">
        <v>5.0970769230769228</v>
      </c>
      <c r="X201" s="61">
        <v>4.6135604395604393</v>
      </c>
      <c r="Y201" s="61">
        <v>4.355818181818182</v>
      </c>
      <c r="Z201" s="61">
        <v>4.1740000000000004</v>
      </c>
    </row>
    <row r="202" spans="1:26" ht="15" customHeight="1" x14ac:dyDescent="0.3">
      <c r="A202" s="20" t="s">
        <v>174</v>
      </c>
      <c r="B202" s="20" t="s">
        <v>311</v>
      </c>
      <c r="C202" s="20" t="s">
        <v>343</v>
      </c>
      <c r="D202" s="66">
        <v>100</v>
      </c>
      <c r="E202" s="66">
        <v>20</v>
      </c>
      <c r="F202" s="66">
        <v>2.0802</v>
      </c>
      <c r="G202" s="67">
        <v>1.3915</v>
      </c>
      <c r="H202" s="61">
        <v>0.99390000000000001</v>
      </c>
      <c r="I202" s="61">
        <v>4.4656000000000002</v>
      </c>
      <c r="J202" s="61">
        <f t="shared" si="3"/>
        <v>0</v>
      </c>
      <c r="K202" s="61">
        <v>4.1604000000000001</v>
      </c>
      <c r="L202" s="61">
        <v>2.7829999999999999</v>
      </c>
      <c r="M202" s="61">
        <v>1.9878</v>
      </c>
      <c r="N202" s="61">
        <v>8.9312000000000005</v>
      </c>
      <c r="O202" s="61">
        <v>375.52319999999997</v>
      </c>
      <c r="P202" s="61">
        <v>254.1584</v>
      </c>
      <c r="Q202" s="61">
        <v>350.26400000000001</v>
      </c>
      <c r="R202" s="61">
        <v>446.36960000000005</v>
      </c>
      <c r="S202" s="61">
        <v>511.21600000000001</v>
      </c>
      <c r="T202" s="61">
        <v>593.9248</v>
      </c>
      <c r="U202" s="61">
        <v>5.2155999999999993</v>
      </c>
      <c r="V202" s="61">
        <v>6.5168820512820513</v>
      </c>
      <c r="W202" s="61">
        <v>5.3886769230769236</v>
      </c>
      <c r="X202" s="61">
        <v>4.90516043956044</v>
      </c>
      <c r="Y202" s="61">
        <v>4.6474181818181819</v>
      </c>
      <c r="Z202" s="61">
        <v>4.4656000000000002</v>
      </c>
    </row>
    <row r="203" spans="1:26" ht="15" customHeight="1" x14ac:dyDescent="0.3">
      <c r="A203" s="20" t="s">
        <v>355</v>
      </c>
      <c r="B203" s="20" t="s">
        <v>307</v>
      </c>
      <c r="C203" s="20" t="s">
        <v>341</v>
      </c>
      <c r="D203" s="66">
        <v>100</v>
      </c>
      <c r="E203" s="66">
        <v>20</v>
      </c>
      <c r="F203" s="66">
        <v>1.7886</v>
      </c>
      <c r="G203" s="67">
        <v>1.3915</v>
      </c>
      <c r="H203" s="61">
        <v>0.99390000000000001</v>
      </c>
      <c r="I203" s="61">
        <v>4.1739999999999995</v>
      </c>
      <c r="J203" s="61">
        <f t="shared" si="3"/>
        <v>0</v>
      </c>
      <c r="K203" s="61">
        <v>3.5771999999999999</v>
      </c>
      <c r="L203" s="61">
        <v>2.7829999999999999</v>
      </c>
      <c r="M203" s="61">
        <v>1.9878</v>
      </c>
      <c r="N203" s="61">
        <v>8.347999999999999</v>
      </c>
      <c r="O203" s="61">
        <v>354.52800000000002</v>
      </c>
      <c r="P203" s="61">
        <v>242.786</v>
      </c>
      <c r="Q203" s="61">
        <v>331.31</v>
      </c>
      <c r="R203" s="61">
        <v>419.834</v>
      </c>
      <c r="S203" s="61">
        <v>479.14000000000004</v>
      </c>
      <c r="T203" s="61">
        <v>555.14200000000005</v>
      </c>
      <c r="U203" s="61">
        <v>4.9240000000000004</v>
      </c>
      <c r="V203" s="61">
        <v>6.2252820512820515</v>
      </c>
      <c r="W203" s="61">
        <v>5.0970769230769228</v>
      </c>
      <c r="X203" s="61">
        <v>4.6135604395604393</v>
      </c>
      <c r="Y203" s="61">
        <v>4.355818181818182</v>
      </c>
      <c r="Z203" s="61">
        <v>4.1740000000000004</v>
      </c>
    </row>
    <row r="204" spans="1:26" ht="15" customHeight="1" x14ac:dyDescent="0.3">
      <c r="A204" s="20" t="s">
        <v>60</v>
      </c>
      <c r="B204" s="20" t="s">
        <v>417</v>
      </c>
      <c r="C204" s="20" t="s">
        <v>342</v>
      </c>
      <c r="D204" s="66">
        <v>100</v>
      </c>
      <c r="E204" s="66">
        <v>20</v>
      </c>
      <c r="F204" s="66">
        <v>1.3107</v>
      </c>
      <c r="G204" s="67">
        <v>1.0625</v>
      </c>
      <c r="H204" s="61">
        <v>0.99390000000000001</v>
      </c>
      <c r="I204" s="61">
        <v>3.3670999999999998</v>
      </c>
      <c r="J204" s="61">
        <f t="shared" si="3"/>
        <v>0</v>
      </c>
      <c r="K204" s="61">
        <v>2.6214</v>
      </c>
      <c r="L204" s="61">
        <v>2.125</v>
      </c>
      <c r="M204" s="61">
        <v>1.9878</v>
      </c>
      <c r="N204" s="61">
        <v>6.7341999999999995</v>
      </c>
      <c r="O204" s="61">
        <v>296.43119999999999</v>
      </c>
      <c r="P204" s="61">
        <v>211.3169</v>
      </c>
      <c r="Q204" s="61">
        <v>278.86149999999998</v>
      </c>
      <c r="R204" s="61">
        <v>346.40609999999998</v>
      </c>
      <c r="S204" s="61">
        <v>390.38100000000003</v>
      </c>
      <c r="T204" s="61">
        <v>447.82429999999999</v>
      </c>
      <c r="U204" s="61">
        <v>4.1170999999999998</v>
      </c>
      <c r="V204" s="61">
        <v>5.4183820512820517</v>
      </c>
      <c r="W204" s="61">
        <v>4.2901769230769231</v>
      </c>
      <c r="X204" s="61">
        <v>3.8066604395604395</v>
      </c>
      <c r="Y204" s="61">
        <v>3.5489181818181819</v>
      </c>
      <c r="Z204" s="61">
        <v>3.3670999999999998</v>
      </c>
    </row>
    <row r="205" spans="1:26" ht="15" customHeight="1" x14ac:dyDescent="0.3">
      <c r="A205" s="20" t="s">
        <v>183</v>
      </c>
      <c r="B205" s="20" t="s">
        <v>307</v>
      </c>
      <c r="C205" s="20" t="s">
        <v>349</v>
      </c>
      <c r="D205" s="66">
        <v>100</v>
      </c>
      <c r="E205" s="66">
        <v>20</v>
      </c>
      <c r="F205" s="66">
        <v>1.7886</v>
      </c>
      <c r="G205" s="67">
        <v>1.3915</v>
      </c>
      <c r="H205" s="61">
        <v>0.99390000000000001</v>
      </c>
      <c r="I205" s="61">
        <v>4.1739999999999995</v>
      </c>
      <c r="J205" s="61">
        <f t="shared" si="3"/>
        <v>0</v>
      </c>
      <c r="K205" s="61">
        <v>3.5771999999999999</v>
      </c>
      <c r="L205" s="61">
        <v>2.7829999999999999</v>
      </c>
      <c r="M205" s="61">
        <v>1.9878</v>
      </c>
      <c r="N205" s="61">
        <v>8.347999999999999</v>
      </c>
      <c r="O205" s="61">
        <v>354.52800000000002</v>
      </c>
      <c r="P205" s="61">
        <v>242.786</v>
      </c>
      <c r="Q205" s="61">
        <v>331.31</v>
      </c>
      <c r="R205" s="61">
        <v>419.834</v>
      </c>
      <c r="S205" s="61">
        <v>479.14000000000004</v>
      </c>
      <c r="T205" s="61">
        <v>555.14200000000005</v>
      </c>
      <c r="U205" s="61">
        <v>4.9240000000000004</v>
      </c>
      <c r="V205" s="61">
        <v>6.2252820512820515</v>
      </c>
      <c r="W205" s="61">
        <v>5.0970769230769228</v>
      </c>
      <c r="X205" s="61">
        <v>4.6135604395604393</v>
      </c>
      <c r="Y205" s="61">
        <v>4.355818181818182</v>
      </c>
      <c r="Z205" s="61">
        <v>4.1740000000000004</v>
      </c>
    </row>
    <row r="206" spans="1:26" ht="15" customHeight="1" x14ac:dyDescent="0.3">
      <c r="A206" s="20" t="s">
        <v>16</v>
      </c>
      <c r="B206" s="20" t="s">
        <v>313</v>
      </c>
      <c r="C206" s="20" t="s">
        <v>345</v>
      </c>
      <c r="D206" s="66">
        <v>100</v>
      </c>
      <c r="E206" s="66">
        <v>20</v>
      </c>
      <c r="F206" s="66">
        <v>1.4084000000000001</v>
      </c>
      <c r="G206" s="67">
        <v>1.0606</v>
      </c>
      <c r="H206" s="61">
        <v>0.99390000000000001</v>
      </c>
      <c r="I206" s="61">
        <v>3.4629000000000003</v>
      </c>
      <c r="J206" s="61">
        <f t="shared" si="3"/>
        <v>0</v>
      </c>
      <c r="K206" s="61">
        <v>2.8168000000000002</v>
      </c>
      <c r="L206" s="61">
        <v>2.1212</v>
      </c>
      <c r="M206" s="61">
        <v>1.9878</v>
      </c>
      <c r="N206" s="61">
        <v>6.9258000000000006</v>
      </c>
      <c r="O206" s="61">
        <v>303.3288</v>
      </c>
      <c r="P206" s="61">
        <v>215.0531</v>
      </c>
      <c r="Q206" s="61">
        <v>285.08850000000001</v>
      </c>
      <c r="R206" s="61">
        <v>355.12389999999999</v>
      </c>
      <c r="S206" s="61">
        <v>400.91900000000004</v>
      </c>
      <c r="T206" s="61">
        <v>460.56569999999999</v>
      </c>
      <c r="U206" s="61">
        <v>4.2129000000000003</v>
      </c>
      <c r="V206" s="61">
        <v>5.5141820512820514</v>
      </c>
      <c r="W206" s="61">
        <v>4.3859769230769237</v>
      </c>
      <c r="X206" s="61">
        <v>3.9024604395604396</v>
      </c>
      <c r="Y206" s="61">
        <v>3.644718181818182</v>
      </c>
      <c r="Z206" s="61">
        <v>3.4628999999999999</v>
      </c>
    </row>
    <row r="207" spans="1:26" ht="15" customHeight="1" x14ac:dyDescent="0.3">
      <c r="A207" s="20" t="s">
        <v>237</v>
      </c>
      <c r="B207" s="20" t="s">
        <v>311</v>
      </c>
      <c r="C207" s="20" t="s">
        <v>343</v>
      </c>
      <c r="D207" s="66">
        <v>100</v>
      </c>
      <c r="E207" s="66">
        <v>20</v>
      </c>
      <c r="F207" s="66">
        <v>2.0802</v>
      </c>
      <c r="G207" s="67">
        <v>1.3915</v>
      </c>
      <c r="H207" s="61">
        <v>0.99390000000000001</v>
      </c>
      <c r="I207" s="61">
        <v>4.4656000000000002</v>
      </c>
      <c r="J207" s="61">
        <f t="shared" si="3"/>
        <v>0</v>
      </c>
      <c r="K207" s="61">
        <v>4.1604000000000001</v>
      </c>
      <c r="L207" s="61">
        <v>2.7829999999999999</v>
      </c>
      <c r="M207" s="61">
        <v>1.9878</v>
      </c>
      <c r="N207" s="61">
        <v>8.9312000000000005</v>
      </c>
      <c r="O207" s="61">
        <v>375.52319999999997</v>
      </c>
      <c r="P207" s="61">
        <v>254.1584</v>
      </c>
      <c r="Q207" s="61">
        <v>350.26400000000001</v>
      </c>
      <c r="R207" s="61">
        <v>446.36960000000005</v>
      </c>
      <c r="S207" s="61">
        <v>511.21600000000001</v>
      </c>
      <c r="T207" s="61">
        <v>593.9248</v>
      </c>
      <c r="U207" s="61">
        <v>5.2155999999999993</v>
      </c>
      <c r="V207" s="61">
        <v>6.5168820512820513</v>
      </c>
      <c r="W207" s="61">
        <v>5.3886769230769236</v>
      </c>
      <c r="X207" s="61">
        <v>4.90516043956044</v>
      </c>
      <c r="Y207" s="61">
        <v>4.6474181818181819</v>
      </c>
      <c r="Z207" s="61">
        <v>4.4656000000000002</v>
      </c>
    </row>
    <row r="208" spans="1:26" ht="15" customHeight="1" x14ac:dyDescent="0.3">
      <c r="A208" s="20" t="s">
        <v>17</v>
      </c>
      <c r="B208" s="20" t="s">
        <v>417</v>
      </c>
      <c r="C208" s="20" t="s">
        <v>351</v>
      </c>
      <c r="D208" s="66">
        <v>100</v>
      </c>
      <c r="E208" s="66">
        <v>20</v>
      </c>
      <c r="F208" s="66">
        <v>1.3107</v>
      </c>
      <c r="G208" s="67">
        <v>1.3915</v>
      </c>
      <c r="H208" s="61">
        <v>0.99390000000000001</v>
      </c>
      <c r="I208" s="61">
        <v>3.6960999999999999</v>
      </c>
      <c r="J208" s="61">
        <f t="shared" si="3"/>
        <v>0</v>
      </c>
      <c r="K208" s="61">
        <v>2.6214</v>
      </c>
      <c r="L208" s="61">
        <v>2.7829999999999999</v>
      </c>
      <c r="M208" s="61">
        <v>1.9878</v>
      </c>
      <c r="N208" s="61">
        <v>7.3921999999999999</v>
      </c>
      <c r="O208" s="61">
        <v>320.11919999999998</v>
      </c>
      <c r="P208" s="61">
        <v>224.14789999999999</v>
      </c>
      <c r="Q208" s="61">
        <v>300.24649999999997</v>
      </c>
      <c r="R208" s="61">
        <v>376.3451</v>
      </c>
      <c r="S208" s="61">
        <v>426.57099999999997</v>
      </c>
      <c r="T208" s="61">
        <v>491.58130000000006</v>
      </c>
      <c r="U208" s="61">
        <v>4.4460999999999995</v>
      </c>
      <c r="V208" s="61">
        <v>5.7473820512820515</v>
      </c>
      <c r="W208" s="61">
        <v>4.6191769230769228</v>
      </c>
      <c r="X208" s="61">
        <v>4.1356604395604393</v>
      </c>
      <c r="Y208" s="61">
        <v>3.8779181818181816</v>
      </c>
      <c r="Z208" s="61">
        <v>3.6961000000000004</v>
      </c>
    </row>
    <row r="209" spans="1:26" ht="15" customHeight="1" x14ac:dyDescent="0.3">
      <c r="A209" s="20" t="s">
        <v>356</v>
      </c>
      <c r="B209" s="20" t="s">
        <v>307</v>
      </c>
      <c r="C209" s="20" t="s">
        <v>344</v>
      </c>
      <c r="D209" s="66">
        <v>100</v>
      </c>
      <c r="E209" s="66">
        <v>20</v>
      </c>
      <c r="F209" s="66">
        <v>1.7886</v>
      </c>
      <c r="G209" s="67">
        <v>1.3915</v>
      </c>
      <c r="H209" s="61">
        <v>0.99390000000000001</v>
      </c>
      <c r="I209" s="61">
        <v>4.1739999999999995</v>
      </c>
      <c r="J209" s="61">
        <f t="shared" si="3"/>
        <v>0</v>
      </c>
      <c r="K209" s="61">
        <v>3.5771999999999999</v>
      </c>
      <c r="L209" s="61">
        <v>2.7829999999999999</v>
      </c>
      <c r="M209" s="61">
        <v>1.9878</v>
      </c>
      <c r="N209" s="61">
        <v>8.347999999999999</v>
      </c>
      <c r="O209" s="61">
        <v>354.52800000000002</v>
      </c>
      <c r="P209" s="61">
        <v>242.786</v>
      </c>
      <c r="Q209" s="61">
        <v>331.31</v>
      </c>
      <c r="R209" s="61">
        <v>419.834</v>
      </c>
      <c r="S209" s="61">
        <v>479.14000000000004</v>
      </c>
      <c r="T209" s="61">
        <v>555.14200000000005</v>
      </c>
      <c r="U209" s="61">
        <v>4.9240000000000004</v>
      </c>
      <c r="V209" s="61">
        <v>6.2252820512820515</v>
      </c>
      <c r="W209" s="61">
        <v>5.0970769230769228</v>
      </c>
      <c r="X209" s="61">
        <v>4.6135604395604393</v>
      </c>
      <c r="Y209" s="61">
        <v>4.355818181818182</v>
      </c>
      <c r="Z209" s="61">
        <v>4.1740000000000004</v>
      </c>
    </row>
    <row r="210" spans="1:26" ht="15" customHeight="1" x14ac:dyDescent="0.3">
      <c r="A210" s="20" t="s">
        <v>198</v>
      </c>
      <c r="B210" s="20" t="s">
        <v>146</v>
      </c>
      <c r="C210" s="20" t="s">
        <v>146</v>
      </c>
      <c r="D210" s="66">
        <v>100</v>
      </c>
      <c r="E210" s="66">
        <v>20</v>
      </c>
      <c r="F210" s="66">
        <v>1.6215999999999999</v>
      </c>
      <c r="G210" s="67">
        <v>1.3915</v>
      </c>
      <c r="H210" s="61">
        <v>0.99390000000000001</v>
      </c>
      <c r="I210" s="61">
        <v>4.0069999999999997</v>
      </c>
      <c r="J210" s="61">
        <f t="shared" si="3"/>
        <v>0</v>
      </c>
      <c r="K210" s="61">
        <v>3.2431999999999999</v>
      </c>
      <c r="L210" s="61">
        <v>2.7829999999999999</v>
      </c>
      <c r="M210" s="61">
        <v>1.9878</v>
      </c>
      <c r="N210" s="61">
        <v>8.0139999999999993</v>
      </c>
      <c r="O210" s="61">
        <v>342.50400000000002</v>
      </c>
      <c r="P210" s="61">
        <v>236.273</v>
      </c>
      <c r="Q210" s="61">
        <v>320.45499999999998</v>
      </c>
      <c r="R210" s="61">
        <v>404.637</v>
      </c>
      <c r="S210" s="61">
        <v>460.77000000000004</v>
      </c>
      <c r="T210" s="61">
        <v>532.93100000000004</v>
      </c>
      <c r="U210" s="61">
        <v>4.7570000000000006</v>
      </c>
      <c r="V210" s="61">
        <v>6.0582820512820508</v>
      </c>
      <c r="W210" s="61">
        <v>4.930076923076923</v>
      </c>
      <c r="X210" s="61">
        <v>4.4465604395604394</v>
      </c>
      <c r="Y210" s="61">
        <v>4.1888181818181822</v>
      </c>
      <c r="Z210" s="61">
        <v>4.0070000000000006</v>
      </c>
    </row>
    <row r="211" spans="1:26" ht="15" customHeight="1" x14ac:dyDescent="0.3">
      <c r="A211" s="20" t="s">
        <v>38</v>
      </c>
      <c r="B211" s="20" t="s">
        <v>417</v>
      </c>
      <c r="C211" s="20" t="s">
        <v>340</v>
      </c>
      <c r="D211" s="66">
        <v>100</v>
      </c>
      <c r="E211" s="66">
        <v>20</v>
      </c>
      <c r="F211" s="66">
        <v>1.3107</v>
      </c>
      <c r="G211" s="67">
        <v>0.8448</v>
      </c>
      <c r="H211" s="61">
        <v>0.99390000000000001</v>
      </c>
      <c r="I211" s="61">
        <v>3.1494</v>
      </c>
      <c r="J211" s="61">
        <f t="shared" si="3"/>
        <v>0</v>
      </c>
      <c r="K211" s="61">
        <v>2.6214</v>
      </c>
      <c r="L211" s="61">
        <v>1.6896</v>
      </c>
      <c r="M211" s="61">
        <v>1.9878</v>
      </c>
      <c r="N211" s="61">
        <v>6.2988</v>
      </c>
      <c r="O211" s="61">
        <v>280.7568</v>
      </c>
      <c r="P211" s="61">
        <v>202.82660000000001</v>
      </c>
      <c r="Q211" s="61">
        <v>264.71100000000001</v>
      </c>
      <c r="R211" s="61">
        <v>326.59539999999998</v>
      </c>
      <c r="S211" s="61">
        <v>366.43399999999997</v>
      </c>
      <c r="T211" s="61">
        <v>418.87020000000007</v>
      </c>
      <c r="U211" s="61">
        <v>3.8994</v>
      </c>
      <c r="V211" s="61">
        <v>5.200682051282052</v>
      </c>
      <c r="W211" s="61">
        <v>4.0724769230769233</v>
      </c>
      <c r="X211" s="61">
        <v>3.5889604395604393</v>
      </c>
      <c r="Y211" s="61">
        <v>3.3312181818181816</v>
      </c>
      <c r="Z211" s="61">
        <v>3.1494000000000004</v>
      </c>
    </row>
    <row r="212" spans="1:26" ht="15" customHeight="1" x14ac:dyDescent="0.3">
      <c r="A212" s="20" t="s">
        <v>206</v>
      </c>
      <c r="B212" s="20" t="s">
        <v>307</v>
      </c>
      <c r="C212" s="20" t="s">
        <v>341</v>
      </c>
      <c r="D212" s="66">
        <v>100</v>
      </c>
      <c r="E212" s="66">
        <v>20</v>
      </c>
      <c r="F212" s="66">
        <v>1.7886</v>
      </c>
      <c r="G212" s="67">
        <v>1.3915</v>
      </c>
      <c r="H212" s="61">
        <v>0.99390000000000001</v>
      </c>
      <c r="I212" s="61">
        <v>4.1739999999999995</v>
      </c>
      <c r="J212" s="61">
        <f t="shared" si="3"/>
        <v>0</v>
      </c>
      <c r="K212" s="61">
        <v>3.5771999999999999</v>
      </c>
      <c r="L212" s="61">
        <v>2.7829999999999999</v>
      </c>
      <c r="M212" s="61">
        <v>1.9878</v>
      </c>
      <c r="N212" s="61">
        <v>8.347999999999999</v>
      </c>
      <c r="O212" s="61">
        <v>354.52800000000002</v>
      </c>
      <c r="P212" s="61">
        <v>242.786</v>
      </c>
      <c r="Q212" s="61">
        <v>331.31</v>
      </c>
      <c r="R212" s="61">
        <v>419.834</v>
      </c>
      <c r="S212" s="61">
        <v>479.14000000000004</v>
      </c>
      <c r="T212" s="61">
        <v>555.14200000000005</v>
      </c>
      <c r="U212" s="61">
        <v>4.9240000000000004</v>
      </c>
      <c r="V212" s="61">
        <v>6.2252820512820515</v>
      </c>
      <c r="W212" s="61">
        <v>5.0970769230769228</v>
      </c>
      <c r="X212" s="61">
        <v>4.6135604395604393</v>
      </c>
      <c r="Y212" s="61">
        <v>4.355818181818182</v>
      </c>
      <c r="Z212" s="61">
        <v>4.1740000000000004</v>
      </c>
    </row>
    <row r="213" spans="1:26" ht="15" customHeight="1" x14ac:dyDescent="0.3">
      <c r="A213" s="20" t="s">
        <v>61</v>
      </c>
      <c r="B213" s="20" t="s">
        <v>417</v>
      </c>
      <c r="C213" s="20" t="s">
        <v>340</v>
      </c>
      <c r="D213" s="66">
        <v>100</v>
      </c>
      <c r="E213" s="66">
        <v>20</v>
      </c>
      <c r="F213" s="66">
        <v>1.3107</v>
      </c>
      <c r="G213" s="67">
        <v>1.1927000000000001</v>
      </c>
      <c r="H213" s="61">
        <v>0.99390000000000001</v>
      </c>
      <c r="I213" s="61">
        <v>3.4973000000000001</v>
      </c>
      <c r="J213" s="61">
        <f t="shared" si="3"/>
        <v>0</v>
      </c>
      <c r="K213" s="61">
        <v>2.6214</v>
      </c>
      <c r="L213" s="61">
        <v>2.3854000000000002</v>
      </c>
      <c r="M213" s="61">
        <v>1.9878</v>
      </c>
      <c r="N213" s="61">
        <v>6.9946000000000002</v>
      </c>
      <c r="O213" s="61">
        <v>305.80560000000003</v>
      </c>
      <c r="P213" s="61">
        <v>216.3947</v>
      </c>
      <c r="Q213" s="61">
        <v>287.3245</v>
      </c>
      <c r="R213" s="61">
        <v>358.2543</v>
      </c>
      <c r="S213" s="61">
        <v>404.70300000000003</v>
      </c>
      <c r="T213" s="61">
        <v>465.1409000000001</v>
      </c>
      <c r="U213" s="61">
        <v>4.2473000000000001</v>
      </c>
      <c r="V213" s="61">
        <v>5.5485820512820512</v>
      </c>
      <c r="W213" s="61">
        <v>4.4203769230769234</v>
      </c>
      <c r="X213" s="61">
        <v>3.9368604395604394</v>
      </c>
      <c r="Y213" s="61">
        <v>3.6791181818181822</v>
      </c>
      <c r="Z213" s="61">
        <v>3.497300000000001</v>
      </c>
    </row>
    <row r="214" spans="1:26" ht="15" customHeight="1" x14ac:dyDescent="0.3">
      <c r="A214" s="20" t="s">
        <v>175</v>
      </c>
      <c r="B214" s="20" t="s">
        <v>307</v>
      </c>
      <c r="C214" s="20" t="s">
        <v>343</v>
      </c>
      <c r="D214" s="66">
        <v>100</v>
      </c>
      <c r="E214" s="66">
        <v>20</v>
      </c>
      <c r="F214" s="66">
        <v>1.7886</v>
      </c>
      <c r="G214" s="67">
        <v>1.3915</v>
      </c>
      <c r="H214" s="61">
        <v>0.99390000000000001</v>
      </c>
      <c r="I214" s="61">
        <v>4.1739999999999995</v>
      </c>
      <c r="J214" s="61">
        <f t="shared" si="3"/>
        <v>0</v>
      </c>
      <c r="K214" s="61">
        <v>3.5771999999999999</v>
      </c>
      <c r="L214" s="61">
        <v>2.7829999999999999</v>
      </c>
      <c r="M214" s="61">
        <v>1.9878</v>
      </c>
      <c r="N214" s="61">
        <v>8.347999999999999</v>
      </c>
      <c r="O214" s="61">
        <v>354.52800000000002</v>
      </c>
      <c r="P214" s="61">
        <v>242.786</v>
      </c>
      <c r="Q214" s="61">
        <v>331.31</v>
      </c>
      <c r="R214" s="61">
        <v>419.834</v>
      </c>
      <c r="S214" s="61">
        <v>479.14000000000004</v>
      </c>
      <c r="T214" s="61">
        <v>555.14200000000005</v>
      </c>
      <c r="U214" s="61">
        <v>4.9240000000000004</v>
      </c>
      <c r="V214" s="61">
        <v>6.2252820512820515</v>
      </c>
      <c r="W214" s="61">
        <v>5.0970769230769228</v>
      </c>
      <c r="X214" s="61">
        <v>4.6135604395604393</v>
      </c>
      <c r="Y214" s="61">
        <v>4.355818181818182</v>
      </c>
      <c r="Z214" s="61">
        <v>4.1740000000000004</v>
      </c>
    </row>
    <row r="215" spans="1:26" ht="15" customHeight="1" x14ac:dyDescent="0.3">
      <c r="A215" s="20" t="s">
        <v>175</v>
      </c>
      <c r="B215" s="20" t="s">
        <v>311</v>
      </c>
      <c r="C215" s="20" t="s">
        <v>343</v>
      </c>
      <c r="D215" s="66">
        <v>100</v>
      </c>
      <c r="E215" s="66">
        <v>20</v>
      </c>
      <c r="F215" s="66">
        <v>2.0802</v>
      </c>
      <c r="G215" s="67">
        <v>1.3915</v>
      </c>
      <c r="H215" s="61">
        <v>0.99390000000000001</v>
      </c>
      <c r="I215" s="61">
        <v>4.4656000000000002</v>
      </c>
      <c r="J215" s="61">
        <f t="shared" si="3"/>
        <v>0</v>
      </c>
      <c r="K215" s="61">
        <v>4.1604000000000001</v>
      </c>
      <c r="L215" s="61">
        <v>2.7829999999999999</v>
      </c>
      <c r="M215" s="61">
        <v>1.9878</v>
      </c>
      <c r="N215" s="61">
        <v>8.9312000000000005</v>
      </c>
      <c r="O215" s="61">
        <v>375.52319999999997</v>
      </c>
      <c r="P215" s="61">
        <v>254.1584</v>
      </c>
      <c r="Q215" s="61">
        <v>350.26400000000001</v>
      </c>
      <c r="R215" s="61">
        <v>446.36960000000005</v>
      </c>
      <c r="S215" s="61">
        <v>511.21600000000001</v>
      </c>
      <c r="T215" s="61">
        <v>593.9248</v>
      </c>
      <c r="U215" s="61">
        <v>5.2155999999999993</v>
      </c>
      <c r="V215" s="61">
        <v>6.5168820512820513</v>
      </c>
      <c r="W215" s="61">
        <v>5.3886769230769236</v>
      </c>
      <c r="X215" s="61">
        <v>4.90516043956044</v>
      </c>
      <c r="Y215" s="61">
        <v>4.6474181818181819</v>
      </c>
      <c r="Z215" s="61">
        <v>4.4656000000000002</v>
      </c>
    </row>
    <row r="216" spans="1:26" ht="15" customHeight="1" x14ac:dyDescent="0.3">
      <c r="A216" s="20" t="s">
        <v>239</v>
      </c>
      <c r="B216" s="20" t="s">
        <v>311</v>
      </c>
      <c r="C216" s="20" t="s">
        <v>343</v>
      </c>
      <c r="D216" s="66">
        <v>100</v>
      </c>
      <c r="E216" s="66">
        <v>20</v>
      </c>
      <c r="F216" s="66">
        <v>2.0802</v>
      </c>
      <c r="G216" s="67">
        <v>1.3915</v>
      </c>
      <c r="H216" s="61">
        <v>0.99390000000000001</v>
      </c>
      <c r="I216" s="61">
        <v>4.4656000000000002</v>
      </c>
      <c r="J216" s="61">
        <f t="shared" si="3"/>
        <v>0</v>
      </c>
      <c r="K216" s="61">
        <v>4.1604000000000001</v>
      </c>
      <c r="L216" s="61">
        <v>2.7829999999999999</v>
      </c>
      <c r="M216" s="61">
        <v>1.9878</v>
      </c>
      <c r="N216" s="61">
        <v>8.9312000000000005</v>
      </c>
      <c r="O216" s="61">
        <v>375.52319999999997</v>
      </c>
      <c r="P216" s="61">
        <v>254.1584</v>
      </c>
      <c r="Q216" s="61">
        <v>350.26400000000001</v>
      </c>
      <c r="R216" s="61">
        <v>446.36960000000005</v>
      </c>
      <c r="S216" s="61">
        <v>511.21600000000001</v>
      </c>
      <c r="T216" s="61">
        <v>593.9248</v>
      </c>
      <c r="U216" s="61">
        <v>5.2155999999999993</v>
      </c>
      <c r="V216" s="61">
        <v>6.5168820512820513</v>
      </c>
      <c r="W216" s="61">
        <v>5.3886769230769236</v>
      </c>
      <c r="X216" s="61">
        <v>4.90516043956044</v>
      </c>
      <c r="Y216" s="61">
        <v>4.6474181818181819</v>
      </c>
      <c r="Z216" s="61">
        <v>4.4656000000000002</v>
      </c>
    </row>
    <row r="217" spans="1:26" ht="15" customHeight="1" x14ac:dyDescent="0.3">
      <c r="A217" s="20" t="s">
        <v>140</v>
      </c>
      <c r="B217" s="20" t="s">
        <v>307</v>
      </c>
      <c r="C217" s="20" t="s">
        <v>340</v>
      </c>
      <c r="D217" s="66">
        <v>100</v>
      </c>
      <c r="E217" s="66">
        <v>20</v>
      </c>
      <c r="F217" s="66">
        <v>1.7886</v>
      </c>
      <c r="G217" s="67">
        <v>1.3915</v>
      </c>
      <c r="H217" s="61">
        <v>0.99390000000000001</v>
      </c>
      <c r="I217" s="61">
        <v>4.1739999999999995</v>
      </c>
      <c r="J217" s="61">
        <f t="shared" si="3"/>
        <v>0</v>
      </c>
      <c r="K217" s="61">
        <v>3.5771999999999999</v>
      </c>
      <c r="L217" s="61">
        <v>2.7829999999999999</v>
      </c>
      <c r="M217" s="61">
        <v>1.9878</v>
      </c>
      <c r="N217" s="61">
        <v>8.347999999999999</v>
      </c>
      <c r="O217" s="61">
        <v>354.52800000000002</v>
      </c>
      <c r="P217" s="61">
        <v>242.786</v>
      </c>
      <c r="Q217" s="61">
        <v>331.31</v>
      </c>
      <c r="R217" s="61">
        <v>419.834</v>
      </c>
      <c r="S217" s="61">
        <v>479.14000000000004</v>
      </c>
      <c r="T217" s="61">
        <v>555.14200000000005</v>
      </c>
      <c r="U217" s="61">
        <v>4.9240000000000004</v>
      </c>
      <c r="V217" s="61">
        <v>6.2252820512820515</v>
      </c>
      <c r="W217" s="61">
        <v>5.0970769230769228</v>
      </c>
      <c r="X217" s="61">
        <v>4.6135604395604393</v>
      </c>
      <c r="Y217" s="61">
        <v>4.355818181818182</v>
      </c>
      <c r="Z217" s="61">
        <v>4.1740000000000004</v>
      </c>
    </row>
    <row r="218" spans="1:26" ht="15" customHeight="1" x14ac:dyDescent="0.3">
      <c r="A218" s="20" t="s">
        <v>140</v>
      </c>
      <c r="B218" s="20" t="s">
        <v>311</v>
      </c>
      <c r="C218" s="20" t="s">
        <v>340</v>
      </c>
      <c r="D218" s="66">
        <v>100</v>
      </c>
      <c r="E218" s="66">
        <v>20</v>
      </c>
      <c r="F218" s="66">
        <v>2.0802</v>
      </c>
      <c r="G218" s="67">
        <v>1.3915</v>
      </c>
      <c r="H218" s="61">
        <v>0.99390000000000001</v>
      </c>
      <c r="I218" s="61">
        <v>4.4656000000000002</v>
      </c>
      <c r="J218" s="61">
        <f t="shared" si="3"/>
        <v>0</v>
      </c>
      <c r="K218" s="61">
        <v>4.1604000000000001</v>
      </c>
      <c r="L218" s="61">
        <v>2.7829999999999999</v>
      </c>
      <c r="M218" s="61">
        <v>1.9878</v>
      </c>
      <c r="N218" s="61">
        <v>8.9312000000000005</v>
      </c>
      <c r="O218" s="61">
        <v>375.52319999999997</v>
      </c>
      <c r="P218" s="61">
        <v>254.1584</v>
      </c>
      <c r="Q218" s="61">
        <v>350.26400000000001</v>
      </c>
      <c r="R218" s="61">
        <v>446.36960000000005</v>
      </c>
      <c r="S218" s="61">
        <v>511.21600000000001</v>
      </c>
      <c r="T218" s="61">
        <v>593.9248</v>
      </c>
      <c r="U218" s="61">
        <v>5.2155999999999993</v>
      </c>
      <c r="V218" s="61">
        <v>6.5168820512820513</v>
      </c>
      <c r="W218" s="61">
        <v>5.3886769230769236</v>
      </c>
      <c r="X218" s="61">
        <v>4.90516043956044</v>
      </c>
      <c r="Y218" s="61">
        <v>4.6474181818181819</v>
      </c>
      <c r="Z218" s="61">
        <v>4.4656000000000002</v>
      </c>
    </row>
    <row r="219" spans="1:26" ht="15" customHeight="1" x14ac:dyDescent="0.3">
      <c r="A219" s="20" t="s">
        <v>188</v>
      </c>
      <c r="B219" s="20" t="s">
        <v>307</v>
      </c>
      <c r="C219" s="20" t="s">
        <v>340</v>
      </c>
      <c r="D219" s="66">
        <v>100</v>
      </c>
      <c r="E219" s="66">
        <v>20</v>
      </c>
      <c r="F219" s="66">
        <v>1.7886</v>
      </c>
      <c r="G219" s="67">
        <v>1.3915</v>
      </c>
      <c r="H219" s="61">
        <v>0.99390000000000001</v>
      </c>
      <c r="I219" s="61">
        <v>4.1739999999999995</v>
      </c>
      <c r="J219" s="61">
        <f t="shared" si="3"/>
        <v>0</v>
      </c>
      <c r="K219" s="61">
        <v>3.5771999999999999</v>
      </c>
      <c r="L219" s="61">
        <v>2.7829999999999999</v>
      </c>
      <c r="M219" s="61">
        <v>1.9878</v>
      </c>
      <c r="N219" s="61">
        <v>8.347999999999999</v>
      </c>
      <c r="O219" s="61">
        <v>354.52800000000002</v>
      </c>
      <c r="P219" s="61">
        <v>242.786</v>
      </c>
      <c r="Q219" s="61">
        <v>331.31</v>
      </c>
      <c r="R219" s="61">
        <v>419.834</v>
      </c>
      <c r="S219" s="61">
        <v>479.14000000000004</v>
      </c>
      <c r="T219" s="61">
        <v>555.14200000000005</v>
      </c>
      <c r="U219" s="61">
        <v>4.9240000000000004</v>
      </c>
      <c r="V219" s="61">
        <v>6.2252820512820515</v>
      </c>
      <c r="W219" s="61">
        <v>5.0970769230769228</v>
      </c>
      <c r="X219" s="61">
        <v>4.6135604395604393</v>
      </c>
      <c r="Y219" s="61">
        <v>4.355818181818182</v>
      </c>
      <c r="Z219" s="61">
        <v>4.1740000000000004</v>
      </c>
    </row>
    <row r="220" spans="1:26" ht="15" customHeight="1" x14ac:dyDescent="0.3">
      <c r="A220" s="20" t="s">
        <v>87</v>
      </c>
      <c r="B220" s="20" t="s">
        <v>307</v>
      </c>
      <c r="C220" s="20" t="s">
        <v>341</v>
      </c>
      <c r="D220" s="66">
        <v>100</v>
      </c>
      <c r="E220" s="66">
        <v>20</v>
      </c>
      <c r="F220" s="66">
        <v>1.7886</v>
      </c>
      <c r="G220" s="67">
        <v>1.3915</v>
      </c>
      <c r="H220" s="61">
        <v>0.99390000000000001</v>
      </c>
      <c r="I220" s="61">
        <v>4.1739999999999995</v>
      </c>
      <c r="J220" s="61">
        <f t="shared" si="3"/>
        <v>0</v>
      </c>
      <c r="K220" s="61">
        <v>3.5771999999999999</v>
      </c>
      <c r="L220" s="61">
        <v>2.7829999999999999</v>
      </c>
      <c r="M220" s="61">
        <v>1.9878</v>
      </c>
      <c r="N220" s="61">
        <v>8.347999999999999</v>
      </c>
      <c r="O220" s="61">
        <v>354.52800000000002</v>
      </c>
      <c r="P220" s="61">
        <v>242.786</v>
      </c>
      <c r="Q220" s="61">
        <v>331.31</v>
      </c>
      <c r="R220" s="61">
        <v>419.834</v>
      </c>
      <c r="S220" s="61">
        <v>479.14000000000004</v>
      </c>
      <c r="T220" s="61">
        <v>555.14200000000005</v>
      </c>
      <c r="U220" s="61">
        <v>4.9240000000000004</v>
      </c>
      <c r="V220" s="61">
        <v>6.2252820512820515</v>
      </c>
      <c r="W220" s="61">
        <v>5.0970769230769228</v>
      </c>
      <c r="X220" s="61">
        <v>4.6135604395604393</v>
      </c>
      <c r="Y220" s="61">
        <v>4.355818181818182</v>
      </c>
      <c r="Z220" s="61">
        <v>4.1740000000000004</v>
      </c>
    </row>
    <row r="221" spans="1:26" ht="15" customHeight="1" x14ac:dyDescent="0.3">
      <c r="A221" s="20" t="s">
        <v>246</v>
      </c>
      <c r="B221" s="20" t="s">
        <v>311</v>
      </c>
      <c r="C221" s="20" t="s">
        <v>340</v>
      </c>
      <c r="D221" s="66">
        <v>100</v>
      </c>
      <c r="E221" s="66">
        <v>20</v>
      </c>
      <c r="F221" s="66">
        <v>2.0802</v>
      </c>
      <c r="G221" s="67">
        <v>1.105</v>
      </c>
      <c r="H221" s="61">
        <v>0.99390000000000001</v>
      </c>
      <c r="I221" s="61">
        <v>4.1791</v>
      </c>
      <c r="J221" s="61">
        <f t="shared" si="3"/>
        <v>0</v>
      </c>
      <c r="K221" s="61">
        <v>4.1604000000000001</v>
      </c>
      <c r="L221" s="61">
        <f>G221*2</f>
        <v>2.21</v>
      </c>
      <c r="M221" s="61">
        <v>1.9878</v>
      </c>
      <c r="N221" s="61">
        <v>8.1359999999999992</v>
      </c>
      <c r="O221" s="61">
        <v>354.89520000000005</v>
      </c>
      <c r="P221" s="61">
        <v>242.98490000000001</v>
      </c>
      <c r="Q221" s="61">
        <v>331.64150000000001</v>
      </c>
      <c r="R221" s="61">
        <v>420.29810000000003</v>
      </c>
      <c r="S221" s="61">
        <v>479.70100000000002</v>
      </c>
      <c r="T221" s="61">
        <v>555.82030000000009</v>
      </c>
      <c r="U221" s="61">
        <v>4.9291000000000009</v>
      </c>
      <c r="V221" s="61">
        <v>6.2303820512820511</v>
      </c>
      <c r="W221" s="61">
        <v>5.1021769230769234</v>
      </c>
      <c r="X221" s="61">
        <v>4.6186604395604398</v>
      </c>
      <c r="Y221" s="61">
        <v>4.3609181818181817</v>
      </c>
      <c r="Z221" s="61">
        <v>4.1791000000000009</v>
      </c>
    </row>
    <row r="222" spans="1:26" ht="15" customHeight="1" x14ac:dyDescent="0.3">
      <c r="A222" s="20" t="s">
        <v>176</v>
      </c>
      <c r="B222" s="20" t="s">
        <v>307</v>
      </c>
      <c r="C222" s="20" t="s">
        <v>349</v>
      </c>
      <c r="D222" s="66">
        <v>100</v>
      </c>
      <c r="E222" s="66">
        <v>20</v>
      </c>
      <c r="F222" s="66">
        <v>1.7886</v>
      </c>
      <c r="G222" s="67">
        <v>1.3915</v>
      </c>
      <c r="H222" s="61">
        <v>0.99390000000000001</v>
      </c>
      <c r="I222" s="61">
        <v>4.1739999999999995</v>
      </c>
      <c r="J222" s="61">
        <f t="shared" si="3"/>
        <v>0</v>
      </c>
      <c r="K222" s="61">
        <v>3.5771999999999999</v>
      </c>
      <c r="L222" s="61">
        <v>2.7829999999999999</v>
      </c>
      <c r="M222" s="61">
        <v>1.9878</v>
      </c>
      <c r="N222" s="61">
        <v>8.347999999999999</v>
      </c>
      <c r="O222" s="61">
        <v>354.52800000000002</v>
      </c>
      <c r="P222" s="61">
        <v>242.786</v>
      </c>
      <c r="Q222" s="61">
        <v>331.31</v>
      </c>
      <c r="R222" s="61">
        <v>419.834</v>
      </c>
      <c r="S222" s="61">
        <v>479.14000000000004</v>
      </c>
      <c r="T222" s="61">
        <v>555.14200000000005</v>
      </c>
      <c r="U222" s="61">
        <v>4.9240000000000004</v>
      </c>
      <c r="V222" s="61">
        <v>6.2252820512820515</v>
      </c>
      <c r="W222" s="61">
        <v>5.0970769230769228</v>
      </c>
      <c r="X222" s="61">
        <v>4.6135604395604393</v>
      </c>
      <c r="Y222" s="61">
        <v>4.355818181818182</v>
      </c>
      <c r="Z222" s="61">
        <v>4.1740000000000004</v>
      </c>
    </row>
    <row r="223" spans="1:26" ht="15" customHeight="1" x14ac:dyDescent="0.3">
      <c r="A223" s="20" t="s">
        <v>125</v>
      </c>
      <c r="B223" s="20" t="s">
        <v>307</v>
      </c>
      <c r="C223" s="20" t="s">
        <v>350</v>
      </c>
      <c r="D223" s="66">
        <v>100</v>
      </c>
      <c r="E223" s="66">
        <v>20</v>
      </c>
      <c r="F223" s="66">
        <v>1.7886</v>
      </c>
      <c r="G223" s="67">
        <v>1.3915</v>
      </c>
      <c r="H223" s="61">
        <v>0.99390000000000001</v>
      </c>
      <c r="I223" s="61">
        <v>4.1739999999999995</v>
      </c>
      <c r="J223" s="61">
        <f t="shared" si="3"/>
        <v>0</v>
      </c>
      <c r="K223" s="61">
        <v>3.5771999999999999</v>
      </c>
      <c r="L223" s="61">
        <v>2.7829999999999999</v>
      </c>
      <c r="M223" s="61">
        <v>1.9878</v>
      </c>
      <c r="N223" s="61">
        <v>8.347999999999999</v>
      </c>
      <c r="O223" s="61">
        <v>354.52800000000002</v>
      </c>
      <c r="P223" s="61">
        <v>242.786</v>
      </c>
      <c r="Q223" s="61">
        <v>331.31</v>
      </c>
      <c r="R223" s="61">
        <v>419.834</v>
      </c>
      <c r="S223" s="61">
        <v>479.14000000000004</v>
      </c>
      <c r="T223" s="61">
        <v>555.14200000000005</v>
      </c>
      <c r="U223" s="61">
        <v>4.9240000000000004</v>
      </c>
      <c r="V223" s="61">
        <v>6.2252820512820515</v>
      </c>
      <c r="W223" s="61">
        <v>5.0970769230769228</v>
      </c>
      <c r="X223" s="61">
        <v>4.6135604395604393</v>
      </c>
      <c r="Y223" s="61">
        <v>4.355818181818182</v>
      </c>
      <c r="Z223" s="61">
        <v>4.1740000000000004</v>
      </c>
    </row>
    <row r="224" spans="1:26" ht="15" customHeight="1" x14ac:dyDescent="0.3">
      <c r="A224" s="42" t="s">
        <v>443</v>
      </c>
      <c r="B224" s="20" t="s">
        <v>307</v>
      </c>
      <c r="C224" s="42" t="s">
        <v>340</v>
      </c>
      <c r="D224" s="66">
        <v>100</v>
      </c>
      <c r="E224" s="66">
        <v>20</v>
      </c>
      <c r="F224" s="66">
        <v>1.7886</v>
      </c>
      <c r="G224" s="67">
        <v>1.3915</v>
      </c>
      <c r="H224" s="61">
        <v>0.99390000000000001</v>
      </c>
      <c r="I224" s="61">
        <v>4.1739999999999995</v>
      </c>
      <c r="J224" s="61">
        <f t="shared" si="3"/>
        <v>0</v>
      </c>
      <c r="K224" s="61">
        <v>3.5771999999999999</v>
      </c>
      <c r="L224" s="61">
        <v>2.7829999999999999</v>
      </c>
      <c r="M224" s="61">
        <v>1.9878</v>
      </c>
      <c r="N224" s="61">
        <v>8.347999999999999</v>
      </c>
      <c r="O224" s="61">
        <v>354.52800000000002</v>
      </c>
      <c r="P224" s="61">
        <v>242.786</v>
      </c>
      <c r="Q224" s="61">
        <v>331.31</v>
      </c>
      <c r="R224" s="61">
        <v>419.834</v>
      </c>
      <c r="S224" s="61">
        <v>479.14000000000004</v>
      </c>
      <c r="T224" s="61">
        <v>555.14200000000005</v>
      </c>
      <c r="U224" s="61">
        <v>4.9240000000000004</v>
      </c>
      <c r="V224" s="61">
        <v>6.2252820512820515</v>
      </c>
      <c r="W224" s="61">
        <v>5.0970769230769228</v>
      </c>
      <c r="X224" s="61">
        <v>4.6135604395604393</v>
      </c>
      <c r="Y224" s="61">
        <v>4.355818181818182</v>
      </c>
      <c r="Z224" s="61">
        <v>4.1740000000000004</v>
      </c>
    </row>
    <row r="225" spans="1:26" ht="15" customHeight="1" x14ac:dyDescent="0.3">
      <c r="A225" s="42" t="s">
        <v>443</v>
      </c>
      <c r="B225" s="20" t="s">
        <v>307</v>
      </c>
      <c r="C225" s="42" t="s">
        <v>344</v>
      </c>
      <c r="D225" s="66">
        <v>100</v>
      </c>
      <c r="E225" s="66">
        <v>20</v>
      </c>
      <c r="F225" s="66">
        <v>1.7886</v>
      </c>
      <c r="G225" s="67">
        <v>1.3915</v>
      </c>
      <c r="H225" s="61">
        <v>0.99390000000000001</v>
      </c>
      <c r="I225" s="61">
        <v>4.1739999999999995</v>
      </c>
      <c r="J225" s="61">
        <f t="shared" si="3"/>
        <v>0</v>
      </c>
      <c r="K225" s="61">
        <v>3.5771999999999999</v>
      </c>
      <c r="L225" s="61">
        <v>2.7829999999999999</v>
      </c>
      <c r="M225" s="61">
        <v>1.9878</v>
      </c>
      <c r="N225" s="61">
        <v>8.347999999999999</v>
      </c>
      <c r="O225" s="61">
        <v>354.52800000000002</v>
      </c>
      <c r="P225" s="61">
        <v>242.786</v>
      </c>
      <c r="Q225" s="61">
        <v>331.31</v>
      </c>
      <c r="R225" s="61">
        <v>419.834</v>
      </c>
      <c r="S225" s="61">
        <v>479.14000000000004</v>
      </c>
      <c r="T225" s="61">
        <v>555.14200000000005</v>
      </c>
      <c r="U225" s="61">
        <v>4.9240000000000004</v>
      </c>
      <c r="V225" s="61">
        <v>6.2252820512820515</v>
      </c>
      <c r="W225" s="61">
        <v>5.0970769230769228</v>
      </c>
      <c r="X225" s="61">
        <v>4.6135604395604393</v>
      </c>
      <c r="Y225" s="61">
        <v>4.355818181818182</v>
      </c>
      <c r="Z225" s="61">
        <v>4.1740000000000004</v>
      </c>
    </row>
    <row r="226" spans="1:26" ht="15" customHeight="1" x14ac:dyDescent="0.3">
      <c r="A226" s="20" t="s">
        <v>62</v>
      </c>
      <c r="B226" s="20" t="s">
        <v>417</v>
      </c>
      <c r="C226" s="20" t="s">
        <v>340</v>
      </c>
      <c r="D226" s="66">
        <v>100</v>
      </c>
      <c r="E226" s="66">
        <v>20</v>
      </c>
      <c r="F226" s="66">
        <v>1.3107</v>
      </c>
      <c r="G226" s="67">
        <v>1.0932999999999999</v>
      </c>
      <c r="H226" s="61">
        <v>0.99390000000000001</v>
      </c>
      <c r="I226" s="61">
        <v>3.3978999999999999</v>
      </c>
      <c r="J226" s="61">
        <f t="shared" si="3"/>
        <v>0</v>
      </c>
      <c r="K226" s="61">
        <v>2.6214</v>
      </c>
      <c r="L226" s="61">
        <v>2.1865999999999999</v>
      </c>
      <c r="M226" s="61">
        <v>1.9878</v>
      </c>
      <c r="N226" s="61">
        <v>6.7957999999999998</v>
      </c>
      <c r="O226" s="61">
        <v>298.64879999999999</v>
      </c>
      <c r="P226" s="61">
        <v>212.5181</v>
      </c>
      <c r="Q226" s="61">
        <v>280.86349999999999</v>
      </c>
      <c r="R226" s="61">
        <v>349.20889999999997</v>
      </c>
      <c r="S226" s="61">
        <v>393.76900000000001</v>
      </c>
      <c r="T226" s="61">
        <v>451.92070000000001</v>
      </c>
      <c r="U226" s="61">
        <v>4.1478999999999999</v>
      </c>
      <c r="V226" s="61">
        <v>5.449182051282051</v>
      </c>
      <c r="W226" s="61">
        <v>4.3209769230769233</v>
      </c>
      <c r="X226" s="61">
        <v>3.8374604395604393</v>
      </c>
      <c r="Y226" s="61">
        <v>3.579718181818182</v>
      </c>
      <c r="Z226" s="61">
        <v>3.3978999999999999</v>
      </c>
    </row>
    <row r="227" spans="1:26" ht="15" customHeight="1" x14ac:dyDescent="0.3">
      <c r="A227" s="20" t="s">
        <v>88</v>
      </c>
      <c r="B227" s="20" t="s">
        <v>307</v>
      </c>
      <c r="C227" s="20" t="s">
        <v>340</v>
      </c>
      <c r="D227" s="66">
        <v>100</v>
      </c>
      <c r="E227" s="66">
        <v>20</v>
      </c>
      <c r="F227" s="66">
        <v>1.7886</v>
      </c>
      <c r="G227" s="67">
        <v>0.93089999999999995</v>
      </c>
      <c r="H227" s="61">
        <v>0.99390000000000001</v>
      </c>
      <c r="I227" s="61">
        <v>3.7134</v>
      </c>
      <c r="J227" s="61">
        <f t="shared" si="3"/>
        <v>0</v>
      </c>
      <c r="K227" s="61">
        <v>3.5771999999999999</v>
      </c>
      <c r="L227" s="61">
        <v>1.8617999999999999</v>
      </c>
      <c r="M227" s="61">
        <v>1.9878</v>
      </c>
      <c r="N227" s="61">
        <v>7.4268000000000001</v>
      </c>
      <c r="O227" s="61">
        <v>321.3648</v>
      </c>
      <c r="P227" s="61">
        <v>224.82259999999999</v>
      </c>
      <c r="Q227" s="61">
        <v>301.37099999999998</v>
      </c>
      <c r="R227" s="61">
        <v>377.9194</v>
      </c>
      <c r="S227" s="61">
        <v>428.47399999999999</v>
      </c>
      <c r="T227" s="61">
        <v>493.88220000000001</v>
      </c>
      <c r="U227" s="61">
        <v>4.4634</v>
      </c>
      <c r="V227" s="61">
        <v>5.7646820512820511</v>
      </c>
      <c r="W227" s="61">
        <v>4.6364769230769225</v>
      </c>
      <c r="X227" s="61">
        <v>4.1529604395604398</v>
      </c>
      <c r="Y227" s="61">
        <v>3.8952181818181817</v>
      </c>
      <c r="Z227" s="61">
        <v>3.7134</v>
      </c>
    </row>
    <row r="228" spans="1:26" ht="15" customHeight="1" x14ac:dyDescent="0.3">
      <c r="A228" s="20" t="s">
        <v>287</v>
      </c>
      <c r="B228" s="20" t="s">
        <v>307</v>
      </c>
      <c r="C228" s="20" t="s">
        <v>344</v>
      </c>
      <c r="D228" s="66">
        <v>100</v>
      </c>
      <c r="E228" s="66">
        <v>20</v>
      </c>
      <c r="F228" s="66">
        <v>1.7886</v>
      </c>
      <c r="G228" s="67">
        <v>1.3915</v>
      </c>
      <c r="H228" s="61">
        <v>0.99390000000000001</v>
      </c>
      <c r="I228" s="61">
        <v>4.1739999999999995</v>
      </c>
      <c r="J228" s="61">
        <f t="shared" si="3"/>
        <v>0</v>
      </c>
      <c r="K228" s="61">
        <v>3.5771999999999999</v>
      </c>
      <c r="L228" s="61">
        <v>2.7829999999999999</v>
      </c>
      <c r="M228" s="61">
        <v>1.9878</v>
      </c>
      <c r="N228" s="61">
        <v>8.347999999999999</v>
      </c>
      <c r="O228" s="61">
        <v>354.52800000000002</v>
      </c>
      <c r="P228" s="61">
        <v>242.786</v>
      </c>
      <c r="Q228" s="61">
        <v>331.31</v>
      </c>
      <c r="R228" s="61">
        <v>419.834</v>
      </c>
      <c r="S228" s="61">
        <v>479.14000000000004</v>
      </c>
      <c r="T228" s="61">
        <v>555.14200000000005</v>
      </c>
      <c r="U228" s="61">
        <v>4.9240000000000004</v>
      </c>
      <c r="V228" s="61">
        <v>6.2252820512820515</v>
      </c>
      <c r="W228" s="61">
        <v>5.0970769230769228</v>
      </c>
      <c r="X228" s="61">
        <v>4.6135604395604393</v>
      </c>
      <c r="Y228" s="61">
        <v>4.355818181818182</v>
      </c>
      <c r="Z228" s="61">
        <v>4.1740000000000004</v>
      </c>
    </row>
    <row r="229" spans="1:26" ht="15" customHeight="1" x14ac:dyDescent="0.3">
      <c r="A229" s="42" t="s">
        <v>444</v>
      </c>
      <c r="B229" s="20" t="s">
        <v>307</v>
      </c>
      <c r="C229" s="42" t="s">
        <v>344</v>
      </c>
      <c r="D229" s="66">
        <v>100</v>
      </c>
      <c r="E229" s="66">
        <v>20</v>
      </c>
      <c r="F229" s="66">
        <v>1.7886</v>
      </c>
      <c r="G229" s="67">
        <v>1.3915</v>
      </c>
      <c r="H229" s="61">
        <v>0.99390000000000001</v>
      </c>
      <c r="I229" s="61">
        <v>4.1739999999999995</v>
      </c>
      <c r="J229" s="61">
        <f t="shared" si="3"/>
        <v>0</v>
      </c>
      <c r="K229" s="61">
        <v>3.5771999999999999</v>
      </c>
      <c r="L229" s="61">
        <v>2.7829999999999999</v>
      </c>
      <c r="M229" s="61">
        <v>1.9878</v>
      </c>
      <c r="N229" s="61">
        <v>8.347999999999999</v>
      </c>
      <c r="O229" s="61">
        <v>354.52800000000002</v>
      </c>
      <c r="P229" s="61">
        <v>242.786</v>
      </c>
      <c r="Q229" s="61">
        <v>331.31</v>
      </c>
      <c r="R229" s="61">
        <v>419.834</v>
      </c>
      <c r="S229" s="61">
        <v>479.14000000000004</v>
      </c>
      <c r="T229" s="61">
        <v>555.14200000000005</v>
      </c>
      <c r="U229" s="61">
        <v>4.9240000000000004</v>
      </c>
      <c r="V229" s="61">
        <v>6.2252820512820515</v>
      </c>
      <c r="W229" s="61">
        <v>5.0970769230769228</v>
      </c>
      <c r="X229" s="61">
        <v>4.6135604395604393</v>
      </c>
      <c r="Y229" s="61">
        <v>4.355818181818182</v>
      </c>
      <c r="Z229" s="61">
        <v>4.1740000000000004</v>
      </c>
    </row>
    <row r="230" spans="1:26" ht="15" customHeight="1" x14ac:dyDescent="0.3">
      <c r="A230" s="20" t="s">
        <v>89</v>
      </c>
      <c r="B230" s="20" t="s">
        <v>307</v>
      </c>
      <c r="C230" s="20" t="s">
        <v>350</v>
      </c>
      <c r="D230" s="66">
        <v>100</v>
      </c>
      <c r="E230" s="66">
        <v>20</v>
      </c>
      <c r="F230" s="66">
        <v>1.7886</v>
      </c>
      <c r="G230" s="67">
        <v>1.3915</v>
      </c>
      <c r="H230" s="61">
        <v>0.99390000000000001</v>
      </c>
      <c r="I230" s="61">
        <v>4.1739999999999995</v>
      </c>
      <c r="J230" s="61">
        <f t="shared" si="3"/>
        <v>0</v>
      </c>
      <c r="K230" s="61">
        <v>3.5771999999999999</v>
      </c>
      <c r="L230" s="61">
        <v>2.7829999999999999</v>
      </c>
      <c r="M230" s="61">
        <v>1.9878</v>
      </c>
      <c r="N230" s="61">
        <v>8.347999999999999</v>
      </c>
      <c r="O230" s="61">
        <v>354.52800000000002</v>
      </c>
      <c r="P230" s="61">
        <v>242.786</v>
      </c>
      <c r="Q230" s="61">
        <v>331.31</v>
      </c>
      <c r="R230" s="61">
        <v>419.834</v>
      </c>
      <c r="S230" s="61">
        <v>479.14000000000004</v>
      </c>
      <c r="T230" s="61">
        <v>555.14200000000005</v>
      </c>
      <c r="U230" s="61">
        <v>4.9240000000000004</v>
      </c>
      <c r="V230" s="61">
        <v>6.2252820512820515</v>
      </c>
      <c r="W230" s="61">
        <v>5.0970769230769228</v>
      </c>
      <c r="X230" s="61">
        <v>4.6135604395604393</v>
      </c>
      <c r="Y230" s="61">
        <v>4.355818181818182</v>
      </c>
      <c r="Z230" s="61">
        <v>4.1740000000000004</v>
      </c>
    </row>
    <row r="231" spans="1:26" ht="15" customHeight="1" x14ac:dyDescent="0.3">
      <c r="A231" s="20" t="s">
        <v>189</v>
      </c>
      <c r="B231" s="20" t="s">
        <v>307</v>
      </c>
      <c r="C231" s="20" t="s">
        <v>340</v>
      </c>
      <c r="D231" s="66">
        <v>100</v>
      </c>
      <c r="E231" s="66">
        <v>20</v>
      </c>
      <c r="F231" s="66">
        <v>1.7886</v>
      </c>
      <c r="G231" s="67">
        <v>1.3915</v>
      </c>
      <c r="H231" s="61">
        <v>0.99390000000000001</v>
      </c>
      <c r="I231" s="61">
        <v>4.1739999999999995</v>
      </c>
      <c r="J231" s="61">
        <f t="shared" si="3"/>
        <v>0</v>
      </c>
      <c r="K231" s="61">
        <v>3.5771999999999999</v>
      </c>
      <c r="L231" s="61">
        <v>2.7829999999999999</v>
      </c>
      <c r="M231" s="61">
        <v>1.9878</v>
      </c>
      <c r="N231" s="61">
        <v>8.347999999999999</v>
      </c>
      <c r="O231" s="61">
        <v>354.52800000000002</v>
      </c>
      <c r="P231" s="61">
        <v>242.786</v>
      </c>
      <c r="Q231" s="61">
        <v>331.31</v>
      </c>
      <c r="R231" s="61">
        <v>419.834</v>
      </c>
      <c r="S231" s="61">
        <v>479.14000000000004</v>
      </c>
      <c r="T231" s="61">
        <v>555.14200000000005</v>
      </c>
      <c r="U231" s="61">
        <v>4.9240000000000004</v>
      </c>
      <c r="V231" s="61">
        <v>6.2252820512820515</v>
      </c>
      <c r="W231" s="61">
        <v>5.0970769230769228</v>
      </c>
      <c r="X231" s="61">
        <v>4.6135604395604393</v>
      </c>
      <c r="Y231" s="61">
        <v>4.355818181818182</v>
      </c>
      <c r="Z231" s="61">
        <v>4.1740000000000004</v>
      </c>
    </row>
    <row r="232" spans="1:26" ht="15" customHeight="1" x14ac:dyDescent="0.3">
      <c r="A232" s="20" t="s">
        <v>153</v>
      </c>
      <c r="B232" s="20" t="s">
        <v>307</v>
      </c>
      <c r="C232" s="20" t="s">
        <v>340</v>
      </c>
      <c r="D232" s="66">
        <v>100</v>
      </c>
      <c r="E232" s="66">
        <v>20</v>
      </c>
      <c r="F232" s="66">
        <v>1.7886</v>
      </c>
      <c r="G232" s="67">
        <v>1.3915</v>
      </c>
      <c r="H232" s="61">
        <v>0.99390000000000001</v>
      </c>
      <c r="I232" s="61">
        <v>4.1739999999999995</v>
      </c>
      <c r="J232" s="61">
        <f t="shared" si="3"/>
        <v>0</v>
      </c>
      <c r="K232" s="61">
        <v>3.5771999999999999</v>
      </c>
      <c r="L232" s="61">
        <v>2.7829999999999999</v>
      </c>
      <c r="M232" s="61">
        <v>1.9878</v>
      </c>
      <c r="N232" s="61">
        <v>8.347999999999999</v>
      </c>
      <c r="O232" s="61">
        <v>354.52800000000002</v>
      </c>
      <c r="P232" s="61">
        <v>242.786</v>
      </c>
      <c r="Q232" s="61">
        <v>331.31</v>
      </c>
      <c r="R232" s="61">
        <v>419.834</v>
      </c>
      <c r="S232" s="61">
        <v>479.14000000000004</v>
      </c>
      <c r="T232" s="61">
        <v>555.14200000000005</v>
      </c>
      <c r="U232" s="61">
        <v>4.9240000000000004</v>
      </c>
      <c r="V232" s="61">
        <v>6.2252820512820515</v>
      </c>
      <c r="W232" s="61">
        <v>5.0970769230769228</v>
      </c>
      <c r="X232" s="61">
        <v>4.6135604395604393</v>
      </c>
      <c r="Y232" s="61">
        <v>4.355818181818182</v>
      </c>
      <c r="Z232" s="61">
        <v>4.1740000000000004</v>
      </c>
    </row>
    <row r="233" spans="1:26" ht="15" customHeight="1" x14ac:dyDescent="0.3">
      <c r="A233" s="20" t="s">
        <v>39</v>
      </c>
      <c r="B233" s="20" t="s">
        <v>417</v>
      </c>
      <c r="C233" s="20" t="s">
        <v>348</v>
      </c>
      <c r="D233" s="66">
        <v>100</v>
      </c>
      <c r="E233" s="66">
        <v>20</v>
      </c>
      <c r="F233" s="66">
        <v>1.3107</v>
      </c>
      <c r="G233" s="67">
        <v>1.2861</v>
      </c>
      <c r="H233" s="61">
        <v>0.99390000000000001</v>
      </c>
      <c r="I233" s="61">
        <v>3.5907</v>
      </c>
      <c r="J233" s="61">
        <f t="shared" si="3"/>
        <v>0</v>
      </c>
      <c r="K233" s="61">
        <v>2.6214</v>
      </c>
      <c r="L233" s="61">
        <v>2.5722</v>
      </c>
      <c r="M233" s="61">
        <v>1.9878</v>
      </c>
      <c r="N233" s="61">
        <v>7.1814</v>
      </c>
      <c r="O233" s="61">
        <v>312.53039999999999</v>
      </c>
      <c r="P233" s="61">
        <v>220.03730000000002</v>
      </c>
      <c r="Q233" s="61">
        <v>293.39549999999997</v>
      </c>
      <c r="R233" s="61">
        <v>366.75369999999998</v>
      </c>
      <c r="S233" s="61">
        <v>414.97700000000003</v>
      </c>
      <c r="T233" s="61">
        <v>477.56310000000008</v>
      </c>
      <c r="U233" s="61">
        <v>4.3407</v>
      </c>
      <c r="V233" s="61">
        <v>5.641982051282052</v>
      </c>
      <c r="W233" s="61">
        <v>4.5137769230769225</v>
      </c>
      <c r="X233" s="61">
        <v>4.0302604395604398</v>
      </c>
      <c r="Y233" s="61">
        <v>3.7725181818181821</v>
      </c>
      <c r="Z233" s="61">
        <v>3.5907000000000004</v>
      </c>
    </row>
    <row r="234" spans="1:26" ht="15" customHeight="1" x14ac:dyDescent="0.3">
      <c r="A234" s="20" t="s">
        <v>445</v>
      </c>
      <c r="B234" s="20" t="s">
        <v>417</v>
      </c>
      <c r="C234" s="42" t="s">
        <v>348</v>
      </c>
      <c r="D234" s="66">
        <v>100</v>
      </c>
      <c r="E234" s="66">
        <v>20</v>
      </c>
      <c r="F234" s="66">
        <v>1.3107</v>
      </c>
      <c r="G234" s="67">
        <v>1.2861</v>
      </c>
      <c r="H234" s="61">
        <v>0.99390000000000001</v>
      </c>
      <c r="I234" s="61">
        <v>3.5907</v>
      </c>
      <c r="J234" s="61">
        <f t="shared" si="3"/>
        <v>0</v>
      </c>
      <c r="K234" s="61">
        <v>2.6214</v>
      </c>
      <c r="L234" s="61">
        <v>2.5722</v>
      </c>
      <c r="M234" s="61">
        <v>1.9878</v>
      </c>
      <c r="N234" s="61">
        <v>7.1814</v>
      </c>
      <c r="O234" s="61">
        <v>312.53039999999999</v>
      </c>
      <c r="P234" s="61">
        <v>220.03730000000002</v>
      </c>
      <c r="Q234" s="61">
        <v>293.39549999999997</v>
      </c>
      <c r="R234" s="61">
        <v>366.75369999999998</v>
      </c>
      <c r="S234" s="61">
        <v>414.97700000000003</v>
      </c>
      <c r="T234" s="61">
        <v>477.56310000000008</v>
      </c>
      <c r="U234" s="61">
        <v>4.3407</v>
      </c>
      <c r="V234" s="61">
        <v>5.641982051282052</v>
      </c>
      <c r="W234" s="61">
        <v>4.5137769230769225</v>
      </c>
      <c r="X234" s="61">
        <v>4.0302604395604398</v>
      </c>
      <c r="Y234" s="61">
        <v>3.7725181818181821</v>
      </c>
      <c r="Z234" s="61">
        <v>3.5907000000000004</v>
      </c>
    </row>
    <row r="235" spans="1:26" ht="15" customHeight="1" x14ac:dyDescent="0.3">
      <c r="A235" s="20" t="s">
        <v>18</v>
      </c>
      <c r="B235" s="20" t="s">
        <v>417</v>
      </c>
      <c r="C235" s="20" t="s">
        <v>345</v>
      </c>
      <c r="D235" s="66">
        <v>100</v>
      </c>
      <c r="E235" s="66">
        <v>20</v>
      </c>
      <c r="F235" s="66">
        <v>1.3107</v>
      </c>
      <c r="G235" s="67">
        <v>0.2</v>
      </c>
      <c r="H235" s="61">
        <v>0.99390000000000001</v>
      </c>
      <c r="I235" s="61">
        <v>2.5045999999999999</v>
      </c>
      <c r="J235" s="61">
        <f t="shared" si="3"/>
        <v>0</v>
      </c>
      <c r="K235" s="61">
        <v>2.6214</v>
      </c>
      <c r="L235" s="61">
        <v>0.4</v>
      </c>
      <c r="M235" s="61">
        <v>1.9878</v>
      </c>
      <c r="N235" s="61">
        <v>5.0091999999999999</v>
      </c>
      <c r="O235" s="61">
        <v>234.33120000000002</v>
      </c>
      <c r="P235" s="61">
        <v>177.67939999999999</v>
      </c>
      <c r="Q235" s="61">
        <v>222.79899999999998</v>
      </c>
      <c r="R235" s="61">
        <v>267.91859999999997</v>
      </c>
      <c r="S235" s="61">
        <v>295.50599999999997</v>
      </c>
      <c r="T235" s="61">
        <v>333.11180000000002</v>
      </c>
      <c r="U235" s="61">
        <v>3.2546000000000004</v>
      </c>
      <c r="V235" s="61">
        <v>4.555882051282051</v>
      </c>
      <c r="W235" s="61">
        <v>3.4276769230769228</v>
      </c>
      <c r="X235" s="61">
        <v>2.9441604395604393</v>
      </c>
      <c r="Y235" s="61">
        <v>2.6864181818181816</v>
      </c>
      <c r="Z235" s="61">
        <v>2.5045999999999999</v>
      </c>
    </row>
    <row r="236" spans="1:26" ht="15" customHeight="1" x14ac:dyDescent="0.3">
      <c r="A236" s="20" t="s">
        <v>63</v>
      </c>
      <c r="B236" s="20" t="s">
        <v>417</v>
      </c>
      <c r="C236" s="20" t="s">
        <v>342</v>
      </c>
      <c r="D236" s="66">
        <v>100</v>
      </c>
      <c r="E236" s="66">
        <v>20</v>
      </c>
      <c r="F236" s="66">
        <v>1.3107</v>
      </c>
      <c r="G236" s="67">
        <v>0.99390000000000001</v>
      </c>
      <c r="H236" s="61">
        <v>0.99390000000000001</v>
      </c>
      <c r="I236" s="61">
        <v>3.2984999999999998</v>
      </c>
      <c r="J236" s="61">
        <f t="shared" si="3"/>
        <v>0</v>
      </c>
      <c r="K236" s="61">
        <v>2.6214</v>
      </c>
      <c r="L236" s="61">
        <v>1.9878</v>
      </c>
      <c r="M236" s="61">
        <v>1.9878</v>
      </c>
      <c r="N236" s="61">
        <v>6.5969999999999995</v>
      </c>
      <c r="O236" s="61">
        <v>291.49199999999996</v>
      </c>
      <c r="P236" s="61">
        <v>208.64150000000001</v>
      </c>
      <c r="Q236" s="61">
        <v>274.40249999999997</v>
      </c>
      <c r="R236" s="61">
        <v>340.1635</v>
      </c>
      <c r="S236" s="61">
        <v>382.83500000000004</v>
      </c>
      <c r="T236" s="61">
        <v>438.70050000000003</v>
      </c>
      <c r="U236" s="61">
        <v>4.0484999999999998</v>
      </c>
      <c r="V236" s="61">
        <v>5.3497820512820518</v>
      </c>
      <c r="W236" s="61">
        <v>4.2215769230769231</v>
      </c>
      <c r="X236" s="61">
        <v>3.7380604395604395</v>
      </c>
      <c r="Y236" s="61">
        <v>3.4803181818181823</v>
      </c>
      <c r="Z236" s="61">
        <v>3.2985000000000002</v>
      </c>
    </row>
    <row r="237" spans="1:26" ht="15" customHeight="1" x14ac:dyDescent="0.3">
      <c r="A237" s="20" t="s">
        <v>64</v>
      </c>
      <c r="B237" s="20" t="s">
        <v>417</v>
      </c>
      <c r="C237" s="20" t="s">
        <v>340</v>
      </c>
      <c r="D237" s="66">
        <v>100</v>
      </c>
      <c r="E237" s="66">
        <v>20</v>
      </c>
      <c r="F237" s="66">
        <v>1.3107</v>
      </c>
      <c r="G237" s="67">
        <v>1.2523</v>
      </c>
      <c r="H237" s="61">
        <v>0.99390000000000001</v>
      </c>
      <c r="I237" s="61">
        <v>3.5568999999999997</v>
      </c>
      <c r="J237" s="61">
        <f t="shared" si="3"/>
        <v>0</v>
      </c>
      <c r="K237" s="61">
        <v>2.6214</v>
      </c>
      <c r="L237" s="61">
        <v>2.5045999999999999</v>
      </c>
      <c r="M237" s="61">
        <v>1.9878</v>
      </c>
      <c r="N237" s="61">
        <v>7.1137999999999995</v>
      </c>
      <c r="O237" s="61">
        <v>310.09680000000003</v>
      </c>
      <c r="P237" s="61">
        <v>218.7191</v>
      </c>
      <c r="Q237" s="61">
        <v>291.19849999999997</v>
      </c>
      <c r="R237" s="61">
        <v>363.67790000000002</v>
      </c>
      <c r="S237" s="61">
        <v>411.25899999999996</v>
      </c>
      <c r="T237" s="61">
        <v>473.06770000000006</v>
      </c>
      <c r="U237" s="61">
        <v>4.3069000000000006</v>
      </c>
      <c r="V237" s="61">
        <v>5.6081820512820508</v>
      </c>
      <c r="W237" s="61">
        <v>4.4799769230769222</v>
      </c>
      <c r="X237" s="61">
        <v>3.9964604395604399</v>
      </c>
      <c r="Y237" s="61">
        <v>3.7387181818181814</v>
      </c>
      <c r="Z237" s="61">
        <v>3.5569000000000006</v>
      </c>
    </row>
    <row r="238" spans="1:26" ht="15" customHeight="1" x14ac:dyDescent="0.3">
      <c r="A238" s="20" t="s">
        <v>301</v>
      </c>
      <c r="B238" s="20" t="s">
        <v>307</v>
      </c>
      <c r="C238" s="20" t="s">
        <v>344</v>
      </c>
      <c r="D238" s="66">
        <v>100</v>
      </c>
      <c r="E238" s="66">
        <v>20</v>
      </c>
      <c r="F238" s="66">
        <v>1.7886</v>
      </c>
      <c r="G238" s="67">
        <v>1.3915</v>
      </c>
      <c r="H238" s="61">
        <v>0.99390000000000001</v>
      </c>
      <c r="I238" s="61">
        <v>4.1739999999999995</v>
      </c>
      <c r="J238" s="61">
        <f t="shared" si="3"/>
        <v>0</v>
      </c>
      <c r="K238" s="61">
        <v>3.5771999999999999</v>
      </c>
      <c r="L238" s="61">
        <v>2.7829999999999999</v>
      </c>
      <c r="M238" s="61">
        <v>1.9878</v>
      </c>
      <c r="N238" s="61">
        <v>8.347999999999999</v>
      </c>
      <c r="O238" s="61">
        <v>354.52800000000002</v>
      </c>
      <c r="P238" s="61">
        <v>242.786</v>
      </c>
      <c r="Q238" s="61">
        <v>331.31</v>
      </c>
      <c r="R238" s="61">
        <v>419.834</v>
      </c>
      <c r="S238" s="61">
        <v>479.14000000000004</v>
      </c>
      <c r="T238" s="61">
        <v>555.14200000000005</v>
      </c>
      <c r="U238" s="61">
        <v>4.9240000000000004</v>
      </c>
      <c r="V238" s="61">
        <v>6.2252820512820515</v>
      </c>
      <c r="W238" s="61">
        <v>5.0970769230769228</v>
      </c>
      <c r="X238" s="61">
        <v>4.6135604395604393</v>
      </c>
      <c r="Y238" s="61">
        <v>4.355818181818182</v>
      </c>
      <c r="Z238" s="61">
        <v>4.1740000000000004</v>
      </c>
    </row>
    <row r="239" spans="1:26" ht="15" customHeight="1" x14ac:dyDescent="0.3">
      <c r="A239" s="20" t="s">
        <v>65</v>
      </c>
      <c r="B239" s="20" t="s">
        <v>417</v>
      </c>
      <c r="C239" s="20" t="s">
        <v>348</v>
      </c>
      <c r="D239" s="66">
        <v>100</v>
      </c>
      <c r="E239" s="66">
        <v>20</v>
      </c>
      <c r="F239" s="66">
        <v>1.3107</v>
      </c>
      <c r="G239" s="67">
        <v>1.2861</v>
      </c>
      <c r="H239" s="61">
        <v>0.99390000000000001</v>
      </c>
      <c r="I239" s="61">
        <v>3.5907</v>
      </c>
      <c r="J239" s="61">
        <f t="shared" si="3"/>
        <v>0</v>
      </c>
      <c r="K239" s="61">
        <v>2.6214</v>
      </c>
      <c r="L239" s="61">
        <v>2.5722</v>
      </c>
      <c r="M239" s="61">
        <v>1.9878</v>
      </c>
      <c r="N239" s="61">
        <v>7.1814</v>
      </c>
      <c r="O239" s="61">
        <v>312.53039999999999</v>
      </c>
      <c r="P239" s="61">
        <v>220.03730000000002</v>
      </c>
      <c r="Q239" s="61">
        <v>293.39549999999997</v>
      </c>
      <c r="R239" s="61">
        <v>366.75369999999998</v>
      </c>
      <c r="S239" s="61">
        <v>414.97700000000003</v>
      </c>
      <c r="T239" s="61">
        <v>477.56310000000008</v>
      </c>
      <c r="U239" s="61">
        <v>4.3407</v>
      </c>
      <c r="V239" s="61">
        <v>5.641982051282052</v>
      </c>
      <c r="W239" s="61">
        <v>4.5137769230769225</v>
      </c>
      <c r="X239" s="61">
        <v>4.0302604395604398</v>
      </c>
      <c r="Y239" s="61">
        <v>3.7725181818181821</v>
      </c>
      <c r="Z239" s="61">
        <v>3.5907000000000004</v>
      </c>
    </row>
    <row r="240" spans="1:26" ht="15" customHeight="1" x14ac:dyDescent="0.3">
      <c r="A240" s="20" t="s">
        <v>184</v>
      </c>
      <c r="B240" s="20" t="s">
        <v>307</v>
      </c>
      <c r="C240" s="20" t="s">
        <v>340</v>
      </c>
      <c r="D240" s="66">
        <v>100</v>
      </c>
      <c r="E240" s="66">
        <v>20</v>
      </c>
      <c r="F240" s="66">
        <v>1.7886</v>
      </c>
      <c r="G240" s="67">
        <v>1.3915</v>
      </c>
      <c r="H240" s="61">
        <v>0.99390000000000001</v>
      </c>
      <c r="I240" s="61">
        <v>4.1739999999999995</v>
      </c>
      <c r="J240" s="61">
        <f t="shared" si="3"/>
        <v>0</v>
      </c>
      <c r="K240" s="61">
        <v>3.5771999999999999</v>
      </c>
      <c r="L240" s="61">
        <v>2.7829999999999999</v>
      </c>
      <c r="M240" s="61">
        <v>1.9878</v>
      </c>
      <c r="N240" s="61">
        <v>8.347999999999999</v>
      </c>
      <c r="O240" s="61">
        <v>354.52800000000002</v>
      </c>
      <c r="P240" s="61">
        <v>242.786</v>
      </c>
      <c r="Q240" s="61">
        <v>331.31</v>
      </c>
      <c r="R240" s="61">
        <v>419.834</v>
      </c>
      <c r="S240" s="61">
        <v>479.14000000000004</v>
      </c>
      <c r="T240" s="61">
        <v>555.14200000000005</v>
      </c>
      <c r="U240" s="61">
        <v>4.9240000000000004</v>
      </c>
      <c r="V240" s="61">
        <v>6.2252820512820515</v>
      </c>
      <c r="W240" s="61">
        <v>5.0970769230769228</v>
      </c>
      <c r="X240" s="61">
        <v>4.6135604395604393</v>
      </c>
      <c r="Y240" s="61">
        <v>4.355818181818182</v>
      </c>
      <c r="Z240" s="61">
        <v>4.1740000000000004</v>
      </c>
    </row>
    <row r="241" spans="1:26" ht="15" customHeight="1" x14ac:dyDescent="0.3">
      <c r="A241" s="20" t="s">
        <v>247</v>
      </c>
      <c r="B241" s="20" t="s">
        <v>311</v>
      </c>
      <c r="C241" s="20" t="s">
        <v>343</v>
      </c>
      <c r="D241" s="66">
        <v>100</v>
      </c>
      <c r="E241" s="66">
        <v>20</v>
      </c>
      <c r="F241" s="66">
        <v>2.0802</v>
      </c>
      <c r="G241" s="67">
        <v>1.3915</v>
      </c>
      <c r="H241" s="61">
        <v>0.99390000000000001</v>
      </c>
      <c r="I241" s="61">
        <v>4.4656000000000002</v>
      </c>
      <c r="J241" s="61">
        <f t="shared" si="3"/>
        <v>0</v>
      </c>
      <c r="K241" s="61">
        <v>4.1604000000000001</v>
      </c>
      <c r="L241" s="61">
        <v>2.7829999999999999</v>
      </c>
      <c r="M241" s="61">
        <v>1.9878</v>
      </c>
      <c r="N241" s="61">
        <v>8.9312000000000005</v>
      </c>
      <c r="O241" s="61">
        <v>375.52319999999997</v>
      </c>
      <c r="P241" s="61">
        <v>254.1584</v>
      </c>
      <c r="Q241" s="61">
        <v>350.26400000000001</v>
      </c>
      <c r="R241" s="61">
        <v>446.36960000000005</v>
      </c>
      <c r="S241" s="61">
        <v>511.21600000000001</v>
      </c>
      <c r="T241" s="61">
        <v>593.9248</v>
      </c>
      <c r="U241" s="61">
        <v>5.2155999999999993</v>
      </c>
      <c r="V241" s="61">
        <v>6.5168820512820513</v>
      </c>
      <c r="W241" s="61">
        <v>5.3886769230769236</v>
      </c>
      <c r="X241" s="61">
        <v>4.90516043956044</v>
      </c>
      <c r="Y241" s="61">
        <v>4.6474181818181819</v>
      </c>
      <c r="Z241" s="61">
        <v>4.4656000000000002</v>
      </c>
    </row>
    <row r="242" spans="1:26" ht="15" customHeight="1" x14ac:dyDescent="0.3">
      <c r="A242" s="20" t="s">
        <v>96</v>
      </c>
      <c r="B242" s="20" t="s">
        <v>307</v>
      </c>
      <c r="C242" s="20" t="s">
        <v>340</v>
      </c>
      <c r="D242" s="66">
        <v>100</v>
      </c>
      <c r="E242" s="66">
        <v>20</v>
      </c>
      <c r="F242" s="66">
        <v>1.7886</v>
      </c>
      <c r="G242" s="67">
        <v>1.3915</v>
      </c>
      <c r="H242" s="61">
        <v>0.99390000000000001</v>
      </c>
      <c r="I242" s="61">
        <v>4.1739999999999995</v>
      </c>
      <c r="J242" s="61">
        <f t="shared" si="3"/>
        <v>0</v>
      </c>
      <c r="K242" s="61">
        <v>3.5771999999999999</v>
      </c>
      <c r="L242" s="61">
        <v>2.7829999999999999</v>
      </c>
      <c r="M242" s="61">
        <v>1.9878</v>
      </c>
      <c r="N242" s="61">
        <v>8.347999999999999</v>
      </c>
      <c r="O242" s="61">
        <v>354.52800000000002</v>
      </c>
      <c r="P242" s="61">
        <v>242.786</v>
      </c>
      <c r="Q242" s="61">
        <v>331.31</v>
      </c>
      <c r="R242" s="61">
        <v>419.834</v>
      </c>
      <c r="S242" s="61">
        <v>479.14000000000004</v>
      </c>
      <c r="T242" s="61">
        <v>555.14200000000005</v>
      </c>
      <c r="U242" s="61">
        <v>4.9240000000000004</v>
      </c>
      <c r="V242" s="61">
        <v>6.2252820512820515</v>
      </c>
      <c r="W242" s="61">
        <v>5.0970769230769228</v>
      </c>
      <c r="X242" s="61">
        <v>4.6135604395604393</v>
      </c>
      <c r="Y242" s="61">
        <v>4.355818181818182</v>
      </c>
      <c r="Z242" s="61">
        <v>4.1740000000000004</v>
      </c>
    </row>
    <row r="243" spans="1:26" ht="15" customHeight="1" x14ac:dyDescent="0.3">
      <c r="A243" s="20" t="s">
        <v>126</v>
      </c>
      <c r="B243" s="20" t="s">
        <v>307</v>
      </c>
      <c r="C243" s="20" t="s">
        <v>350</v>
      </c>
      <c r="D243" s="66">
        <v>100</v>
      </c>
      <c r="E243" s="66">
        <v>20</v>
      </c>
      <c r="F243" s="66">
        <v>1.7886</v>
      </c>
      <c r="G243" s="67">
        <v>1.3915</v>
      </c>
      <c r="H243" s="61">
        <v>0.99390000000000001</v>
      </c>
      <c r="I243" s="61">
        <v>4.1739999999999995</v>
      </c>
      <c r="J243" s="61">
        <f t="shared" si="3"/>
        <v>0</v>
      </c>
      <c r="K243" s="61">
        <v>3.5771999999999999</v>
      </c>
      <c r="L243" s="61">
        <v>2.7829999999999999</v>
      </c>
      <c r="M243" s="61">
        <v>1.9878</v>
      </c>
      <c r="N243" s="61">
        <v>8.347999999999999</v>
      </c>
      <c r="O243" s="61">
        <v>354.52800000000002</v>
      </c>
      <c r="P243" s="61">
        <v>242.786</v>
      </c>
      <c r="Q243" s="61">
        <v>331.31</v>
      </c>
      <c r="R243" s="61">
        <v>419.834</v>
      </c>
      <c r="S243" s="61">
        <v>479.14000000000004</v>
      </c>
      <c r="T243" s="61">
        <v>555.14200000000005</v>
      </c>
      <c r="U243" s="61">
        <v>4.9240000000000004</v>
      </c>
      <c r="V243" s="61">
        <v>6.2252820512820515</v>
      </c>
      <c r="W243" s="61">
        <v>5.0970769230769228</v>
      </c>
      <c r="X243" s="61">
        <v>4.6135604395604393</v>
      </c>
      <c r="Y243" s="61">
        <v>4.355818181818182</v>
      </c>
      <c r="Z243" s="61">
        <v>4.1740000000000004</v>
      </c>
    </row>
    <row r="244" spans="1:26" ht="15" customHeight="1" x14ac:dyDescent="0.3">
      <c r="A244" s="20" t="s">
        <v>190</v>
      </c>
      <c r="B244" s="20" t="s">
        <v>311</v>
      </c>
      <c r="C244" s="20" t="s">
        <v>343</v>
      </c>
      <c r="D244" s="66">
        <v>100</v>
      </c>
      <c r="E244" s="66">
        <v>20</v>
      </c>
      <c r="F244" s="66">
        <v>2.0802</v>
      </c>
      <c r="G244" s="67">
        <v>1.3915</v>
      </c>
      <c r="H244" s="61">
        <v>0.99390000000000001</v>
      </c>
      <c r="I244" s="61">
        <v>4.4656000000000002</v>
      </c>
      <c r="J244" s="61">
        <f t="shared" si="3"/>
        <v>0</v>
      </c>
      <c r="K244" s="61">
        <v>4.1604000000000001</v>
      </c>
      <c r="L244" s="61">
        <v>2.7829999999999999</v>
      </c>
      <c r="M244" s="61">
        <v>1.9878</v>
      </c>
      <c r="N244" s="61">
        <v>8.9312000000000005</v>
      </c>
      <c r="O244" s="61">
        <v>375.52319999999997</v>
      </c>
      <c r="P244" s="61">
        <v>254.1584</v>
      </c>
      <c r="Q244" s="61">
        <v>350.26400000000001</v>
      </c>
      <c r="R244" s="61">
        <v>446.36960000000005</v>
      </c>
      <c r="S244" s="61">
        <v>511.21600000000001</v>
      </c>
      <c r="T244" s="61">
        <v>593.9248</v>
      </c>
      <c r="U244" s="61">
        <v>5.2155999999999993</v>
      </c>
      <c r="V244" s="61">
        <v>6.5168820512820513</v>
      </c>
      <c r="W244" s="61">
        <v>5.3886769230769236</v>
      </c>
      <c r="X244" s="61">
        <v>4.90516043956044</v>
      </c>
      <c r="Y244" s="61">
        <v>4.6474181818181819</v>
      </c>
      <c r="Z244" s="61">
        <v>4.4656000000000002</v>
      </c>
    </row>
    <row r="245" spans="1:26" ht="15" customHeight="1" x14ac:dyDescent="0.3">
      <c r="A245" s="20" t="s">
        <v>19</v>
      </c>
      <c r="B245" s="20" t="s">
        <v>417</v>
      </c>
      <c r="C245" s="20" t="s">
        <v>348</v>
      </c>
      <c r="D245" s="66">
        <v>100</v>
      </c>
      <c r="E245" s="66">
        <v>20</v>
      </c>
      <c r="F245" s="66">
        <v>1.3107</v>
      </c>
      <c r="G245" s="67">
        <v>1.2861</v>
      </c>
      <c r="H245" s="61">
        <v>0.99390000000000001</v>
      </c>
      <c r="I245" s="61">
        <v>3.5907</v>
      </c>
      <c r="J245" s="61">
        <f t="shared" si="3"/>
        <v>0</v>
      </c>
      <c r="K245" s="61">
        <v>2.6214</v>
      </c>
      <c r="L245" s="61">
        <v>2.5722</v>
      </c>
      <c r="M245" s="61">
        <v>1.9878</v>
      </c>
      <c r="N245" s="61">
        <v>7.1814</v>
      </c>
      <c r="O245" s="61">
        <v>312.53039999999999</v>
      </c>
      <c r="P245" s="61">
        <v>220.03730000000002</v>
      </c>
      <c r="Q245" s="61">
        <v>293.39549999999997</v>
      </c>
      <c r="R245" s="61">
        <v>366.75369999999998</v>
      </c>
      <c r="S245" s="61">
        <v>414.97700000000003</v>
      </c>
      <c r="T245" s="61">
        <v>477.56310000000008</v>
      </c>
      <c r="U245" s="61">
        <v>4.3407</v>
      </c>
      <c r="V245" s="61">
        <v>5.641982051282052</v>
      </c>
      <c r="W245" s="61">
        <v>4.5137769230769225</v>
      </c>
      <c r="X245" s="61">
        <v>4.0302604395604398</v>
      </c>
      <c r="Y245" s="61">
        <v>3.7725181818181821</v>
      </c>
      <c r="Z245" s="61">
        <v>3.5907000000000004</v>
      </c>
    </row>
    <row r="246" spans="1:26" ht="15" customHeight="1" x14ac:dyDescent="0.3">
      <c r="A246" s="20" t="s">
        <v>20</v>
      </c>
      <c r="B246" s="20" t="s">
        <v>417</v>
      </c>
      <c r="C246" s="20" t="s">
        <v>351</v>
      </c>
      <c r="D246" s="66">
        <v>100</v>
      </c>
      <c r="E246" s="66">
        <v>20</v>
      </c>
      <c r="F246" s="66">
        <v>1.3107</v>
      </c>
      <c r="G246" s="67">
        <v>1.1927000000000001</v>
      </c>
      <c r="H246" s="61">
        <v>0.99390000000000001</v>
      </c>
      <c r="I246" s="61">
        <v>3.4973000000000001</v>
      </c>
      <c r="J246" s="61">
        <f t="shared" si="3"/>
        <v>0</v>
      </c>
      <c r="K246" s="61">
        <v>2.6214</v>
      </c>
      <c r="L246" s="61">
        <v>2.3854000000000002</v>
      </c>
      <c r="M246" s="61">
        <v>1.9878</v>
      </c>
      <c r="N246" s="61">
        <v>6.7957999999999998</v>
      </c>
      <c r="O246" s="61">
        <v>305.80560000000003</v>
      </c>
      <c r="P246" s="61">
        <v>216.3947</v>
      </c>
      <c r="Q246" s="61">
        <v>287.3245</v>
      </c>
      <c r="R246" s="61">
        <v>358.2543</v>
      </c>
      <c r="S246" s="61">
        <v>404.70300000000003</v>
      </c>
      <c r="T246" s="61">
        <v>465.1409000000001</v>
      </c>
      <c r="U246" s="61">
        <v>4.2473000000000001</v>
      </c>
      <c r="V246" s="61">
        <v>5.5485820512820512</v>
      </c>
      <c r="W246" s="61">
        <v>4.4203769230769234</v>
      </c>
      <c r="X246" s="61">
        <v>3.9368604395604394</v>
      </c>
      <c r="Y246" s="61">
        <v>3.6791181818181822</v>
      </c>
      <c r="Z246" s="61">
        <v>3.497300000000001</v>
      </c>
    </row>
    <row r="247" spans="1:26" ht="15" customHeight="1" x14ac:dyDescent="0.3">
      <c r="A247" s="20" t="s">
        <v>132</v>
      </c>
      <c r="B247" s="20" t="s">
        <v>307</v>
      </c>
      <c r="C247" s="20" t="s">
        <v>340</v>
      </c>
      <c r="D247" s="66">
        <v>100</v>
      </c>
      <c r="E247" s="66">
        <v>20</v>
      </c>
      <c r="F247" s="66">
        <v>1.7886</v>
      </c>
      <c r="G247" s="67">
        <v>1.3915</v>
      </c>
      <c r="H247" s="61">
        <v>0.99390000000000001</v>
      </c>
      <c r="I247" s="61">
        <v>4.1739999999999995</v>
      </c>
      <c r="J247" s="61">
        <f t="shared" si="3"/>
        <v>0</v>
      </c>
      <c r="K247" s="61">
        <v>3.5771999999999999</v>
      </c>
      <c r="L247" s="61">
        <v>2.7829999999999999</v>
      </c>
      <c r="M247" s="61">
        <v>1.9878</v>
      </c>
      <c r="N247" s="61">
        <v>8.347999999999999</v>
      </c>
      <c r="O247" s="61">
        <v>354.52800000000002</v>
      </c>
      <c r="P247" s="61">
        <v>242.786</v>
      </c>
      <c r="Q247" s="61">
        <v>331.31</v>
      </c>
      <c r="R247" s="61">
        <v>419.834</v>
      </c>
      <c r="S247" s="61">
        <v>479.14000000000004</v>
      </c>
      <c r="T247" s="61">
        <v>555.14200000000005</v>
      </c>
      <c r="U247" s="61">
        <v>4.9240000000000004</v>
      </c>
      <c r="V247" s="61">
        <v>6.2252820512820515</v>
      </c>
      <c r="W247" s="61">
        <v>5.0970769230769228</v>
      </c>
      <c r="X247" s="61">
        <v>4.6135604395604393</v>
      </c>
      <c r="Y247" s="61">
        <v>4.355818181818182</v>
      </c>
      <c r="Z247" s="61">
        <v>4.1740000000000004</v>
      </c>
    </row>
    <row r="248" spans="1:26" ht="15" customHeight="1" x14ac:dyDescent="0.3">
      <c r="A248" s="20" t="s">
        <v>21</v>
      </c>
      <c r="B248" s="20" t="s">
        <v>417</v>
      </c>
      <c r="C248" s="20" t="s">
        <v>342</v>
      </c>
      <c r="D248" s="66">
        <v>100</v>
      </c>
      <c r="E248" s="66">
        <v>20</v>
      </c>
      <c r="F248" s="66">
        <v>1.3107</v>
      </c>
      <c r="G248" s="67">
        <v>1.0932999999999999</v>
      </c>
      <c r="H248" s="61">
        <v>0.99390000000000001</v>
      </c>
      <c r="I248" s="61">
        <v>3.3978999999999999</v>
      </c>
      <c r="J248" s="61">
        <f t="shared" si="3"/>
        <v>0</v>
      </c>
      <c r="K248" s="61">
        <v>2.6214</v>
      </c>
      <c r="L248" s="61">
        <v>2.1865999999999999</v>
      </c>
      <c r="M248" s="61">
        <v>1.9878</v>
      </c>
      <c r="N248" s="61">
        <v>6.7957999999999998</v>
      </c>
      <c r="O248" s="61">
        <v>298.64879999999999</v>
      </c>
      <c r="P248" s="61">
        <v>212.5181</v>
      </c>
      <c r="Q248" s="61">
        <v>280.86349999999999</v>
      </c>
      <c r="R248" s="61">
        <v>349.20889999999997</v>
      </c>
      <c r="S248" s="61">
        <v>393.76900000000001</v>
      </c>
      <c r="T248" s="61">
        <v>451.92070000000001</v>
      </c>
      <c r="U248" s="61">
        <v>4.1478999999999999</v>
      </c>
      <c r="V248" s="61">
        <v>5.449182051282051</v>
      </c>
      <c r="W248" s="61">
        <v>4.3209769230769233</v>
      </c>
      <c r="X248" s="61">
        <v>3.8374604395604393</v>
      </c>
      <c r="Y248" s="61">
        <v>3.579718181818182</v>
      </c>
      <c r="Z248" s="61">
        <v>3.3978999999999999</v>
      </c>
    </row>
    <row r="249" spans="1:26" ht="15" customHeight="1" x14ac:dyDescent="0.3">
      <c r="A249" s="20" t="s">
        <v>22</v>
      </c>
      <c r="B249" s="20" t="s">
        <v>417</v>
      </c>
      <c r="C249" s="20" t="s">
        <v>345</v>
      </c>
      <c r="D249" s="66">
        <v>100</v>
      </c>
      <c r="E249" s="66">
        <v>20</v>
      </c>
      <c r="F249" s="66">
        <v>1.3107</v>
      </c>
      <c r="G249" s="67">
        <v>1.3915</v>
      </c>
      <c r="H249" s="61">
        <v>0.99390000000000001</v>
      </c>
      <c r="I249" s="61">
        <v>3.6960999999999999</v>
      </c>
      <c r="J249" s="61">
        <f t="shared" si="3"/>
        <v>0</v>
      </c>
      <c r="K249" s="61">
        <v>2.6214</v>
      </c>
      <c r="L249" s="61">
        <v>2.7829999999999999</v>
      </c>
      <c r="M249" s="61">
        <v>1.9878</v>
      </c>
      <c r="N249" s="61">
        <v>7.3921999999999999</v>
      </c>
      <c r="O249" s="61">
        <v>320.11919999999998</v>
      </c>
      <c r="P249" s="61">
        <v>224.14789999999999</v>
      </c>
      <c r="Q249" s="61">
        <v>300.24649999999997</v>
      </c>
      <c r="R249" s="61">
        <v>376.3451</v>
      </c>
      <c r="S249" s="61">
        <v>426.57099999999997</v>
      </c>
      <c r="T249" s="61">
        <v>491.58130000000006</v>
      </c>
      <c r="U249" s="61">
        <v>4.4460999999999995</v>
      </c>
      <c r="V249" s="61">
        <v>5.7473820512820515</v>
      </c>
      <c r="W249" s="61">
        <v>4.6191769230769228</v>
      </c>
      <c r="X249" s="61">
        <v>4.1356604395604393</v>
      </c>
      <c r="Y249" s="61">
        <v>3.8779181818181816</v>
      </c>
      <c r="Z249" s="61">
        <v>3.6961000000000004</v>
      </c>
    </row>
    <row r="250" spans="1:26" ht="15" customHeight="1" x14ac:dyDescent="0.3">
      <c r="A250" s="20" t="s">
        <v>100</v>
      </c>
      <c r="B250" s="20" t="s">
        <v>307</v>
      </c>
      <c r="C250" s="20" t="s">
        <v>340</v>
      </c>
      <c r="D250" s="66">
        <v>100</v>
      </c>
      <c r="E250" s="66">
        <v>20</v>
      </c>
      <c r="F250" s="66">
        <v>1.7886</v>
      </c>
      <c r="G250" s="67">
        <v>1.3915</v>
      </c>
      <c r="H250" s="61">
        <v>0.99390000000000001</v>
      </c>
      <c r="I250" s="61">
        <v>4.1739999999999995</v>
      </c>
      <c r="J250" s="61">
        <f t="shared" si="3"/>
        <v>0</v>
      </c>
      <c r="K250" s="61">
        <v>3.5771999999999999</v>
      </c>
      <c r="L250" s="61">
        <v>2.7829999999999999</v>
      </c>
      <c r="M250" s="61">
        <v>1.9878</v>
      </c>
      <c r="N250" s="61">
        <v>8.347999999999999</v>
      </c>
      <c r="O250" s="61">
        <v>354.52800000000002</v>
      </c>
      <c r="P250" s="61">
        <v>242.786</v>
      </c>
      <c r="Q250" s="61">
        <v>331.31</v>
      </c>
      <c r="R250" s="61">
        <v>419.834</v>
      </c>
      <c r="S250" s="61">
        <v>479.14000000000004</v>
      </c>
      <c r="T250" s="61">
        <v>555.14200000000005</v>
      </c>
      <c r="U250" s="61">
        <v>4.9240000000000004</v>
      </c>
      <c r="V250" s="61">
        <v>6.2252820512820515</v>
      </c>
      <c r="W250" s="61">
        <v>5.0970769230769228</v>
      </c>
      <c r="X250" s="61">
        <v>4.6135604395604393</v>
      </c>
      <c r="Y250" s="61">
        <v>4.355818181818182</v>
      </c>
      <c r="Z250" s="61">
        <v>4.1740000000000004</v>
      </c>
    </row>
    <row r="251" spans="1:26" ht="15" customHeight="1" x14ac:dyDescent="0.3">
      <c r="A251" s="20" t="s">
        <v>259</v>
      </c>
      <c r="B251" s="20" t="s">
        <v>307</v>
      </c>
      <c r="C251" s="20" t="s">
        <v>340</v>
      </c>
      <c r="D251" s="66">
        <v>100</v>
      </c>
      <c r="E251" s="66">
        <v>20</v>
      </c>
      <c r="F251" s="66">
        <v>1.7886</v>
      </c>
      <c r="G251" s="67">
        <v>1.3915</v>
      </c>
      <c r="H251" s="61">
        <v>0.99390000000000001</v>
      </c>
      <c r="I251" s="61">
        <v>4.1739999999999995</v>
      </c>
      <c r="J251" s="61">
        <f t="shared" si="3"/>
        <v>0</v>
      </c>
      <c r="K251" s="61">
        <v>3.5771999999999999</v>
      </c>
      <c r="L251" s="61">
        <v>2.7829999999999999</v>
      </c>
      <c r="M251" s="61">
        <v>1.9878</v>
      </c>
      <c r="N251" s="61">
        <v>8.347999999999999</v>
      </c>
      <c r="O251" s="61">
        <v>354.52800000000002</v>
      </c>
      <c r="P251" s="61">
        <v>242.786</v>
      </c>
      <c r="Q251" s="61">
        <v>331.31</v>
      </c>
      <c r="R251" s="61">
        <v>419.834</v>
      </c>
      <c r="S251" s="61">
        <v>479.14000000000004</v>
      </c>
      <c r="T251" s="61">
        <v>555.14200000000005</v>
      </c>
      <c r="U251" s="61">
        <v>4.9240000000000004</v>
      </c>
      <c r="V251" s="61">
        <v>6.2252820512820515</v>
      </c>
      <c r="W251" s="61">
        <v>5.0970769230769228</v>
      </c>
      <c r="X251" s="61">
        <v>4.6135604395604393</v>
      </c>
      <c r="Y251" s="61">
        <v>4.355818181818182</v>
      </c>
      <c r="Z251" s="61">
        <v>4.1740000000000004</v>
      </c>
    </row>
    <row r="252" spans="1:26" ht="15" customHeight="1" x14ac:dyDescent="0.3">
      <c r="A252" s="20" t="s">
        <v>42</v>
      </c>
      <c r="B252" s="20" t="s">
        <v>417</v>
      </c>
      <c r="C252" s="20" t="s">
        <v>348</v>
      </c>
      <c r="D252" s="66">
        <v>100</v>
      </c>
      <c r="E252" s="66">
        <v>20</v>
      </c>
      <c r="F252" s="66">
        <v>1.3107</v>
      </c>
      <c r="G252" s="67">
        <v>1.2861</v>
      </c>
      <c r="H252" s="61">
        <v>0.99390000000000001</v>
      </c>
      <c r="I252" s="61">
        <v>3.5907</v>
      </c>
      <c r="J252" s="61">
        <f t="shared" si="3"/>
        <v>0</v>
      </c>
      <c r="K252" s="61">
        <v>2.6214</v>
      </c>
      <c r="L252" s="61">
        <v>2.5722</v>
      </c>
      <c r="M252" s="61">
        <v>1.9878</v>
      </c>
      <c r="N252" s="61">
        <v>7.1814</v>
      </c>
      <c r="O252" s="61">
        <v>312.53039999999999</v>
      </c>
      <c r="P252" s="61">
        <v>220.03730000000002</v>
      </c>
      <c r="Q252" s="61">
        <v>293.39549999999997</v>
      </c>
      <c r="R252" s="61">
        <v>366.75369999999998</v>
      </c>
      <c r="S252" s="61">
        <v>414.97700000000003</v>
      </c>
      <c r="T252" s="61">
        <v>477.56310000000008</v>
      </c>
      <c r="U252" s="61">
        <v>4.3407</v>
      </c>
      <c r="V252" s="61">
        <v>5.641982051282052</v>
      </c>
      <c r="W252" s="61">
        <v>4.5137769230769225</v>
      </c>
      <c r="X252" s="61">
        <v>4.0302604395604398</v>
      </c>
      <c r="Y252" s="61">
        <v>3.7725181818181821</v>
      </c>
      <c r="Z252" s="61">
        <v>3.5907000000000004</v>
      </c>
    </row>
    <row r="253" spans="1:26" ht="15" customHeight="1" x14ac:dyDescent="0.3">
      <c r="A253" s="20" t="s">
        <v>223</v>
      </c>
      <c r="B253" s="20" t="s">
        <v>307</v>
      </c>
      <c r="C253" s="20" t="s">
        <v>340</v>
      </c>
      <c r="D253" s="66">
        <v>100</v>
      </c>
      <c r="E253" s="66">
        <v>20</v>
      </c>
      <c r="F253" s="66">
        <v>1.7886</v>
      </c>
      <c r="G253" s="67">
        <v>1.3915</v>
      </c>
      <c r="H253" s="61">
        <v>0.99390000000000001</v>
      </c>
      <c r="I253" s="61">
        <v>4.1739999999999995</v>
      </c>
      <c r="J253" s="61">
        <f t="shared" si="3"/>
        <v>0</v>
      </c>
      <c r="K253" s="61">
        <v>3.5771999999999999</v>
      </c>
      <c r="L253" s="61">
        <v>2.7829999999999999</v>
      </c>
      <c r="M253" s="61">
        <v>1.9878</v>
      </c>
      <c r="N253" s="61">
        <v>8.347999999999999</v>
      </c>
      <c r="O253" s="61">
        <v>354.52800000000002</v>
      </c>
      <c r="P253" s="61">
        <v>242.786</v>
      </c>
      <c r="Q253" s="61">
        <v>331.31</v>
      </c>
      <c r="R253" s="61">
        <v>419.834</v>
      </c>
      <c r="S253" s="61">
        <v>479.14000000000004</v>
      </c>
      <c r="T253" s="61">
        <v>555.14200000000005</v>
      </c>
      <c r="U253" s="61">
        <v>4.9240000000000004</v>
      </c>
      <c r="V253" s="61">
        <v>6.2252820512820515</v>
      </c>
      <c r="W253" s="61">
        <v>5.0970769230769228</v>
      </c>
      <c r="X253" s="61">
        <v>4.6135604395604393</v>
      </c>
      <c r="Y253" s="61">
        <v>4.355818181818182</v>
      </c>
      <c r="Z253" s="61">
        <v>4.1740000000000004</v>
      </c>
    </row>
    <row r="254" spans="1:26" ht="15" customHeight="1" x14ac:dyDescent="0.3">
      <c r="A254" s="20" t="s">
        <v>207</v>
      </c>
      <c r="B254" s="20" t="s">
        <v>311</v>
      </c>
      <c r="C254" s="20" t="s">
        <v>343</v>
      </c>
      <c r="D254" s="66">
        <v>100</v>
      </c>
      <c r="E254" s="66">
        <v>20</v>
      </c>
      <c r="F254" s="66">
        <v>2.0802</v>
      </c>
      <c r="G254" s="67">
        <v>1.3915</v>
      </c>
      <c r="H254" s="61">
        <v>0.99390000000000001</v>
      </c>
      <c r="I254" s="61">
        <v>4.4656000000000002</v>
      </c>
      <c r="J254" s="61">
        <f t="shared" si="3"/>
        <v>0</v>
      </c>
      <c r="K254" s="61">
        <v>4.1604000000000001</v>
      </c>
      <c r="L254" s="61">
        <v>2.7829999999999999</v>
      </c>
      <c r="M254" s="61">
        <v>1.9878</v>
      </c>
      <c r="N254" s="61">
        <v>8.9312000000000005</v>
      </c>
      <c r="O254" s="61">
        <v>375.52319999999997</v>
      </c>
      <c r="P254" s="61">
        <v>254.1584</v>
      </c>
      <c r="Q254" s="61">
        <v>350.26400000000001</v>
      </c>
      <c r="R254" s="61">
        <v>446.36960000000005</v>
      </c>
      <c r="S254" s="61">
        <v>511.21600000000001</v>
      </c>
      <c r="T254" s="61">
        <v>593.9248</v>
      </c>
      <c r="U254" s="61">
        <v>5.2155999999999993</v>
      </c>
      <c r="V254" s="61">
        <v>6.5168820512820513</v>
      </c>
      <c r="W254" s="61">
        <v>5.3886769230769236</v>
      </c>
      <c r="X254" s="61">
        <v>4.90516043956044</v>
      </c>
      <c r="Y254" s="61">
        <v>4.6474181818181819</v>
      </c>
      <c r="Z254" s="61">
        <v>4.4656000000000002</v>
      </c>
    </row>
    <row r="255" spans="1:26" ht="15" customHeight="1" x14ac:dyDescent="0.3">
      <c r="A255" s="20" t="s">
        <v>240</v>
      </c>
      <c r="B255" s="20" t="s">
        <v>311</v>
      </c>
      <c r="C255" s="20" t="s">
        <v>343</v>
      </c>
      <c r="D255" s="66">
        <v>100</v>
      </c>
      <c r="E255" s="66">
        <v>20</v>
      </c>
      <c r="F255" s="66">
        <v>2.0802</v>
      </c>
      <c r="G255" s="67">
        <v>0.95</v>
      </c>
      <c r="H255" s="61">
        <v>0.99390000000000001</v>
      </c>
      <c r="I255" s="61">
        <v>4.0240999999999998</v>
      </c>
      <c r="J255" s="61">
        <f t="shared" si="3"/>
        <v>0</v>
      </c>
      <c r="K255" s="61">
        <v>4.1604000000000001</v>
      </c>
      <c r="L255" s="61">
        <v>1.9</v>
      </c>
      <c r="M255" s="61">
        <v>1.9878</v>
      </c>
      <c r="N255" s="61">
        <v>7.0982000000000003</v>
      </c>
      <c r="O255" s="61">
        <v>343.73519999999996</v>
      </c>
      <c r="P255" s="61">
        <v>236.93990000000002</v>
      </c>
      <c r="Q255" s="61">
        <v>321.56650000000002</v>
      </c>
      <c r="R255" s="61">
        <v>406.19310000000002</v>
      </c>
      <c r="S255" s="61">
        <v>462.65100000000001</v>
      </c>
      <c r="T255" s="61">
        <v>535.20530000000008</v>
      </c>
      <c r="U255" s="61">
        <v>4.7740999999999998</v>
      </c>
      <c r="V255" s="61">
        <v>6.0753820512820518</v>
      </c>
      <c r="W255" s="61">
        <v>4.9471769230769231</v>
      </c>
      <c r="X255" s="61">
        <v>4.4636604395604396</v>
      </c>
      <c r="Y255" s="61">
        <v>4.2059181818181823</v>
      </c>
      <c r="Z255" s="61">
        <v>4.0241000000000007</v>
      </c>
    </row>
    <row r="256" spans="1:26" ht="15" customHeight="1" x14ac:dyDescent="0.3">
      <c r="A256" s="20" t="s">
        <v>260</v>
      </c>
      <c r="B256" s="20" t="s">
        <v>307</v>
      </c>
      <c r="C256" s="20" t="s">
        <v>340</v>
      </c>
      <c r="D256" s="66">
        <v>100</v>
      </c>
      <c r="E256" s="66">
        <v>20</v>
      </c>
      <c r="F256" s="66">
        <v>1.7886</v>
      </c>
      <c r="G256" s="67">
        <v>1.3915</v>
      </c>
      <c r="H256" s="61">
        <v>0.99390000000000001</v>
      </c>
      <c r="I256" s="61">
        <v>4.1739999999999995</v>
      </c>
      <c r="J256" s="61">
        <f t="shared" si="3"/>
        <v>0</v>
      </c>
      <c r="K256" s="61">
        <v>3.5771999999999999</v>
      </c>
      <c r="L256" s="61">
        <v>2.7829999999999999</v>
      </c>
      <c r="M256" s="61">
        <v>1.9878</v>
      </c>
      <c r="N256" s="61">
        <v>8.347999999999999</v>
      </c>
      <c r="O256" s="61">
        <v>354.52800000000002</v>
      </c>
      <c r="P256" s="61">
        <v>242.786</v>
      </c>
      <c r="Q256" s="61">
        <v>331.31</v>
      </c>
      <c r="R256" s="61">
        <v>419.834</v>
      </c>
      <c r="S256" s="61">
        <v>479.14000000000004</v>
      </c>
      <c r="T256" s="61">
        <v>555.14200000000005</v>
      </c>
      <c r="U256" s="61">
        <v>4.9240000000000004</v>
      </c>
      <c r="V256" s="61">
        <v>6.2252820512820515</v>
      </c>
      <c r="W256" s="61">
        <v>5.0970769230769228</v>
      </c>
      <c r="X256" s="61">
        <v>4.6135604395604393</v>
      </c>
      <c r="Y256" s="61">
        <v>4.355818181818182</v>
      </c>
      <c r="Z256" s="61">
        <v>4.1740000000000004</v>
      </c>
    </row>
    <row r="257" spans="1:26" ht="15" customHeight="1" x14ac:dyDescent="0.3">
      <c r="A257" s="20" t="s">
        <v>90</v>
      </c>
      <c r="B257" s="20" t="s">
        <v>307</v>
      </c>
      <c r="C257" s="20" t="s">
        <v>350</v>
      </c>
      <c r="D257" s="66">
        <v>100</v>
      </c>
      <c r="E257" s="66">
        <v>20</v>
      </c>
      <c r="F257" s="66">
        <v>1.7886</v>
      </c>
      <c r="G257" s="67">
        <v>1.1598999999999999</v>
      </c>
      <c r="H257" s="61">
        <v>0.99390000000000001</v>
      </c>
      <c r="I257" s="61">
        <v>3.9424000000000001</v>
      </c>
      <c r="J257" s="61">
        <f t="shared" si="3"/>
        <v>0</v>
      </c>
      <c r="K257" s="61">
        <v>3.5771999999999999</v>
      </c>
      <c r="L257" s="61">
        <v>2.3197999999999999</v>
      </c>
      <c r="M257" s="61">
        <v>1.9878</v>
      </c>
      <c r="N257" s="61">
        <v>7.8848000000000003</v>
      </c>
      <c r="O257" s="61">
        <v>337.8528</v>
      </c>
      <c r="P257" s="61">
        <v>233.75360000000001</v>
      </c>
      <c r="Q257" s="61">
        <v>316.25599999999997</v>
      </c>
      <c r="R257" s="61">
        <v>398.75839999999999</v>
      </c>
      <c r="S257" s="61">
        <v>453.66400000000004</v>
      </c>
      <c r="T257" s="61">
        <v>524.33920000000001</v>
      </c>
      <c r="U257" s="61">
        <v>4.6924000000000001</v>
      </c>
      <c r="V257" s="61">
        <v>5.9936820512820512</v>
      </c>
      <c r="W257" s="61">
        <v>4.8654769230769226</v>
      </c>
      <c r="X257" s="61">
        <v>4.3819604395604399</v>
      </c>
      <c r="Y257" s="61">
        <v>4.1242181818181818</v>
      </c>
      <c r="Z257" s="61">
        <v>3.9424000000000001</v>
      </c>
    </row>
    <row r="258" spans="1:26" ht="15" customHeight="1" x14ac:dyDescent="0.3">
      <c r="A258" s="20" t="s">
        <v>274</v>
      </c>
      <c r="B258" s="20" t="s">
        <v>307</v>
      </c>
      <c r="C258" s="20" t="s">
        <v>344</v>
      </c>
      <c r="D258" s="66">
        <v>100</v>
      </c>
      <c r="E258" s="66">
        <v>20</v>
      </c>
      <c r="F258" s="66">
        <v>1.7886</v>
      </c>
      <c r="G258" s="67">
        <v>1.3915</v>
      </c>
      <c r="H258" s="61">
        <v>0.99390000000000001</v>
      </c>
      <c r="I258" s="61">
        <v>4.1739999999999995</v>
      </c>
      <c r="J258" s="61">
        <f t="shared" si="3"/>
        <v>0</v>
      </c>
      <c r="K258" s="61">
        <v>3.5771999999999999</v>
      </c>
      <c r="L258" s="61">
        <v>2.7829999999999999</v>
      </c>
      <c r="M258" s="61">
        <v>1.9878</v>
      </c>
      <c r="N258" s="61">
        <v>8.347999999999999</v>
      </c>
      <c r="O258" s="61">
        <v>354.52800000000002</v>
      </c>
      <c r="P258" s="61">
        <v>242.786</v>
      </c>
      <c r="Q258" s="61">
        <v>331.31</v>
      </c>
      <c r="R258" s="61">
        <v>419.834</v>
      </c>
      <c r="S258" s="61">
        <v>479.14000000000004</v>
      </c>
      <c r="T258" s="61">
        <v>555.14200000000005</v>
      </c>
      <c r="U258" s="61">
        <v>4.9240000000000004</v>
      </c>
      <c r="V258" s="61">
        <v>6.2252820512820515</v>
      </c>
      <c r="W258" s="61">
        <v>5.0970769230769228</v>
      </c>
      <c r="X258" s="61">
        <v>4.6135604395604393</v>
      </c>
      <c r="Y258" s="61">
        <v>4.355818181818182</v>
      </c>
      <c r="Z258" s="61">
        <v>4.1740000000000004</v>
      </c>
    </row>
    <row r="259" spans="1:26" ht="15" customHeight="1" x14ac:dyDescent="0.3">
      <c r="A259" s="20" t="s">
        <v>170</v>
      </c>
      <c r="B259" s="20" t="s">
        <v>307</v>
      </c>
      <c r="C259" s="20" t="s">
        <v>340</v>
      </c>
      <c r="D259" s="66">
        <v>100</v>
      </c>
      <c r="E259" s="66">
        <v>20</v>
      </c>
      <c r="F259" s="66">
        <v>1.7886</v>
      </c>
      <c r="G259" s="67">
        <v>1.3915</v>
      </c>
      <c r="H259" s="61">
        <v>0.99390000000000001</v>
      </c>
      <c r="I259" s="61">
        <v>4.1739999999999995</v>
      </c>
      <c r="J259" s="61">
        <f t="shared" si="3"/>
        <v>0</v>
      </c>
      <c r="K259" s="61">
        <v>3.5771999999999999</v>
      </c>
      <c r="L259" s="61">
        <v>2.7829999999999999</v>
      </c>
      <c r="M259" s="61">
        <v>1.9878</v>
      </c>
      <c r="N259" s="61">
        <v>8.347999999999999</v>
      </c>
      <c r="O259" s="61">
        <v>354.52800000000002</v>
      </c>
      <c r="P259" s="61">
        <v>242.786</v>
      </c>
      <c r="Q259" s="61">
        <v>331.31</v>
      </c>
      <c r="R259" s="61">
        <v>419.834</v>
      </c>
      <c r="S259" s="61">
        <v>479.14000000000004</v>
      </c>
      <c r="T259" s="61">
        <v>555.14200000000005</v>
      </c>
      <c r="U259" s="61">
        <v>4.9240000000000004</v>
      </c>
      <c r="V259" s="61">
        <v>6.2252820512820515</v>
      </c>
      <c r="W259" s="61">
        <v>5.0970769230769228</v>
      </c>
      <c r="X259" s="61">
        <v>4.6135604395604393</v>
      </c>
      <c r="Y259" s="61">
        <v>4.355818181818182</v>
      </c>
      <c r="Z259" s="61">
        <v>4.1740000000000004</v>
      </c>
    </row>
    <row r="260" spans="1:26" ht="15" customHeight="1" x14ac:dyDescent="0.3">
      <c r="A260" s="20" t="s">
        <v>23</v>
      </c>
      <c r="B260" s="20" t="s">
        <v>417</v>
      </c>
      <c r="C260" s="20" t="s">
        <v>340</v>
      </c>
      <c r="D260" s="66">
        <v>100</v>
      </c>
      <c r="E260" s="66">
        <v>20</v>
      </c>
      <c r="F260" s="66">
        <v>1.3107</v>
      </c>
      <c r="G260" s="67">
        <v>0.99390000000000001</v>
      </c>
      <c r="H260" s="61">
        <v>0.99390000000000001</v>
      </c>
      <c r="I260" s="61">
        <v>3.2984999999999998</v>
      </c>
      <c r="J260" s="61">
        <f t="shared" ref="J260:J316" si="4">I260-(F260+G260+H260)</f>
        <v>0</v>
      </c>
      <c r="K260" s="61">
        <v>2.6214</v>
      </c>
      <c r="L260" s="61">
        <v>1.9878</v>
      </c>
      <c r="M260" s="61">
        <v>1.9878</v>
      </c>
      <c r="N260" s="61">
        <v>6.5969999999999995</v>
      </c>
      <c r="O260" s="61">
        <v>291.49199999999996</v>
      </c>
      <c r="P260" s="61">
        <v>208.64150000000001</v>
      </c>
      <c r="Q260" s="61">
        <v>274.40249999999997</v>
      </c>
      <c r="R260" s="61">
        <v>340.1635</v>
      </c>
      <c r="S260" s="61">
        <v>382.83500000000004</v>
      </c>
      <c r="T260" s="61">
        <v>438.70050000000003</v>
      </c>
      <c r="U260" s="61">
        <v>4.0484999999999998</v>
      </c>
      <c r="V260" s="61">
        <v>5.3497820512820518</v>
      </c>
      <c r="W260" s="61">
        <v>4.2215769230769231</v>
      </c>
      <c r="X260" s="61">
        <v>3.7380604395604395</v>
      </c>
      <c r="Y260" s="61">
        <v>3.4803181818181823</v>
      </c>
      <c r="Z260" s="61">
        <v>3.2985000000000002</v>
      </c>
    </row>
    <row r="261" spans="1:26" ht="15" customHeight="1" x14ac:dyDescent="0.3">
      <c r="A261" s="20" t="s">
        <v>185</v>
      </c>
      <c r="B261" s="20" t="s">
        <v>307</v>
      </c>
      <c r="C261" s="20" t="s">
        <v>349</v>
      </c>
      <c r="D261" s="66">
        <v>100</v>
      </c>
      <c r="E261" s="66">
        <v>20</v>
      </c>
      <c r="F261" s="66">
        <v>1.7886</v>
      </c>
      <c r="G261" s="67">
        <v>1.3915</v>
      </c>
      <c r="H261" s="61">
        <v>0.99390000000000001</v>
      </c>
      <c r="I261" s="61">
        <v>4.1739999999999995</v>
      </c>
      <c r="J261" s="61">
        <f t="shared" si="4"/>
        <v>0</v>
      </c>
      <c r="K261" s="61">
        <v>3.5771999999999999</v>
      </c>
      <c r="L261" s="61">
        <v>2.7829999999999999</v>
      </c>
      <c r="M261" s="61">
        <v>1.9878</v>
      </c>
      <c r="N261" s="61">
        <v>8.347999999999999</v>
      </c>
      <c r="O261" s="61">
        <v>354.52800000000002</v>
      </c>
      <c r="P261" s="61">
        <v>242.786</v>
      </c>
      <c r="Q261" s="61">
        <v>331.31</v>
      </c>
      <c r="R261" s="61">
        <v>419.834</v>
      </c>
      <c r="S261" s="61">
        <v>479.14000000000004</v>
      </c>
      <c r="T261" s="61">
        <v>555.14200000000005</v>
      </c>
      <c r="U261" s="61">
        <v>4.9240000000000004</v>
      </c>
      <c r="V261" s="61">
        <v>6.2252820512820515</v>
      </c>
      <c r="W261" s="61">
        <v>5.0970769230769228</v>
      </c>
      <c r="X261" s="61">
        <v>4.6135604395604393</v>
      </c>
      <c r="Y261" s="61">
        <v>4.355818181818182</v>
      </c>
      <c r="Z261" s="61">
        <v>4.1740000000000004</v>
      </c>
    </row>
    <row r="262" spans="1:26" ht="15" customHeight="1" x14ac:dyDescent="0.3">
      <c r="A262" s="20" t="s">
        <v>91</v>
      </c>
      <c r="B262" s="20" t="s">
        <v>307</v>
      </c>
      <c r="C262" s="20" t="s">
        <v>350</v>
      </c>
      <c r="D262" s="66">
        <v>100</v>
      </c>
      <c r="E262" s="66">
        <v>20</v>
      </c>
      <c r="F262" s="66">
        <v>1.7886</v>
      </c>
      <c r="G262" s="67">
        <v>1.3915</v>
      </c>
      <c r="H262" s="61">
        <v>0.99390000000000001</v>
      </c>
      <c r="I262" s="61">
        <v>4.1739999999999995</v>
      </c>
      <c r="J262" s="61">
        <f t="shared" si="4"/>
        <v>0</v>
      </c>
      <c r="K262" s="61">
        <v>3.5771999999999999</v>
      </c>
      <c r="L262" s="61">
        <v>2.7829999999999999</v>
      </c>
      <c r="M262" s="61">
        <v>1.9878</v>
      </c>
      <c r="N262" s="61">
        <v>8.347999999999999</v>
      </c>
      <c r="O262" s="61">
        <v>354.52800000000002</v>
      </c>
      <c r="P262" s="61">
        <v>242.786</v>
      </c>
      <c r="Q262" s="61">
        <v>331.31</v>
      </c>
      <c r="R262" s="61">
        <v>419.834</v>
      </c>
      <c r="S262" s="61">
        <v>479.14000000000004</v>
      </c>
      <c r="T262" s="61">
        <v>555.14200000000005</v>
      </c>
      <c r="U262" s="61">
        <v>4.9240000000000004</v>
      </c>
      <c r="V262" s="61">
        <v>6.2252820512820515</v>
      </c>
      <c r="W262" s="61">
        <v>5.0970769230769228</v>
      </c>
      <c r="X262" s="61">
        <v>4.6135604395604393</v>
      </c>
      <c r="Y262" s="61">
        <v>4.355818181818182</v>
      </c>
      <c r="Z262" s="61">
        <v>4.1740000000000004</v>
      </c>
    </row>
    <row r="263" spans="1:26" ht="15" customHeight="1" x14ac:dyDescent="0.3">
      <c r="A263" s="20" t="s">
        <v>261</v>
      </c>
      <c r="B263" s="20" t="s">
        <v>307</v>
      </c>
      <c r="C263" s="20" t="s">
        <v>340</v>
      </c>
      <c r="D263" s="66">
        <v>100</v>
      </c>
      <c r="E263" s="66">
        <v>20</v>
      </c>
      <c r="F263" s="66">
        <v>1.7886</v>
      </c>
      <c r="G263" s="67">
        <v>1.3915</v>
      </c>
      <c r="H263" s="61">
        <v>0.99390000000000001</v>
      </c>
      <c r="I263" s="61">
        <v>4.1739999999999995</v>
      </c>
      <c r="J263" s="61">
        <f t="shared" si="4"/>
        <v>0</v>
      </c>
      <c r="K263" s="61">
        <v>3.5771999999999999</v>
      </c>
      <c r="L263" s="61">
        <v>2.7829999999999999</v>
      </c>
      <c r="M263" s="61">
        <v>1.9878</v>
      </c>
      <c r="N263" s="61">
        <v>8.347999999999999</v>
      </c>
      <c r="O263" s="61">
        <v>354.52800000000002</v>
      </c>
      <c r="P263" s="61">
        <v>242.786</v>
      </c>
      <c r="Q263" s="61">
        <v>331.31</v>
      </c>
      <c r="R263" s="61">
        <v>419.834</v>
      </c>
      <c r="S263" s="61">
        <v>479.14000000000004</v>
      </c>
      <c r="T263" s="61">
        <v>555.14200000000005</v>
      </c>
      <c r="U263" s="61">
        <v>4.9240000000000004</v>
      </c>
      <c r="V263" s="61">
        <v>6.2252820512820515</v>
      </c>
      <c r="W263" s="61">
        <v>5.0970769230769228</v>
      </c>
      <c r="X263" s="61">
        <v>4.6135604395604393</v>
      </c>
      <c r="Y263" s="61">
        <v>4.355818181818182</v>
      </c>
      <c r="Z263" s="61">
        <v>4.1740000000000004</v>
      </c>
    </row>
    <row r="264" spans="1:26" ht="15" customHeight="1" x14ac:dyDescent="0.3">
      <c r="A264" s="20" t="s">
        <v>262</v>
      </c>
      <c r="B264" s="20" t="s">
        <v>307</v>
      </c>
      <c r="C264" s="20" t="s">
        <v>341</v>
      </c>
      <c r="D264" s="66">
        <v>100</v>
      </c>
      <c r="E264" s="66">
        <v>20</v>
      </c>
      <c r="F264" s="66">
        <v>1.7886</v>
      </c>
      <c r="G264" s="67">
        <v>1.3915</v>
      </c>
      <c r="H264" s="61">
        <v>0.99390000000000001</v>
      </c>
      <c r="I264" s="61">
        <v>4.1739999999999995</v>
      </c>
      <c r="J264" s="61">
        <f t="shared" si="4"/>
        <v>0</v>
      </c>
      <c r="K264" s="61">
        <v>3.5771999999999999</v>
      </c>
      <c r="L264" s="61">
        <v>2.7829999999999999</v>
      </c>
      <c r="M264" s="61">
        <v>1.9878</v>
      </c>
      <c r="N264" s="61">
        <v>8.347999999999999</v>
      </c>
      <c r="O264" s="61">
        <v>354.52800000000002</v>
      </c>
      <c r="P264" s="61">
        <v>242.786</v>
      </c>
      <c r="Q264" s="61">
        <v>331.31</v>
      </c>
      <c r="R264" s="61">
        <v>419.834</v>
      </c>
      <c r="S264" s="61">
        <v>479.14000000000004</v>
      </c>
      <c r="T264" s="61">
        <v>555.14200000000005</v>
      </c>
      <c r="U264" s="61">
        <v>4.9240000000000004</v>
      </c>
      <c r="V264" s="61">
        <v>6.2252820512820515</v>
      </c>
      <c r="W264" s="61">
        <v>5.0970769230769228</v>
      </c>
      <c r="X264" s="61">
        <v>4.6135604395604393</v>
      </c>
      <c r="Y264" s="61">
        <v>4.355818181818182</v>
      </c>
      <c r="Z264" s="61">
        <v>4.1740000000000004</v>
      </c>
    </row>
    <row r="265" spans="1:26" ht="15" customHeight="1" x14ac:dyDescent="0.3">
      <c r="A265" s="20" t="s">
        <v>92</v>
      </c>
      <c r="B265" s="20" t="s">
        <v>307</v>
      </c>
      <c r="C265" s="20" t="s">
        <v>343</v>
      </c>
      <c r="D265" s="66">
        <v>100</v>
      </c>
      <c r="E265" s="66">
        <v>20</v>
      </c>
      <c r="F265" s="66">
        <v>1.7886</v>
      </c>
      <c r="G265" s="67">
        <v>1.3915</v>
      </c>
      <c r="H265" s="61">
        <v>0.99390000000000001</v>
      </c>
      <c r="I265" s="61">
        <v>4.1739999999999995</v>
      </c>
      <c r="J265" s="61">
        <f t="shared" si="4"/>
        <v>0</v>
      </c>
      <c r="K265" s="61">
        <v>3.5771999999999999</v>
      </c>
      <c r="L265" s="61">
        <v>2.7829999999999999</v>
      </c>
      <c r="M265" s="61">
        <v>1.9878</v>
      </c>
      <c r="N265" s="61">
        <v>8.347999999999999</v>
      </c>
      <c r="O265" s="61">
        <v>354.52800000000002</v>
      </c>
      <c r="P265" s="61">
        <v>242.786</v>
      </c>
      <c r="Q265" s="61">
        <v>331.31</v>
      </c>
      <c r="R265" s="61">
        <v>419.834</v>
      </c>
      <c r="S265" s="61">
        <v>479.14000000000004</v>
      </c>
      <c r="T265" s="61">
        <v>555.14200000000005</v>
      </c>
      <c r="U265" s="61">
        <v>4.9240000000000004</v>
      </c>
      <c r="V265" s="61">
        <v>6.2252820512820515</v>
      </c>
      <c r="W265" s="61">
        <v>5.0970769230769228</v>
      </c>
      <c r="X265" s="61">
        <v>4.6135604395604393</v>
      </c>
      <c r="Y265" s="61">
        <v>4.355818181818182</v>
      </c>
      <c r="Z265" s="61">
        <v>4.1740000000000004</v>
      </c>
    </row>
    <row r="266" spans="1:26" ht="15" customHeight="1" x14ac:dyDescent="0.3">
      <c r="A266" s="20" t="s">
        <v>92</v>
      </c>
      <c r="B266" s="20" t="s">
        <v>311</v>
      </c>
      <c r="C266" s="20" t="s">
        <v>343</v>
      </c>
      <c r="D266" s="66">
        <v>100</v>
      </c>
      <c r="E266" s="66">
        <v>20</v>
      </c>
      <c r="F266" s="66">
        <v>2.0802</v>
      </c>
      <c r="G266" s="67">
        <v>1.3915</v>
      </c>
      <c r="H266" s="61">
        <v>0.99390000000000001</v>
      </c>
      <c r="I266" s="61">
        <v>4.4656000000000002</v>
      </c>
      <c r="J266" s="61">
        <f t="shared" si="4"/>
        <v>0</v>
      </c>
      <c r="K266" s="61">
        <v>4.1604000000000001</v>
      </c>
      <c r="L266" s="61">
        <v>2.7829999999999999</v>
      </c>
      <c r="M266" s="61">
        <v>1.9878</v>
      </c>
      <c r="N266" s="61">
        <v>8.9312000000000005</v>
      </c>
      <c r="O266" s="61">
        <v>375.52319999999997</v>
      </c>
      <c r="P266" s="61">
        <v>254.1584</v>
      </c>
      <c r="Q266" s="61">
        <v>350.26400000000001</v>
      </c>
      <c r="R266" s="61">
        <v>446.36960000000005</v>
      </c>
      <c r="S266" s="61">
        <v>511.21600000000001</v>
      </c>
      <c r="T266" s="61">
        <v>593.9248</v>
      </c>
      <c r="U266" s="61">
        <v>5.2155999999999993</v>
      </c>
      <c r="V266" s="61">
        <v>6.5168820512820513</v>
      </c>
      <c r="W266" s="61">
        <v>5.3886769230769236</v>
      </c>
      <c r="X266" s="61">
        <v>4.90516043956044</v>
      </c>
      <c r="Y266" s="61">
        <v>4.6474181818181819</v>
      </c>
      <c r="Z266" s="61">
        <v>4.4656000000000002</v>
      </c>
    </row>
    <row r="267" spans="1:26" ht="15" customHeight="1" x14ac:dyDescent="0.3">
      <c r="A267" s="20" t="s">
        <v>127</v>
      </c>
      <c r="B267" s="20" t="s">
        <v>307</v>
      </c>
      <c r="C267" s="20" t="s">
        <v>340</v>
      </c>
      <c r="D267" s="66">
        <v>100</v>
      </c>
      <c r="E267" s="66">
        <v>20</v>
      </c>
      <c r="F267" s="66">
        <v>1.7886</v>
      </c>
      <c r="G267" s="67">
        <v>1.3537999999999999</v>
      </c>
      <c r="H267" s="61">
        <v>0.99390000000000001</v>
      </c>
      <c r="I267" s="61">
        <v>4.1363000000000003</v>
      </c>
      <c r="J267" s="61">
        <f t="shared" si="4"/>
        <v>0</v>
      </c>
      <c r="K267" s="61">
        <v>3.5771999999999999</v>
      </c>
      <c r="L267" s="61">
        <v>2.7075999999999998</v>
      </c>
      <c r="M267" s="61">
        <v>1.9878</v>
      </c>
      <c r="N267" s="61">
        <v>8.2726000000000006</v>
      </c>
      <c r="O267" s="61">
        <v>351.81359999999995</v>
      </c>
      <c r="P267" s="61">
        <v>241.31569999999999</v>
      </c>
      <c r="Q267" s="61">
        <v>328.85950000000003</v>
      </c>
      <c r="R267" s="61">
        <v>416.4033</v>
      </c>
      <c r="S267" s="61">
        <v>474.99299999999999</v>
      </c>
      <c r="T267" s="61">
        <v>550.12790000000007</v>
      </c>
      <c r="U267" s="61">
        <v>4.8862999999999994</v>
      </c>
      <c r="V267" s="61">
        <v>6.1875820512820514</v>
      </c>
      <c r="W267" s="61">
        <v>5.0593769230769237</v>
      </c>
      <c r="X267" s="61">
        <v>4.5758604395604392</v>
      </c>
      <c r="Y267" s="61">
        <v>4.318118181818182</v>
      </c>
      <c r="Z267" s="61">
        <v>4.1363000000000003</v>
      </c>
    </row>
    <row r="268" spans="1:26" ht="15" customHeight="1" x14ac:dyDescent="0.3">
      <c r="A268" s="20" t="s">
        <v>275</v>
      </c>
      <c r="B268" s="20" t="s">
        <v>307</v>
      </c>
      <c r="C268" s="20" t="s">
        <v>340</v>
      </c>
      <c r="D268" s="66">
        <v>100</v>
      </c>
      <c r="E268" s="66">
        <v>20</v>
      </c>
      <c r="F268" s="66">
        <v>1.7886</v>
      </c>
      <c r="G268" s="67">
        <v>1.3</v>
      </c>
      <c r="H268" s="61">
        <v>0.99390000000000001</v>
      </c>
      <c r="I268" s="61">
        <v>4.0824999999999996</v>
      </c>
      <c r="J268" s="61">
        <f t="shared" si="4"/>
        <v>0</v>
      </c>
      <c r="K268" s="61">
        <v>3.5771999999999999</v>
      </c>
      <c r="L268" s="61">
        <v>2.6</v>
      </c>
      <c r="M268" s="61">
        <v>1.9878</v>
      </c>
      <c r="N268" s="61">
        <v>8.1649999999999991</v>
      </c>
      <c r="O268" s="61">
        <v>347.94000000000005</v>
      </c>
      <c r="P268" s="61">
        <v>239.2175</v>
      </c>
      <c r="Q268" s="61">
        <v>325.36250000000001</v>
      </c>
      <c r="R268" s="61">
        <v>411.50749999999999</v>
      </c>
      <c r="S268" s="61">
        <v>469.07499999999999</v>
      </c>
      <c r="T268" s="61">
        <v>542.97250000000008</v>
      </c>
      <c r="U268" s="61">
        <v>4.8325000000000005</v>
      </c>
      <c r="V268" s="61">
        <v>6.1337820512820516</v>
      </c>
      <c r="W268" s="61">
        <v>5.0055769230769229</v>
      </c>
      <c r="X268" s="61">
        <v>4.5220604395604393</v>
      </c>
      <c r="Y268" s="61">
        <v>4.2643181818181821</v>
      </c>
      <c r="Z268" s="61">
        <v>4.0825000000000005</v>
      </c>
    </row>
    <row r="269" spans="1:26" ht="15" customHeight="1" x14ac:dyDescent="0.3">
      <c r="A269" s="20" t="s">
        <v>191</v>
      </c>
      <c r="B269" s="20" t="s">
        <v>307</v>
      </c>
      <c r="C269" s="20" t="s">
        <v>341</v>
      </c>
      <c r="D269" s="66">
        <v>100</v>
      </c>
      <c r="E269" s="66">
        <v>20</v>
      </c>
      <c r="F269" s="66">
        <v>1.7886</v>
      </c>
      <c r="G269" s="67">
        <v>1.3915</v>
      </c>
      <c r="H269" s="61">
        <v>0.99390000000000001</v>
      </c>
      <c r="I269" s="61">
        <v>4.1739999999999995</v>
      </c>
      <c r="J269" s="61">
        <f t="shared" si="4"/>
        <v>0</v>
      </c>
      <c r="K269" s="61">
        <v>3.5771999999999999</v>
      </c>
      <c r="L269" s="61">
        <v>2.7829999999999999</v>
      </c>
      <c r="M269" s="61">
        <v>1.9878</v>
      </c>
      <c r="N269" s="61">
        <v>8.347999999999999</v>
      </c>
      <c r="O269" s="61">
        <v>354.52800000000002</v>
      </c>
      <c r="P269" s="61">
        <v>242.786</v>
      </c>
      <c r="Q269" s="61">
        <v>331.31</v>
      </c>
      <c r="R269" s="61">
        <v>419.834</v>
      </c>
      <c r="S269" s="61">
        <v>479.14000000000004</v>
      </c>
      <c r="T269" s="61">
        <v>555.14200000000005</v>
      </c>
      <c r="U269" s="61">
        <v>4.9240000000000004</v>
      </c>
      <c r="V269" s="61">
        <v>6.2252820512820515</v>
      </c>
      <c r="W269" s="61">
        <v>5.0970769230769228</v>
      </c>
      <c r="X269" s="61">
        <v>4.6135604395604393</v>
      </c>
      <c r="Y269" s="61">
        <v>4.355818181818182</v>
      </c>
      <c r="Z269" s="61">
        <v>4.1740000000000004</v>
      </c>
    </row>
    <row r="270" spans="1:26" ht="15" customHeight="1" x14ac:dyDescent="0.3">
      <c r="A270" s="20" t="s">
        <v>133</v>
      </c>
      <c r="B270" s="20" t="s">
        <v>307</v>
      </c>
      <c r="C270" s="20" t="s">
        <v>350</v>
      </c>
      <c r="D270" s="66">
        <v>100</v>
      </c>
      <c r="E270" s="66">
        <v>20</v>
      </c>
      <c r="F270" s="66">
        <v>1.7886</v>
      </c>
      <c r="G270" s="67">
        <v>1.3915</v>
      </c>
      <c r="H270" s="61">
        <v>0.99390000000000001</v>
      </c>
      <c r="I270" s="61">
        <v>4.1739999999999995</v>
      </c>
      <c r="J270" s="61">
        <f t="shared" si="4"/>
        <v>0</v>
      </c>
      <c r="K270" s="61">
        <v>3.5771999999999999</v>
      </c>
      <c r="L270" s="61">
        <v>2.7829999999999999</v>
      </c>
      <c r="M270" s="61">
        <v>1.9878</v>
      </c>
      <c r="N270" s="61">
        <v>8.347999999999999</v>
      </c>
      <c r="O270" s="61">
        <v>354.52800000000002</v>
      </c>
      <c r="P270" s="61">
        <v>242.786</v>
      </c>
      <c r="Q270" s="61">
        <v>331.31</v>
      </c>
      <c r="R270" s="61">
        <v>419.834</v>
      </c>
      <c r="S270" s="61">
        <v>479.14000000000004</v>
      </c>
      <c r="T270" s="61">
        <v>555.14200000000005</v>
      </c>
      <c r="U270" s="61">
        <v>4.9240000000000004</v>
      </c>
      <c r="V270" s="61">
        <v>6.2252820512820515</v>
      </c>
      <c r="W270" s="61">
        <v>5.0970769230769228</v>
      </c>
      <c r="X270" s="61">
        <v>4.6135604395604393</v>
      </c>
      <c r="Y270" s="61">
        <v>4.355818181818182</v>
      </c>
      <c r="Z270" s="61">
        <v>4.1740000000000004</v>
      </c>
    </row>
    <row r="271" spans="1:26" ht="15" customHeight="1" x14ac:dyDescent="0.3">
      <c r="A271" s="20" t="s">
        <v>128</v>
      </c>
      <c r="B271" s="20" t="s">
        <v>307</v>
      </c>
      <c r="C271" s="20" t="s">
        <v>350</v>
      </c>
      <c r="D271" s="66">
        <v>100</v>
      </c>
      <c r="E271" s="66">
        <v>20</v>
      </c>
      <c r="F271" s="66">
        <v>1.7886</v>
      </c>
      <c r="G271" s="67">
        <v>1.3915</v>
      </c>
      <c r="H271" s="61">
        <v>0.99390000000000001</v>
      </c>
      <c r="I271" s="61">
        <v>4.1739999999999995</v>
      </c>
      <c r="J271" s="61">
        <f t="shared" si="4"/>
        <v>0</v>
      </c>
      <c r="K271" s="61">
        <v>3.5771999999999999</v>
      </c>
      <c r="L271" s="61">
        <v>2.7829999999999999</v>
      </c>
      <c r="M271" s="61">
        <v>1.9878</v>
      </c>
      <c r="N271" s="61">
        <v>8.347999999999999</v>
      </c>
      <c r="O271" s="61">
        <v>354.52800000000002</v>
      </c>
      <c r="P271" s="61">
        <v>242.786</v>
      </c>
      <c r="Q271" s="61">
        <v>331.31</v>
      </c>
      <c r="R271" s="61">
        <v>419.834</v>
      </c>
      <c r="S271" s="61">
        <v>479.14000000000004</v>
      </c>
      <c r="T271" s="61">
        <v>555.14200000000005</v>
      </c>
      <c r="U271" s="61">
        <v>4.9240000000000004</v>
      </c>
      <c r="V271" s="61">
        <v>6.2252820512820515</v>
      </c>
      <c r="W271" s="61">
        <v>5.0970769230769228</v>
      </c>
      <c r="X271" s="61">
        <v>4.6135604395604393</v>
      </c>
      <c r="Y271" s="61">
        <v>4.355818181818182</v>
      </c>
      <c r="Z271" s="61">
        <v>4.1740000000000004</v>
      </c>
    </row>
    <row r="272" spans="1:26" ht="15" customHeight="1" x14ac:dyDescent="0.3">
      <c r="A272" s="20" t="s">
        <v>302</v>
      </c>
      <c r="B272" s="20" t="s">
        <v>307</v>
      </c>
      <c r="C272" s="20" t="s">
        <v>344</v>
      </c>
      <c r="D272" s="66">
        <v>100</v>
      </c>
      <c r="E272" s="66">
        <v>20</v>
      </c>
      <c r="F272" s="66">
        <v>1.7886</v>
      </c>
      <c r="G272" s="67">
        <v>1.3915</v>
      </c>
      <c r="H272" s="61">
        <v>0.99390000000000001</v>
      </c>
      <c r="I272" s="61">
        <v>4.1739999999999995</v>
      </c>
      <c r="J272" s="61">
        <f t="shared" si="4"/>
        <v>0</v>
      </c>
      <c r="K272" s="61">
        <v>3.5771999999999999</v>
      </c>
      <c r="L272" s="61">
        <v>2.7829999999999999</v>
      </c>
      <c r="M272" s="61">
        <v>1.9878</v>
      </c>
      <c r="N272" s="61">
        <v>8.347999999999999</v>
      </c>
      <c r="O272" s="61">
        <v>354.52800000000002</v>
      </c>
      <c r="P272" s="61">
        <v>242.786</v>
      </c>
      <c r="Q272" s="61">
        <v>331.31</v>
      </c>
      <c r="R272" s="61">
        <v>419.834</v>
      </c>
      <c r="S272" s="61">
        <v>479.14000000000004</v>
      </c>
      <c r="T272" s="61">
        <v>555.14200000000005</v>
      </c>
      <c r="U272" s="61">
        <v>4.9240000000000004</v>
      </c>
      <c r="V272" s="61">
        <v>6.2252820512820515</v>
      </c>
      <c r="W272" s="61">
        <v>5.0970769230769228</v>
      </c>
      <c r="X272" s="61">
        <v>4.6135604395604393</v>
      </c>
      <c r="Y272" s="61">
        <v>4.355818181818182</v>
      </c>
      <c r="Z272" s="61">
        <v>4.1740000000000004</v>
      </c>
    </row>
    <row r="273" spans="1:26" ht="15" customHeight="1" x14ac:dyDescent="0.3">
      <c r="A273" s="20" t="s">
        <v>141</v>
      </c>
      <c r="B273" s="20" t="s">
        <v>307</v>
      </c>
      <c r="C273" s="20" t="s">
        <v>349</v>
      </c>
      <c r="D273" s="66">
        <v>100</v>
      </c>
      <c r="E273" s="66">
        <v>20</v>
      </c>
      <c r="F273" s="66">
        <v>1.7886</v>
      </c>
      <c r="G273" s="67">
        <v>1.3915</v>
      </c>
      <c r="H273" s="61">
        <v>0.99390000000000001</v>
      </c>
      <c r="I273" s="61">
        <v>4.1739999999999995</v>
      </c>
      <c r="J273" s="61">
        <f t="shared" si="4"/>
        <v>0</v>
      </c>
      <c r="K273" s="61">
        <v>3.5771999999999999</v>
      </c>
      <c r="L273" s="61">
        <v>2.7829999999999999</v>
      </c>
      <c r="M273" s="61">
        <v>1.9878</v>
      </c>
      <c r="N273" s="61">
        <v>8.347999999999999</v>
      </c>
      <c r="O273" s="61">
        <v>354.52800000000002</v>
      </c>
      <c r="P273" s="61">
        <v>242.786</v>
      </c>
      <c r="Q273" s="61">
        <v>331.31</v>
      </c>
      <c r="R273" s="61">
        <v>419.834</v>
      </c>
      <c r="S273" s="61">
        <v>479.14000000000004</v>
      </c>
      <c r="T273" s="61">
        <v>555.14200000000005</v>
      </c>
      <c r="U273" s="61">
        <v>4.9240000000000004</v>
      </c>
      <c r="V273" s="61">
        <v>6.2252820512820515</v>
      </c>
      <c r="W273" s="61">
        <v>5.0970769230769228</v>
      </c>
      <c r="X273" s="61">
        <v>4.6135604395604393</v>
      </c>
      <c r="Y273" s="61">
        <v>4.355818181818182</v>
      </c>
      <c r="Z273" s="61">
        <v>4.1740000000000004</v>
      </c>
    </row>
    <row r="274" spans="1:26" ht="15" customHeight="1" x14ac:dyDescent="0.3">
      <c r="A274" s="20" t="s">
        <v>129</v>
      </c>
      <c r="B274" s="20" t="s">
        <v>307</v>
      </c>
      <c r="C274" s="20" t="s">
        <v>340</v>
      </c>
      <c r="D274" s="66">
        <v>100</v>
      </c>
      <c r="E274" s="66">
        <v>20</v>
      </c>
      <c r="F274" s="66">
        <v>1.7886</v>
      </c>
      <c r="G274" s="67">
        <v>0.99390000000000001</v>
      </c>
      <c r="H274" s="61">
        <v>0.99390000000000001</v>
      </c>
      <c r="I274" s="61">
        <v>3.7763999999999998</v>
      </c>
      <c r="J274" s="61">
        <f t="shared" si="4"/>
        <v>0</v>
      </c>
      <c r="K274" s="61">
        <v>3.5771999999999999</v>
      </c>
      <c r="L274" s="61">
        <v>1.9878</v>
      </c>
      <c r="M274" s="61">
        <v>1.9878</v>
      </c>
      <c r="N274" s="61">
        <v>7.5527999999999995</v>
      </c>
      <c r="O274" s="61">
        <v>325.9008</v>
      </c>
      <c r="P274" s="61">
        <v>227.27960000000002</v>
      </c>
      <c r="Q274" s="61">
        <v>305.46600000000001</v>
      </c>
      <c r="R274" s="61">
        <v>383.6524</v>
      </c>
      <c r="S274" s="61">
        <v>435.40400000000005</v>
      </c>
      <c r="T274" s="61">
        <v>502.26120000000003</v>
      </c>
      <c r="U274" s="61">
        <v>4.5263999999999998</v>
      </c>
      <c r="V274" s="61">
        <v>5.8276820512820517</v>
      </c>
      <c r="W274" s="61">
        <v>4.6994769230769231</v>
      </c>
      <c r="X274" s="61">
        <v>4.2159604395604395</v>
      </c>
      <c r="Y274" s="61">
        <v>3.9582181818181823</v>
      </c>
      <c r="Z274" s="61">
        <v>3.7764000000000002</v>
      </c>
    </row>
    <row r="275" spans="1:26" ht="15" customHeight="1" x14ac:dyDescent="0.3">
      <c r="A275" s="20" t="s">
        <v>66</v>
      </c>
      <c r="B275" s="20" t="s">
        <v>417</v>
      </c>
      <c r="C275" s="20" t="s">
        <v>340</v>
      </c>
      <c r="D275" s="66">
        <v>100</v>
      </c>
      <c r="E275" s="66">
        <v>20</v>
      </c>
      <c r="F275" s="66">
        <v>1.3107</v>
      </c>
      <c r="G275" s="67">
        <v>1.3915</v>
      </c>
      <c r="H275" s="61">
        <v>0.99390000000000001</v>
      </c>
      <c r="I275" s="61">
        <v>3.6960999999999999</v>
      </c>
      <c r="J275" s="61">
        <f t="shared" si="4"/>
        <v>0</v>
      </c>
      <c r="K275" s="61">
        <v>2.6214</v>
      </c>
      <c r="L275" s="61">
        <v>2.7829999999999999</v>
      </c>
      <c r="M275" s="61">
        <v>1.9878</v>
      </c>
      <c r="N275" s="61">
        <v>7.3921999999999999</v>
      </c>
      <c r="O275" s="61">
        <v>320.11919999999998</v>
      </c>
      <c r="P275" s="61">
        <v>224.14789999999999</v>
      </c>
      <c r="Q275" s="61">
        <v>300.24649999999997</v>
      </c>
      <c r="R275" s="61">
        <v>376.3451</v>
      </c>
      <c r="S275" s="61">
        <v>426.57099999999997</v>
      </c>
      <c r="T275" s="61">
        <v>491.58130000000006</v>
      </c>
      <c r="U275" s="61">
        <v>4.4460999999999995</v>
      </c>
      <c r="V275" s="61">
        <v>5.7473820512820515</v>
      </c>
      <c r="W275" s="61">
        <v>4.6191769230769228</v>
      </c>
      <c r="X275" s="61">
        <v>4.1356604395604393</v>
      </c>
      <c r="Y275" s="61">
        <v>3.8779181818181816</v>
      </c>
      <c r="Z275" s="61">
        <v>3.6961000000000004</v>
      </c>
    </row>
    <row r="276" spans="1:26" ht="15" customHeight="1" x14ac:dyDescent="0.3">
      <c r="A276" s="20" t="s">
        <v>199</v>
      </c>
      <c r="B276" s="20" t="s">
        <v>146</v>
      </c>
      <c r="C276" s="20" t="s">
        <v>146</v>
      </c>
      <c r="D276" s="66">
        <v>100</v>
      </c>
      <c r="E276" s="66">
        <v>20</v>
      </c>
      <c r="F276" s="66">
        <v>1.6215999999999999</v>
      </c>
      <c r="G276" s="67">
        <v>1.3915</v>
      </c>
      <c r="H276" s="61">
        <v>0.99390000000000001</v>
      </c>
      <c r="I276" s="61">
        <v>4.0069999999999997</v>
      </c>
      <c r="J276" s="61">
        <f t="shared" si="4"/>
        <v>0</v>
      </c>
      <c r="K276" s="61">
        <v>3.2431999999999999</v>
      </c>
      <c r="L276" s="61">
        <v>2.7829999999999999</v>
      </c>
      <c r="M276" s="61">
        <v>1.9878</v>
      </c>
      <c r="N276" s="61">
        <v>8.0139999999999993</v>
      </c>
      <c r="O276" s="61">
        <v>342.50400000000002</v>
      </c>
      <c r="P276" s="61">
        <v>236.273</v>
      </c>
      <c r="Q276" s="61">
        <v>320.45499999999998</v>
      </c>
      <c r="R276" s="61">
        <v>404.637</v>
      </c>
      <c r="S276" s="61">
        <v>460.77000000000004</v>
      </c>
      <c r="T276" s="61">
        <v>532.93100000000004</v>
      </c>
      <c r="U276" s="61">
        <v>4.7570000000000006</v>
      </c>
      <c r="V276" s="61">
        <v>6.0582820512820508</v>
      </c>
      <c r="W276" s="61">
        <v>4.930076923076923</v>
      </c>
      <c r="X276" s="61">
        <v>4.4465604395604394</v>
      </c>
      <c r="Y276" s="61">
        <v>4.1888181818181822</v>
      </c>
      <c r="Z276" s="61">
        <v>4.0070000000000006</v>
      </c>
    </row>
    <row r="277" spans="1:26" ht="15" customHeight="1" x14ac:dyDescent="0.3">
      <c r="A277" s="20" t="s">
        <v>93</v>
      </c>
      <c r="B277" s="20" t="s">
        <v>307</v>
      </c>
      <c r="C277" s="20" t="s">
        <v>340</v>
      </c>
      <c r="D277" s="66">
        <v>100</v>
      </c>
      <c r="E277" s="66">
        <v>20</v>
      </c>
      <c r="F277" s="66">
        <v>1.7886</v>
      </c>
      <c r="G277" s="67">
        <v>1.3915</v>
      </c>
      <c r="H277" s="61">
        <v>0.99390000000000001</v>
      </c>
      <c r="I277" s="61">
        <v>4.1739999999999995</v>
      </c>
      <c r="J277" s="61">
        <f t="shared" si="4"/>
        <v>0</v>
      </c>
      <c r="K277" s="61">
        <v>3.5771999999999999</v>
      </c>
      <c r="L277" s="61">
        <v>2.7829999999999999</v>
      </c>
      <c r="M277" s="61">
        <v>1.9878</v>
      </c>
      <c r="N277" s="61">
        <v>8.347999999999999</v>
      </c>
      <c r="O277" s="61">
        <v>354.52800000000002</v>
      </c>
      <c r="P277" s="61">
        <v>242.786</v>
      </c>
      <c r="Q277" s="61">
        <v>331.31</v>
      </c>
      <c r="R277" s="61">
        <v>419.834</v>
      </c>
      <c r="S277" s="61">
        <v>479.14000000000004</v>
      </c>
      <c r="T277" s="61">
        <v>555.14200000000005</v>
      </c>
      <c r="U277" s="61">
        <v>4.9240000000000004</v>
      </c>
      <c r="V277" s="61">
        <v>6.2252820512820515</v>
      </c>
      <c r="W277" s="61">
        <v>5.0970769230769228</v>
      </c>
      <c r="X277" s="61">
        <v>4.6135604395604393</v>
      </c>
      <c r="Y277" s="61">
        <v>4.355818181818182</v>
      </c>
      <c r="Z277" s="61">
        <v>4.1740000000000004</v>
      </c>
    </row>
    <row r="278" spans="1:26" ht="15" customHeight="1" x14ac:dyDescent="0.3">
      <c r="A278" s="20" t="s">
        <v>158</v>
      </c>
      <c r="B278" s="20" t="s">
        <v>307</v>
      </c>
      <c r="C278" s="20" t="s">
        <v>341</v>
      </c>
      <c r="D278" s="66">
        <v>100</v>
      </c>
      <c r="E278" s="66">
        <v>20</v>
      </c>
      <c r="F278" s="66">
        <v>1.7886</v>
      </c>
      <c r="G278" s="67">
        <v>1.3915</v>
      </c>
      <c r="H278" s="61">
        <v>0.99390000000000001</v>
      </c>
      <c r="I278" s="61">
        <v>4.1739999999999995</v>
      </c>
      <c r="J278" s="61">
        <f t="shared" si="4"/>
        <v>0</v>
      </c>
      <c r="K278" s="61">
        <v>3.5771999999999999</v>
      </c>
      <c r="L278" s="61">
        <v>2.7829999999999999</v>
      </c>
      <c r="M278" s="61">
        <v>1.9878</v>
      </c>
      <c r="N278" s="61">
        <v>8.347999999999999</v>
      </c>
      <c r="O278" s="61">
        <v>354.52800000000002</v>
      </c>
      <c r="P278" s="61">
        <v>242.786</v>
      </c>
      <c r="Q278" s="61">
        <v>331.31</v>
      </c>
      <c r="R278" s="61">
        <v>419.834</v>
      </c>
      <c r="S278" s="61">
        <v>479.14000000000004</v>
      </c>
      <c r="T278" s="61">
        <v>555.14200000000005</v>
      </c>
      <c r="U278" s="61">
        <v>4.9240000000000004</v>
      </c>
      <c r="V278" s="61">
        <v>6.2252820512820515</v>
      </c>
      <c r="W278" s="61">
        <v>5.0970769230769228</v>
      </c>
      <c r="X278" s="61">
        <v>4.6135604395604393</v>
      </c>
      <c r="Y278" s="61">
        <v>4.355818181818182</v>
      </c>
      <c r="Z278" s="61">
        <v>4.1740000000000004</v>
      </c>
    </row>
    <row r="279" spans="1:26" ht="15" customHeight="1" x14ac:dyDescent="0.3">
      <c r="A279" s="20" t="s">
        <v>305</v>
      </c>
      <c r="B279" s="20" t="s">
        <v>307</v>
      </c>
      <c r="C279" s="20" t="s">
        <v>344</v>
      </c>
      <c r="D279" s="66">
        <v>100</v>
      </c>
      <c r="E279" s="66">
        <v>20</v>
      </c>
      <c r="F279" s="66">
        <v>1.7886</v>
      </c>
      <c r="G279" s="67">
        <v>1.3915</v>
      </c>
      <c r="H279" s="61">
        <v>0.99390000000000001</v>
      </c>
      <c r="I279" s="61">
        <v>4.1739999999999995</v>
      </c>
      <c r="J279" s="61">
        <f t="shared" si="4"/>
        <v>0</v>
      </c>
      <c r="K279" s="61">
        <v>3.5771999999999999</v>
      </c>
      <c r="L279" s="61">
        <v>2.7829999999999999</v>
      </c>
      <c r="M279" s="61">
        <v>1.9878</v>
      </c>
      <c r="N279" s="61">
        <v>8.347999999999999</v>
      </c>
      <c r="O279" s="61">
        <v>354.52800000000002</v>
      </c>
      <c r="P279" s="61">
        <v>242.786</v>
      </c>
      <c r="Q279" s="61">
        <v>331.31</v>
      </c>
      <c r="R279" s="61">
        <v>419.834</v>
      </c>
      <c r="S279" s="61">
        <v>479.14000000000004</v>
      </c>
      <c r="T279" s="61">
        <v>555.14200000000005</v>
      </c>
      <c r="U279" s="61">
        <v>4.9240000000000004</v>
      </c>
      <c r="V279" s="61">
        <v>6.2252820512820515</v>
      </c>
      <c r="W279" s="61">
        <v>5.0970769230769228</v>
      </c>
      <c r="X279" s="61">
        <v>4.6135604395604393</v>
      </c>
      <c r="Y279" s="61">
        <v>4.355818181818182</v>
      </c>
      <c r="Z279" s="61">
        <v>4.1740000000000004</v>
      </c>
    </row>
    <row r="280" spans="1:26" ht="15" customHeight="1" x14ac:dyDescent="0.3">
      <c r="A280" s="20" t="s">
        <v>67</v>
      </c>
      <c r="B280" s="20" t="s">
        <v>417</v>
      </c>
      <c r="C280" s="20" t="s">
        <v>348</v>
      </c>
      <c r="D280" s="66">
        <v>100</v>
      </c>
      <c r="E280" s="66">
        <v>20</v>
      </c>
      <c r="F280" s="66">
        <v>1.3107</v>
      </c>
      <c r="G280" s="67">
        <v>1.2861</v>
      </c>
      <c r="H280" s="61">
        <v>0.99390000000000001</v>
      </c>
      <c r="I280" s="61">
        <v>3.5907</v>
      </c>
      <c r="J280" s="61">
        <f t="shared" si="4"/>
        <v>0</v>
      </c>
      <c r="K280" s="61">
        <v>2.6214</v>
      </c>
      <c r="L280" s="61">
        <v>2.5722</v>
      </c>
      <c r="M280" s="61">
        <v>1.9878</v>
      </c>
      <c r="N280" s="61">
        <v>7.1814</v>
      </c>
      <c r="O280" s="61">
        <v>312.53039999999999</v>
      </c>
      <c r="P280" s="61">
        <v>220.03730000000002</v>
      </c>
      <c r="Q280" s="61">
        <v>293.39549999999997</v>
      </c>
      <c r="R280" s="61">
        <v>366.75369999999998</v>
      </c>
      <c r="S280" s="61">
        <v>414.97700000000003</v>
      </c>
      <c r="T280" s="61">
        <v>477.56310000000008</v>
      </c>
      <c r="U280" s="61">
        <v>4.3407</v>
      </c>
      <c r="V280" s="61">
        <v>5.641982051282052</v>
      </c>
      <c r="W280" s="61">
        <v>4.5137769230769225</v>
      </c>
      <c r="X280" s="61">
        <v>4.0302604395604398</v>
      </c>
      <c r="Y280" s="61">
        <v>3.7725181818181821</v>
      </c>
      <c r="Z280" s="61">
        <v>3.5907000000000004</v>
      </c>
    </row>
    <row r="281" spans="1:26" ht="15" customHeight="1" x14ac:dyDescent="0.3">
      <c r="A281" s="20" t="s">
        <v>68</v>
      </c>
      <c r="B281" s="20" t="s">
        <v>417</v>
      </c>
      <c r="C281" s="20" t="s">
        <v>349</v>
      </c>
      <c r="D281" s="66">
        <v>100</v>
      </c>
      <c r="E281" s="66">
        <v>20</v>
      </c>
      <c r="F281" s="66">
        <v>1.3107</v>
      </c>
      <c r="G281" s="67">
        <v>1.3915</v>
      </c>
      <c r="H281" s="61">
        <v>0.99390000000000001</v>
      </c>
      <c r="I281" s="61">
        <v>3.6960999999999999</v>
      </c>
      <c r="J281" s="61">
        <f t="shared" si="4"/>
        <v>0</v>
      </c>
      <c r="K281" s="61">
        <v>2.6214</v>
      </c>
      <c r="L281" s="61">
        <v>2.7829999999999999</v>
      </c>
      <c r="M281" s="61">
        <v>1.9878</v>
      </c>
      <c r="N281" s="61">
        <v>7.3921999999999999</v>
      </c>
      <c r="O281" s="61">
        <v>320.11919999999998</v>
      </c>
      <c r="P281" s="61">
        <v>224.14789999999999</v>
      </c>
      <c r="Q281" s="61">
        <v>300.24649999999997</v>
      </c>
      <c r="R281" s="61">
        <v>376.3451</v>
      </c>
      <c r="S281" s="61">
        <v>426.57099999999997</v>
      </c>
      <c r="T281" s="61">
        <v>491.58130000000006</v>
      </c>
      <c r="U281" s="61">
        <v>4.4460999999999995</v>
      </c>
      <c r="V281" s="61">
        <v>5.7473820512820515</v>
      </c>
      <c r="W281" s="61">
        <v>4.6191769230769228</v>
      </c>
      <c r="X281" s="61">
        <v>4.1356604395604393</v>
      </c>
      <c r="Y281" s="61">
        <v>3.8779181818181816</v>
      </c>
      <c r="Z281" s="61">
        <v>3.6961000000000004</v>
      </c>
    </row>
    <row r="282" spans="1:26" ht="15" customHeight="1" x14ac:dyDescent="0.3">
      <c r="A282" s="20" t="s">
        <v>215</v>
      </c>
      <c r="B282" s="20" t="s">
        <v>307</v>
      </c>
      <c r="C282" s="20" t="s">
        <v>341</v>
      </c>
      <c r="D282" s="66">
        <v>100</v>
      </c>
      <c r="E282" s="66">
        <v>20</v>
      </c>
      <c r="F282" s="66">
        <v>1.7886</v>
      </c>
      <c r="G282" s="67">
        <v>1.3915</v>
      </c>
      <c r="H282" s="61">
        <v>0.99390000000000001</v>
      </c>
      <c r="I282" s="61">
        <v>4.1739999999999995</v>
      </c>
      <c r="J282" s="61">
        <f t="shared" si="4"/>
        <v>0</v>
      </c>
      <c r="K282" s="61">
        <v>3.5771999999999999</v>
      </c>
      <c r="L282" s="61">
        <v>2.7829999999999999</v>
      </c>
      <c r="M282" s="61">
        <v>1.9878</v>
      </c>
      <c r="N282" s="61">
        <v>8.347999999999999</v>
      </c>
      <c r="O282" s="61">
        <v>354.52800000000002</v>
      </c>
      <c r="P282" s="61">
        <v>242.786</v>
      </c>
      <c r="Q282" s="61">
        <v>331.31</v>
      </c>
      <c r="R282" s="61">
        <v>419.834</v>
      </c>
      <c r="S282" s="61">
        <v>479.14000000000004</v>
      </c>
      <c r="T282" s="61">
        <v>555.14200000000005</v>
      </c>
      <c r="U282" s="61">
        <v>4.9240000000000004</v>
      </c>
      <c r="V282" s="61">
        <v>6.2252820512820515</v>
      </c>
      <c r="W282" s="61">
        <v>5.0970769230769228</v>
      </c>
      <c r="X282" s="61">
        <v>4.6135604395604393</v>
      </c>
      <c r="Y282" s="61">
        <v>4.355818181818182</v>
      </c>
      <c r="Z282" s="61">
        <v>4.1740000000000004</v>
      </c>
    </row>
    <row r="283" spans="1:26" ht="15" customHeight="1" x14ac:dyDescent="0.3">
      <c r="A283" s="20" t="s">
        <v>242</v>
      </c>
      <c r="B283" s="20" t="s">
        <v>307</v>
      </c>
      <c r="C283" s="20" t="s">
        <v>341</v>
      </c>
      <c r="D283" s="66">
        <v>100</v>
      </c>
      <c r="E283" s="66">
        <v>20</v>
      </c>
      <c r="F283" s="66">
        <v>1.7886</v>
      </c>
      <c r="G283" s="67">
        <v>1.3915</v>
      </c>
      <c r="H283" s="61">
        <v>0.99390000000000001</v>
      </c>
      <c r="I283" s="61">
        <v>4.1739999999999995</v>
      </c>
      <c r="J283" s="61">
        <f t="shared" si="4"/>
        <v>0</v>
      </c>
      <c r="K283" s="61">
        <v>3.5771999999999999</v>
      </c>
      <c r="L283" s="61">
        <v>2.7829999999999999</v>
      </c>
      <c r="M283" s="61">
        <v>1.9878</v>
      </c>
      <c r="N283" s="61">
        <v>8.347999999999999</v>
      </c>
      <c r="O283" s="61">
        <v>354.52800000000002</v>
      </c>
      <c r="P283" s="61">
        <v>242.786</v>
      </c>
      <c r="Q283" s="61">
        <v>331.31</v>
      </c>
      <c r="R283" s="61">
        <v>419.834</v>
      </c>
      <c r="S283" s="61">
        <v>479.14000000000004</v>
      </c>
      <c r="T283" s="61">
        <v>555.14200000000005</v>
      </c>
      <c r="U283" s="61">
        <v>4.9240000000000004</v>
      </c>
      <c r="V283" s="61">
        <v>6.2252820512820515</v>
      </c>
      <c r="W283" s="61">
        <v>5.0970769230769228</v>
      </c>
      <c r="X283" s="61">
        <v>4.6135604395604393</v>
      </c>
      <c r="Y283" s="61">
        <v>4.355818181818182</v>
      </c>
      <c r="Z283" s="61">
        <v>4.1740000000000004</v>
      </c>
    </row>
    <row r="284" spans="1:26" ht="15" customHeight="1" x14ac:dyDescent="0.3">
      <c r="A284" s="20" t="s">
        <v>167</v>
      </c>
      <c r="B284" s="20" t="s">
        <v>307</v>
      </c>
      <c r="C284" s="20" t="s">
        <v>340</v>
      </c>
      <c r="D284" s="66">
        <v>100</v>
      </c>
      <c r="E284" s="66">
        <v>20</v>
      </c>
      <c r="F284" s="66">
        <v>1.7886</v>
      </c>
      <c r="G284" s="67">
        <v>1.3915</v>
      </c>
      <c r="H284" s="61">
        <v>0.99390000000000001</v>
      </c>
      <c r="I284" s="61">
        <v>4.1739999999999995</v>
      </c>
      <c r="J284" s="61">
        <f t="shared" si="4"/>
        <v>0</v>
      </c>
      <c r="K284" s="61">
        <v>3.5771999999999999</v>
      </c>
      <c r="L284" s="61">
        <v>2.7829999999999999</v>
      </c>
      <c r="M284" s="61">
        <v>1.9878</v>
      </c>
      <c r="N284" s="61">
        <v>8.347999999999999</v>
      </c>
      <c r="O284" s="61">
        <v>354.52800000000002</v>
      </c>
      <c r="P284" s="61">
        <v>242.786</v>
      </c>
      <c r="Q284" s="61">
        <v>331.31</v>
      </c>
      <c r="R284" s="61">
        <v>419.834</v>
      </c>
      <c r="S284" s="61">
        <v>479.14000000000004</v>
      </c>
      <c r="T284" s="61">
        <v>555.14200000000005</v>
      </c>
      <c r="U284" s="61">
        <v>4.9240000000000004</v>
      </c>
      <c r="V284" s="61">
        <v>6.2252820512820515</v>
      </c>
      <c r="W284" s="61">
        <v>5.0970769230769228</v>
      </c>
      <c r="X284" s="61">
        <v>4.6135604395604393</v>
      </c>
      <c r="Y284" s="61">
        <v>4.355818181818182</v>
      </c>
      <c r="Z284" s="61">
        <v>4.1740000000000004</v>
      </c>
    </row>
    <row r="285" spans="1:26" ht="15" customHeight="1" x14ac:dyDescent="0.3">
      <c r="A285" s="20" t="s">
        <v>303</v>
      </c>
      <c r="B285" s="20" t="s">
        <v>307</v>
      </c>
      <c r="C285" s="20" t="s">
        <v>340</v>
      </c>
      <c r="D285" s="66">
        <v>100</v>
      </c>
      <c r="E285" s="66">
        <v>20</v>
      </c>
      <c r="F285" s="66">
        <v>1.7886</v>
      </c>
      <c r="G285" s="67">
        <v>1.3915</v>
      </c>
      <c r="H285" s="61">
        <v>0.99390000000000001</v>
      </c>
      <c r="I285" s="61">
        <v>4.1739999999999995</v>
      </c>
      <c r="J285" s="61">
        <f t="shared" si="4"/>
        <v>0</v>
      </c>
      <c r="K285" s="61">
        <v>3.5771999999999999</v>
      </c>
      <c r="L285" s="61">
        <v>2.7829999999999999</v>
      </c>
      <c r="M285" s="61">
        <v>1.9878</v>
      </c>
      <c r="N285" s="61">
        <v>8.347999999999999</v>
      </c>
      <c r="O285" s="61">
        <v>354.52800000000002</v>
      </c>
      <c r="P285" s="61">
        <v>242.786</v>
      </c>
      <c r="Q285" s="61">
        <v>331.31</v>
      </c>
      <c r="R285" s="61">
        <v>419.834</v>
      </c>
      <c r="S285" s="61">
        <v>479.14000000000004</v>
      </c>
      <c r="T285" s="61">
        <v>555.14200000000005</v>
      </c>
      <c r="U285" s="61">
        <v>4.9240000000000004</v>
      </c>
      <c r="V285" s="61">
        <v>6.2252820512820515</v>
      </c>
      <c r="W285" s="61">
        <v>5.0970769230769228</v>
      </c>
      <c r="X285" s="61">
        <v>4.6135604395604393</v>
      </c>
      <c r="Y285" s="61">
        <v>4.355818181818182</v>
      </c>
      <c r="Z285" s="61">
        <v>4.1740000000000004</v>
      </c>
    </row>
    <row r="286" spans="1:26" ht="15" customHeight="1" x14ac:dyDescent="0.3">
      <c r="A286" s="20" t="s">
        <v>101</v>
      </c>
      <c r="B286" s="20" t="s">
        <v>311</v>
      </c>
      <c r="C286" s="20" t="s">
        <v>343</v>
      </c>
      <c r="D286" s="66">
        <v>100</v>
      </c>
      <c r="E286" s="66">
        <v>20</v>
      </c>
      <c r="F286" s="66">
        <v>2.0802</v>
      </c>
      <c r="G286" s="67">
        <v>1.1218999999999999</v>
      </c>
      <c r="H286" s="61">
        <v>0.99390000000000001</v>
      </c>
      <c r="I286" s="61">
        <v>4.1959999999999997</v>
      </c>
      <c r="J286" s="61">
        <f t="shared" si="4"/>
        <v>0</v>
      </c>
      <c r="K286" s="61">
        <v>4.1604000000000001</v>
      </c>
      <c r="L286" s="61">
        <v>2.2437999999999998</v>
      </c>
      <c r="M286" s="61">
        <v>1.9878</v>
      </c>
      <c r="N286" s="61">
        <v>8.3919999999999995</v>
      </c>
      <c r="O286" s="61">
        <v>356.11199999999997</v>
      </c>
      <c r="P286" s="61">
        <v>243.64400000000001</v>
      </c>
      <c r="Q286" s="61">
        <v>332.74</v>
      </c>
      <c r="R286" s="61">
        <v>421.83600000000001</v>
      </c>
      <c r="S286" s="61">
        <v>481.56</v>
      </c>
      <c r="T286" s="61">
        <v>558.06799999999998</v>
      </c>
      <c r="U286" s="61">
        <v>4.9459999999999997</v>
      </c>
      <c r="V286" s="61">
        <v>6.2472820512820517</v>
      </c>
      <c r="W286" s="61">
        <v>5.1190769230769231</v>
      </c>
      <c r="X286" s="61">
        <v>4.6355604395604395</v>
      </c>
      <c r="Y286" s="61">
        <v>4.3778181818181823</v>
      </c>
      <c r="Z286" s="61">
        <v>4.1959999999999997</v>
      </c>
    </row>
    <row r="287" spans="1:26" ht="15" customHeight="1" x14ac:dyDescent="0.3">
      <c r="A287" s="20" t="s">
        <v>154</v>
      </c>
      <c r="B287" s="20" t="s">
        <v>307</v>
      </c>
      <c r="C287" s="20" t="s">
        <v>340</v>
      </c>
      <c r="D287" s="66">
        <v>100</v>
      </c>
      <c r="E287" s="66">
        <v>20</v>
      </c>
      <c r="F287" s="66">
        <v>1.7886</v>
      </c>
      <c r="G287" s="67">
        <v>1.3915</v>
      </c>
      <c r="H287" s="61">
        <v>0.99390000000000001</v>
      </c>
      <c r="I287" s="61">
        <v>4.1739999999999995</v>
      </c>
      <c r="J287" s="61">
        <f t="shared" si="4"/>
        <v>0</v>
      </c>
      <c r="K287" s="61">
        <v>3.5771999999999999</v>
      </c>
      <c r="L287" s="61">
        <v>2.7829999999999999</v>
      </c>
      <c r="M287" s="61">
        <v>1.9878</v>
      </c>
      <c r="N287" s="61">
        <v>8.347999999999999</v>
      </c>
      <c r="O287" s="61">
        <v>354.52800000000002</v>
      </c>
      <c r="P287" s="61">
        <v>242.786</v>
      </c>
      <c r="Q287" s="61">
        <v>331.31</v>
      </c>
      <c r="R287" s="61">
        <v>419.834</v>
      </c>
      <c r="S287" s="61">
        <v>479.14000000000004</v>
      </c>
      <c r="T287" s="61">
        <v>555.14200000000005</v>
      </c>
      <c r="U287" s="61">
        <v>4.9240000000000004</v>
      </c>
      <c r="V287" s="61">
        <v>6.2252820512820515</v>
      </c>
      <c r="W287" s="61">
        <v>5.0970769230769228</v>
      </c>
      <c r="X287" s="61">
        <v>4.6135604395604393</v>
      </c>
      <c r="Y287" s="61">
        <v>4.355818181818182</v>
      </c>
      <c r="Z287" s="61">
        <v>4.1740000000000004</v>
      </c>
    </row>
    <row r="288" spans="1:26" ht="15" customHeight="1" x14ac:dyDescent="0.3">
      <c r="A288" s="20" t="s">
        <v>69</v>
      </c>
      <c r="B288" s="20" t="s">
        <v>417</v>
      </c>
      <c r="C288" s="20" t="s">
        <v>340</v>
      </c>
      <c r="D288" s="66">
        <v>100</v>
      </c>
      <c r="E288" s="66">
        <v>20</v>
      </c>
      <c r="F288" s="66">
        <v>1.3107</v>
      </c>
      <c r="G288" s="67">
        <v>1.3915</v>
      </c>
      <c r="H288" s="61">
        <v>0.99390000000000001</v>
      </c>
      <c r="I288" s="61">
        <v>3.6960999999999999</v>
      </c>
      <c r="J288" s="61">
        <f t="shared" si="4"/>
        <v>0</v>
      </c>
      <c r="K288" s="61">
        <v>2.6214</v>
      </c>
      <c r="L288" s="61">
        <v>2.7829999999999999</v>
      </c>
      <c r="M288" s="61">
        <v>1.9878</v>
      </c>
      <c r="N288" s="61">
        <v>7.3921999999999999</v>
      </c>
      <c r="O288" s="61">
        <v>320.11919999999998</v>
      </c>
      <c r="P288" s="61">
        <v>224.14789999999999</v>
      </c>
      <c r="Q288" s="61">
        <v>300.24649999999997</v>
      </c>
      <c r="R288" s="61">
        <v>376.3451</v>
      </c>
      <c r="S288" s="61">
        <v>426.57099999999997</v>
      </c>
      <c r="T288" s="61">
        <v>491.58130000000006</v>
      </c>
      <c r="U288" s="61">
        <v>4.4460999999999995</v>
      </c>
      <c r="V288" s="61">
        <v>5.7473820512820515</v>
      </c>
      <c r="W288" s="61">
        <v>4.6191769230769228</v>
      </c>
      <c r="X288" s="61">
        <v>4.1356604395604393</v>
      </c>
      <c r="Y288" s="61">
        <v>3.8779181818181816</v>
      </c>
      <c r="Z288" s="61">
        <v>3.6961000000000004</v>
      </c>
    </row>
    <row r="289" spans="1:26" ht="15" customHeight="1" x14ac:dyDescent="0.3">
      <c r="A289" s="20" t="s">
        <v>216</v>
      </c>
      <c r="B289" s="20" t="s">
        <v>311</v>
      </c>
      <c r="C289" s="20" t="s">
        <v>340</v>
      </c>
      <c r="D289" s="66">
        <v>100</v>
      </c>
      <c r="E289" s="66">
        <v>20</v>
      </c>
      <c r="F289" s="66">
        <v>2.0802</v>
      </c>
      <c r="G289" s="67">
        <v>1.3915</v>
      </c>
      <c r="H289" s="61">
        <v>0.99390000000000001</v>
      </c>
      <c r="I289" s="61">
        <v>4.4656000000000002</v>
      </c>
      <c r="J289" s="61">
        <f t="shared" si="4"/>
        <v>0</v>
      </c>
      <c r="K289" s="61">
        <v>4.1604000000000001</v>
      </c>
      <c r="L289" s="61">
        <v>2.7829999999999999</v>
      </c>
      <c r="M289" s="61">
        <v>1.9878</v>
      </c>
      <c r="N289" s="61">
        <v>8.9312000000000005</v>
      </c>
      <c r="O289" s="61">
        <v>375.52319999999997</v>
      </c>
      <c r="P289" s="61">
        <v>254.1584</v>
      </c>
      <c r="Q289" s="61">
        <v>350.26400000000001</v>
      </c>
      <c r="R289" s="61">
        <v>446.36960000000005</v>
      </c>
      <c r="S289" s="61">
        <v>511.21600000000001</v>
      </c>
      <c r="T289" s="61">
        <v>593.9248</v>
      </c>
      <c r="U289" s="61">
        <v>5.2155999999999993</v>
      </c>
      <c r="V289" s="61">
        <v>6.5168820512820513</v>
      </c>
      <c r="W289" s="61">
        <v>5.3886769230769236</v>
      </c>
      <c r="X289" s="61">
        <v>4.90516043956044</v>
      </c>
      <c r="Y289" s="61">
        <v>4.6474181818181819</v>
      </c>
      <c r="Z289" s="61">
        <v>4.4656000000000002</v>
      </c>
    </row>
    <row r="290" spans="1:26" ht="15" customHeight="1" x14ac:dyDescent="0.3">
      <c r="A290" s="20" t="s">
        <v>168</v>
      </c>
      <c r="B290" s="20" t="s">
        <v>307</v>
      </c>
      <c r="C290" s="20" t="s">
        <v>340</v>
      </c>
      <c r="D290" s="66">
        <v>100</v>
      </c>
      <c r="E290" s="66">
        <v>20</v>
      </c>
      <c r="F290" s="66">
        <v>1.7886</v>
      </c>
      <c r="G290" s="67">
        <v>1.3915</v>
      </c>
      <c r="H290" s="61">
        <v>0.99390000000000001</v>
      </c>
      <c r="I290" s="61">
        <v>4.1739999999999995</v>
      </c>
      <c r="J290" s="61">
        <f t="shared" si="4"/>
        <v>0</v>
      </c>
      <c r="K290" s="61">
        <v>3.5771999999999999</v>
      </c>
      <c r="L290" s="61">
        <v>2.7829999999999999</v>
      </c>
      <c r="M290" s="61">
        <v>1.9878</v>
      </c>
      <c r="N290" s="61">
        <v>8.347999999999999</v>
      </c>
      <c r="O290" s="61">
        <v>354.52800000000002</v>
      </c>
      <c r="P290" s="61">
        <v>242.786</v>
      </c>
      <c r="Q290" s="61">
        <v>331.31</v>
      </c>
      <c r="R290" s="61">
        <v>419.834</v>
      </c>
      <c r="S290" s="61">
        <v>479.14000000000004</v>
      </c>
      <c r="T290" s="61">
        <v>555.14200000000005</v>
      </c>
      <c r="U290" s="61">
        <v>4.9240000000000004</v>
      </c>
      <c r="V290" s="61">
        <v>6.2252820512820515</v>
      </c>
      <c r="W290" s="61">
        <v>5.0970769230769228</v>
      </c>
      <c r="X290" s="61">
        <v>4.6135604395604393</v>
      </c>
      <c r="Y290" s="61">
        <v>4.355818181818182</v>
      </c>
      <c r="Z290" s="61">
        <v>4.1740000000000004</v>
      </c>
    </row>
    <row r="291" spans="1:26" ht="15" customHeight="1" x14ac:dyDescent="0.3">
      <c r="A291" s="20" t="s">
        <v>102</v>
      </c>
      <c r="B291" s="20" t="s">
        <v>307</v>
      </c>
      <c r="C291" s="20" t="s">
        <v>341</v>
      </c>
      <c r="D291" s="66">
        <v>100</v>
      </c>
      <c r="E291" s="66">
        <v>20</v>
      </c>
      <c r="F291" s="66">
        <v>1.7886</v>
      </c>
      <c r="G291" s="67">
        <v>1.3915</v>
      </c>
      <c r="H291" s="61">
        <v>0.99390000000000001</v>
      </c>
      <c r="I291" s="61">
        <v>4.1739999999999995</v>
      </c>
      <c r="J291" s="61">
        <f t="shared" si="4"/>
        <v>0</v>
      </c>
      <c r="K291" s="61">
        <v>3.5771999999999999</v>
      </c>
      <c r="L291" s="61">
        <v>2.7829999999999999</v>
      </c>
      <c r="M291" s="61">
        <v>1.9878</v>
      </c>
      <c r="N291" s="61">
        <v>8.347999999999999</v>
      </c>
      <c r="O291" s="61">
        <v>354.52800000000002</v>
      </c>
      <c r="P291" s="61">
        <v>242.786</v>
      </c>
      <c r="Q291" s="61">
        <v>331.31</v>
      </c>
      <c r="R291" s="61">
        <v>419.834</v>
      </c>
      <c r="S291" s="61">
        <v>479.14000000000004</v>
      </c>
      <c r="T291" s="61">
        <v>555.14200000000005</v>
      </c>
      <c r="U291" s="61">
        <v>4.9240000000000004</v>
      </c>
      <c r="V291" s="61">
        <v>6.2252820512820515</v>
      </c>
      <c r="W291" s="61">
        <v>5.0970769230769228</v>
      </c>
      <c r="X291" s="61">
        <v>4.6135604395604393</v>
      </c>
      <c r="Y291" s="61">
        <v>4.355818181818182</v>
      </c>
      <c r="Z291" s="61">
        <v>4.1740000000000004</v>
      </c>
    </row>
    <row r="292" spans="1:26" ht="15" customHeight="1" x14ac:dyDescent="0.3">
      <c r="A292" s="20" t="s">
        <v>217</v>
      </c>
      <c r="B292" s="20" t="s">
        <v>311</v>
      </c>
      <c r="C292" s="20" t="s">
        <v>343</v>
      </c>
      <c r="D292" s="66">
        <v>100</v>
      </c>
      <c r="E292" s="66">
        <v>20</v>
      </c>
      <c r="F292" s="66">
        <v>2.0802</v>
      </c>
      <c r="G292" s="67">
        <v>1.3915</v>
      </c>
      <c r="H292" s="61">
        <v>0.99390000000000001</v>
      </c>
      <c r="I292" s="61">
        <v>4.4656000000000002</v>
      </c>
      <c r="J292" s="61">
        <f t="shared" si="4"/>
        <v>0</v>
      </c>
      <c r="K292" s="61">
        <v>4.1604000000000001</v>
      </c>
      <c r="L292" s="61">
        <v>2.7829999999999999</v>
      </c>
      <c r="M292" s="61">
        <v>1.9878</v>
      </c>
      <c r="N292" s="61">
        <v>8.9312000000000005</v>
      </c>
      <c r="O292" s="61">
        <v>375.52319999999997</v>
      </c>
      <c r="P292" s="61">
        <v>254.1584</v>
      </c>
      <c r="Q292" s="61">
        <v>350.26400000000001</v>
      </c>
      <c r="R292" s="61">
        <v>446.36960000000005</v>
      </c>
      <c r="S292" s="61">
        <v>511.21600000000001</v>
      </c>
      <c r="T292" s="61">
        <v>593.9248</v>
      </c>
      <c r="U292" s="61">
        <v>5.2155999999999993</v>
      </c>
      <c r="V292" s="61">
        <v>6.5168820512820513</v>
      </c>
      <c r="W292" s="61">
        <v>5.3886769230769236</v>
      </c>
      <c r="X292" s="61">
        <v>4.90516043956044</v>
      </c>
      <c r="Y292" s="61">
        <v>4.6474181818181819</v>
      </c>
      <c r="Z292" s="61">
        <v>4.4656000000000002</v>
      </c>
    </row>
    <row r="293" spans="1:26" ht="15" customHeight="1" x14ac:dyDescent="0.3">
      <c r="A293" s="20" t="s">
        <v>192</v>
      </c>
      <c r="B293" s="20" t="s">
        <v>307</v>
      </c>
      <c r="C293" s="20" t="s">
        <v>340</v>
      </c>
      <c r="D293" s="66">
        <v>100</v>
      </c>
      <c r="E293" s="66">
        <v>20</v>
      </c>
      <c r="F293" s="66">
        <v>1.7886</v>
      </c>
      <c r="G293" s="67">
        <v>1.3915</v>
      </c>
      <c r="H293" s="61">
        <v>0.99390000000000001</v>
      </c>
      <c r="I293" s="61">
        <v>4.1739999999999995</v>
      </c>
      <c r="J293" s="61">
        <f t="shared" si="4"/>
        <v>0</v>
      </c>
      <c r="K293" s="61">
        <v>3.5771999999999999</v>
      </c>
      <c r="L293" s="61">
        <v>2.7829999999999999</v>
      </c>
      <c r="M293" s="61">
        <v>1.9878</v>
      </c>
      <c r="N293" s="61">
        <v>8.347999999999999</v>
      </c>
      <c r="O293" s="61">
        <v>354.52800000000002</v>
      </c>
      <c r="P293" s="61">
        <v>242.786</v>
      </c>
      <c r="Q293" s="61">
        <v>331.31</v>
      </c>
      <c r="R293" s="61">
        <v>419.834</v>
      </c>
      <c r="S293" s="61">
        <v>479.14000000000004</v>
      </c>
      <c r="T293" s="61">
        <v>555.14200000000005</v>
      </c>
      <c r="U293" s="61">
        <v>4.9240000000000004</v>
      </c>
      <c r="V293" s="61">
        <v>6.2252820512820515</v>
      </c>
      <c r="W293" s="61">
        <v>5.0970769230769228</v>
      </c>
      <c r="X293" s="61">
        <v>4.6135604395604393</v>
      </c>
      <c r="Y293" s="61">
        <v>4.355818181818182</v>
      </c>
      <c r="Z293" s="61">
        <v>4.1740000000000004</v>
      </c>
    </row>
    <row r="294" spans="1:26" ht="15" customHeight="1" x14ac:dyDescent="0.3">
      <c r="A294" s="20" t="s">
        <v>24</v>
      </c>
      <c r="B294" s="20" t="s">
        <v>417</v>
      </c>
      <c r="C294" s="20" t="s">
        <v>348</v>
      </c>
      <c r="D294" s="66">
        <v>100</v>
      </c>
      <c r="E294" s="66">
        <v>20</v>
      </c>
      <c r="F294" s="66">
        <v>1.3107</v>
      </c>
      <c r="G294" s="67">
        <v>1.2861</v>
      </c>
      <c r="H294" s="61">
        <v>0.99390000000000001</v>
      </c>
      <c r="I294" s="61">
        <v>3.5907</v>
      </c>
      <c r="J294" s="61">
        <f t="shared" si="4"/>
        <v>0</v>
      </c>
      <c r="K294" s="61">
        <v>2.6214</v>
      </c>
      <c r="L294" s="61">
        <v>2.5722</v>
      </c>
      <c r="M294" s="61">
        <v>1.9878</v>
      </c>
      <c r="N294" s="61">
        <v>7.1814</v>
      </c>
      <c r="O294" s="61">
        <v>312.53039999999999</v>
      </c>
      <c r="P294" s="61">
        <v>220.03730000000002</v>
      </c>
      <c r="Q294" s="61">
        <v>293.39549999999997</v>
      </c>
      <c r="R294" s="61">
        <v>366.75369999999998</v>
      </c>
      <c r="S294" s="61">
        <v>414.97700000000003</v>
      </c>
      <c r="T294" s="61">
        <v>477.56310000000008</v>
      </c>
      <c r="U294" s="61">
        <v>4.3407</v>
      </c>
      <c r="V294" s="61">
        <v>5.641982051282052</v>
      </c>
      <c r="W294" s="61">
        <v>4.5137769230769225</v>
      </c>
      <c r="X294" s="61">
        <v>4.0302604395604398</v>
      </c>
      <c r="Y294" s="61">
        <v>3.7725181818181821</v>
      </c>
      <c r="Z294" s="61">
        <v>3.5907000000000004</v>
      </c>
    </row>
    <row r="295" spans="1:26" ht="15" customHeight="1" x14ac:dyDescent="0.3">
      <c r="A295" s="20" t="s">
        <v>43</v>
      </c>
      <c r="B295" s="20" t="s">
        <v>417</v>
      </c>
      <c r="C295" s="20" t="s">
        <v>348</v>
      </c>
      <c r="D295" s="66">
        <v>100</v>
      </c>
      <c r="E295" s="66">
        <v>20</v>
      </c>
      <c r="F295" s="66">
        <v>1.3107</v>
      </c>
      <c r="G295" s="67">
        <v>1.2861</v>
      </c>
      <c r="H295" s="61">
        <v>0.99390000000000001</v>
      </c>
      <c r="I295" s="61">
        <v>3.5907</v>
      </c>
      <c r="J295" s="61">
        <f t="shared" si="4"/>
        <v>0</v>
      </c>
      <c r="K295" s="61">
        <v>2.6214</v>
      </c>
      <c r="L295" s="61">
        <v>2.5722</v>
      </c>
      <c r="M295" s="61">
        <v>1.9878</v>
      </c>
      <c r="N295" s="61">
        <v>7.1814</v>
      </c>
      <c r="O295" s="61">
        <v>312.53039999999999</v>
      </c>
      <c r="P295" s="61">
        <v>220.03730000000002</v>
      </c>
      <c r="Q295" s="61">
        <v>293.39549999999997</v>
      </c>
      <c r="R295" s="61">
        <v>366.75369999999998</v>
      </c>
      <c r="S295" s="61">
        <v>414.97700000000003</v>
      </c>
      <c r="T295" s="61">
        <v>477.56310000000008</v>
      </c>
      <c r="U295" s="61">
        <v>4.3407</v>
      </c>
      <c r="V295" s="61">
        <v>5.641982051282052</v>
      </c>
      <c r="W295" s="61">
        <v>4.5137769230769225</v>
      </c>
      <c r="X295" s="61">
        <v>4.0302604395604398</v>
      </c>
      <c r="Y295" s="61">
        <v>3.7725181818181821</v>
      </c>
      <c r="Z295" s="61">
        <v>3.5907000000000004</v>
      </c>
    </row>
    <row r="296" spans="1:26" ht="15" customHeight="1" x14ac:dyDescent="0.3">
      <c r="A296" s="20" t="s">
        <v>193</v>
      </c>
      <c r="B296" s="20" t="s">
        <v>307</v>
      </c>
      <c r="C296" s="20" t="s">
        <v>340</v>
      </c>
      <c r="D296" s="66">
        <v>100</v>
      </c>
      <c r="E296" s="66">
        <v>20</v>
      </c>
      <c r="F296" s="66">
        <v>1.7886</v>
      </c>
      <c r="G296" s="67">
        <v>1.0932999999999999</v>
      </c>
      <c r="H296" s="61">
        <v>0.99390000000000001</v>
      </c>
      <c r="I296" s="61">
        <v>3.8757999999999999</v>
      </c>
      <c r="J296" s="61">
        <f t="shared" si="4"/>
        <v>0</v>
      </c>
      <c r="K296" s="61">
        <v>3.5771999999999999</v>
      </c>
      <c r="L296" s="61">
        <v>2.1865999999999999</v>
      </c>
      <c r="M296" s="61">
        <v>1.9878</v>
      </c>
      <c r="N296" s="61">
        <v>7.7515999999999998</v>
      </c>
      <c r="O296" s="61">
        <v>333.05759999999998</v>
      </c>
      <c r="P296" s="61">
        <v>231.15620000000001</v>
      </c>
      <c r="Q296" s="61">
        <v>311.92700000000002</v>
      </c>
      <c r="R296" s="61">
        <v>392.69779999999997</v>
      </c>
      <c r="S296" s="61">
        <v>446.33800000000002</v>
      </c>
      <c r="T296" s="61">
        <v>515.48140000000001</v>
      </c>
      <c r="U296" s="61">
        <v>4.6257999999999999</v>
      </c>
      <c r="V296" s="61">
        <v>5.9270820512820519</v>
      </c>
      <c r="W296" s="61">
        <v>4.7988769230769233</v>
      </c>
      <c r="X296" s="61">
        <v>4.3153604395604397</v>
      </c>
      <c r="Y296" s="61">
        <v>4.0576181818181825</v>
      </c>
      <c r="Z296" s="61">
        <v>3.8757999999999999</v>
      </c>
    </row>
    <row r="297" spans="1:26" ht="15" customHeight="1" x14ac:dyDescent="0.3">
      <c r="A297" s="20" t="s">
        <v>25</v>
      </c>
      <c r="B297" s="20" t="s">
        <v>417</v>
      </c>
      <c r="C297" s="20" t="s">
        <v>340</v>
      </c>
      <c r="D297" s="66">
        <v>100</v>
      </c>
      <c r="E297" s="66">
        <v>20</v>
      </c>
      <c r="F297" s="66">
        <v>1.3107</v>
      </c>
      <c r="G297" s="67">
        <v>1.2665</v>
      </c>
      <c r="H297" s="61">
        <v>0.99390000000000001</v>
      </c>
      <c r="I297" s="61">
        <v>3.5710999999999999</v>
      </c>
      <c r="J297" s="61">
        <f t="shared" si="4"/>
        <v>0</v>
      </c>
      <c r="K297" s="61">
        <v>2.6214</v>
      </c>
      <c r="L297" s="61">
        <v>2.5329999999999999</v>
      </c>
      <c r="M297" s="61">
        <v>1.9878</v>
      </c>
      <c r="N297" s="61">
        <v>7.1421999999999999</v>
      </c>
      <c r="O297" s="61">
        <v>311.11919999999998</v>
      </c>
      <c r="P297" s="61">
        <v>219.27289999999999</v>
      </c>
      <c r="Q297" s="61">
        <v>292.12149999999997</v>
      </c>
      <c r="R297" s="61">
        <v>364.9701</v>
      </c>
      <c r="S297" s="61">
        <v>412.82099999999997</v>
      </c>
      <c r="T297" s="61">
        <v>474.95630000000006</v>
      </c>
      <c r="U297" s="61">
        <v>4.3210999999999995</v>
      </c>
      <c r="V297" s="61">
        <v>5.6223820512820515</v>
      </c>
      <c r="W297" s="61">
        <v>4.4941769230769228</v>
      </c>
      <c r="X297" s="61">
        <v>4.0106604395604393</v>
      </c>
      <c r="Y297" s="61">
        <v>3.7529181818181816</v>
      </c>
      <c r="Z297" s="61">
        <v>3.5711000000000004</v>
      </c>
    </row>
    <row r="298" spans="1:26" ht="15" customHeight="1" x14ac:dyDescent="0.3">
      <c r="A298" s="20" t="s">
        <v>251</v>
      </c>
      <c r="B298" s="20" t="s">
        <v>311</v>
      </c>
      <c r="C298" s="20" t="s">
        <v>343</v>
      </c>
      <c r="D298" s="66">
        <v>100</v>
      </c>
      <c r="E298" s="66">
        <v>20</v>
      </c>
      <c r="F298" s="66">
        <v>2.0802</v>
      </c>
      <c r="G298" s="67">
        <v>1.3915</v>
      </c>
      <c r="H298" s="61">
        <v>0.99390000000000001</v>
      </c>
      <c r="I298" s="61">
        <v>4.4656000000000002</v>
      </c>
      <c r="J298" s="61">
        <f t="shared" si="4"/>
        <v>0</v>
      </c>
      <c r="K298" s="61">
        <v>4.1604000000000001</v>
      </c>
      <c r="L298" s="61">
        <v>2.7829999999999999</v>
      </c>
      <c r="M298" s="61">
        <v>1.9878</v>
      </c>
      <c r="N298" s="61">
        <v>8.9312000000000005</v>
      </c>
      <c r="O298" s="61">
        <v>375.52319999999997</v>
      </c>
      <c r="P298" s="61">
        <v>254.1584</v>
      </c>
      <c r="Q298" s="61">
        <v>350.26400000000001</v>
      </c>
      <c r="R298" s="61">
        <v>446.36960000000005</v>
      </c>
      <c r="S298" s="61">
        <v>511.21600000000001</v>
      </c>
      <c r="T298" s="61">
        <v>593.9248</v>
      </c>
      <c r="U298" s="61">
        <v>5.2155999999999993</v>
      </c>
      <c r="V298" s="61">
        <v>6.5168820512820513</v>
      </c>
      <c r="W298" s="61">
        <v>5.3886769230769236</v>
      </c>
      <c r="X298" s="61">
        <v>4.90516043956044</v>
      </c>
      <c r="Y298" s="61">
        <v>4.6474181818181819</v>
      </c>
      <c r="Z298" s="61">
        <v>4.4656000000000002</v>
      </c>
    </row>
    <row r="299" spans="1:26" ht="15" customHeight="1" x14ac:dyDescent="0.3">
      <c r="A299" s="20" t="s">
        <v>26</v>
      </c>
      <c r="B299" s="20" t="s">
        <v>417</v>
      </c>
      <c r="C299" s="20" t="s">
        <v>348</v>
      </c>
      <c r="D299" s="66">
        <v>100</v>
      </c>
      <c r="E299" s="66">
        <v>20</v>
      </c>
      <c r="F299" s="66">
        <v>1.3107</v>
      </c>
      <c r="G299" s="67">
        <v>1.2861</v>
      </c>
      <c r="H299" s="61">
        <v>0.99390000000000001</v>
      </c>
      <c r="I299" s="61">
        <v>3.5907</v>
      </c>
      <c r="J299" s="61">
        <f t="shared" si="4"/>
        <v>0</v>
      </c>
      <c r="K299" s="61">
        <v>2.6214</v>
      </c>
      <c r="L299" s="61">
        <v>2.5722</v>
      </c>
      <c r="M299" s="61">
        <v>1.9878</v>
      </c>
      <c r="N299" s="61">
        <v>7.1814</v>
      </c>
      <c r="O299" s="61">
        <v>312.53039999999999</v>
      </c>
      <c r="P299" s="61">
        <v>220.03730000000002</v>
      </c>
      <c r="Q299" s="61">
        <v>293.39549999999997</v>
      </c>
      <c r="R299" s="61">
        <v>366.75369999999998</v>
      </c>
      <c r="S299" s="61">
        <v>414.97700000000003</v>
      </c>
      <c r="T299" s="61">
        <v>477.56310000000008</v>
      </c>
      <c r="U299" s="61">
        <v>4.3407</v>
      </c>
      <c r="V299" s="61">
        <v>5.641982051282052</v>
      </c>
      <c r="W299" s="61">
        <v>4.5137769230769225</v>
      </c>
      <c r="X299" s="61">
        <v>4.0302604395604398</v>
      </c>
      <c r="Y299" s="61">
        <v>3.7725181818181821</v>
      </c>
      <c r="Z299" s="61">
        <v>3.5907000000000004</v>
      </c>
    </row>
    <row r="300" spans="1:26" ht="15" customHeight="1" x14ac:dyDescent="0.3">
      <c r="A300" s="20" t="s">
        <v>27</v>
      </c>
      <c r="B300" s="20" t="s">
        <v>417</v>
      </c>
      <c r="C300" s="20" t="s">
        <v>348</v>
      </c>
      <c r="D300" s="66">
        <v>100</v>
      </c>
      <c r="E300" s="66">
        <v>20</v>
      </c>
      <c r="F300" s="66">
        <v>1.3107</v>
      </c>
      <c r="G300" s="67">
        <v>1.2861</v>
      </c>
      <c r="H300" s="61">
        <v>0.99390000000000001</v>
      </c>
      <c r="I300" s="61">
        <v>3.5907</v>
      </c>
      <c r="J300" s="61">
        <f t="shared" si="4"/>
        <v>0</v>
      </c>
      <c r="K300" s="61">
        <v>2.6214</v>
      </c>
      <c r="L300" s="61">
        <v>2.5722</v>
      </c>
      <c r="M300" s="61">
        <v>1.9878</v>
      </c>
      <c r="N300" s="61">
        <v>7.1814</v>
      </c>
      <c r="O300" s="61">
        <v>312.53039999999999</v>
      </c>
      <c r="P300" s="61">
        <v>220.03730000000002</v>
      </c>
      <c r="Q300" s="61">
        <v>293.39549999999997</v>
      </c>
      <c r="R300" s="61">
        <v>366.75369999999998</v>
      </c>
      <c r="S300" s="61">
        <v>414.97700000000003</v>
      </c>
      <c r="T300" s="61">
        <v>477.56310000000008</v>
      </c>
      <c r="U300" s="61">
        <v>4.3407</v>
      </c>
      <c r="V300" s="61">
        <v>5.641982051282052</v>
      </c>
      <c r="W300" s="61">
        <v>4.5137769230769225</v>
      </c>
      <c r="X300" s="61">
        <v>4.0302604395604398</v>
      </c>
      <c r="Y300" s="61">
        <v>3.7725181818181821</v>
      </c>
      <c r="Z300" s="61">
        <v>3.5907000000000004</v>
      </c>
    </row>
    <row r="301" spans="1:26" ht="15" customHeight="1" x14ac:dyDescent="0.3">
      <c r="A301" s="20" t="s">
        <v>94</v>
      </c>
      <c r="B301" s="20" t="s">
        <v>311</v>
      </c>
      <c r="C301" s="20" t="s">
        <v>343</v>
      </c>
      <c r="D301" s="66">
        <v>100</v>
      </c>
      <c r="E301" s="66">
        <v>20</v>
      </c>
      <c r="F301" s="66">
        <v>2.0802</v>
      </c>
      <c r="G301" s="69">
        <v>1.3915</v>
      </c>
      <c r="H301" s="61">
        <v>0.99390000000000001</v>
      </c>
      <c r="I301" s="61">
        <v>4.4656000000000002</v>
      </c>
      <c r="J301" s="61">
        <f t="shared" si="4"/>
        <v>0</v>
      </c>
      <c r="K301" s="61">
        <v>4.1604000000000001</v>
      </c>
      <c r="L301" s="61">
        <v>2.7829999999999999</v>
      </c>
      <c r="M301" s="61">
        <v>1.9878</v>
      </c>
      <c r="N301" s="61">
        <v>8.9312000000000005</v>
      </c>
      <c r="O301" s="61">
        <v>375.52319999999997</v>
      </c>
      <c r="P301" s="61">
        <v>254.1584</v>
      </c>
      <c r="Q301" s="61">
        <v>350.26400000000001</v>
      </c>
      <c r="R301" s="61">
        <v>446.36960000000005</v>
      </c>
      <c r="S301" s="61">
        <v>511.21600000000001</v>
      </c>
      <c r="T301" s="61">
        <v>593.9248</v>
      </c>
      <c r="U301" s="61">
        <v>5.2155999999999993</v>
      </c>
      <c r="V301" s="61">
        <v>6.5168820512820513</v>
      </c>
      <c r="W301" s="61">
        <v>5.3886769230769236</v>
      </c>
      <c r="X301" s="61">
        <v>4.90516043956044</v>
      </c>
      <c r="Y301" s="61">
        <v>4.6474181818181819</v>
      </c>
      <c r="Z301" s="61">
        <v>4.4656000000000002</v>
      </c>
    </row>
    <row r="302" spans="1:26" ht="15" customHeight="1" x14ac:dyDescent="0.3">
      <c r="A302" s="20" t="s">
        <v>142</v>
      </c>
      <c r="B302" s="20" t="s">
        <v>307</v>
      </c>
      <c r="C302" s="20" t="s">
        <v>341</v>
      </c>
      <c r="D302" s="66">
        <v>100</v>
      </c>
      <c r="E302" s="66">
        <v>20</v>
      </c>
      <c r="F302" s="66">
        <v>1.7886</v>
      </c>
      <c r="G302" s="67">
        <v>1.3915</v>
      </c>
      <c r="H302" s="61">
        <v>0.99390000000000001</v>
      </c>
      <c r="I302" s="61">
        <v>4.1739999999999995</v>
      </c>
      <c r="J302" s="61">
        <f t="shared" si="4"/>
        <v>0</v>
      </c>
      <c r="K302" s="61">
        <v>3.5771999999999999</v>
      </c>
      <c r="L302" s="61">
        <v>2.7829999999999999</v>
      </c>
      <c r="M302" s="61">
        <v>1.9878</v>
      </c>
      <c r="N302" s="61">
        <v>8.347999999999999</v>
      </c>
      <c r="O302" s="61">
        <v>354.52800000000002</v>
      </c>
      <c r="P302" s="61">
        <v>242.786</v>
      </c>
      <c r="Q302" s="61">
        <v>331.31</v>
      </c>
      <c r="R302" s="61">
        <v>419.834</v>
      </c>
      <c r="S302" s="61">
        <v>479.14000000000004</v>
      </c>
      <c r="T302" s="61">
        <v>555.14200000000005</v>
      </c>
      <c r="U302" s="61">
        <v>4.9240000000000004</v>
      </c>
      <c r="V302" s="61">
        <v>6.2252820512820515</v>
      </c>
      <c r="W302" s="61">
        <v>5.0970769230769228</v>
      </c>
      <c r="X302" s="61">
        <v>4.6135604395604393</v>
      </c>
      <c r="Y302" s="61">
        <v>4.355818181818182</v>
      </c>
      <c r="Z302" s="61">
        <v>4.1740000000000004</v>
      </c>
    </row>
    <row r="303" spans="1:26" ht="15" customHeight="1" x14ac:dyDescent="0.3">
      <c r="A303" s="20" t="s">
        <v>218</v>
      </c>
      <c r="B303" s="20" t="s">
        <v>307</v>
      </c>
      <c r="C303" s="20" t="s">
        <v>340</v>
      </c>
      <c r="D303" s="66">
        <v>100</v>
      </c>
      <c r="E303" s="66">
        <v>20</v>
      </c>
      <c r="F303" s="66">
        <v>1.7886</v>
      </c>
      <c r="G303" s="67">
        <v>1.3915</v>
      </c>
      <c r="H303" s="61">
        <v>0.99390000000000001</v>
      </c>
      <c r="I303" s="61">
        <v>4.1739999999999995</v>
      </c>
      <c r="J303" s="61">
        <f t="shared" si="4"/>
        <v>0</v>
      </c>
      <c r="K303" s="61">
        <v>3.5771999999999999</v>
      </c>
      <c r="L303" s="61">
        <v>2.7829999999999999</v>
      </c>
      <c r="M303" s="61">
        <v>1.9878</v>
      </c>
      <c r="N303" s="61">
        <v>8.347999999999999</v>
      </c>
      <c r="O303" s="61">
        <v>354.52800000000002</v>
      </c>
      <c r="P303" s="61">
        <v>242.786</v>
      </c>
      <c r="Q303" s="61">
        <v>331.31</v>
      </c>
      <c r="R303" s="61">
        <v>419.834</v>
      </c>
      <c r="S303" s="61">
        <v>479.14000000000004</v>
      </c>
      <c r="T303" s="61">
        <v>555.14200000000005</v>
      </c>
      <c r="U303" s="61">
        <v>4.9240000000000004</v>
      </c>
      <c r="V303" s="61">
        <v>6.2252820512820515</v>
      </c>
      <c r="W303" s="61">
        <v>5.0970769230769228</v>
      </c>
      <c r="X303" s="61">
        <v>4.6135604395604393</v>
      </c>
      <c r="Y303" s="61">
        <v>4.355818181818182</v>
      </c>
      <c r="Z303" s="61">
        <v>4.1740000000000004</v>
      </c>
    </row>
    <row r="304" spans="1:26" ht="15" customHeight="1" x14ac:dyDescent="0.3">
      <c r="A304" s="20" t="s">
        <v>224</v>
      </c>
      <c r="B304" s="20" t="s">
        <v>311</v>
      </c>
      <c r="C304" s="20" t="s">
        <v>343</v>
      </c>
      <c r="D304" s="66">
        <v>100</v>
      </c>
      <c r="E304" s="66">
        <v>20</v>
      </c>
      <c r="F304" s="66">
        <v>2.0802</v>
      </c>
      <c r="G304" s="67">
        <v>1.3915</v>
      </c>
      <c r="H304" s="61">
        <v>0.99390000000000001</v>
      </c>
      <c r="I304" s="61">
        <v>4.4656000000000002</v>
      </c>
      <c r="J304" s="61">
        <f t="shared" si="4"/>
        <v>0</v>
      </c>
      <c r="K304" s="61">
        <v>4.1604000000000001</v>
      </c>
      <c r="L304" s="61">
        <v>2.7829999999999999</v>
      </c>
      <c r="M304" s="61">
        <v>1.9878</v>
      </c>
      <c r="N304" s="61">
        <v>8.9312000000000005</v>
      </c>
      <c r="O304" s="61">
        <v>375.52319999999997</v>
      </c>
      <c r="P304" s="61">
        <v>254.1584</v>
      </c>
      <c r="Q304" s="61">
        <v>350.26400000000001</v>
      </c>
      <c r="R304" s="61">
        <v>446.36960000000005</v>
      </c>
      <c r="S304" s="61">
        <v>511.21600000000001</v>
      </c>
      <c r="T304" s="61">
        <v>593.9248</v>
      </c>
      <c r="U304" s="61">
        <v>5.2155999999999993</v>
      </c>
      <c r="V304" s="61">
        <v>6.5168820512820513</v>
      </c>
      <c r="W304" s="61">
        <v>5.3886769230769236</v>
      </c>
      <c r="X304" s="61">
        <v>4.90516043956044</v>
      </c>
      <c r="Y304" s="61">
        <v>4.6474181818181819</v>
      </c>
      <c r="Z304" s="61">
        <v>4.4656000000000002</v>
      </c>
    </row>
    <row r="305" spans="1:26" ht="15" customHeight="1" x14ac:dyDescent="0.3">
      <c r="A305" s="20" t="s">
        <v>95</v>
      </c>
      <c r="B305" s="20" t="s">
        <v>307</v>
      </c>
      <c r="C305" s="20" t="s">
        <v>340</v>
      </c>
      <c r="D305" s="66">
        <v>100</v>
      </c>
      <c r="E305" s="66">
        <v>20</v>
      </c>
      <c r="F305" s="66">
        <v>1.7886</v>
      </c>
      <c r="G305" s="67">
        <v>1.3915</v>
      </c>
      <c r="H305" s="61">
        <v>0.99390000000000001</v>
      </c>
      <c r="I305" s="61">
        <v>4.1739999999999995</v>
      </c>
      <c r="J305" s="61">
        <f t="shared" si="4"/>
        <v>0</v>
      </c>
      <c r="K305" s="61">
        <v>3.5771999999999999</v>
      </c>
      <c r="L305" s="61">
        <v>2.7829999999999999</v>
      </c>
      <c r="M305" s="61">
        <v>1.9878</v>
      </c>
      <c r="N305" s="61">
        <v>8.347999999999999</v>
      </c>
      <c r="O305" s="61">
        <v>354.52800000000002</v>
      </c>
      <c r="P305" s="61">
        <v>242.786</v>
      </c>
      <c r="Q305" s="61">
        <v>331.31</v>
      </c>
      <c r="R305" s="61">
        <v>419.834</v>
      </c>
      <c r="S305" s="61">
        <v>479.14000000000004</v>
      </c>
      <c r="T305" s="61">
        <v>555.14200000000005</v>
      </c>
      <c r="U305" s="61">
        <v>4.9240000000000004</v>
      </c>
      <c r="V305" s="61">
        <v>6.2252820512820515</v>
      </c>
      <c r="W305" s="61">
        <v>5.0970769230769228</v>
      </c>
      <c r="X305" s="61">
        <v>4.6135604395604393</v>
      </c>
      <c r="Y305" s="61">
        <v>4.355818181818182</v>
      </c>
      <c r="Z305" s="61">
        <v>4.1740000000000004</v>
      </c>
    </row>
    <row r="306" spans="1:26" ht="15" customHeight="1" x14ac:dyDescent="0.3">
      <c r="A306" s="20" t="s">
        <v>28</v>
      </c>
      <c r="B306" s="20" t="s">
        <v>417</v>
      </c>
      <c r="C306" s="20" t="s">
        <v>348</v>
      </c>
      <c r="D306" s="66">
        <v>100</v>
      </c>
      <c r="E306" s="66">
        <v>20</v>
      </c>
      <c r="F306" s="66">
        <v>1.3107</v>
      </c>
      <c r="G306" s="67">
        <v>1.2861</v>
      </c>
      <c r="H306" s="61">
        <v>0.99390000000000001</v>
      </c>
      <c r="I306" s="61">
        <v>3.5907</v>
      </c>
      <c r="J306" s="61">
        <f t="shared" si="4"/>
        <v>0</v>
      </c>
      <c r="K306" s="61">
        <v>2.6214</v>
      </c>
      <c r="L306" s="61">
        <v>2.5722</v>
      </c>
      <c r="M306" s="61">
        <v>1.9878</v>
      </c>
      <c r="N306" s="61">
        <v>7.1814</v>
      </c>
      <c r="O306" s="61">
        <v>312.53039999999999</v>
      </c>
      <c r="P306" s="61">
        <v>220.03730000000002</v>
      </c>
      <c r="Q306" s="61">
        <v>293.39549999999997</v>
      </c>
      <c r="R306" s="61">
        <v>366.75369999999998</v>
      </c>
      <c r="S306" s="61">
        <v>414.97700000000003</v>
      </c>
      <c r="T306" s="61">
        <v>477.56310000000008</v>
      </c>
      <c r="U306" s="61">
        <v>4.3407</v>
      </c>
      <c r="V306" s="61">
        <v>5.641982051282052</v>
      </c>
      <c r="W306" s="61">
        <v>4.5137769230769225</v>
      </c>
      <c r="X306" s="61">
        <v>4.0302604395604398</v>
      </c>
      <c r="Y306" s="61">
        <v>3.7725181818181821</v>
      </c>
      <c r="Z306" s="61">
        <v>3.5907000000000004</v>
      </c>
    </row>
    <row r="307" spans="1:26" ht="15" customHeight="1" x14ac:dyDescent="0.3">
      <c r="A307" s="20" t="s">
        <v>276</v>
      </c>
      <c r="B307" s="20" t="s">
        <v>307</v>
      </c>
      <c r="C307" s="20" t="s">
        <v>344</v>
      </c>
      <c r="D307" s="66">
        <v>100</v>
      </c>
      <c r="E307" s="66">
        <v>20</v>
      </c>
      <c r="F307" s="66">
        <v>1.7886</v>
      </c>
      <c r="G307" s="67">
        <v>1.3915</v>
      </c>
      <c r="H307" s="61">
        <v>0.99390000000000001</v>
      </c>
      <c r="I307" s="61">
        <v>4.1739999999999995</v>
      </c>
      <c r="J307" s="61">
        <f t="shared" si="4"/>
        <v>0</v>
      </c>
      <c r="K307" s="61">
        <v>3.5771999999999999</v>
      </c>
      <c r="L307" s="61">
        <v>2.7829999999999999</v>
      </c>
      <c r="M307" s="61">
        <v>1.9878</v>
      </c>
      <c r="N307" s="61">
        <v>8.347999999999999</v>
      </c>
      <c r="O307" s="61">
        <v>354.52800000000002</v>
      </c>
      <c r="P307" s="61">
        <v>242.786</v>
      </c>
      <c r="Q307" s="61">
        <v>331.31</v>
      </c>
      <c r="R307" s="61">
        <v>419.834</v>
      </c>
      <c r="S307" s="61">
        <v>479.14000000000004</v>
      </c>
      <c r="T307" s="61">
        <v>555.14200000000005</v>
      </c>
      <c r="U307" s="61">
        <v>4.9240000000000004</v>
      </c>
      <c r="V307" s="61">
        <v>6.2252820512820515</v>
      </c>
      <c r="W307" s="61">
        <v>5.0970769230769228</v>
      </c>
      <c r="X307" s="61">
        <v>4.6135604395604393</v>
      </c>
      <c r="Y307" s="61">
        <v>4.355818181818182</v>
      </c>
      <c r="Z307" s="61">
        <v>4.1740000000000004</v>
      </c>
    </row>
    <row r="308" spans="1:26" ht="15" customHeight="1" x14ac:dyDescent="0.3">
      <c r="A308" s="20" t="s">
        <v>155</v>
      </c>
      <c r="B308" s="20" t="s">
        <v>307</v>
      </c>
      <c r="C308" s="20" t="s">
        <v>340</v>
      </c>
      <c r="D308" s="66">
        <v>100</v>
      </c>
      <c r="E308" s="66">
        <v>20</v>
      </c>
      <c r="F308" s="66">
        <v>1.7886</v>
      </c>
      <c r="G308" s="67">
        <v>1.3915</v>
      </c>
      <c r="H308" s="61">
        <v>0.99390000000000001</v>
      </c>
      <c r="I308" s="61">
        <v>4.1739999999999995</v>
      </c>
      <c r="J308" s="61">
        <f t="shared" si="4"/>
        <v>0</v>
      </c>
      <c r="K308" s="61">
        <v>3.5771999999999999</v>
      </c>
      <c r="L308" s="61">
        <v>2.7829999999999999</v>
      </c>
      <c r="M308" s="61">
        <v>1.9878</v>
      </c>
      <c r="N308" s="61">
        <v>8.347999999999999</v>
      </c>
      <c r="O308" s="61">
        <v>354.52800000000002</v>
      </c>
      <c r="P308" s="61">
        <v>242.786</v>
      </c>
      <c r="Q308" s="61">
        <v>331.31</v>
      </c>
      <c r="R308" s="61">
        <v>419.834</v>
      </c>
      <c r="S308" s="61">
        <v>479.14000000000004</v>
      </c>
      <c r="T308" s="61">
        <v>555.14200000000005</v>
      </c>
      <c r="U308" s="61">
        <v>4.9240000000000004</v>
      </c>
      <c r="V308" s="61">
        <v>6.2252820512820515</v>
      </c>
      <c r="W308" s="61">
        <v>5.0970769230769228</v>
      </c>
      <c r="X308" s="61">
        <v>4.6135604395604393</v>
      </c>
      <c r="Y308" s="61">
        <v>4.355818181818182</v>
      </c>
      <c r="Z308" s="61">
        <v>4.1740000000000004</v>
      </c>
    </row>
    <row r="309" spans="1:26" ht="15" customHeight="1" x14ac:dyDescent="0.3">
      <c r="A309" s="20" t="s">
        <v>208</v>
      </c>
      <c r="B309" s="20" t="s">
        <v>311</v>
      </c>
      <c r="C309" s="20" t="s">
        <v>343</v>
      </c>
      <c r="D309" s="66">
        <v>100</v>
      </c>
      <c r="E309" s="66">
        <v>20</v>
      </c>
      <c r="F309" s="66">
        <v>2.0802</v>
      </c>
      <c r="G309" s="69">
        <v>1.3915</v>
      </c>
      <c r="H309" s="61">
        <v>0.99390000000000001</v>
      </c>
      <c r="I309" s="61">
        <v>4.4656000000000002</v>
      </c>
      <c r="J309" s="61">
        <f t="shared" si="4"/>
        <v>0</v>
      </c>
      <c r="K309" s="61">
        <v>4.1604000000000001</v>
      </c>
      <c r="L309" s="61">
        <v>2.7829999999999999</v>
      </c>
      <c r="M309" s="61">
        <v>1.9878</v>
      </c>
      <c r="N309" s="61">
        <v>8.9312000000000005</v>
      </c>
      <c r="O309" s="61">
        <v>375.52319999999997</v>
      </c>
      <c r="P309" s="61">
        <v>254.1584</v>
      </c>
      <c r="Q309" s="61">
        <v>350.26400000000001</v>
      </c>
      <c r="R309" s="61">
        <v>446.36960000000005</v>
      </c>
      <c r="S309" s="61">
        <v>511.21600000000001</v>
      </c>
      <c r="T309" s="61">
        <v>593.9248</v>
      </c>
      <c r="U309" s="61">
        <v>5.2155999999999993</v>
      </c>
      <c r="V309" s="61">
        <v>6.5168820512820513</v>
      </c>
      <c r="W309" s="61">
        <v>5.3886769230769236</v>
      </c>
      <c r="X309" s="61">
        <v>4.90516043956044</v>
      </c>
      <c r="Y309" s="61">
        <v>4.6474181818181819</v>
      </c>
      <c r="Z309" s="61">
        <v>4.4656000000000002</v>
      </c>
    </row>
    <row r="310" spans="1:26" ht="15" customHeight="1" x14ac:dyDescent="0.3">
      <c r="A310" s="20" t="s">
        <v>130</v>
      </c>
      <c r="B310" s="20" t="s">
        <v>307</v>
      </c>
      <c r="C310" s="20" t="s">
        <v>350</v>
      </c>
      <c r="D310" s="66">
        <v>100</v>
      </c>
      <c r="E310" s="66">
        <v>20</v>
      </c>
      <c r="F310" s="66">
        <v>1.7886</v>
      </c>
      <c r="G310" s="67">
        <v>1.3915</v>
      </c>
      <c r="H310" s="61">
        <v>0.99390000000000001</v>
      </c>
      <c r="I310" s="61">
        <v>4.1739999999999995</v>
      </c>
      <c r="J310" s="61">
        <f t="shared" si="4"/>
        <v>0</v>
      </c>
      <c r="K310" s="61">
        <v>3.5771999999999999</v>
      </c>
      <c r="L310" s="61">
        <v>2.7829999999999999</v>
      </c>
      <c r="M310" s="61">
        <v>1.9878</v>
      </c>
      <c r="N310" s="61">
        <v>8.347999999999999</v>
      </c>
      <c r="O310" s="61">
        <v>354.52800000000002</v>
      </c>
      <c r="P310" s="61">
        <v>242.786</v>
      </c>
      <c r="Q310" s="61">
        <v>331.31</v>
      </c>
      <c r="R310" s="61">
        <v>419.834</v>
      </c>
      <c r="S310" s="61">
        <v>479.14000000000004</v>
      </c>
      <c r="T310" s="61">
        <v>555.14200000000005</v>
      </c>
      <c r="U310" s="61">
        <v>4.9240000000000004</v>
      </c>
      <c r="V310" s="61">
        <v>6.2252820512820515</v>
      </c>
      <c r="W310" s="61">
        <v>5.0970769230769228</v>
      </c>
      <c r="X310" s="61">
        <v>4.6135604395604393</v>
      </c>
      <c r="Y310" s="61">
        <v>4.355818181818182</v>
      </c>
      <c r="Z310" s="61">
        <v>4.1740000000000004</v>
      </c>
    </row>
    <row r="311" spans="1:26" ht="15" customHeight="1" x14ac:dyDescent="0.3">
      <c r="A311" s="20" t="s">
        <v>143</v>
      </c>
      <c r="B311" s="20" t="s">
        <v>311</v>
      </c>
      <c r="C311" s="20" t="s">
        <v>343</v>
      </c>
      <c r="D311" s="66">
        <v>100</v>
      </c>
      <c r="E311" s="66">
        <v>20</v>
      </c>
      <c r="F311" s="66">
        <v>2.0802</v>
      </c>
      <c r="G311" s="67">
        <v>1.3915</v>
      </c>
      <c r="H311" s="61">
        <v>0.99390000000000001</v>
      </c>
      <c r="I311" s="61">
        <v>4.4656000000000002</v>
      </c>
      <c r="J311" s="61">
        <f t="shared" si="4"/>
        <v>0</v>
      </c>
      <c r="K311" s="61">
        <v>4.1604000000000001</v>
      </c>
      <c r="L311" s="61">
        <v>2.7829999999999999</v>
      </c>
      <c r="M311" s="61">
        <v>1.9878</v>
      </c>
      <c r="N311" s="61">
        <v>8.9312000000000005</v>
      </c>
      <c r="O311" s="61">
        <v>375.52319999999997</v>
      </c>
      <c r="P311" s="61">
        <v>254.1584</v>
      </c>
      <c r="Q311" s="61">
        <v>350.26400000000001</v>
      </c>
      <c r="R311" s="61">
        <v>446.36960000000005</v>
      </c>
      <c r="S311" s="61">
        <v>511.21600000000001</v>
      </c>
      <c r="T311" s="61">
        <v>593.9248</v>
      </c>
      <c r="U311" s="61">
        <v>5.2155999999999993</v>
      </c>
      <c r="V311" s="61">
        <v>6.5168820512820513</v>
      </c>
      <c r="W311" s="61">
        <v>5.3886769230769236</v>
      </c>
      <c r="X311" s="61">
        <v>4.90516043956044</v>
      </c>
      <c r="Y311" s="61">
        <v>4.6474181818181819</v>
      </c>
      <c r="Z311" s="61">
        <v>4.4656000000000002</v>
      </c>
    </row>
    <row r="312" spans="1:26" ht="15" customHeight="1" x14ac:dyDescent="0.3">
      <c r="A312" s="20" t="s">
        <v>244</v>
      </c>
      <c r="B312" s="20" t="s">
        <v>311</v>
      </c>
      <c r="C312" s="20" t="s">
        <v>343</v>
      </c>
      <c r="D312" s="66">
        <v>100</v>
      </c>
      <c r="E312" s="66">
        <v>20</v>
      </c>
      <c r="F312" s="66">
        <v>2.0802</v>
      </c>
      <c r="G312" s="67">
        <v>1.3915</v>
      </c>
      <c r="H312" s="61">
        <v>0.99390000000000001</v>
      </c>
      <c r="I312" s="61">
        <v>4.4656000000000002</v>
      </c>
      <c r="J312" s="61">
        <f t="shared" si="4"/>
        <v>0</v>
      </c>
      <c r="K312" s="61">
        <v>4.1604000000000001</v>
      </c>
      <c r="L312" s="61">
        <v>2.7829999999999999</v>
      </c>
      <c r="M312" s="61">
        <v>1.9878</v>
      </c>
      <c r="N312" s="61">
        <v>8.9312000000000005</v>
      </c>
      <c r="O312" s="61">
        <v>375.52319999999997</v>
      </c>
      <c r="P312" s="61">
        <v>254.1584</v>
      </c>
      <c r="Q312" s="61">
        <v>350.26400000000001</v>
      </c>
      <c r="R312" s="61">
        <v>446.36960000000005</v>
      </c>
      <c r="S312" s="61">
        <v>511.21600000000001</v>
      </c>
      <c r="T312" s="61">
        <v>593.9248</v>
      </c>
      <c r="U312" s="61">
        <v>5.2155999999999993</v>
      </c>
      <c r="V312" s="61">
        <v>6.5168820512820513</v>
      </c>
      <c r="W312" s="61">
        <v>5.3886769230769236</v>
      </c>
      <c r="X312" s="61">
        <v>4.90516043956044</v>
      </c>
      <c r="Y312" s="61">
        <v>4.6474181818181819</v>
      </c>
      <c r="Z312" s="61">
        <v>4.4656000000000002</v>
      </c>
    </row>
    <row r="313" spans="1:26" ht="15" customHeight="1" x14ac:dyDescent="0.3">
      <c r="A313" s="20" t="s">
        <v>277</v>
      </c>
      <c r="B313" s="20" t="s">
        <v>307</v>
      </c>
      <c r="C313" s="20" t="s">
        <v>344</v>
      </c>
      <c r="D313" s="66">
        <v>100</v>
      </c>
      <c r="E313" s="66">
        <v>20</v>
      </c>
      <c r="F313" s="66">
        <v>1.7886</v>
      </c>
      <c r="G313" s="67">
        <v>1.3915</v>
      </c>
      <c r="H313" s="61">
        <v>0.99390000000000001</v>
      </c>
      <c r="I313" s="61">
        <v>4.1739999999999995</v>
      </c>
      <c r="J313" s="61">
        <f t="shared" si="4"/>
        <v>0</v>
      </c>
      <c r="K313" s="61">
        <v>3.5771999999999999</v>
      </c>
      <c r="L313" s="61">
        <v>2.7829999999999999</v>
      </c>
      <c r="M313" s="61">
        <v>1.9878</v>
      </c>
      <c r="N313" s="61">
        <v>8.347999999999999</v>
      </c>
      <c r="O313" s="61">
        <v>354.52800000000002</v>
      </c>
      <c r="P313" s="61">
        <v>242.786</v>
      </c>
      <c r="Q313" s="61">
        <v>331.31</v>
      </c>
      <c r="R313" s="61">
        <v>419.834</v>
      </c>
      <c r="S313" s="61">
        <v>479.14000000000004</v>
      </c>
      <c r="T313" s="61">
        <v>555.14200000000005</v>
      </c>
      <c r="U313" s="61">
        <v>4.9240000000000004</v>
      </c>
      <c r="V313" s="61">
        <v>6.2252820512820515</v>
      </c>
      <c r="W313" s="61">
        <v>5.0970769230769228</v>
      </c>
      <c r="X313" s="61">
        <v>4.6135604395604393</v>
      </c>
      <c r="Y313" s="61">
        <v>4.355818181818182</v>
      </c>
      <c r="Z313" s="61">
        <v>4.1740000000000004</v>
      </c>
    </row>
    <row r="314" spans="1:26" ht="15" customHeight="1" x14ac:dyDescent="0.3">
      <c r="A314" s="20" t="s">
        <v>255</v>
      </c>
      <c r="B314" s="20" t="s">
        <v>311</v>
      </c>
      <c r="C314" s="20" t="s">
        <v>343</v>
      </c>
      <c r="D314" s="66">
        <v>100</v>
      </c>
      <c r="E314" s="66">
        <v>20</v>
      </c>
      <c r="F314" s="66">
        <v>2.0802</v>
      </c>
      <c r="G314" s="67">
        <v>1.3915</v>
      </c>
      <c r="H314" s="61">
        <v>0.99390000000000001</v>
      </c>
      <c r="I314" s="61">
        <v>4.4656000000000002</v>
      </c>
      <c r="J314" s="61">
        <f t="shared" si="4"/>
        <v>0</v>
      </c>
      <c r="K314" s="61">
        <v>4.1604000000000001</v>
      </c>
      <c r="L314" s="61">
        <v>2.7829999999999999</v>
      </c>
      <c r="M314" s="61">
        <v>1.9878</v>
      </c>
      <c r="N314" s="61">
        <v>8.9312000000000005</v>
      </c>
      <c r="O314" s="61">
        <v>375.52319999999997</v>
      </c>
      <c r="P314" s="61">
        <v>254.1584</v>
      </c>
      <c r="Q314" s="61">
        <v>350.26400000000001</v>
      </c>
      <c r="R314" s="61">
        <v>446.36960000000005</v>
      </c>
      <c r="S314" s="61">
        <v>511.21600000000001</v>
      </c>
      <c r="T314" s="61">
        <v>593.9248</v>
      </c>
      <c r="U314" s="61">
        <v>5.2155999999999993</v>
      </c>
      <c r="V314" s="61">
        <v>6.5168820512820513</v>
      </c>
      <c r="W314" s="61">
        <v>5.3886769230769236</v>
      </c>
      <c r="X314" s="61">
        <v>4.90516043956044</v>
      </c>
      <c r="Y314" s="61">
        <v>4.6474181818181819</v>
      </c>
      <c r="Z314" s="61">
        <v>4.4656000000000002</v>
      </c>
    </row>
    <row r="315" spans="1:26" ht="15" customHeight="1" x14ac:dyDescent="0.3">
      <c r="A315" s="20" t="s">
        <v>169</v>
      </c>
      <c r="B315" s="20" t="s">
        <v>307</v>
      </c>
      <c r="C315" s="20" t="s">
        <v>340</v>
      </c>
      <c r="D315" s="66">
        <v>100</v>
      </c>
      <c r="E315" s="66">
        <v>20</v>
      </c>
      <c r="F315" s="66">
        <v>1.7886</v>
      </c>
      <c r="G315" s="67">
        <v>1.3915</v>
      </c>
      <c r="H315" s="61">
        <v>0.99390000000000001</v>
      </c>
      <c r="I315" s="61">
        <v>4.1739999999999995</v>
      </c>
      <c r="J315" s="61">
        <f t="shared" si="4"/>
        <v>0</v>
      </c>
      <c r="K315" s="61">
        <v>3.5771999999999999</v>
      </c>
      <c r="L315" s="61">
        <v>2.7829999999999999</v>
      </c>
      <c r="M315" s="61">
        <v>1.9878</v>
      </c>
      <c r="N315" s="61">
        <v>8.347999999999999</v>
      </c>
      <c r="O315" s="61">
        <v>354.52800000000002</v>
      </c>
      <c r="P315" s="61">
        <v>242.786</v>
      </c>
      <c r="Q315" s="61">
        <v>331.31</v>
      </c>
      <c r="R315" s="61">
        <v>419.834</v>
      </c>
      <c r="S315" s="61">
        <v>479.14000000000004</v>
      </c>
      <c r="T315" s="61">
        <v>555.14200000000005</v>
      </c>
      <c r="U315" s="61">
        <v>4.9240000000000004</v>
      </c>
      <c r="V315" s="61">
        <v>6.2252820512820515</v>
      </c>
      <c r="W315" s="61">
        <v>5.0970769230769228</v>
      </c>
      <c r="X315" s="61">
        <v>4.6135604395604393</v>
      </c>
      <c r="Y315" s="61">
        <v>4.355818181818182</v>
      </c>
      <c r="Z315" s="61">
        <v>4.1740000000000004</v>
      </c>
    </row>
    <row r="316" spans="1:26" ht="15" customHeight="1" x14ac:dyDescent="0.3">
      <c r="A316" s="20" t="s">
        <v>29</v>
      </c>
      <c r="B316" s="20" t="s">
        <v>313</v>
      </c>
      <c r="C316" s="20" t="s">
        <v>340</v>
      </c>
      <c r="D316" s="66">
        <v>100</v>
      </c>
      <c r="E316" s="66">
        <v>20</v>
      </c>
      <c r="F316" s="66">
        <v>1.4084000000000001</v>
      </c>
      <c r="G316" s="67">
        <v>0.8</v>
      </c>
      <c r="H316" s="61">
        <v>0.99390000000000001</v>
      </c>
      <c r="I316" s="61">
        <v>3.2023000000000001</v>
      </c>
      <c r="J316" s="61">
        <f t="shared" si="4"/>
        <v>0</v>
      </c>
      <c r="K316" s="61">
        <v>2.8168000000000002</v>
      </c>
      <c r="L316" s="61">
        <v>1.6</v>
      </c>
      <c r="M316" s="61">
        <v>1.9878</v>
      </c>
      <c r="N316" s="61">
        <v>6.4046000000000003</v>
      </c>
      <c r="O316" s="61">
        <v>284.56560000000002</v>
      </c>
      <c r="P316" s="61">
        <v>204.8897</v>
      </c>
      <c r="Q316" s="61">
        <v>268.14949999999999</v>
      </c>
      <c r="R316" s="61">
        <v>331.40930000000003</v>
      </c>
      <c r="S316" s="61">
        <v>372.25300000000004</v>
      </c>
      <c r="T316" s="61">
        <v>425.90590000000009</v>
      </c>
      <c r="U316" s="61">
        <v>3.9523000000000001</v>
      </c>
      <c r="V316" s="61">
        <v>5.2535820512820512</v>
      </c>
      <c r="W316" s="61">
        <v>4.1253769230769226</v>
      </c>
      <c r="X316" s="61">
        <v>3.6418604395604399</v>
      </c>
      <c r="Y316" s="61">
        <v>3.3841181818181822</v>
      </c>
      <c r="Z316" s="61">
        <v>3.2023000000000006</v>
      </c>
    </row>
  </sheetData>
  <mergeCells count="5">
    <mergeCell ref="D1:E1"/>
    <mergeCell ref="F1:I1"/>
    <mergeCell ref="K1:N1"/>
    <mergeCell ref="P1:T1"/>
    <mergeCell ref="V1:Z1"/>
  </mergeCells>
  <pageMargins left="0.25" right="0.25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5491C-901C-4297-BBC3-61C9C7A0E82E}">
  <dimension ref="A1:Z326"/>
  <sheetViews>
    <sheetView zoomScale="50" zoomScaleNormal="50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30.44140625" customWidth="1"/>
    <col min="2" max="3" width="34.44140625" customWidth="1"/>
    <col min="4" max="4" width="30.44140625" customWidth="1"/>
    <col min="5" max="5" width="31.109375" customWidth="1"/>
    <col min="6" max="6" width="23.5546875" style="26" customWidth="1"/>
    <col min="7" max="7" width="23.5546875" style="64" customWidth="1"/>
    <col min="8" max="12" width="23.5546875" style="26" customWidth="1"/>
    <col min="13" max="14" width="23.5546875" customWidth="1"/>
    <col min="15" max="19" width="23" style="65" customWidth="1"/>
    <col min="20" max="25" width="23" style="26" customWidth="1"/>
    <col min="26" max="26" width="12.5546875" customWidth="1"/>
  </cols>
  <sheetData>
    <row r="1" spans="1:26" ht="23.4" x14ac:dyDescent="0.3">
      <c r="A1" s="1"/>
      <c r="B1" s="2"/>
      <c r="C1" s="3"/>
      <c r="D1" s="100" t="s">
        <v>315</v>
      </c>
      <c r="E1" s="101"/>
      <c r="F1" s="102" t="s">
        <v>316</v>
      </c>
      <c r="G1" s="103"/>
      <c r="H1" s="103"/>
      <c r="I1" s="104"/>
      <c r="J1" s="100" t="s">
        <v>317</v>
      </c>
      <c r="K1" s="101"/>
      <c r="L1" s="101"/>
      <c r="M1" s="105"/>
      <c r="N1" s="45"/>
      <c r="O1" s="106" t="s">
        <v>318</v>
      </c>
      <c r="P1" s="106"/>
      <c r="Q1" s="106"/>
      <c r="R1" s="106"/>
      <c r="S1" s="106"/>
      <c r="T1" s="46"/>
      <c r="U1" s="107" t="s">
        <v>319</v>
      </c>
      <c r="V1" s="107"/>
      <c r="W1" s="107"/>
      <c r="X1" s="107"/>
      <c r="Y1" s="107"/>
    </row>
    <row r="2" spans="1:26" ht="248.25" customHeight="1" x14ac:dyDescent="0.3">
      <c r="A2" s="4" t="s">
        <v>320</v>
      </c>
      <c r="B2" s="5" t="s">
        <v>0</v>
      </c>
      <c r="C2" s="6" t="s">
        <v>321</v>
      </c>
      <c r="D2" s="7" t="s">
        <v>395</v>
      </c>
      <c r="E2" s="36" t="s">
        <v>396</v>
      </c>
      <c r="F2" s="47" t="s">
        <v>397</v>
      </c>
      <c r="G2" s="48" t="s">
        <v>398</v>
      </c>
      <c r="H2" s="49" t="s">
        <v>399</v>
      </c>
      <c r="I2" s="50" t="s">
        <v>400</v>
      </c>
      <c r="J2" s="51" t="s">
        <v>401</v>
      </c>
      <c r="K2" s="52" t="s">
        <v>402</v>
      </c>
      <c r="L2" s="53" t="s">
        <v>403</v>
      </c>
      <c r="M2" s="16" t="s">
        <v>404</v>
      </c>
      <c r="N2" s="54" t="s">
        <v>405</v>
      </c>
      <c r="O2" s="55" t="s">
        <v>406</v>
      </c>
      <c r="P2" s="55" t="s">
        <v>407</v>
      </c>
      <c r="Q2" s="55" t="s">
        <v>408</v>
      </c>
      <c r="R2" s="55" t="s">
        <v>409</v>
      </c>
      <c r="S2" s="55" t="s">
        <v>410</v>
      </c>
      <c r="T2" s="56" t="s">
        <v>411</v>
      </c>
      <c r="U2" s="50" t="s">
        <v>412</v>
      </c>
      <c r="V2" s="50" t="s">
        <v>413</v>
      </c>
      <c r="W2" s="50" t="s">
        <v>414</v>
      </c>
      <c r="X2" s="50" t="s">
        <v>415</v>
      </c>
      <c r="Y2" s="57" t="s">
        <v>416</v>
      </c>
    </row>
    <row r="3" spans="1:26" ht="15.6" x14ac:dyDescent="0.3">
      <c r="A3" s="58" t="s">
        <v>200</v>
      </c>
      <c r="B3" s="58" t="s">
        <v>311</v>
      </c>
      <c r="C3" s="58" t="s">
        <v>340</v>
      </c>
      <c r="D3" s="59">
        <v>100</v>
      </c>
      <c r="E3" s="59">
        <v>20</v>
      </c>
      <c r="F3" s="60">
        <v>2.0347</v>
      </c>
      <c r="G3" s="60">
        <v>1.3537999999999999</v>
      </c>
      <c r="H3" s="61">
        <v>0.96699999999999997</v>
      </c>
      <c r="I3" s="61">
        <v>4.3554999999999993</v>
      </c>
      <c r="J3" s="61">
        <v>4.0693999999999999</v>
      </c>
      <c r="K3" s="61">
        <v>2.7075999999999998</v>
      </c>
      <c r="L3" s="61">
        <v>1.9339999999999999</v>
      </c>
      <c r="M3" s="61">
        <v>8.7109999999999985</v>
      </c>
      <c r="N3" s="61">
        <v>419.86199999999991</v>
      </c>
      <c r="O3" s="62">
        <v>289.06399999999996</v>
      </c>
      <c r="P3" s="62">
        <v>386.66249999999991</v>
      </c>
      <c r="Q3" s="62">
        <v>492.97199999999992</v>
      </c>
      <c r="R3" s="62">
        <v>573.1484999999999</v>
      </c>
      <c r="S3" s="62">
        <v>670.74699999999984</v>
      </c>
      <c r="T3" s="61">
        <v>4.9983571428571416</v>
      </c>
      <c r="U3" s="61">
        <v>6.0221666666666662</v>
      </c>
      <c r="V3" s="61">
        <v>5.1554999999999991</v>
      </c>
      <c r="W3" s="61">
        <v>4.7401153846153843</v>
      </c>
      <c r="X3" s="61">
        <v>4.5129803149606289</v>
      </c>
      <c r="Y3" s="61">
        <v>4.3554999999999993</v>
      </c>
      <c r="Z3" s="23"/>
    </row>
    <row r="4" spans="1:26" ht="15.6" x14ac:dyDescent="0.3">
      <c r="A4" s="58" t="s">
        <v>225</v>
      </c>
      <c r="B4" s="58" t="s">
        <v>311</v>
      </c>
      <c r="C4" s="58" t="s">
        <v>340</v>
      </c>
      <c r="D4" s="59">
        <v>100</v>
      </c>
      <c r="E4" s="59">
        <v>20</v>
      </c>
      <c r="F4" s="61">
        <v>2.0347</v>
      </c>
      <c r="G4" s="61">
        <v>1.3537999999999999</v>
      </c>
      <c r="H4" s="61">
        <v>0.96699999999999997</v>
      </c>
      <c r="I4" s="61">
        <v>4.3554999999999993</v>
      </c>
      <c r="J4" s="61">
        <v>4.0693999999999999</v>
      </c>
      <c r="K4" s="61">
        <v>2.7075999999999998</v>
      </c>
      <c r="L4" s="61">
        <v>1.9339999999999999</v>
      </c>
      <c r="M4" s="61">
        <v>8.7109999999999985</v>
      </c>
      <c r="N4" s="61">
        <v>419.86199999999991</v>
      </c>
      <c r="O4" s="62">
        <v>289.06399999999996</v>
      </c>
      <c r="P4" s="62">
        <v>386.66249999999991</v>
      </c>
      <c r="Q4" s="62">
        <v>492.97199999999992</v>
      </c>
      <c r="R4" s="62">
        <v>573.1484999999999</v>
      </c>
      <c r="S4" s="62">
        <v>670.74699999999984</v>
      </c>
      <c r="T4" s="61">
        <v>4.9983571428571416</v>
      </c>
      <c r="U4" s="61">
        <v>6.0221666666666662</v>
      </c>
      <c r="V4" s="61">
        <v>5.1554999999999991</v>
      </c>
      <c r="W4" s="61">
        <v>4.7401153846153843</v>
      </c>
      <c r="X4" s="61">
        <v>4.5129803149606289</v>
      </c>
      <c r="Y4" s="61">
        <v>4.3554999999999993</v>
      </c>
    </row>
    <row r="5" spans="1:26" ht="15.6" x14ac:dyDescent="0.3">
      <c r="A5" s="58" t="s">
        <v>105</v>
      </c>
      <c r="B5" s="58" t="s">
        <v>307</v>
      </c>
      <c r="C5" s="58" t="s">
        <v>341</v>
      </c>
      <c r="D5" s="59">
        <v>100</v>
      </c>
      <c r="E5" s="59">
        <v>20</v>
      </c>
      <c r="F5" s="61">
        <v>1.7807999999999999</v>
      </c>
      <c r="G5" s="61">
        <v>1.3537999999999999</v>
      </c>
      <c r="H5" s="61">
        <v>0.96699999999999997</v>
      </c>
      <c r="I5" s="61">
        <v>4.1015999999999995</v>
      </c>
      <c r="J5" s="61">
        <v>3.5615999999999999</v>
      </c>
      <c r="K5" s="61">
        <v>2.7075999999999998</v>
      </c>
      <c r="L5" s="61">
        <v>1.9339999999999999</v>
      </c>
      <c r="M5" s="61">
        <v>8.2031999999999989</v>
      </c>
      <c r="N5" s="61">
        <v>398.53440000000001</v>
      </c>
      <c r="O5" s="62">
        <v>276.8768</v>
      </c>
      <c r="P5" s="62">
        <v>367.62</v>
      </c>
      <c r="Q5" s="62">
        <v>466.56639999999999</v>
      </c>
      <c r="R5" s="62">
        <v>540.90319999999997</v>
      </c>
      <c r="S5" s="62">
        <v>631.64639999999986</v>
      </c>
      <c r="T5" s="61">
        <v>4.7444571428571427</v>
      </c>
      <c r="U5" s="61">
        <v>5.7682666666666664</v>
      </c>
      <c r="V5" s="61">
        <v>4.9016000000000002</v>
      </c>
      <c r="W5" s="61">
        <v>4.4862153846153845</v>
      </c>
      <c r="X5" s="61">
        <v>4.25908031496063</v>
      </c>
      <c r="Y5" s="61">
        <v>4.1015999999999995</v>
      </c>
      <c r="Z5" s="23"/>
    </row>
    <row r="6" spans="1:26" ht="15.6" x14ac:dyDescent="0.3">
      <c r="A6" s="58" t="s">
        <v>1</v>
      </c>
      <c r="B6" s="58" t="s">
        <v>417</v>
      </c>
      <c r="C6" s="58" t="s">
        <v>342</v>
      </c>
      <c r="D6" s="59">
        <v>100</v>
      </c>
      <c r="E6" s="59">
        <v>20</v>
      </c>
      <c r="F6" s="61">
        <v>1.2604</v>
      </c>
      <c r="G6" s="61">
        <v>1.3537999999999999</v>
      </c>
      <c r="H6" s="61">
        <v>0.96699999999999997</v>
      </c>
      <c r="I6" s="61">
        <v>3.5811999999999999</v>
      </c>
      <c r="J6" s="61">
        <v>2.5207999999999999</v>
      </c>
      <c r="K6" s="61">
        <v>2.7075999999999998</v>
      </c>
      <c r="L6" s="61">
        <v>1.9339999999999999</v>
      </c>
      <c r="M6" s="61">
        <v>7.1623999999999999</v>
      </c>
      <c r="N6" s="61">
        <v>354.82079999999996</v>
      </c>
      <c r="O6" s="62">
        <v>251.89759999999998</v>
      </c>
      <c r="P6" s="62">
        <v>328.59</v>
      </c>
      <c r="Q6" s="62">
        <v>412.44479999999999</v>
      </c>
      <c r="R6" s="62">
        <v>474.81239999999997</v>
      </c>
      <c r="S6" s="62">
        <v>551.50480000000005</v>
      </c>
      <c r="T6" s="61">
        <v>4.2240571428571423</v>
      </c>
      <c r="U6" s="61">
        <v>5.247866666666666</v>
      </c>
      <c r="V6" s="61">
        <v>4.3811999999999998</v>
      </c>
      <c r="W6" s="61">
        <v>3.9658153846153845</v>
      </c>
      <c r="X6" s="61">
        <v>3.7386803149606296</v>
      </c>
      <c r="Y6" s="61">
        <v>3.5812000000000004</v>
      </c>
      <c r="Z6" s="23"/>
    </row>
    <row r="7" spans="1:26" ht="15.6" x14ac:dyDescent="0.3">
      <c r="A7" s="58" t="s">
        <v>104</v>
      </c>
      <c r="B7" s="58" t="s">
        <v>311</v>
      </c>
      <c r="C7" s="58" t="s">
        <v>343</v>
      </c>
      <c r="D7" s="59">
        <v>100</v>
      </c>
      <c r="E7" s="59">
        <v>20</v>
      </c>
      <c r="F7" s="61">
        <v>2.0347</v>
      </c>
      <c r="G7" s="61">
        <v>1.3537999999999999</v>
      </c>
      <c r="H7" s="61">
        <v>0.96699999999999997</v>
      </c>
      <c r="I7" s="61">
        <v>4.3554999999999993</v>
      </c>
      <c r="J7" s="61">
        <v>4.0693999999999999</v>
      </c>
      <c r="K7" s="61">
        <v>2.7075999999999998</v>
      </c>
      <c r="L7" s="61">
        <v>1.9339999999999999</v>
      </c>
      <c r="M7" s="61">
        <v>8.7109999999999985</v>
      </c>
      <c r="N7" s="61">
        <v>419.86199999999991</v>
      </c>
      <c r="O7" s="62">
        <v>289.06399999999996</v>
      </c>
      <c r="P7" s="62">
        <v>386.66249999999991</v>
      </c>
      <c r="Q7" s="62">
        <v>492.97199999999992</v>
      </c>
      <c r="R7" s="62">
        <v>573.1484999999999</v>
      </c>
      <c r="S7" s="62">
        <v>670.74699999999984</v>
      </c>
      <c r="T7" s="61">
        <v>4.9983571428571416</v>
      </c>
      <c r="U7" s="61">
        <v>6.0221666666666662</v>
      </c>
      <c r="V7" s="61">
        <v>5.1554999999999991</v>
      </c>
      <c r="W7" s="61">
        <v>4.7401153846153843</v>
      </c>
      <c r="X7" s="61">
        <v>4.5129803149606289</v>
      </c>
      <c r="Y7" s="61">
        <v>4.3554999999999993</v>
      </c>
      <c r="Z7" s="23"/>
    </row>
    <row r="8" spans="1:26" ht="15.6" x14ac:dyDescent="0.3">
      <c r="A8" s="58" t="s">
        <v>293</v>
      </c>
      <c r="B8" s="58" t="s">
        <v>307</v>
      </c>
      <c r="C8" s="58" t="s">
        <v>344</v>
      </c>
      <c r="D8" s="59">
        <v>100</v>
      </c>
      <c r="E8" s="59">
        <v>20</v>
      </c>
      <c r="F8" s="61">
        <v>1.7807999999999999</v>
      </c>
      <c r="G8" s="61">
        <v>1.3537999999999999</v>
      </c>
      <c r="H8" s="61">
        <v>0.96699999999999997</v>
      </c>
      <c r="I8" s="61">
        <v>4.1015999999999995</v>
      </c>
      <c r="J8" s="61">
        <v>3.5615999999999999</v>
      </c>
      <c r="K8" s="61">
        <v>2.7075999999999998</v>
      </c>
      <c r="L8" s="61">
        <v>1.9339999999999999</v>
      </c>
      <c r="M8" s="61">
        <v>8.2031999999999989</v>
      </c>
      <c r="N8" s="61">
        <v>398.53440000000001</v>
      </c>
      <c r="O8" s="62">
        <v>276.8768</v>
      </c>
      <c r="P8" s="62">
        <v>367.62</v>
      </c>
      <c r="Q8" s="62">
        <v>466.56639999999999</v>
      </c>
      <c r="R8" s="62">
        <v>540.90319999999997</v>
      </c>
      <c r="S8" s="62">
        <v>631.64639999999986</v>
      </c>
      <c r="T8" s="61">
        <v>4.7444571428571427</v>
      </c>
      <c r="U8" s="61">
        <v>5.7682666666666664</v>
      </c>
      <c r="V8" s="61">
        <v>4.9016000000000002</v>
      </c>
      <c r="W8" s="61">
        <v>4.4862153846153845</v>
      </c>
      <c r="X8" s="61">
        <v>4.25908031496063</v>
      </c>
      <c r="Y8" s="61">
        <v>4.1015999999999995</v>
      </c>
      <c r="Z8" s="23"/>
    </row>
    <row r="9" spans="1:26" ht="15.6" x14ac:dyDescent="0.3">
      <c r="A9" s="58" t="s">
        <v>195</v>
      </c>
      <c r="B9" s="58" t="s">
        <v>146</v>
      </c>
      <c r="C9" s="58" t="s">
        <v>146</v>
      </c>
      <c r="D9" s="59">
        <v>100</v>
      </c>
      <c r="E9" s="59">
        <v>20</v>
      </c>
      <c r="F9" s="61">
        <v>1.6285000000000001</v>
      </c>
      <c r="G9" s="61">
        <v>1.3537999999999999</v>
      </c>
      <c r="H9" s="61">
        <v>0.96699999999999997</v>
      </c>
      <c r="I9" s="61">
        <v>3.9493</v>
      </c>
      <c r="J9" s="61">
        <v>3.2570000000000001</v>
      </c>
      <c r="K9" s="61">
        <v>2.7075999999999998</v>
      </c>
      <c r="L9" s="61">
        <v>1.9339999999999999</v>
      </c>
      <c r="M9" s="61">
        <v>7.8986000000000001</v>
      </c>
      <c r="N9" s="61">
        <v>385.74119999999999</v>
      </c>
      <c r="O9" s="62">
        <v>269.56639999999999</v>
      </c>
      <c r="P9" s="62">
        <v>356.19749999999999</v>
      </c>
      <c r="Q9" s="62">
        <v>450.72719999999998</v>
      </c>
      <c r="R9" s="62">
        <v>521.56110000000001</v>
      </c>
      <c r="S9" s="62">
        <v>608.19220000000007</v>
      </c>
      <c r="T9" s="61">
        <v>4.5921571428571424</v>
      </c>
      <c r="U9" s="61">
        <v>5.6159666666666661</v>
      </c>
      <c r="V9" s="61">
        <v>4.7492999999999999</v>
      </c>
      <c r="W9" s="61">
        <v>4.3339153846153842</v>
      </c>
      <c r="X9" s="61">
        <v>4.1067803149606297</v>
      </c>
      <c r="Y9" s="61">
        <v>3.9493000000000005</v>
      </c>
      <c r="Z9" s="23"/>
    </row>
    <row r="10" spans="1:26" ht="15.6" x14ac:dyDescent="0.3">
      <c r="A10" s="58" t="s">
        <v>2</v>
      </c>
      <c r="B10" s="58" t="s">
        <v>313</v>
      </c>
      <c r="C10" s="58" t="s">
        <v>345</v>
      </c>
      <c r="D10" s="59">
        <v>100</v>
      </c>
      <c r="E10" s="59">
        <v>20</v>
      </c>
      <c r="F10" s="61">
        <v>1.3704000000000001</v>
      </c>
      <c r="G10" s="61">
        <v>1.0348999999999999</v>
      </c>
      <c r="H10" s="61">
        <v>0.96699999999999997</v>
      </c>
      <c r="I10" s="61">
        <v>3.3723000000000001</v>
      </c>
      <c r="J10" s="61">
        <v>2.7408000000000001</v>
      </c>
      <c r="K10" s="61">
        <v>2.0697999999999999</v>
      </c>
      <c r="L10" s="61">
        <v>1.9339999999999999</v>
      </c>
      <c r="M10" s="61">
        <v>6.7446000000000002</v>
      </c>
      <c r="N10" s="61">
        <v>337.27319999999997</v>
      </c>
      <c r="O10" s="62">
        <v>241.87039999999999</v>
      </c>
      <c r="P10" s="62">
        <v>312.92250000000001</v>
      </c>
      <c r="Q10" s="62">
        <v>390.7192</v>
      </c>
      <c r="R10" s="62">
        <v>448.28210000000001</v>
      </c>
      <c r="S10" s="62">
        <v>519.33420000000001</v>
      </c>
      <c r="T10" s="61">
        <v>4.0151571428571424</v>
      </c>
      <c r="U10" s="61">
        <v>5.0389666666666661</v>
      </c>
      <c r="V10" s="61">
        <v>4.1722999999999999</v>
      </c>
      <c r="W10" s="61">
        <v>3.7569153846153847</v>
      </c>
      <c r="X10" s="61">
        <v>3.5297803149606302</v>
      </c>
      <c r="Y10" s="61">
        <v>3.3723000000000001</v>
      </c>
      <c r="Z10" s="23"/>
    </row>
    <row r="11" spans="1:26" ht="15.6" x14ac:dyDescent="0.3">
      <c r="A11" s="58" t="s">
        <v>159</v>
      </c>
      <c r="B11" s="58" t="s">
        <v>307</v>
      </c>
      <c r="C11" s="58" t="s">
        <v>341</v>
      </c>
      <c r="D11" s="59">
        <v>100</v>
      </c>
      <c r="E11" s="59">
        <v>20</v>
      </c>
      <c r="F11" s="61">
        <v>1.7807999999999999</v>
      </c>
      <c r="G11" s="61">
        <v>1.3537999999999999</v>
      </c>
      <c r="H11" s="61">
        <v>0.96699999999999997</v>
      </c>
      <c r="I11" s="61">
        <v>4.1015999999999995</v>
      </c>
      <c r="J11" s="61">
        <v>3.5615999999999999</v>
      </c>
      <c r="K11" s="61">
        <v>2.7075999999999998</v>
      </c>
      <c r="L11" s="61">
        <v>1.9339999999999999</v>
      </c>
      <c r="M11" s="61">
        <v>8.2031999999999989</v>
      </c>
      <c r="N11" s="61">
        <v>398.53440000000001</v>
      </c>
      <c r="O11" s="62">
        <v>276.8768</v>
      </c>
      <c r="P11" s="62">
        <v>367.62</v>
      </c>
      <c r="Q11" s="62">
        <v>466.56639999999999</v>
      </c>
      <c r="R11" s="62">
        <v>540.90319999999997</v>
      </c>
      <c r="S11" s="62">
        <v>631.64639999999986</v>
      </c>
      <c r="T11" s="61">
        <v>4.7444571428571427</v>
      </c>
      <c r="U11" s="61">
        <v>5.7682666666666664</v>
      </c>
      <c r="V11" s="61">
        <v>4.9016000000000002</v>
      </c>
      <c r="W11" s="61">
        <v>4.4862153846153845</v>
      </c>
      <c r="X11" s="61">
        <v>4.25908031496063</v>
      </c>
      <c r="Y11" s="61">
        <v>4.1015999999999995</v>
      </c>
      <c r="Z11" s="23"/>
    </row>
    <row r="12" spans="1:26" ht="15.6" x14ac:dyDescent="0.3">
      <c r="A12" s="58" t="s">
        <v>194</v>
      </c>
      <c r="B12" s="58" t="s">
        <v>307</v>
      </c>
      <c r="C12" s="58" t="s">
        <v>340</v>
      </c>
      <c r="D12" s="59">
        <v>100</v>
      </c>
      <c r="E12" s="59">
        <v>20</v>
      </c>
      <c r="F12" s="61">
        <v>1.7807999999999999</v>
      </c>
      <c r="G12" s="61">
        <v>1.3537999999999999</v>
      </c>
      <c r="H12" s="61">
        <v>0.96699999999999997</v>
      </c>
      <c r="I12" s="61">
        <v>4.1015999999999995</v>
      </c>
      <c r="J12" s="61">
        <v>3.5615999999999999</v>
      </c>
      <c r="K12" s="61">
        <v>2.7075999999999998</v>
      </c>
      <c r="L12" s="61">
        <v>1.9339999999999999</v>
      </c>
      <c r="M12" s="61">
        <v>8.2031999999999989</v>
      </c>
      <c r="N12" s="61">
        <v>398.53440000000001</v>
      </c>
      <c r="O12" s="62">
        <v>276.8768</v>
      </c>
      <c r="P12" s="62">
        <v>367.62</v>
      </c>
      <c r="Q12" s="62">
        <v>466.56639999999999</v>
      </c>
      <c r="R12" s="62">
        <v>540.90319999999997</v>
      </c>
      <c r="S12" s="62">
        <v>631.64639999999986</v>
      </c>
      <c r="T12" s="61">
        <v>4.7444571428571427</v>
      </c>
      <c r="U12" s="61">
        <v>5.7682666666666664</v>
      </c>
      <c r="V12" s="61">
        <v>4.9016000000000002</v>
      </c>
      <c r="W12" s="61">
        <v>4.4862153846153845</v>
      </c>
      <c r="X12" s="61">
        <v>4.25908031496063</v>
      </c>
      <c r="Y12" s="61">
        <v>4.1015999999999995</v>
      </c>
      <c r="Z12" s="23"/>
    </row>
    <row r="13" spans="1:26" ht="15.6" x14ac:dyDescent="0.3">
      <c r="A13" s="58" t="s">
        <v>44</v>
      </c>
      <c r="B13" s="58" t="s">
        <v>417</v>
      </c>
      <c r="C13" s="58" t="s">
        <v>340</v>
      </c>
      <c r="D13" s="59">
        <v>100</v>
      </c>
      <c r="E13" s="59">
        <v>20</v>
      </c>
      <c r="F13" s="61">
        <v>1.2604</v>
      </c>
      <c r="G13" s="61">
        <v>0.68559999999999999</v>
      </c>
      <c r="H13" s="61">
        <v>0.96699999999999997</v>
      </c>
      <c r="I13" s="61">
        <v>2.9129999999999998</v>
      </c>
      <c r="J13" s="61">
        <v>2.5207999999999999</v>
      </c>
      <c r="K13" s="61">
        <v>1.3712</v>
      </c>
      <c r="L13" s="61">
        <v>1.9339999999999999</v>
      </c>
      <c r="M13" s="61">
        <v>5.8259999999999996</v>
      </c>
      <c r="N13" s="61">
        <v>298.69200000000001</v>
      </c>
      <c r="O13" s="62">
        <v>219.82399999999998</v>
      </c>
      <c r="P13" s="62">
        <v>278.47499999999997</v>
      </c>
      <c r="Q13" s="62">
        <v>342.952</v>
      </c>
      <c r="R13" s="62">
        <v>389.95099999999996</v>
      </c>
      <c r="S13" s="62">
        <v>448.60199999999998</v>
      </c>
      <c r="T13" s="61">
        <v>3.555857142857143</v>
      </c>
      <c r="U13" s="61">
        <v>4.5796666666666663</v>
      </c>
      <c r="V13" s="61">
        <v>3.7129999999999996</v>
      </c>
      <c r="W13" s="61">
        <v>3.2976153846153844</v>
      </c>
      <c r="X13" s="61">
        <v>3.0704803149606295</v>
      </c>
      <c r="Y13" s="61">
        <v>2.9129999999999998</v>
      </c>
      <c r="Z13" s="23"/>
    </row>
    <row r="14" spans="1:26" ht="15.6" x14ac:dyDescent="0.3">
      <c r="A14" s="58" t="s">
        <v>263</v>
      </c>
      <c r="B14" s="58" t="s">
        <v>307</v>
      </c>
      <c r="C14" s="58" t="s">
        <v>340</v>
      </c>
      <c r="D14" s="59">
        <v>100</v>
      </c>
      <c r="E14" s="59">
        <v>20</v>
      </c>
      <c r="F14" s="61">
        <v>1.7807999999999999</v>
      </c>
      <c r="G14" s="61">
        <v>1</v>
      </c>
      <c r="H14" s="61">
        <v>0.96699999999999997</v>
      </c>
      <c r="I14" s="61">
        <v>3.7478000000000002</v>
      </c>
      <c r="J14" s="61">
        <v>3.5615999999999999</v>
      </c>
      <c r="K14" s="61">
        <v>2</v>
      </c>
      <c r="L14" s="61">
        <v>1.9339999999999999</v>
      </c>
      <c r="M14" s="61">
        <v>7.4956000000000005</v>
      </c>
      <c r="N14" s="61">
        <v>368.8152</v>
      </c>
      <c r="O14" s="62">
        <v>259.89440000000002</v>
      </c>
      <c r="P14" s="62">
        <v>341.08500000000004</v>
      </c>
      <c r="Q14" s="62">
        <v>429.77120000000002</v>
      </c>
      <c r="R14" s="62">
        <v>495.97060000000005</v>
      </c>
      <c r="S14" s="62">
        <v>577.16120000000001</v>
      </c>
      <c r="T14" s="61">
        <v>4.390657142857143</v>
      </c>
      <c r="U14" s="61">
        <v>5.4144666666666668</v>
      </c>
      <c r="V14" s="61">
        <v>4.5478000000000005</v>
      </c>
      <c r="W14" s="61">
        <v>4.1324153846153848</v>
      </c>
      <c r="X14" s="61">
        <v>3.9052803149606303</v>
      </c>
      <c r="Y14" s="61">
        <v>3.7478000000000002</v>
      </c>
      <c r="Z14" s="23"/>
    </row>
    <row r="15" spans="1:26" ht="15.6" x14ac:dyDescent="0.3">
      <c r="A15" s="58" t="s">
        <v>71</v>
      </c>
      <c r="B15" s="58" t="s">
        <v>311</v>
      </c>
      <c r="C15" s="58" t="s">
        <v>343</v>
      </c>
      <c r="D15" s="59">
        <v>100</v>
      </c>
      <c r="E15" s="59">
        <v>20</v>
      </c>
      <c r="F15" s="61">
        <v>2.0347</v>
      </c>
      <c r="G15" s="61">
        <v>1.3537999999999999</v>
      </c>
      <c r="H15" s="61">
        <v>0.96699999999999997</v>
      </c>
      <c r="I15" s="61">
        <v>4.3554999999999993</v>
      </c>
      <c r="J15" s="61">
        <v>4.0693999999999999</v>
      </c>
      <c r="K15" s="61">
        <v>2.7075999999999998</v>
      </c>
      <c r="L15" s="61">
        <v>1.9339999999999999</v>
      </c>
      <c r="M15" s="61">
        <v>8.7109999999999985</v>
      </c>
      <c r="N15" s="61">
        <v>419.86199999999991</v>
      </c>
      <c r="O15" s="62">
        <v>289.06399999999996</v>
      </c>
      <c r="P15" s="62">
        <v>386.66249999999991</v>
      </c>
      <c r="Q15" s="62">
        <v>492.97199999999992</v>
      </c>
      <c r="R15" s="62">
        <v>573.1484999999999</v>
      </c>
      <c r="S15" s="62">
        <v>670.74699999999984</v>
      </c>
      <c r="T15" s="61">
        <v>4.9983571428571416</v>
      </c>
      <c r="U15" s="61">
        <v>6.0221666666666662</v>
      </c>
      <c r="V15" s="61">
        <v>5.1554999999999991</v>
      </c>
      <c r="W15" s="61">
        <v>4.7401153846153843</v>
      </c>
      <c r="X15" s="61">
        <v>4.5129803149606289</v>
      </c>
      <c r="Y15" s="61">
        <v>4.3554999999999993</v>
      </c>
      <c r="Z15" s="23"/>
    </row>
    <row r="16" spans="1:26" ht="15.6" x14ac:dyDescent="0.3">
      <c r="A16" s="58" t="s">
        <v>219</v>
      </c>
      <c r="B16" s="58" t="s">
        <v>307</v>
      </c>
      <c r="C16" s="58" t="s">
        <v>340</v>
      </c>
      <c r="D16" s="59">
        <v>100</v>
      </c>
      <c r="E16" s="59">
        <v>20</v>
      </c>
      <c r="F16" s="61">
        <v>1.7807999999999999</v>
      </c>
      <c r="G16" s="61">
        <v>1.3537999999999999</v>
      </c>
      <c r="H16" s="61">
        <v>0.96699999999999997</v>
      </c>
      <c r="I16" s="61">
        <v>4.1015999999999995</v>
      </c>
      <c r="J16" s="61">
        <v>3.5615999999999999</v>
      </c>
      <c r="K16" s="61">
        <v>2.7075999999999998</v>
      </c>
      <c r="L16" s="61">
        <v>1.9339999999999999</v>
      </c>
      <c r="M16" s="61">
        <v>8.2031999999999989</v>
      </c>
      <c r="N16" s="61">
        <v>398.53440000000001</v>
      </c>
      <c r="O16" s="62">
        <v>276.8768</v>
      </c>
      <c r="P16" s="62">
        <v>367.62</v>
      </c>
      <c r="Q16" s="62">
        <v>466.56639999999999</v>
      </c>
      <c r="R16" s="62">
        <v>540.90319999999997</v>
      </c>
      <c r="S16" s="62">
        <v>631.64639999999986</v>
      </c>
      <c r="T16" s="61">
        <v>4.7444571428571427</v>
      </c>
      <c r="U16" s="61">
        <v>5.7682666666666664</v>
      </c>
      <c r="V16" s="61">
        <v>4.9016000000000002</v>
      </c>
      <c r="W16" s="61">
        <v>4.4862153846153845</v>
      </c>
      <c r="X16" s="61">
        <v>4.25908031496063</v>
      </c>
      <c r="Y16" s="61">
        <v>4.1015999999999995</v>
      </c>
      <c r="Z16" s="23"/>
    </row>
    <row r="17" spans="1:26" ht="15.6" x14ac:dyDescent="0.3">
      <c r="A17" s="58" t="s">
        <v>160</v>
      </c>
      <c r="B17" s="58" t="s">
        <v>307</v>
      </c>
      <c r="C17" s="58" t="s">
        <v>340</v>
      </c>
      <c r="D17" s="59">
        <v>100</v>
      </c>
      <c r="E17" s="59">
        <v>20</v>
      </c>
      <c r="F17" s="61">
        <v>1.7807999999999999</v>
      </c>
      <c r="G17" s="61">
        <v>1.3537999999999999</v>
      </c>
      <c r="H17" s="61">
        <v>0.96699999999999997</v>
      </c>
      <c r="I17" s="61">
        <v>4.1015999999999995</v>
      </c>
      <c r="J17" s="61">
        <v>3.5615999999999999</v>
      </c>
      <c r="K17" s="61">
        <v>2.7075999999999998</v>
      </c>
      <c r="L17" s="61">
        <v>1.9339999999999999</v>
      </c>
      <c r="M17" s="61">
        <v>8.2031999999999989</v>
      </c>
      <c r="N17" s="61">
        <v>398.53440000000001</v>
      </c>
      <c r="O17" s="62">
        <v>276.8768</v>
      </c>
      <c r="P17" s="62">
        <v>367.62</v>
      </c>
      <c r="Q17" s="62">
        <v>466.56639999999999</v>
      </c>
      <c r="R17" s="62">
        <v>540.90319999999997</v>
      </c>
      <c r="S17" s="62">
        <v>631.64639999999986</v>
      </c>
      <c r="T17" s="61">
        <v>4.7444571428571427</v>
      </c>
      <c r="U17" s="61">
        <v>5.7682666666666664</v>
      </c>
      <c r="V17" s="61">
        <v>4.9016000000000002</v>
      </c>
      <c r="W17" s="61">
        <v>4.4862153846153845</v>
      </c>
      <c r="X17" s="61">
        <v>4.25908031496063</v>
      </c>
      <c r="Y17" s="61">
        <v>4.1015999999999995</v>
      </c>
      <c r="Z17" s="23"/>
    </row>
    <row r="18" spans="1:26" ht="15.6" x14ac:dyDescent="0.3">
      <c r="A18" s="58" t="s">
        <v>45</v>
      </c>
      <c r="B18" s="58" t="s">
        <v>417</v>
      </c>
      <c r="C18" s="58" t="s">
        <v>310</v>
      </c>
      <c r="D18" s="59">
        <v>100</v>
      </c>
      <c r="E18" s="59">
        <v>20</v>
      </c>
      <c r="F18" s="61">
        <v>1.2604</v>
      </c>
      <c r="G18" s="61" t="s">
        <v>310</v>
      </c>
      <c r="H18" s="61">
        <v>0.96699999999999997</v>
      </c>
      <c r="I18" s="61" t="s">
        <v>310</v>
      </c>
      <c r="J18" s="61">
        <v>2.5207999999999999</v>
      </c>
      <c r="K18" s="61" t="s">
        <v>310</v>
      </c>
      <c r="L18" s="61">
        <v>1.9339999999999999</v>
      </c>
      <c r="M18" s="60" t="s">
        <v>310</v>
      </c>
      <c r="N18" s="60" t="s">
        <v>310</v>
      </c>
      <c r="O18" s="62" t="s">
        <v>310</v>
      </c>
      <c r="P18" s="62" t="s">
        <v>310</v>
      </c>
      <c r="Q18" s="62" t="s">
        <v>310</v>
      </c>
      <c r="R18" s="62" t="s">
        <v>310</v>
      </c>
      <c r="S18" s="62" t="s">
        <v>310</v>
      </c>
      <c r="T18" s="61" t="s">
        <v>310</v>
      </c>
      <c r="U18" s="61" t="s">
        <v>310</v>
      </c>
      <c r="V18" s="61" t="s">
        <v>310</v>
      </c>
      <c r="W18" s="61" t="s">
        <v>310</v>
      </c>
      <c r="X18" s="61" t="s">
        <v>310</v>
      </c>
      <c r="Y18" s="61" t="s">
        <v>310</v>
      </c>
      <c r="Z18" s="23"/>
    </row>
    <row r="19" spans="1:26" ht="15.6" x14ac:dyDescent="0.3">
      <c r="A19" s="58" t="s">
        <v>45</v>
      </c>
      <c r="B19" s="58" t="s">
        <v>306</v>
      </c>
      <c r="C19" s="58" t="s">
        <v>310</v>
      </c>
      <c r="D19" s="59">
        <v>100</v>
      </c>
      <c r="E19" s="59">
        <v>20</v>
      </c>
      <c r="F19" s="61">
        <v>0.99</v>
      </c>
      <c r="G19" s="61" t="s">
        <v>310</v>
      </c>
      <c r="H19" s="61" t="s">
        <v>310</v>
      </c>
      <c r="I19" s="61" t="s">
        <v>310</v>
      </c>
      <c r="J19" s="61">
        <v>1.98</v>
      </c>
      <c r="K19" s="61" t="s">
        <v>310</v>
      </c>
      <c r="L19" s="61" t="s">
        <v>310</v>
      </c>
      <c r="M19" s="60" t="s">
        <v>310</v>
      </c>
      <c r="N19" s="60" t="s">
        <v>310</v>
      </c>
      <c r="O19" s="62" t="s">
        <v>310</v>
      </c>
      <c r="P19" s="62" t="s">
        <v>310</v>
      </c>
      <c r="Q19" s="62" t="s">
        <v>310</v>
      </c>
      <c r="R19" s="62" t="s">
        <v>310</v>
      </c>
      <c r="S19" s="62" t="s">
        <v>310</v>
      </c>
      <c r="T19" s="61" t="s">
        <v>310</v>
      </c>
      <c r="U19" s="61" t="s">
        <v>310</v>
      </c>
      <c r="V19" s="61" t="s">
        <v>310</v>
      </c>
      <c r="W19" s="61" t="s">
        <v>310</v>
      </c>
      <c r="X19" s="61" t="s">
        <v>310</v>
      </c>
      <c r="Y19" s="61" t="s">
        <v>310</v>
      </c>
      <c r="Z19" s="23"/>
    </row>
    <row r="20" spans="1:26" ht="15.6" x14ac:dyDescent="0.3">
      <c r="A20" s="58" t="s">
        <v>46</v>
      </c>
      <c r="B20" s="58" t="s">
        <v>417</v>
      </c>
      <c r="C20" s="58" t="s">
        <v>348</v>
      </c>
      <c r="D20" s="59">
        <v>100</v>
      </c>
      <c r="E20" s="59">
        <v>20</v>
      </c>
      <c r="F20" s="61">
        <v>1.2604</v>
      </c>
      <c r="G20" s="61">
        <v>1.2601</v>
      </c>
      <c r="H20" s="61">
        <v>0.96699999999999997</v>
      </c>
      <c r="I20" s="61">
        <v>3.4875000000000003</v>
      </c>
      <c r="J20" s="61">
        <v>2.5207999999999999</v>
      </c>
      <c r="K20" s="61">
        <v>2.5202</v>
      </c>
      <c r="L20" s="61">
        <v>1.9339999999999999</v>
      </c>
      <c r="M20" s="61">
        <v>6.9750000000000005</v>
      </c>
      <c r="N20" s="61">
        <v>346.95000000000005</v>
      </c>
      <c r="O20" s="62">
        <v>247.4</v>
      </c>
      <c r="P20" s="62">
        <v>321.5625</v>
      </c>
      <c r="Q20" s="62">
        <v>402.70000000000005</v>
      </c>
      <c r="R20" s="62">
        <v>462.91250000000002</v>
      </c>
      <c r="S20" s="62">
        <v>537.07500000000005</v>
      </c>
      <c r="T20" s="61">
        <v>4.1303571428571431</v>
      </c>
      <c r="U20" s="61">
        <v>5.1541666666666668</v>
      </c>
      <c r="V20" s="61">
        <v>4.2874999999999996</v>
      </c>
      <c r="W20" s="61">
        <v>3.8721153846153848</v>
      </c>
      <c r="X20" s="61">
        <v>3.6449803149606299</v>
      </c>
      <c r="Y20" s="61">
        <v>3.4875000000000003</v>
      </c>
      <c r="Z20" s="23"/>
    </row>
    <row r="21" spans="1:26" ht="15.6" x14ac:dyDescent="0.3">
      <c r="A21" s="58" t="s">
        <v>135</v>
      </c>
      <c r="B21" s="58" t="s">
        <v>311</v>
      </c>
      <c r="C21" s="58" t="s">
        <v>340</v>
      </c>
      <c r="D21" s="59">
        <v>100</v>
      </c>
      <c r="E21" s="59">
        <v>20</v>
      </c>
      <c r="F21" s="61">
        <v>2.0347</v>
      </c>
      <c r="G21" s="61">
        <v>1.3537999999999999</v>
      </c>
      <c r="H21" s="61">
        <v>0.96699999999999997</v>
      </c>
      <c r="I21" s="61">
        <v>4.3554999999999993</v>
      </c>
      <c r="J21" s="61">
        <v>4.0693999999999999</v>
      </c>
      <c r="K21" s="61">
        <v>2.7075999999999998</v>
      </c>
      <c r="L21" s="61">
        <v>1.9339999999999999</v>
      </c>
      <c r="M21" s="61">
        <v>8.7109999999999985</v>
      </c>
      <c r="N21" s="61">
        <v>419.86199999999991</v>
      </c>
      <c r="O21" s="62">
        <v>289.06399999999996</v>
      </c>
      <c r="P21" s="62">
        <v>386.66249999999991</v>
      </c>
      <c r="Q21" s="62">
        <v>492.97199999999992</v>
      </c>
      <c r="R21" s="62">
        <v>573.1484999999999</v>
      </c>
      <c r="S21" s="62">
        <v>670.74699999999984</v>
      </c>
      <c r="T21" s="61">
        <v>4.9983571428571416</v>
      </c>
      <c r="U21" s="61">
        <v>6.0221666666666662</v>
      </c>
      <c r="V21" s="61">
        <v>5.1554999999999991</v>
      </c>
      <c r="W21" s="61">
        <v>4.7401153846153843</v>
      </c>
      <c r="X21" s="61">
        <v>4.5129803149606289</v>
      </c>
      <c r="Y21" s="61">
        <v>4.3554999999999993</v>
      </c>
      <c r="Z21" s="23"/>
    </row>
    <row r="22" spans="1:26" ht="15.6" x14ac:dyDescent="0.3">
      <c r="A22" s="58" t="s">
        <v>47</v>
      </c>
      <c r="B22" s="58" t="s">
        <v>417</v>
      </c>
      <c r="C22" s="58" t="s">
        <v>349</v>
      </c>
      <c r="D22" s="59">
        <v>100</v>
      </c>
      <c r="E22" s="59">
        <v>20</v>
      </c>
      <c r="F22" s="61">
        <v>1.2604</v>
      </c>
      <c r="G22" s="61">
        <v>1.3537999999999999</v>
      </c>
      <c r="H22" s="61">
        <v>0.96699999999999997</v>
      </c>
      <c r="I22" s="61">
        <v>3.5811999999999999</v>
      </c>
      <c r="J22" s="61">
        <v>2.5207999999999999</v>
      </c>
      <c r="K22" s="61">
        <v>2.7075999999999998</v>
      </c>
      <c r="L22" s="61">
        <v>1.9339999999999999</v>
      </c>
      <c r="M22" s="61">
        <v>7.1623999999999999</v>
      </c>
      <c r="N22" s="61">
        <v>354.82079999999996</v>
      </c>
      <c r="O22" s="62">
        <v>251.89759999999998</v>
      </c>
      <c r="P22" s="62">
        <v>328.59</v>
      </c>
      <c r="Q22" s="62">
        <v>412.44479999999999</v>
      </c>
      <c r="R22" s="62">
        <v>474.81239999999997</v>
      </c>
      <c r="S22" s="62">
        <v>551.50480000000005</v>
      </c>
      <c r="T22" s="61">
        <v>4.2240571428571423</v>
      </c>
      <c r="U22" s="61">
        <v>5.247866666666666</v>
      </c>
      <c r="V22" s="61">
        <v>4.3811999999999998</v>
      </c>
      <c r="W22" s="61">
        <v>3.9658153846153845</v>
      </c>
      <c r="X22" s="61">
        <v>3.7386803149606296</v>
      </c>
      <c r="Y22" s="61">
        <v>3.5812000000000004</v>
      </c>
      <c r="Z22" s="23"/>
    </row>
    <row r="23" spans="1:26" ht="15.6" x14ac:dyDescent="0.3">
      <c r="A23" s="58" t="s">
        <v>72</v>
      </c>
      <c r="B23" s="58" t="s">
        <v>311</v>
      </c>
      <c r="C23" s="58" t="s">
        <v>343</v>
      </c>
      <c r="D23" s="59">
        <v>100</v>
      </c>
      <c r="E23" s="59">
        <v>20</v>
      </c>
      <c r="F23" s="61">
        <v>2.0347</v>
      </c>
      <c r="G23" s="61">
        <v>1.3537999999999999</v>
      </c>
      <c r="H23" s="61">
        <v>0.96699999999999997</v>
      </c>
      <c r="I23" s="61">
        <v>4.3554999999999993</v>
      </c>
      <c r="J23" s="61">
        <v>4.0693999999999999</v>
      </c>
      <c r="K23" s="61">
        <v>2.7075999999999998</v>
      </c>
      <c r="L23" s="61">
        <v>1.9339999999999999</v>
      </c>
      <c r="M23" s="61">
        <v>8.7109999999999985</v>
      </c>
      <c r="N23" s="61">
        <v>419.86199999999991</v>
      </c>
      <c r="O23" s="62">
        <v>289.06399999999996</v>
      </c>
      <c r="P23" s="62">
        <v>386.66249999999991</v>
      </c>
      <c r="Q23" s="62">
        <v>492.97199999999992</v>
      </c>
      <c r="R23" s="62">
        <v>573.1484999999999</v>
      </c>
      <c r="S23" s="62">
        <v>670.74699999999984</v>
      </c>
      <c r="T23" s="61">
        <v>4.9983571428571416</v>
      </c>
      <c r="U23" s="61">
        <v>6.0221666666666662</v>
      </c>
      <c r="V23" s="61">
        <v>5.1554999999999991</v>
      </c>
      <c r="W23" s="61">
        <v>4.7401153846153843</v>
      </c>
      <c r="X23" s="61">
        <v>4.5129803149606289</v>
      </c>
      <c r="Y23" s="61">
        <v>4.3554999999999993</v>
      </c>
      <c r="Z23" s="23"/>
    </row>
    <row r="24" spans="1:26" ht="15.6" x14ac:dyDescent="0.3">
      <c r="A24" s="58" t="s">
        <v>106</v>
      </c>
      <c r="B24" s="58" t="s">
        <v>307</v>
      </c>
      <c r="C24" s="58" t="s">
        <v>350</v>
      </c>
      <c r="D24" s="59">
        <v>100</v>
      </c>
      <c r="E24" s="59">
        <v>20</v>
      </c>
      <c r="F24" s="61">
        <v>1.7807999999999999</v>
      </c>
      <c r="G24" s="61">
        <v>1.3537999999999999</v>
      </c>
      <c r="H24" s="61">
        <v>0.96699999999999997</v>
      </c>
      <c r="I24" s="61">
        <v>4.1015999999999995</v>
      </c>
      <c r="J24" s="61">
        <v>3.5615999999999999</v>
      </c>
      <c r="K24" s="61">
        <v>2.7075999999999998</v>
      </c>
      <c r="L24" s="61">
        <v>1.9339999999999999</v>
      </c>
      <c r="M24" s="61">
        <v>8.2031999999999989</v>
      </c>
      <c r="N24" s="61">
        <v>398.53440000000001</v>
      </c>
      <c r="O24" s="62">
        <v>276.8768</v>
      </c>
      <c r="P24" s="62">
        <v>367.62</v>
      </c>
      <c r="Q24" s="62">
        <v>466.56639999999999</v>
      </c>
      <c r="R24" s="62">
        <v>540.90319999999997</v>
      </c>
      <c r="S24" s="62">
        <v>631.64639999999986</v>
      </c>
      <c r="T24" s="61">
        <v>4.7444571428571427</v>
      </c>
      <c r="U24" s="61">
        <v>5.7682666666666664</v>
      </c>
      <c r="V24" s="61">
        <v>4.9016000000000002</v>
      </c>
      <c r="W24" s="61">
        <v>4.4862153846153845</v>
      </c>
      <c r="X24" s="61">
        <v>4.25908031496063</v>
      </c>
      <c r="Y24" s="61">
        <v>4.1015999999999995</v>
      </c>
      <c r="Z24" s="23"/>
    </row>
    <row r="25" spans="1:26" ht="15.6" x14ac:dyDescent="0.3">
      <c r="A25" s="58" t="s">
        <v>107</v>
      </c>
      <c r="B25" s="58" t="s">
        <v>307</v>
      </c>
      <c r="C25" s="58" t="s">
        <v>350</v>
      </c>
      <c r="D25" s="59">
        <v>100</v>
      </c>
      <c r="E25" s="59">
        <v>20</v>
      </c>
      <c r="F25" s="61">
        <v>1.7807999999999999</v>
      </c>
      <c r="G25" s="61">
        <v>1.3537999999999999</v>
      </c>
      <c r="H25" s="61">
        <v>0.96699999999999997</v>
      </c>
      <c r="I25" s="61">
        <v>4.1015999999999995</v>
      </c>
      <c r="J25" s="61">
        <v>3.5615999999999999</v>
      </c>
      <c r="K25" s="61">
        <v>2.7075999999999998</v>
      </c>
      <c r="L25" s="61">
        <v>1.9339999999999999</v>
      </c>
      <c r="M25" s="61">
        <v>8.2031999999999989</v>
      </c>
      <c r="N25" s="61">
        <v>398.53440000000001</v>
      </c>
      <c r="O25" s="62">
        <v>276.8768</v>
      </c>
      <c r="P25" s="62">
        <v>367.62</v>
      </c>
      <c r="Q25" s="62">
        <v>466.56639999999999</v>
      </c>
      <c r="R25" s="62">
        <v>540.90319999999997</v>
      </c>
      <c r="S25" s="62">
        <v>631.64639999999986</v>
      </c>
      <c r="T25" s="61">
        <v>4.7444571428571427</v>
      </c>
      <c r="U25" s="61">
        <v>5.7682666666666664</v>
      </c>
      <c r="V25" s="61">
        <v>4.9016000000000002</v>
      </c>
      <c r="W25" s="61">
        <v>4.4862153846153845</v>
      </c>
      <c r="X25" s="61">
        <v>4.25908031496063</v>
      </c>
      <c r="Y25" s="61">
        <v>4.1015999999999995</v>
      </c>
      <c r="Z25" s="23"/>
    </row>
    <row r="26" spans="1:26" ht="15.6" x14ac:dyDescent="0.3">
      <c r="A26" s="58" t="s">
        <v>264</v>
      </c>
      <c r="B26" s="58" t="s">
        <v>307</v>
      </c>
      <c r="C26" s="58" t="s">
        <v>344</v>
      </c>
      <c r="D26" s="59">
        <v>100</v>
      </c>
      <c r="E26" s="59">
        <v>20</v>
      </c>
      <c r="F26" s="61">
        <v>1.7807999999999999</v>
      </c>
      <c r="G26" s="61">
        <v>1.3537999999999999</v>
      </c>
      <c r="H26" s="61">
        <v>0.96699999999999997</v>
      </c>
      <c r="I26" s="61">
        <v>4.1015999999999995</v>
      </c>
      <c r="J26" s="61">
        <v>3.5615999999999999</v>
      </c>
      <c r="K26" s="61">
        <v>2.7075999999999998</v>
      </c>
      <c r="L26" s="61">
        <v>1.9339999999999999</v>
      </c>
      <c r="M26" s="61">
        <v>8.2031999999999989</v>
      </c>
      <c r="N26" s="61">
        <v>398.53440000000001</v>
      </c>
      <c r="O26" s="62">
        <v>276.8768</v>
      </c>
      <c r="P26" s="62">
        <v>367.62</v>
      </c>
      <c r="Q26" s="62">
        <v>466.56639999999999</v>
      </c>
      <c r="R26" s="62">
        <v>540.90319999999997</v>
      </c>
      <c r="S26" s="62">
        <v>631.64639999999986</v>
      </c>
      <c r="T26" s="61">
        <v>4.7444571428571427</v>
      </c>
      <c r="U26" s="61">
        <v>5.7682666666666664</v>
      </c>
      <c r="V26" s="61">
        <v>4.9016000000000002</v>
      </c>
      <c r="W26" s="61">
        <v>4.4862153846153845</v>
      </c>
      <c r="X26" s="61">
        <v>4.25908031496063</v>
      </c>
      <c r="Y26" s="61">
        <v>4.1015999999999995</v>
      </c>
      <c r="Z26" s="23"/>
    </row>
    <row r="27" spans="1:26" ht="15.6" x14ac:dyDescent="0.3">
      <c r="A27" s="58" t="s">
        <v>31</v>
      </c>
      <c r="B27" s="58" t="s">
        <v>417</v>
      </c>
      <c r="C27" s="58" t="s">
        <v>348</v>
      </c>
      <c r="D27" s="59">
        <v>100</v>
      </c>
      <c r="E27" s="59">
        <v>20</v>
      </c>
      <c r="F27" s="61">
        <v>1.2604</v>
      </c>
      <c r="G27" s="61">
        <v>1.2601</v>
      </c>
      <c r="H27" s="61">
        <v>0.96699999999999997</v>
      </c>
      <c r="I27" s="61">
        <v>3.4875000000000003</v>
      </c>
      <c r="J27" s="61">
        <v>2.5207999999999999</v>
      </c>
      <c r="K27" s="61">
        <v>2.5202</v>
      </c>
      <c r="L27" s="61">
        <v>1.9339999999999999</v>
      </c>
      <c r="M27" s="61">
        <v>6.9750000000000005</v>
      </c>
      <c r="N27" s="61">
        <v>346.95000000000005</v>
      </c>
      <c r="O27" s="62">
        <v>247.4</v>
      </c>
      <c r="P27" s="62">
        <v>321.5625</v>
      </c>
      <c r="Q27" s="62">
        <v>402.70000000000005</v>
      </c>
      <c r="R27" s="62">
        <v>462.91250000000002</v>
      </c>
      <c r="S27" s="62">
        <v>537.07500000000005</v>
      </c>
      <c r="T27" s="61">
        <v>4.1303571428571431</v>
      </c>
      <c r="U27" s="61">
        <v>5.1541666666666668</v>
      </c>
      <c r="V27" s="61">
        <v>4.2874999999999996</v>
      </c>
      <c r="W27" s="61">
        <v>3.8721153846153848</v>
      </c>
      <c r="X27" s="61">
        <v>3.6449803149606299</v>
      </c>
      <c r="Y27" s="61">
        <v>3.4875000000000003</v>
      </c>
      <c r="Z27" s="23"/>
    </row>
    <row r="28" spans="1:26" ht="15.6" x14ac:dyDescent="0.3">
      <c r="A28" s="58" t="s">
        <v>210</v>
      </c>
      <c r="B28" s="58" t="s">
        <v>307</v>
      </c>
      <c r="C28" s="58" t="s">
        <v>340</v>
      </c>
      <c r="D28" s="59">
        <v>100</v>
      </c>
      <c r="E28" s="59">
        <v>20</v>
      </c>
      <c r="F28" s="61">
        <v>1.7807999999999999</v>
      </c>
      <c r="G28" s="61">
        <v>1.3537999999999999</v>
      </c>
      <c r="H28" s="61">
        <v>0.96699999999999997</v>
      </c>
      <c r="I28" s="61">
        <v>4.1015999999999995</v>
      </c>
      <c r="J28" s="61">
        <v>3.5615999999999999</v>
      </c>
      <c r="K28" s="61">
        <v>2.7075999999999998</v>
      </c>
      <c r="L28" s="61">
        <v>1.9339999999999999</v>
      </c>
      <c r="M28" s="61">
        <v>8.2031999999999989</v>
      </c>
      <c r="N28" s="61">
        <v>398.53440000000001</v>
      </c>
      <c r="O28" s="62">
        <v>276.8768</v>
      </c>
      <c r="P28" s="62">
        <v>367.62</v>
      </c>
      <c r="Q28" s="62">
        <v>466.56639999999999</v>
      </c>
      <c r="R28" s="62">
        <v>540.90319999999997</v>
      </c>
      <c r="S28" s="62">
        <v>631.64639999999986</v>
      </c>
      <c r="T28" s="61">
        <v>4.7444571428571427</v>
      </c>
      <c r="U28" s="61">
        <v>5.7682666666666664</v>
      </c>
      <c r="V28" s="61">
        <v>4.9016000000000002</v>
      </c>
      <c r="W28" s="61">
        <v>4.4862153846153845</v>
      </c>
      <c r="X28" s="61">
        <v>4.25908031496063</v>
      </c>
      <c r="Y28" s="61">
        <v>4.1015999999999995</v>
      </c>
      <c r="Z28" s="23"/>
    </row>
    <row r="29" spans="1:26" ht="15.6" x14ac:dyDescent="0.3">
      <c r="A29" s="58" t="s">
        <v>108</v>
      </c>
      <c r="B29" s="58" t="s">
        <v>307</v>
      </c>
      <c r="C29" s="58" t="s">
        <v>350</v>
      </c>
      <c r="D29" s="59">
        <v>100</v>
      </c>
      <c r="E29" s="59">
        <v>20</v>
      </c>
      <c r="F29" s="61">
        <v>1.7807999999999999</v>
      </c>
      <c r="G29" s="61">
        <v>1.3537999999999999</v>
      </c>
      <c r="H29" s="61">
        <v>0.96699999999999997</v>
      </c>
      <c r="I29" s="61">
        <v>4.1015999999999995</v>
      </c>
      <c r="J29" s="61">
        <v>3.5615999999999999</v>
      </c>
      <c r="K29" s="61">
        <v>2.7075999999999998</v>
      </c>
      <c r="L29" s="61">
        <v>1.9339999999999999</v>
      </c>
      <c r="M29" s="61">
        <v>8.2031999999999989</v>
      </c>
      <c r="N29" s="61">
        <v>398.53440000000001</v>
      </c>
      <c r="O29" s="62">
        <v>276.8768</v>
      </c>
      <c r="P29" s="62">
        <v>367.62</v>
      </c>
      <c r="Q29" s="62">
        <v>466.56639999999999</v>
      </c>
      <c r="R29" s="62">
        <v>540.90319999999997</v>
      </c>
      <c r="S29" s="62">
        <v>631.64639999999986</v>
      </c>
      <c r="T29" s="61">
        <v>4.7444571428571427</v>
      </c>
      <c r="U29" s="61">
        <v>5.7682666666666664</v>
      </c>
      <c r="V29" s="61">
        <v>4.9016000000000002</v>
      </c>
      <c r="W29" s="61">
        <v>4.4862153846153845</v>
      </c>
      <c r="X29" s="61">
        <v>4.25908031496063</v>
      </c>
      <c r="Y29" s="61">
        <v>4.1015999999999995</v>
      </c>
      <c r="Z29" s="23"/>
    </row>
    <row r="30" spans="1:26" ht="15.6" x14ac:dyDescent="0.3">
      <c r="A30" s="58" t="s">
        <v>73</v>
      </c>
      <c r="B30" s="58" t="s">
        <v>307</v>
      </c>
      <c r="C30" s="58" t="s">
        <v>350</v>
      </c>
      <c r="D30" s="59">
        <v>100</v>
      </c>
      <c r="E30" s="59">
        <v>20</v>
      </c>
      <c r="F30" s="61">
        <v>1.7807999999999999</v>
      </c>
      <c r="G30" s="61">
        <v>1.3537999999999999</v>
      </c>
      <c r="H30" s="61">
        <v>0.96699999999999997</v>
      </c>
      <c r="I30" s="61">
        <v>4.1015999999999995</v>
      </c>
      <c r="J30" s="61">
        <v>3.5615999999999999</v>
      </c>
      <c r="K30" s="61">
        <v>2.7075999999999998</v>
      </c>
      <c r="L30" s="61">
        <v>1.9339999999999999</v>
      </c>
      <c r="M30" s="61">
        <v>8.2031999999999989</v>
      </c>
      <c r="N30" s="61">
        <v>398.53440000000001</v>
      </c>
      <c r="O30" s="62">
        <v>276.8768</v>
      </c>
      <c r="P30" s="62">
        <v>367.62</v>
      </c>
      <c r="Q30" s="62">
        <v>466.56639999999999</v>
      </c>
      <c r="R30" s="62">
        <v>540.90319999999997</v>
      </c>
      <c r="S30" s="62">
        <v>631.64639999999986</v>
      </c>
      <c r="T30" s="61">
        <v>4.7444571428571427</v>
      </c>
      <c r="U30" s="61">
        <v>5.7682666666666664</v>
      </c>
      <c r="V30" s="61">
        <v>4.9016000000000002</v>
      </c>
      <c r="W30" s="61">
        <v>4.4862153846153845</v>
      </c>
      <c r="X30" s="61">
        <v>4.25908031496063</v>
      </c>
      <c r="Y30" s="61">
        <v>4.1015999999999995</v>
      </c>
      <c r="Z30" s="23"/>
    </row>
    <row r="31" spans="1:26" ht="15.6" x14ac:dyDescent="0.3">
      <c r="A31" s="58" t="s">
        <v>256</v>
      </c>
      <c r="B31" s="58" t="s">
        <v>307</v>
      </c>
      <c r="C31" s="58" t="s">
        <v>340</v>
      </c>
      <c r="D31" s="59">
        <v>100</v>
      </c>
      <c r="E31" s="59">
        <v>20</v>
      </c>
      <c r="F31" s="61">
        <v>1.7807999999999999</v>
      </c>
      <c r="G31" s="61">
        <v>1.3537999999999999</v>
      </c>
      <c r="H31" s="61">
        <v>0.96699999999999997</v>
      </c>
      <c r="I31" s="61">
        <v>4.1015999999999995</v>
      </c>
      <c r="J31" s="61">
        <v>3.5615999999999999</v>
      </c>
      <c r="K31" s="61">
        <v>2.7075999999999998</v>
      </c>
      <c r="L31" s="61">
        <v>1.9339999999999999</v>
      </c>
      <c r="M31" s="61">
        <v>8.2031999999999989</v>
      </c>
      <c r="N31" s="61">
        <v>398.53440000000001</v>
      </c>
      <c r="O31" s="62">
        <v>276.8768</v>
      </c>
      <c r="P31" s="62">
        <v>367.62</v>
      </c>
      <c r="Q31" s="62">
        <v>466.56639999999999</v>
      </c>
      <c r="R31" s="62">
        <v>540.90319999999997</v>
      </c>
      <c r="S31" s="62">
        <v>631.64639999999986</v>
      </c>
      <c r="T31" s="61">
        <v>4.7444571428571427</v>
      </c>
      <c r="U31" s="61">
        <v>5.7682666666666664</v>
      </c>
      <c r="V31" s="61">
        <v>4.9016000000000002</v>
      </c>
      <c r="W31" s="61">
        <v>4.4862153846153845</v>
      </c>
      <c r="X31" s="61">
        <v>4.25908031496063</v>
      </c>
      <c r="Y31" s="61">
        <v>4.1015999999999995</v>
      </c>
      <c r="Z31" s="23"/>
    </row>
    <row r="32" spans="1:26" ht="15.6" x14ac:dyDescent="0.3">
      <c r="A32" s="58" t="s">
        <v>256</v>
      </c>
      <c r="B32" s="58" t="s">
        <v>313</v>
      </c>
      <c r="C32" s="58" t="s">
        <v>340</v>
      </c>
      <c r="D32" s="59">
        <v>100</v>
      </c>
      <c r="E32" s="59">
        <v>20</v>
      </c>
      <c r="F32" s="61">
        <v>1.3704000000000001</v>
      </c>
      <c r="G32" s="61">
        <v>1.3537999999999999</v>
      </c>
      <c r="H32" s="61">
        <v>0.96699999999999997</v>
      </c>
      <c r="I32" s="61">
        <v>3.6911999999999998</v>
      </c>
      <c r="J32" s="61">
        <v>2.7408000000000001</v>
      </c>
      <c r="K32" s="61">
        <v>2.7075999999999998</v>
      </c>
      <c r="L32" s="61">
        <v>1.9339999999999999</v>
      </c>
      <c r="M32" s="61">
        <v>7.3823999999999996</v>
      </c>
      <c r="N32" s="61">
        <v>364.06079999999997</v>
      </c>
      <c r="O32" s="62">
        <v>257.17759999999998</v>
      </c>
      <c r="P32" s="62">
        <v>336.84</v>
      </c>
      <c r="Q32" s="62">
        <v>423.88479999999998</v>
      </c>
      <c r="R32" s="62">
        <v>488.7824</v>
      </c>
      <c r="S32" s="62">
        <v>568.44479999999999</v>
      </c>
      <c r="T32" s="61">
        <v>4.3340571428571426</v>
      </c>
      <c r="U32" s="61">
        <v>5.3578666666666663</v>
      </c>
      <c r="V32" s="61">
        <v>4.4912000000000001</v>
      </c>
      <c r="W32" s="61">
        <v>4.0758153846153844</v>
      </c>
      <c r="X32" s="61">
        <v>3.8486803149606299</v>
      </c>
      <c r="Y32" s="61">
        <v>3.6911999999999998</v>
      </c>
      <c r="Z32" s="23"/>
    </row>
    <row r="33" spans="1:26" ht="15.6" x14ac:dyDescent="0.3">
      <c r="A33" s="58" t="s">
        <v>109</v>
      </c>
      <c r="B33" s="58" t="s">
        <v>307</v>
      </c>
      <c r="C33" s="58" t="s">
        <v>340</v>
      </c>
      <c r="D33" s="59">
        <v>100</v>
      </c>
      <c r="E33" s="59">
        <v>20</v>
      </c>
      <c r="F33" s="61">
        <v>1.7807999999999999</v>
      </c>
      <c r="G33" s="61">
        <v>1.3537999999999999</v>
      </c>
      <c r="H33" s="61">
        <v>0.96699999999999997</v>
      </c>
      <c r="I33" s="61">
        <v>4.1015999999999995</v>
      </c>
      <c r="J33" s="61">
        <v>3.5615999999999999</v>
      </c>
      <c r="K33" s="61">
        <v>2.7075999999999998</v>
      </c>
      <c r="L33" s="61">
        <v>1.9339999999999999</v>
      </c>
      <c r="M33" s="61">
        <v>8.2031999999999989</v>
      </c>
      <c r="N33" s="61">
        <v>398.53440000000001</v>
      </c>
      <c r="O33" s="62">
        <v>276.8768</v>
      </c>
      <c r="P33" s="62">
        <v>367.62</v>
      </c>
      <c r="Q33" s="62">
        <v>466.56639999999999</v>
      </c>
      <c r="R33" s="62">
        <v>540.90319999999997</v>
      </c>
      <c r="S33" s="62">
        <v>631.64639999999986</v>
      </c>
      <c r="T33" s="61">
        <v>4.7444571428571427</v>
      </c>
      <c r="U33" s="61">
        <v>5.7682666666666664</v>
      </c>
      <c r="V33" s="61">
        <v>4.9016000000000002</v>
      </c>
      <c r="W33" s="61">
        <v>4.4862153846153845</v>
      </c>
      <c r="X33" s="61">
        <v>4.25908031496063</v>
      </c>
      <c r="Y33" s="61">
        <v>4.1015999999999995</v>
      </c>
      <c r="Z33" s="23"/>
    </row>
    <row r="34" spans="1:26" ht="15.6" x14ac:dyDescent="0.3">
      <c r="A34" s="58" t="s">
        <v>294</v>
      </c>
      <c r="B34" s="58" t="s">
        <v>307</v>
      </c>
      <c r="C34" s="58" t="s">
        <v>340</v>
      </c>
      <c r="D34" s="59">
        <v>100</v>
      </c>
      <c r="E34" s="59">
        <v>20</v>
      </c>
      <c r="F34" s="61">
        <v>1.7807999999999999</v>
      </c>
      <c r="G34" s="61">
        <v>1.3537999999999999</v>
      </c>
      <c r="H34" s="61">
        <v>0.96699999999999997</v>
      </c>
      <c r="I34" s="61">
        <v>4.1015999999999995</v>
      </c>
      <c r="J34" s="61">
        <v>3.5615999999999999</v>
      </c>
      <c r="K34" s="61">
        <v>2.7075999999999998</v>
      </c>
      <c r="L34" s="61">
        <v>1.9339999999999999</v>
      </c>
      <c r="M34" s="61">
        <v>8.2031999999999989</v>
      </c>
      <c r="N34" s="61">
        <v>398.53440000000001</v>
      </c>
      <c r="O34" s="62">
        <v>276.8768</v>
      </c>
      <c r="P34" s="62">
        <v>367.62</v>
      </c>
      <c r="Q34" s="62">
        <v>466.56639999999999</v>
      </c>
      <c r="R34" s="62">
        <v>540.90319999999997</v>
      </c>
      <c r="S34" s="62">
        <v>631.64639999999986</v>
      </c>
      <c r="T34" s="61">
        <v>4.7444571428571427</v>
      </c>
      <c r="U34" s="61">
        <v>5.7682666666666664</v>
      </c>
      <c r="V34" s="61">
        <v>4.9016000000000002</v>
      </c>
      <c r="W34" s="61">
        <v>4.4862153846153845</v>
      </c>
      <c r="X34" s="61">
        <v>4.25908031496063</v>
      </c>
      <c r="Y34" s="61">
        <v>4.1015999999999995</v>
      </c>
      <c r="Z34" s="23"/>
    </row>
    <row r="35" spans="1:26" ht="15.6" x14ac:dyDescent="0.3">
      <c r="A35" s="58" t="s">
        <v>136</v>
      </c>
      <c r="B35" s="58" t="s">
        <v>311</v>
      </c>
      <c r="C35" s="58" t="s">
        <v>343</v>
      </c>
      <c r="D35" s="59">
        <v>100</v>
      </c>
      <c r="E35" s="59">
        <v>20</v>
      </c>
      <c r="F35" s="61">
        <v>2.0347</v>
      </c>
      <c r="G35" s="61">
        <v>1.3537999999999999</v>
      </c>
      <c r="H35" s="61">
        <v>0.96699999999999997</v>
      </c>
      <c r="I35" s="61">
        <v>4.3554999999999993</v>
      </c>
      <c r="J35" s="61">
        <v>4.0693999999999999</v>
      </c>
      <c r="K35" s="61">
        <v>2.7075999999999998</v>
      </c>
      <c r="L35" s="61">
        <v>1.9339999999999999</v>
      </c>
      <c r="M35" s="61">
        <v>8.7109999999999985</v>
      </c>
      <c r="N35" s="61">
        <v>419.86199999999991</v>
      </c>
      <c r="O35" s="62">
        <v>289.06399999999996</v>
      </c>
      <c r="P35" s="62">
        <v>386.66249999999991</v>
      </c>
      <c r="Q35" s="62">
        <v>492.97199999999992</v>
      </c>
      <c r="R35" s="62">
        <v>573.1484999999999</v>
      </c>
      <c r="S35" s="62">
        <v>670.74699999999984</v>
      </c>
      <c r="T35" s="61">
        <v>4.9983571428571416</v>
      </c>
      <c r="U35" s="61">
        <v>6.0221666666666662</v>
      </c>
      <c r="V35" s="61">
        <v>5.1554999999999991</v>
      </c>
      <c r="W35" s="61">
        <v>4.7401153846153843</v>
      </c>
      <c r="X35" s="61">
        <v>4.5129803149606289</v>
      </c>
      <c r="Y35" s="61">
        <v>4.3554999999999993</v>
      </c>
      <c r="Z35" s="23"/>
    </row>
    <row r="36" spans="1:26" ht="15.6" x14ac:dyDescent="0.3">
      <c r="A36" s="58" t="s">
        <v>280</v>
      </c>
      <c r="B36" s="58" t="s">
        <v>307</v>
      </c>
      <c r="C36" s="58" t="s">
        <v>344</v>
      </c>
      <c r="D36" s="59">
        <v>100</v>
      </c>
      <c r="E36" s="59">
        <v>20</v>
      </c>
      <c r="F36" s="61">
        <v>1.7807999999999999</v>
      </c>
      <c r="G36" s="61">
        <v>1.3537999999999999</v>
      </c>
      <c r="H36" s="61">
        <v>0.96699999999999997</v>
      </c>
      <c r="I36" s="61">
        <v>4.1015999999999995</v>
      </c>
      <c r="J36" s="61">
        <v>3.5615999999999999</v>
      </c>
      <c r="K36" s="61">
        <v>2.7075999999999998</v>
      </c>
      <c r="L36" s="61">
        <v>1.9339999999999999</v>
      </c>
      <c r="M36" s="61">
        <v>8.2031999999999989</v>
      </c>
      <c r="N36" s="61">
        <v>398.53440000000001</v>
      </c>
      <c r="O36" s="62">
        <v>276.8768</v>
      </c>
      <c r="P36" s="62">
        <v>367.62</v>
      </c>
      <c r="Q36" s="62">
        <v>466.56639999999999</v>
      </c>
      <c r="R36" s="62">
        <v>540.90319999999997</v>
      </c>
      <c r="S36" s="62">
        <v>631.64639999999986</v>
      </c>
      <c r="T36" s="61">
        <v>4.7444571428571427</v>
      </c>
      <c r="U36" s="61">
        <v>5.7682666666666664</v>
      </c>
      <c r="V36" s="61">
        <v>4.9016000000000002</v>
      </c>
      <c r="W36" s="61">
        <v>4.4862153846153845</v>
      </c>
      <c r="X36" s="61">
        <v>4.25908031496063</v>
      </c>
      <c r="Y36" s="61">
        <v>4.1015999999999995</v>
      </c>
      <c r="Z36" s="23"/>
    </row>
    <row r="37" spans="1:26" ht="15.6" x14ac:dyDescent="0.3">
      <c r="A37" s="58" t="s">
        <v>3</v>
      </c>
      <c r="B37" s="58" t="s">
        <v>313</v>
      </c>
      <c r="C37" s="58" t="s">
        <v>345</v>
      </c>
      <c r="D37" s="59">
        <v>100</v>
      </c>
      <c r="E37" s="59">
        <v>20</v>
      </c>
      <c r="F37" s="61">
        <v>1.2654000000000001</v>
      </c>
      <c r="G37" s="61">
        <v>1.3537999999999999</v>
      </c>
      <c r="H37" s="61">
        <v>0.96699999999999997</v>
      </c>
      <c r="I37" s="61">
        <v>3.5862000000000003</v>
      </c>
      <c r="J37" s="61">
        <v>2.5308000000000002</v>
      </c>
      <c r="K37" s="61">
        <v>2.7075999999999998</v>
      </c>
      <c r="L37" s="61">
        <v>1.9339999999999999</v>
      </c>
      <c r="M37" s="61">
        <v>7.1724000000000006</v>
      </c>
      <c r="N37" s="61">
        <v>355.24080000000004</v>
      </c>
      <c r="O37" s="62">
        <v>252.13760000000002</v>
      </c>
      <c r="P37" s="62">
        <v>328.96500000000003</v>
      </c>
      <c r="Q37" s="62">
        <v>412.96480000000003</v>
      </c>
      <c r="R37" s="62">
        <v>475.44740000000002</v>
      </c>
      <c r="S37" s="62">
        <v>552.27480000000003</v>
      </c>
      <c r="T37" s="61">
        <v>4.2290571428571431</v>
      </c>
      <c r="U37" s="61">
        <v>5.2528666666666668</v>
      </c>
      <c r="V37" s="61">
        <v>4.3862000000000005</v>
      </c>
      <c r="W37" s="61">
        <v>3.9708153846153849</v>
      </c>
      <c r="X37" s="61">
        <v>3.7436803149606299</v>
      </c>
      <c r="Y37" s="61">
        <v>3.5862000000000003</v>
      </c>
      <c r="Z37" s="23"/>
    </row>
    <row r="38" spans="1:26" ht="15.6" x14ac:dyDescent="0.3">
      <c r="A38" s="58" t="s">
        <v>3</v>
      </c>
      <c r="B38" s="58" t="s">
        <v>417</v>
      </c>
      <c r="C38" s="58" t="s">
        <v>345</v>
      </c>
      <c r="D38" s="59">
        <v>100</v>
      </c>
      <c r="E38" s="59">
        <v>20</v>
      </c>
      <c r="F38" s="61">
        <v>1.2604</v>
      </c>
      <c r="G38" s="61">
        <v>1.3537999999999999</v>
      </c>
      <c r="H38" s="61">
        <v>0.96699999999999997</v>
      </c>
      <c r="I38" s="61">
        <v>3.5811999999999999</v>
      </c>
      <c r="J38" s="61">
        <v>2.5207999999999999</v>
      </c>
      <c r="K38" s="61">
        <v>2.7075999999999998</v>
      </c>
      <c r="L38" s="61">
        <v>1.9339999999999999</v>
      </c>
      <c r="M38" s="61">
        <v>7.1623999999999999</v>
      </c>
      <c r="N38" s="61">
        <v>354.82079999999996</v>
      </c>
      <c r="O38" s="62">
        <v>251.89759999999998</v>
      </c>
      <c r="P38" s="62">
        <v>328.59</v>
      </c>
      <c r="Q38" s="62">
        <v>412.44479999999999</v>
      </c>
      <c r="R38" s="62">
        <v>474.81239999999997</v>
      </c>
      <c r="S38" s="62">
        <v>551.50480000000005</v>
      </c>
      <c r="T38" s="61">
        <v>4.2240571428571423</v>
      </c>
      <c r="U38" s="61">
        <v>5.247866666666666</v>
      </c>
      <c r="V38" s="61">
        <v>4.3811999999999998</v>
      </c>
      <c r="W38" s="61">
        <v>3.9658153846153845</v>
      </c>
      <c r="X38" s="61">
        <v>3.7386803149606296</v>
      </c>
      <c r="Y38" s="61">
        <v>3.5812000000000004</v>
      </c>
      <c r="Z38" s="23"/>
    </row>
    <row r="39" spans="1:26" ht="15.6" x14ac:dyDescent="0.3">
      <c r="A39" s="58" t="s">
        <v>32</v>
      </c>
      <c r="B39" s="58" t="s">
        <v>417</v>
      </c>
      <c r="C39" s="58" t="s">
        <v>348</v>
      </c>
      <c r="D39" s="59">
        <v>100</v>
      </c>
      <c r="E39" s="59">
        <v>20</v>
      </c>
      <c r="F39" s="61">
        <v>1.2604</v>
      </c>
      <c r="G39" s="61">
        <v>1.2601</v>
      </c>
      <c r="H39" s="61">
        <v>0.96699999999999997</v>
      </c>
      <c r="I39" s="61">
        <v>3.4875000000000003</v>
      </c>
      <c r="J39" s="61">
        <v>2.5207999999999999</v>
      </c>
      <c r="K39" s="61">
        <v>2.5202</v>
      </c>
      <c r="L39" s="61">
        <v>1.9339999999999999</v>
      </c>
      <c r="M39" s="61">
        <v>6.9750000000000005</v>
      </c>
      <c r="N39" s="61">
        <v>346.95000000000005</v>
      </c>
      <c r="O39" s="62">
        <v>247.4</v>
      </c>
      <c r="P39" s="62">
        <v>321.5625</v>
      </c>
      <c r="Q39" s="62">
        <v>402.70000000000005</v>
      </c>
      <c r="R39" s="62">
        <v>462.91250000000002</v>
      </c>
      <c r="S39" s="62">
        <v>537.07500000000005</v>
      </c>
      <c r="T39" s="61">
        <v>4.1303571428571431</v>
      </c>
      <c r="U39" s="61">
        <v>5.1541666666666668</v>
      </c>
      <c r="V39" s="61">
        <v>4.2874999999999996</v>
      </c>
      <c r="W39" s="61">
        <v>3.8721153846153848</v>
      </c>
      <c r="X39" s="61">
        <v>3.6449803149606299</v>
      </c>
      <c r="Y39" s="61">
        <v>3.4875000000000003</v>
      </c>
      <c r="Z39" s="23"/>
    </row>
    <row r="40" spans="1:26" ht="15.6" x14ac:dyDescent="0.3">
      <c r="A40" s="58" t="s">
        <v>4</v>
      </c>
      <c r="B40" s="58" t="s">
        <v>417</v>
      </c>
      <c r="C40" s="58" t="s">
        <v>340</v>
      </c>
      <c r="D40" s="59">
        <v>100</v>
      </c>
      <c r="E40" s="59">
        <v>20</v>
      </c>
      <c r="F40" s="61">
        <v>1.2604</v>
      </c>
      <c r="G40" s="61">
        <v>1.3264</v>
      </c>
      <c r="H40" s="61">
        <v>0.96699999999999997</v>
      </c>
      <c r="I40" s="61">
        <v>3.5538000000000003</v>
      </c>
      <c r="J40" s="61">
        <v>2.5207999999999999</v>
      </c>
      <c r="K40" s="61">
        <v>2.6528</v>
      </c>
      <c r="L40" s="61">
        <v>1.9339999999999999</v>
      </c>
      <c r="M40" s="61">
        <v>7.1076000000000006</v>
      </c>
      <c r="N40" s="61">
        <v>352.51920000000001</v>
      </c>
      <c r="O40" s="62">
        <v>250.58240000000001</v>
      </c>
      <c r="P40" s="62">
        <v>326.53500000000003</v>
      </c>
      <c r="Q40" s="62">
        <v>409.59519999999998</v>
      </c>
      <c r="R40" s="62">
        <v>471.33260000000007</v>
      </c>
      <c r="S40" s="62">
        <v>547.28520000000003</v>
      </c>
      <c r="T40" s="61">
        <v>4.1966571428571431</v>
      </c>
      <c r="U40" s="61">
        <v>5.2204666666666668</v>
      </c>
      <c r="V40" s="61">
        <v>4.3538000000000006</v>
      </c>
      <c r="W40" s="61">
        <v>3.9384153846153844</v>
      </c>
      <c r="X40" s="61">
        <v>3.7112803149606304</v>
      </c>
      <c r="Y40" s="61">
        <v>3.5538000000000003</v>
      </c>
      <c r="Z40" s="23"/>
    </row>
    <row r="41" spans="1:26" ht="15.6" x14ac:dyDescent="0.3">
      <c r="A41" s="58" t="s">
        <v>110</v>
      </c>
      <c r="B41" s="58" t="s">
        <v>307</v>
      </c>
      <c r="C41" s="58" t="s">
        <v>350</v>
      </c>
      <c r="D41" s="59">
        <v>100</v>
      </c>
      <c r="E41" s="59">
        <v>20</v>
      </c>
      <c r="F41" s="61">
        <v>1.7807999999999999</v>
      </c>
      <c r="G41" s="61">
        <v>1.3537999999999999</v>
      </c>
      <c r="H41" s="61">
        <v>0.96699999999999997</v>
      </c>
      <c r="I41" s="61">
        <v>4.1015999999999995</v>
      </c>
      <c r="J41" s="61">
        <v>3.5615999999999999</v>
      </c>
      <c r="K41" s="61">
        <v>2.7075999999999998</v>
      </c>
      <c r="L41" s="61">
        <v>1.9339999999999999</v>
      </c>
      <c r="M41" s="61">
        <v>8.2031999999999989</v>
      </c>
      <c r="N41" s="61">
        <v>398.53440000000001</v>
      </c>
      <c r="O41" s="62">
        <v>276.8768</v>
      </c>
      <c r="P41" s="62">
        <v>367.62</v>
      </c>
      <c r="Q41" s="62">
        <v>466.56639999999999</v>
      </c>
      <c r="R41" s="62">
        <v>540.90319999999997</v>
      </c>
      <c r="S41" s="62">
        <v>631.64639999999986</v>
      </c>
      <c r="T41" s="61">
        <v>4.7444571428571427</v>
      </c>
      <c r="U41" s="61">
        <v>5.7682666666666664</v>
      </c>
      <c r="V41" s="61">
        <v>4.9016000000000002</v>
      </c>
      <c r="W41" s="61">
        <v>4.4862153846153845</v>
      </c>
      <c r="X41" s="61">
        <v>4.25908031496063</v>
      </c>
      <c r="Y41" s="61">
        <v>4.1015999999999995</v>
      </c>
      <c r="Z41" s="23"/>
    </row>
    <row r="42" spans="1:26" ht="15.6" x14ac:dyDescent="0.3">
      <c r="A42" s="58" t="s">
        <v>295</v>
      </c>
      <c r="B42" s="58" t="s">
        <v>307</v>
      </c>
      <c r="C42" s="58" t="s">
        <v>344</v>
      </c>
      <c r="D42" s="59">
        <v>100</v>
      </c>
      <c r="E42" s="59">
        <v>20</v>
      </c>
      <c r="F42" s="61">
        <v>1.7807999999999999</v>
      </c>
      <c r="G42" s="61">
        <v>1.3537999999999999</v>
      </c>
      <c r="H42" s="61">
        <v>0.96699999999999997</v>
      </c>
      <c r="I42" s="61">
        <v>4.1015999999999995</v>
      </c>
      <c r="J42" s="61">
        <v>3.5615999999999999</v>
      </c>
      <c r="K42" s="61">
        <v>2.7075999999999998</v>
      </c>
      <c r="L42" s="61">
        <v>1.9339999999999999</v>
      </c>
      <c r="M42" s="61">
        <v>8.2031999999999989</v>
      </c>
      <c r="N42" s="61">
        <v>398.53440000000001</v>
      </c>
      <c r="O42" s="62">
        <v>276.8768</v>
      </c>
      <c r="P42" s="62">
        <v>367.62</v>
      </c>
      <c r="Q42" s="62">
        <v>466.56639999999999</v>
      </c>
      <c r="R42" s="62">
        <v>540.90319999999997</v>
      </c>
      <c r="S42" s="62">
        <v>631.64639999999986</v>
      </c>
      <c r="T42" s="61">
        <v>4.7444571428571427</v>
      </c>
      <c r="U42" s="61">
        <v>5.7682666666666664</v>
      </c>
      <c r="V42" s="61">
        <v>4.9016000000000002</v>
      </c>
      <c r="W42" s="61">
        <v>4.4862153846153845</v>
      </c>
      <c r="X42" s="61">
        <v>4.25908031496063</v>
      </c>
      <c r="Y42" s="61">
        <v>4.1015999999999995</v>
      </c>
      <c r="Z42" s="23"/>
    </row>
    <row r="43" spans="1:26" ht="15.6" x14ac:dyDescent="0.3">
      <c r="A43" s="58" t="s">
        <v>33</v>
      </c>
      <c r="B43" s="58" t="s">
        <v>417</v>
      </c>
      <c r="C43" s="58" t="s">
        <v>340</v>
      </c>
      <c r="D43" s="59">
        <v>100</v>
      </c>
      <c r="E43" s="59">
        <v>20</v>
      </c>
      <c r="F43" s="61">
        <v>1.2604</v>
      </c>
      <c r="G43" s="61">
        <v>1.2088000000000001</v>
      </c>
      <c r="H43" s="61">
        <v>0.96699999999999997</v>
      </c>
      <c r="I43" s="61">
        <v>3.4361999999999999</v>
      </c>
      <c r="J43" s="61">
        <v>2.5207999999999999</v>
      </c>
      <c r="K43" s="61">
        <v>2.4176000000000002</v>
      </c>
      <c r="L43" s="61">
        <v>1.9339999999999999</v>
      </c>
      <c r="M43" s="61">
        <v>6.8723999999999998</v>
      </c>
      <c r="N43" s="61">
        <v>342.64080000000001</v>
      </c>
      <c r="O43" s="62">
        <v>244.9376</v>
      </c>
      <c r="P43" s="62">
        <v>317.71500000000003</v>
      </c>
      <c r="Q43" s="62">
        <v>397.3648</v>
      </c>
      <c r="R43" s="62">
        <v>456.3974</v>
      </c>
      <c r="S43" s="62">
        <v>529.1748</v>
      </c>
      <c r="T43" s="61">
        <v>4.0790571428571427</v>
      </c>
      <c r="U43" s="61">
        <v>5.1028666666666664</v>
      </c>
      <c r="V43" s="61">
        <v>4.2362000000000002</v>
      </c>
      <c r="W43" s="61">
        <v>3.8208153846153845</v>
      </c>
      <c r="X43" s="61">
        <v>3.59368031496063</v>
      </c>
      <c r="Y43" s="61">
        <v>3.4361999999999999</v>
      </c>
      <c r="Z43" s="23"/>
    </row>
    <row r="44" spans="1:26" ht="15.6" x14ac:dyDescent="0.3">
      <c r="A44" s="58" t="s">
        <v>5</v>
      </c>
      <c r="B44" s="58" t="s">
        <v>417</v>
      </c>
      <c r="C44" s="58" t="s">
        <v>348</v>
      </c>
      <c r="D44" s="59">
        <v>100</v>
      </c>
      <c r="E44" s="59">
        <v>20</v>
      </c>
      <c r="F44" s="61">
        <v>1.2604</v>
      </c>
      <c r="G44" s="61">
        <v>1.2601</v>
      </c>
      <c r="H44" s="61">
        <v>0.96699999999999997</v>
      </c>
      <c r="I44" s="61">
        <v>3.4875000000000003</v>
      </c>
      <c r="J44" s="61">
        <v>2.5207999999999999</v>
      </c>
      <c r="K44" s="61">
        <v>2.5202</v>
      </c>
      <c r="L44" s="61">
        <v>1.9339999999999999</v>
      </c>
      <c r="M44" s="61">
        <v>6.9750000000000005</v>
      </c>
      <c r="N44" s="61">
        <v>346.95000000000005</v>
      </c>
      <c r="O44" s="62">
        <v>247.4</v>
      </c>
      <c r="P44" s="62">
        <v>321.5625</v>
      </c>
      <c r="Q44" s="62">
        <v>402.70000000000005</v>
      </c>
      <c r="R44" s="62">
        <v>462.91250000000002</v>
      </c>
      <c r="S44" s="62">
        <v>537.07500000000005</v>
      </c>
      <c r="T44" s="61">
        <v>4.1303571428571431</v>
      </c>
      <c r="U44" s="61">
        <v>5.1541666666666668</v>
      </c>
      <c r="V44" s="61">
        <v>4.2874999999999996</v>
      </c>
      <c r="W44" s="61">
        <v>3.8721153846153848</v>
      </c>
      <c r="X44" s="61">
        <v>3.6449803149606299</v>
      </c>
      <c r="Y44" s="61">
        <v>3.4875000000000003</v>
      </c>
      <c r="Z44" s="23"/>
    </row>
    <row r="45" spans="1:26" ht="15.6" x14ac:dyDescent="0.3">
      <c r="A45" s="58" t="s">
        <v>111</v>
      </c>
      <c r="B45" s="58" t="s">
        <v>307</v>
      </c>
      <c r="C45" s="58" t="s">
        <v>350</v>
      </c>
      <c r="D45" s="59">
        <v>100</v>
      </c>
      <c r="E45" s="59">
        <v>20</v>
      </c>
      <c r="F45" s="61">
        <v>1.7807999999999999</v>
      </c>
      <c r="G45" s="61">
        <v>1.3537999999999999</v>
      </c>
      <c r="H45" s="61">
        <v>0.96699999999999997</v>
      </c>
      <c r="I45" s="61">
        <v>4.1015999999999995</v>
      </c>
      <c r="J45" s="61">
        <v>3.5615999999999999</v>
      </c>
      <c r="K45" s="61">
        <v>2.7075999999999998</v>
      </c>
      <c r="L45" s="61">
        <v>1.9339999999999999</v>
      </c>
      <c r="M45" s="61">
        <v>8.2031999999999989</v>
      </c>
      <c r="N45" s="61">
        <v>398.53440000000001</v>
      </c>
      <c r="O45" s="62">
        <v>276.8768</v>
      </c>
      <c r="P45" s="62">
        <v>367.62</v>
      </c>
      <c r="Q45" s="62">
        <v>466.56639999999999</v>
      </c>
      <c r="R45" s="62">
        <v>540.90319999999997</v>
      </c>
      <c r="S45" s="62">
        <v>631.64639999999986</v>
      </c>
      <c r="T45" s="61">
        <v>4.7444571428571427</v>
      </c>
      <c r="U45" s="61">
        <v>5.7682666666666664</v>
      </c>
      <c r="V45" s="61">
        <v>4.9016000000000002</v>
      </c>
      <c r="W45" s="61">
        <v>4.4862153846153845</v>
      </c>
      <c r="X45" s="61">
        <v>4.25908031496063</v>
      </c>
      <c r="Y45" s="61">
        <v>4.1015999999999995</v>
      </c>
      <c r="Z45" s="23"/>
    </row>
    <row r="46" spans="1:26" ht="15.6" x14ac:dyDescent="0.3">
      <c r="A46" s="58" t="s">
        <v>249</v>
      </c>
      <c r="B46" s="58" t="s">
        <v>311</v>
      </c>
      <c r="C46" s="58" t="s">
        <v>343</v>
      </c>
      <c r="D46" s="59">
        <v>100</v>
      </c>
      <c r="E46" s="59">
        <v>20</v>
      </c>
      <c r="F46" s="61">
        <v>2.0347</v>
      </c>
      <c r="G46" s="61">
        <v>1.3537999999999999</v>
      </c>
      <c r="H46" s="61">
        <v>0.96699999999999997</v>
      </c>
      <c r="I46" s="61">
        <v>4.3554999999999993</v>
      </c>
      <c r="J46" s="61">
        <v>4.0693999999999999</v>
      </c>
      <c r="K46" s="61">
        <v>2.7075999999999998</v>
      </c>
      <c r="L46" s="61">
        <v>1.9339999999999999</v>
      </c>
      <c r="M46" s="61">
        <v>8.7109999999999985</v>
      </c>
      <c r="N46" s="61">
        <v>419.86199999999991</v>
      </c>
      <c r="O46" s="62">
        <v>289.06399999999996</v>
      </c>
      <c r="P46" s="62">
        <v>386.66249999999991</v>
      </c>
      <c r="Q46" s="62">
        <v>492.97199999999992</v>
      </c>
      <c r="R46" s="62">
        <v>573.1484999999999</v>
      </c>
      <c r="S46" s="62">
        <v>670.74699999999984</v>
      </c>
      <c r="T46" s="61">
        <v>4.9983571428571416</v>
      </c>
      <c r="U46" s="61">
        <v>6.0221666666666662</v>
      </c>
      <c r="V46" s="61">
        <v>5.1554999999999991</v>
      </c>
      <c r="W46" s="61">
        <v>4.7401153846153843</v>
      </c>
      <c r="X46" s="61">
        <v>4.5129803149606289</v>
      </c>
      <c r="Y46" s="61">
        <v>4.3554999999999993</v>
      </c>
      <c r="Z46" s="23"/>
    </row>
    <row r="47" spans="1:26" ht="15.6" x14ac:dyDescent="0.3">
      <c r="A47" s="58" t="s">
        <v>6</v>
      </c>
      <c r="B47" s="58" t="s">
        <v>417</v>
      </c>
      <c r="C47" s="58" t="s">
        <v>351</v>
      </c>
      <c r="D47" s="59">
        <v>100</v>
      </c>
      <c r="E47" s="59">
        <v>20</v>
      </c>
      <c r="F47" s="61">
        <v>1.2604</v>
      </c>
      <c r="G47" s="61">
        <v>1.3537999999999999</v>
      </c>
      <c r="H47" s="61">
        <v>0.96699999999999997</v>
      </c>
      <c r="I47" s="61">
        <v>3.5811999999999999</v>
      </c>
      <c r="J47" s="61">
        <v>2.5207999999999999</v>
      </c>
      <c r="K47" s="61">
        <v>2.7075999999999998</v>
      </c>
      <c r="L47" s="61">
        <v>1.9339999999999999</v>
      </c>
      <c r="M47" s="61">
        <v>7.1623999999999999</v>
      </c>
      <c r="N47" s="61">
        <v>354.82079999999996</v>
      </c>
      <c r="O47" s="62">
        <v>251.89759999999998</v>
      </c>
      <c r="P47" s="62">
        <v>328.59</v>
      </c>
      <c r="Q47" s="62">
        <v>412.44479999999999</v>
      </c>
      <c r="R47" s="62">
        <v>474.81239999999997</v>
      </c>
      <c r="S47" s="62">
        <v>551.50480000000005</v>
      </c>
      <c r="T47" s="61">
        <v>4.2240571428571423</v>
      </c>
      <c r="U47" s="61">
        <v>5.247866666666666</v>
      </c>
      <c r="V47" s="61">
        <v>4.3811999999999998</v>
      </c>
      <c r="W47" s="61">
        <v>3.9658153846153845</v>
      </c>
      <c r="X47" s="61">
        <v>3.7386803149606296</v>
      </c>
      <c r="Y47" s="61">
        <v>3.5812000000000004</v>
      </c>
      <c r="Z47" s="23"/>
    </row>
    <row r="48" spans="1:26" ht="15.6" x14ac:dyDescent="0.3">
      <c r="A48" s="58" t="s">
        <v>7</v>
      </c>
      <c r="B48" s="58" t="s">
        <v>417</v>
      </c>
      <c r="C48" s="58" t="s">
        <v>348</v>
      </c>
      <c r="D48" s="59">
        <v>100</v>
      </c>
      <c r="E48" s="59">
        <v>20</v>
      </c>
      <c r="F48" s="61">
        <v>1.2604</v>
      </c>
      <c r="G48" s="61">
        <v>1.2601</v>
      </c>
      <c r="H48" s="61">
        <v>0.96699999999999997</v>
      </c>
      <c r="I48" s="61">
        <v>3.4875000000000003</v>
      </c>
      <c r="J48" s="61">
        <v>2.5207999999999999</v>
      </c>
      <c r="K48" s="61">
        <v>2.5202</v>
      </c>
      <c r="L48" s="61">
        <v>1.9339999999999999</v>
      </c>
      <c r="M48" s="61">
        <v>6.9750000000000005</v>
      </c>
      <c r="N48" s="61">
        <v>346.95000000000005</v>
      </c>
      <c r="O48" s="62">
        <v>247.4</v>
      </c>
      <c r="P48" s="62">
        <v>321.5625</v>
      </c>
      <c r="Q48" s="62">
        <v>402.70000000000005</v>
      </c>
      <c r="R48" s="62">
        <v>462.91250000000002</v>
      </c>
      <c r="S48" s="62">
        <v>537.07500000000005</v>
      </c>
      <c r="T48" s="61">
        <v>4.1303571428571431</v>
      </c>
      <c r="U48" s="61">
        <v>5.1541666666666668</v>
      </c>
      <c r="V48" s="61">
        <v>4.2874999999999996</v>
      </c>
      <c r="W48" s="61">
        <v>3.8721153846153848</v>
      </c>
      <c r="X48" s="61">
        <v>3.6449803149606299</v>
      </c>
      <c r="Y48" s="61">
        <v>3.4875000000000003</v>
      </c>
      <c r="Z48" s="23"/>
    </row>
    <row r="49" spans="1:26" ht="15.6" x14ac:dyDescent="0.3">
      <c r="A49" s="58" t="s">
        <v>171</v>
      </c>
      <c r="B49" s="58" t="s">
        <v>307</v>
      </c>
      <c r="C49" s="58" t="s">
        <v>340</v>
      </c>
      <c r="D49" s="59">
        <v>100</v>
      </c>
      <c r="E49" s="59">
        <v>20</v>
      </c>
      <c r="F49" s="61">
        <v>1.7807999999999999</v>
      </c>
      <c r="G49" s="61">
        <v>1.3537999999999999</v>
      </c>
      <c r="H49" s="61">
        <v>0.96699999999999997</v>
      </c>
      <c r="I49" s="61">
        <v>4.1015999999999995</v>
      </c>
      <c r="J49" s="61">
        <v>3.5615999999999999</v>
      </c>
      <c r="K49" s="61">
        <v>2.7075999999999998</v>
      </c>
      <c r="L49" s="61">
        <v>1.9339999999999999</v>
      </c>
      <c r="M49" s="61">
        <v>8.2031999999999989</v>
      </c>
      <c r="N49" s="61">
        <v>398.53440000000001</v>
      </c>
      <c r="O49" s="62">
        <v>276.8768</v>
      </c>
      <c r="P49" s="62">
        <v>367.62</v>
      </c>
      <c r="Q49" s="62">
        <v>466.56639999999999</v>
      </c>
      <c r="R49" s="62">
        <v>540.90319999999997</v>
      </c>
      <c r="S49" s="62">
        <v>631.64639999999986</v>
      </c>
      <c r="T49" s="61">
        <v>4.7444571428571427</v>
      </c>
      <c r="U49" s="61">
        <v>5.7682666666666664</v>
      </c>
      <c r="V49" s="61">
        <v>4.9016000000000002</v>
      </c>
      <c r="W49" s="61">
        <v>4.4862153846153845</v>
      </c>
      <c r="X49" s="61">
        <v>4.25908031496063</v>
      </c>
      <c r="Y49" s="61">
        <v>4.1015999999999995</v>
      </c>
      <c r="Z49" s="23"/>
    </row>
    <row r="50" spans="1:26" ht="15.6" x14ac:dyDescent="0.3">
      <c r="A50" s="58" t="s">
        <v>281</v>
      </c>
      <c r="B50" s="58" t="s">
        <v>307</v>
      </c>
      <c r="C50" s="58" t="s">
        <v>344</v>
      </c>
      <c r="D50" s="59">
        <v>100</v>
      </c>
      <c r="E50" s="59">
        <v>20</v>
      </c>
      <c r="F50" s="61">
        <v>1.7807999999999999</v>
      </c>
      <c r="G50" s="61">
        <v>1.3537999999999999</v>
      </c>
      <c r="H50" s="61">
        <v>0.96699999999999997</v>
      </c>
      <c r="I50" s="61">
        <v>4.1015999999999995</v>
      </c>
      <c r="J50" s="61">
        <v>3.5615999999999999</v>
      </c>
      <c r="K50" s="61">
        <v>2.7075999999999998</v>
      </c>
      <c r="L50" s="61">
        <v>1.9339999999999999</v>
      </c>
      <c r="M50" s="61">
        <v>8.2031999999999989</v>
      </c>
      <c r="N50" s="61">
        <v>398.53440000000001</v>
      </c>
      <c r="O50" s="62">
        <v>276.8768</v>
      </c>
      <c r="P50" s="62">
        <v>367.62</v>
      </c>
      <c r="Q50" s="62">
        <v>466.56639999999999</v>
      </c>
      <c r="R50" s="62">
        <v>540.90319999999997</v>
      </c>
      <c r="S50" s="62">
        <v>631.64639999999986</v>
      </c>
      <c r="T50" s="61">
        <v>4.7444571428571427</v>
      </c>
      <c r="U50" s="61">
        <v>5.7682666666666664</v>
      </c>
      <c r="V50" s="61">
        <v>4.9016000000000002</v>
      </c>
      <c r="W50" s="61">
        <v>4.4862153846153845</v>
      </c>
      <c r="X50" s="61">
        <v>4.25908031496063</v>
      </c>
      <c r="Y50" s="61">
        <v>4.1015999999999995</v>
      </c>
      <c r="Z50" s="23"/>
    </row>
    <row r="51" spans="1:26" ht="15.6" x14ac:dyDescent="0.3">
      <c r="A51" s="58" t="s">
        <v>137</v>
      </c>
      <c r="B51" s="58" t="s">
        <v>311</v>
      </c>
      <c r="C51" s="58" t="s">
        <v>343</v>
      </c>
      <c r="D51" s="59">
        <v>100</v>
      </c>
      <c r="E51" s="59">
        <v>20</v>
      </c>
      <c r="F51" s="61">
        <v>2.0347</v>
      </c>
      <c r="G51" s="61">
        <v>1.3537999999999999</v>
      </c>
      <c r="H51" s="61">
        <v>0.96699999999999997</v>
      </c>
      <c r="I51" s="61">
        <v>4.3554999999999993</v>
      </c>
      <c r="J51" s="61">
        <v>4.0693999999999999</v>
      </c>
      <c r="K51" s="61">
        <v>2.7075999999999998</v>
      </c>
      <c r="L51" s="61">
        <v>1.9339999999999999</v>
      </c>
      <c r="M51" s="61">
        <v>8.7109999999999985</v>
      </c>
      <c r="N51" s="61">
        <v>419.86199999999991</v>
      </c>
      <c r="O51" s="62">
        <v>289.06399999999996</v>
      </c>
      <c r="P51" s="62">
        <v>386.66249999999991</v>
      </c>
      <c r="Q51" s="62">
        <v>492.97199999999992</v>
      </c>
      <c r="R51" s="62">
        <v>573.1484999999999</v>
      </c>
      <c r="S51" s="62">
        <v>670.74699999999984</v>
      </c>
      <c r="T51" s="61">
        <v>4.9983571428571416</v>
      </c>
      <c r="U51" s="61">
        <v>6.0221666666666662</v>
      </c>
      <c r="V51" s="61">
        <v>5.1554999999999991</v>
      </c>
      <c r="W51" s="61">
        <v>4.7401153846153843</v>
      </c>
      <c r="X51" s="61">
        <v>4.5129803149606289</v>
      </c>
      <c r="Y51" s="61">
        <v>4.3554999999999993</v>
      </c>
      <c r="Z51" s="23"/>
    </row>
    <row r="52" spans="1:26" ht="15.6" x14ac:dyDescent="0.3">
      <c r="A52" s="58" t="s">
        <v>211</v>
      </c>
      <c r="B52" s="58" t="s">
        <v>311</v>
      </c>
      <c r="C52" s="58" t="s">
        <v>343</v>
      </c>
      <c r="D52" s="59">
        <v>100</v>
      </c>
      <c r="E52" s="59">
        <v>20</v>
      </c>
      <c r="F52" s="61">
        <v>2.0347</v>
      </c>
      <c r="G52" s="61">
        <v>1.3537999999999999</v>
      </c>
      <c r="H52" s="61">
        <v>0.96699999999999997</v>
      </c>
      <c r="I52" s="61">
        <v>4.3554999999999993</v>
      </c>
      <c r="J52" s="61">
        <v>4.0693999999999999</v>
      </c>
      <c r="K52" s="61">
        <v>2.7075999999999998</v>
      </c>
      <c r="L52" s="61">
        <v>1.9339999999999999</v>
      </c>
      <c r="M52" s="61">
        <v>8.7109999999999985</v>
      </c>
      <c r="N52" s="61">
        <v>419.86199999999991</v>
      </c>
      <c r="O52" s="62">
        <v>289.06399999999996</v>
      </c>
      <c r="P52" s="62">
        <v>386.66249999999991</v>
      </c>
      <c r="Q52" s="62">
        <v>492.97199999999992</v>
      </c>
      <c r="R52" s="62">
        <v>573.1484999999999</v>
      </c>
      <c r="S52" s="62">
        <v>670.74699999999984</v>
      </c>
      <c r="T52" s="61">
        <v>4.9983571428571416</v>
      </c>
      <c r="U52" s="61">
        <v>6.0221666666666662</v>
      </c>
      <c r="V52" s="61">
        <v>5.1554999999999991</v>
      </c>
      <c r="W52" s="61">
        <v>4.7401153846153843</v>
      </c>
      <c r="X52" s="61">
        <v>4.5129803149606289</v>
      </c>
      <c r="Y52" s="61">
        <v>4.3554999999999993</v>
      </c>
      <c r="Z52" s="23"/>
    </row>
    <row r="53" spans="1:26" ht="15.6" x14ac:dyDescent="0.3">
      <c r="A53" s="58" t="s">
        <v>138</v>
      </c>
      <c r="B53" s="58" t="s">
        <v>311</v>
      </c>
      <c r="C53" s="58" t="s">
        <v>343</v>
      </c>
      <c r="D53" s="59">
        <v>100</v>
      </c>
      <c r="E53" s="59">
        <v>20</v>
      </c>
      <c r="F53" s="61">
        <v>2.0347</v>
      </c>
      <c r="G53" s="61">
        <v>1.3537999999999999</v>
      </c>
      <c r="H53" s="61">
        <v>0.96699999999999997</v>
      </c>
      <c r="I53" s="61">
        <v>4.3554999999999993</v>
      </c>
      <c r="J53" s="61">
        <v>4.0693999999999999</v>
      </c>
      <c r="K53" s="61">
        <v>2.7075999999999998</v>
      </c>
      <c r="L53" s="61">
        <v>1.9339999999999999</v>
      </c>
      <c r="M53" s="61">
        <v>8.7109999999999985</v>
      </c>
      <c r="N53" s="61">
        <v>419.86199999999991</v>
      </c>
      <c r="O53" s="62">
        <v>289.06399999999996</v>
      </c>
      <c r="P53" s="62">
        <v>386.66249999999991</v>
      </c>
      <c r="Q53" s="62">
        <v>492.97199999999992</v>
      </c>
      <c r="R53" s="62">
        <v>573.1484999999999</v>
      </c>
      <c r="S53" s="62">
        <v>670.74699999999984</v>
      </c>
      <c r="T53" s="61">
        <v>4.9983571428571416</v>
      </c>
      <c r="U53" s="61">
        <v>6.0221666666666662</v>
      </c>
      <c r="V53" s="61">
        <v>5.1554999999999991</v>
      </c>
      <c r="W53" s="61">
        <v>4.7401153846153843</v>
      </c>
      <c r="X53" s="61">
        <v>4.5129803149606289</v>
      </c>
      <c r="Y53" s="61">
        <v>4.3554999999999993</v>
      </c>
      <c r="Z53" s="23"/>
    </row>
    <row r="54" spans="1:26" ht="15.6" x14ac:dyDescent="0.3">
      <c r="A54" s="58" t="s">
        <v>177</v>
      </c>
      <c r="B54" s="58" t="s">
        <v>311</v>
      </c>
      <c r="C54" s="58" t="s">
        <v>343</v>
      </c>
      <c r="D54" s="59">
        <v>100</v>
      </c>
      <c r="E54" s="59">
        <v>20</v>
      </c>
      <c r="F54" s="61">
        <v>2.0347</v>
      </c>
      <c r="G54" s="61">
        <v>1.3537999999999999</v>
      </c>
      <c r="H54" s="61">
        <v>0.96699999999999997</v>
      </c>
      <c r="I54" s="61">
        <v>4.3554999999999993</v>
      </c>
      <c r="J54" s="61">
        <v>4.0693999999999999</v>
      </c>
      <c r="K54" s="61">
        <v>2.7075999999999998</v>
      </c>
      <c r="L54" s="61">
        <v>1.9339999999999999</v>
      </c>
      <c r="M54" s="61">
        <v>8.7109999999999985</v>
      </c>
      <c r="N54" s="61">
        <v>419.86199999999991</v>
      </c>
      <c r="O54" s="62">
        <v>289.06399999999996</v>
      </c>
      <c r="P54" s="62">
        <v>386.66249999999991</v>
      </c>
      <c r="Q54" s="62">
        <v>492.97199999999992</v>
      </c>
      <c r="R54" s="62">
        <v>573.1484999999999</v>
      </c>
      <c r="S54" s="62">
        <v>670.74699999999984</v>
      </c>
      <c r="T54" s="61">
        <v>4.9983571428571416</v>
      </c>
      <c r="U54" s="61">
        <v>6.0221666666666662</v>
      </c>
      <c r="V54" s="61">
        <v>5.1554999999999991</v>
      </c>
      <c r="W54" s="61">
        <v>4.7401153846153843</v>
      </c>
      <c r="X54" s="61">
        <v>4.5129803149606289</v>
      </c>
      <c r="Y54" s="61">
        <v>4.3554999999999993</v>
      </c>
      <c r="Z54" s="23"/>
    </row>
    <row r="55" spans="1:26" ht="15.6" x14ac:dyDescent="0.3">
      <c r="A55" s="58" t="s">
        <v>196</v>
      </c>
      <c r="B55" s="58" t="s">
        <v>146</v>
      </c>
      <c r="C55" s="58" t="s">
        <v>146</v>
      </c>
      <c r="D55" s="59">
        <v>100</v>
      </c>
      <c r="E55" s="59">
        <v>20</v>
      </c>
      <c r="F55" s="61">
        <v>1.6285000000000001</v>
      </c>
      <c r="G55" s="61">
        <v>1.3537999999999999</v>
      </c>
      <c r="H55" s="61">
        <v>0.96699999999999997</v>
      </c>
      <c r="I55" s="61">
        <v>3.9493</v>
      </c>
      <c r="J55" s="61">
        <v>3.2570000000000001</v>
      </c>
      <c r="K55" s="61">
        <v>2.7075999999999998</v>
      </c>
      <c r="L55" s="61">
        <v>1.9339999999999999</v>
      </c>
      <c r="M55" s="61">
        <v>7.8986000000000001</v>
      </c>
      <c r="N55" s="61">
        <v>385.74119999999999</v>
      </c>
      <c r="O55" s="62">
        <v>269.56639999999999</v>
      </c>
      <c r="P55" s="62">
        <v>356.19749999999999</v>
      </c>
      <c r="Q55" s="62">
        <v>450.72719999999998</v>
      </c>
      <c r="R55" s="62">
        <v>521.56110000000001</v>
      </c>
      <c r="S55" s="62">
        <v>608.19220000000007</v>
      </c>
      <c r="T55" s="61">
        <v>4.5921571428571424</v>
      </c>
      <c r="U55" s="61">
        <v>5.6159666666666661</v>
      </c>
      <c r="V55" s="61">
        <v>4.7492999999999999</v>
      </c>
      <c r="W55" s="61">
        <v>4.3339153846153842</v>
      </c>
      <c r="X55" s="61">
        <v>4.1067803149606297</v>
      </c>
      <c r="Y55" s="61">
        <v>3.9493000000000005</v>
      </c>
      <c r="Z55" s="23"/>
    </row>
    <row r="56" spans="1:26" ht="15.6" x14ac:dyDescent="0.3">
      <c r="A56" s="58" t="s">
        <v>227</v>
      </c>
      <c r="B56" s="58" t="s">
        <v>311</v>
      </c>
      <c r="C56" s="58" t="s">
        <v>343</v>
      </c>
      <c r="D56" s="59">
        <v>100</v>
      </c>
      <c r="E56" s="59">
        <v>20</v>
      </c>
      <c r="F56" s="61">
        <v>2.0347</v>
      </c>
      <c r="G56" s="61">
        <v>1.3537999999999999</v>
      </c>
      <c r="H56" s="61">
        <v>0.96699999999999997</v>
      </c>
      <c r="I56" s="61">
        <v>4.3554999999999993</v>
      </c>
      <c r="J56" s="61">
        <v>4.0693999999999999</v>
      </c>
      <c r="K56" s="61">
        <v>2.7075999999999998</v>
      </c>
      <c r="L56" s="61">
        <v>1.9339999999999999</v>
      </c>
      <c r="M56" s="61">
        <v>8.7109999999999985</v>
      </c>
      <c r="N56" s="61">
        <v>419.86199999999991</v>
      </c>
      <c r="O56" s="62">
        <v>289.06399999999996</v>
      </c>
      <c r="P56" s="62">
        <v>386.66249999999991</v>
      </c>
      <c r="Q56" s="62">
        <v>492.97199999999992</v>
      </c>
      <c r="R56" s="62">
        <v>573.1484999999999</v>
      </c>
      <c r="S56" s="62">
        <v>670.74699999999984</v>
      </c>
      <c r="T56" s="61">
        <v>4.9983571428571416</v>
      </c>
      <c r="U56" s="61">
        <v>6.0221666666666662</v>
      </c>
      <c r="V56" s="61">
        <v>5.1554999999999991</v>
      </c>
      <c r="W56" s="61">
        <v>4.7401153846153843</v>
      </c>
      <c r="X56" s="61">
        <v>4.5129803149606289</v>
      </c>
      <c r="Y56" s="61">
        <v>4.3554999999999993</v>
      </c>
      <c r="Z56" s="23"/>
    </row>
    <row r="57" spans="1:26" ht="15.6" x14ac:dyDescent="0.3">
      <c r="A57" s="58" t="s">
        <v>161</v>
      </c>
      <c r="B57" s="58" t="s">
        <v>307</v>
      </c>
      <c r="C57" s="58" t="s">
        <v>340</v>
      </c>
      <c r="D57" s="59">
        <v>100</v>
      </c>
      <c r="E57" s="59">
        <v>20</v>
      </c>
      <c r="F57" s="61">
        <v>1.7807999999999999</v>
      </c>
      <c r="G57" s="61">
        <v>1.3537999999999999</v>
      </c>
      <c r="H57" s="61">
        <v>0.96699999999999997</v>
      </c>
      <c r="I57" s="61">
        <v>4.1015999999999995</v>
      </c>
      <c r="J57" s="61">
        <v>3.5615999999999999</v>
      </c>
      <c r="K57" s="61">
        <v>2.7075999999999998</v>
      </c>
      <c r="L57" s="61">
        <v>1.9339999999999999</v>
      </c>
      <c r="M57" s="61">
        <v>8.2031999999999989</v>
      </c>
      <c r="N57" s="61">
        <v>398.53440000000001</v>
      </c>
      <c r="O57" s="62">
        <v>276.8768</v>
      </c>
      <c r="P57" s="62">
        <v>367.62</v>
      </c>
      <c r="Q57" s="62">
        <v>466.56639999999999</v>
      </c>
      <c r="R57" s="62">
        <v>540.90319999999997</v>
      </c>
      <c r="S57" s="62">
        <v>631.64639999999986</v>
      </c>
      <c r="T57" s="61">
        <v>4.7444571428571427</v>
      </c>
      <c r="U57" s="61">
        <v>5.7682666666666664</v>
      </c>
      <c r="V57" s="61">
        <v>4.9016000000000002</v>
      </c>
      <c r="W57" s="61">
        <v>4.4862153846153845</v>
      </c>
      <c r="X57" s="61">
        <v>4.25908031496063</v>
      </c>
      <c r="Y57" s="61">
        <v>4.1015999999999995</v>
      </c>
      <c r="Z57" s="23"/>
    </row>
    <row r="58" spans="1:26" ht="15.6" x14ac:dyDescent="0.3">
      <c r="A58" s="58" t="s">
        <v>226</v>
      </c>
      <c r="B58" s="58" t="s">
        <v>311</v>
      </c>
      <c r="C58" s="58" t="s">
        <v>343</v>
      </c>
      <c r="D58" s="59">
        <v>100</v>
      </c>
      <c r="E58" s="59">
        <v>20</v>
      </c>
      <c r="F58" s="61">
        <v>2.0347</v>
      </c>
      <c r="G58" s="61">
        <v>1.3537999999999999</v>
      </c>
      <c r="H58" s="61">
        <v>0.96699999999999997</v>
      </c>
      <c r="I58" s="61">
        <v>4.3554999999999993</v>
      </c>
      <c r="J58" s="61">
        <v>4.0693999999999999</v>
      </c>
      <c r="K58" s="61">
        <v>2.7075999999999998</v>
      </c>
      <c r="L58" s="61">
        <v>1.9339999999999999</v>
      </c>
      <c r="M58" s="61">
        <v>8.7109999999999985</v>
      </c>
      <c r="N58" s="61">
        <v>419.86199999999991</v>
      </c>
      <c r="O58" s="62">
        <v>289.06399999999996</v>
      </c>
      <c r="P58" s="62">
        <v>386.66249999999991</v>
      </c>
      <c r="Q58" s="62">
        <v>492.97199999999992</v>
      </c>
      <c r="R58" s="62">
        <v>573.1484999999999</v>
      </c>
      <c r="S58" s="62">
        <v>670.74699999999984</v>
      </c>
      <c r="T58" s="61">
        <v>4.9983571428571416</v>
      </c>
      <c r="U58" s="61">
        <v>6.0221666666666662</v>
      </c>
      <c r="V58" s="61">
        <v>5.1554999999999991</v>
      </c>
      <c r="W58" s="61">
        <v>4.7401153846153843</v>
      </c>
      <c r="X58" s="61">
        <v>4.5129803149606289</v>
      </c>
      <c r="Y58" s="61">
        <v>4.3554999999999993</v>
      </c>
      <c r="Z58" s="23"/>
    </row>
    <row r="59" spans="1:26" ht="15.6" x14ac:dyDescent="0.3">
      <c r="A59" s="58" t="s">
        <v>201</v>
      </c>
      <c r="B59" s="58" t="s">
        <v>307</v>
      </c>
      <c r="C59" s="58" t="s">
        <v>340</v>
      </c>
      <c r="D59" s="59">
        <v>100</v>
      </c>
      <c r="E59" s="59">
        <v>20</v>
      </c>
      <c r="F59" s="61">
        <v>1.7807999999999999</v>
      </c>
      <c r="G59" s="61">
        <v>1.3537999999999999</v>
      </c>
      <c r="H59" s="61">
        <v>0.96699999999999997</v>
      </c>
      <c r="I59" s="61">
        <v>4.1015999999999995</v>
      </c>
      <c r="J59" s="61">
        <v>3.5615999999999999</v>
      </c>
      <c r="K59" s="61">
        <v>2.7075999999999998</v>
      </c>
      <c r="L59" s="61">
        <v>1.9339999999999999</v>
      </c>
      <c r="M59" s="61">
        <v>8.2031999999999989</v>
      </c>
      <c r="N59" s="61">
        <v>398.53440000000001</v>
      </c>
      <c r="O59" s="62">
        <v>276.8768</v>
      </c>
      <c r="P59" s="62">
        <v>367.62</v>
      </c>
      <c r="Q59" s="62">
        <v>466.56639999999999</v>
      </c>
      <c r="R59" s="62">
        <v>540.90319999999997</v>
      </c>
      <c r="S59" s="62">
        <v>631.64639999999986</v>
      </c>
      <c r="T59" s="61">
        <v>4.7444571428571427</v>
      </c>
      <c r="U59" s="61">
        <v>5.7682666666666664</v>
      </c>
      <c r="V59" s="61">
        <v>4.9016000000000002</v>
      </c>
      <c r="W59" s="61">
        <v>4.4862153846153845</v>
      </c>
      <c r="X59" s="61">
        <v>4.25908031496063</v>
      </c>
      <c r="Y59" s="61">
        <v>4.1015999999999995</v>
      </c>
      <c r="Z59" s="23"/>
    </row>
    <row r="60" spans="1:26" ht="15.6" x14ac:dyDescent="0.3">
      <c r="A60" s="58" t="s">
        <v>212</v>
      </c>
      <c r="B60" s="58" t="s">
        <v>311</v>
      </c>
      <c r="C60" s="58" t="s">
        <v>340</v>
      </c>
      <c r="D60" s="59">
        <v>100</v>
      </c>
      <c r="E60" s="59">
        <v>20</v>
      </c>
      <c r="F60" s="61">
        <v>2.0347</v>
      </c>
      <c r="G60" s="61">
        <v>1.3537999999999999</v>
      </c>
      <c r="H60" s="61">
        <v>0.96699999999999997</v>
      </c>
      <c r="I60" s="61">
        <v>4.3554999999999993</v>
      </c>
      <c r="J60" s="61">
        <v>4.0693999999999999</v>
      </c>
      <c r="K60" s="61">
        <v>2.7075999999999998</v>
      </c>
      <c r="L60" s="61">
        <v>1.9339999999999999</v>
      </c>
      <c r="M60" s="61">
        <v>8.7109999999999985</v>
      </c>
      <c r="N60" s="61">
        <v>419.86199999999991</v>
      </c>
      <c r="O60" s="62">
        <v>289.06399999999996</v>
      </c>
      <c r="P60" s="62">
        <v>386.66249999999991</v>
      </c>
      <c r="Q60" s="62">
        <v>492.97199999999992</v>
      </c>
      <c r="R60" s="62">
        <v>573.1484999999999</v>
      </c>
      <c r="S60" s="62">
        <v>670.74699999999984</v>
      </c>
      <c r="T60" s="61">
        <v>4.9983571428571416</v>
      </c>
      <c r="U60" s="61">
        <v>6.0221666666666662</v>
      </c>
      <c r="V60" s="61">
        <v>5.1554999999999991</v>
      </c>
      <c r="W60" s="61">
        <v>4.7401153846153843</v>
      </c>
      <c r="X60" s="61">
        <v>4.5129803149606289</v>
      </c>
      <c r="Y60" s="61">
        <v>4.3554999999999993</v>
      </c>
      <c r="Z60" s="23"/>
    </row>
    <row r="61" spans="1:26" ht="15.6" x14ac:dyDescent="0.3">
      <c r="A61" s="58" t="s">
        <v>186</v>
      </c>
      <c r="B61" s="58" t="s">
        <v>307</v>
      </c>
      <c r="C61" s="58" t="s">
        <v>340</v>
      </c>
      <c r="D61" s="59">
        <v>100</v>
      </c>
      <c r="E61" s="59">
        <v>20</v>
      </c>
      <c r="F61" s="61">
        <v>1.7807999999999999</v>
      </c>
      <c r="G61" s="61">
        <v>1.3537999999999999</v>
      </c>
      <c r="H61" s="61">
        <v>0.96699999999999997</v>
      </c>
      <c r="I61" s="61">
        <v>4.1015999999999995</v>
      </c>
      <c r="J61" s="61">
        <v>3.5615999999999999</v>
      </c>
      <c r="K61" s="61">
        <v>2.7075999999999998</v>
      </c>
      <c r="L61" s="61">
        <v>1.9339999999999999</v>
      </c>
      <c r="M61" s="61">
        <v>8.2031999999999989</v>
      </c>
      <c r="N61" s="61">
        <v>398.53440000000001</v>
      </c>
      <c r="O61" s="62">
        <v>276.8768</v>
      </c>
      <c r="P61" s="62">
        <v>367.62</v>
      </c>
      <c r="Q61" s="62">
        <v>466.56639999999999</v>
      </c>
      <c r="R61" s="62">
        <v>540.90319999999997</v>
      </c>
      <c r="S61" s="62">
        <v>631.64639999999986</v>
      </c>
      <c r="T61" s="61">
        <v>4.7444571428571427</v>
      </c>
      <c r="U61" s="61">
        <v>5.7682666666666664</v>
      </c>
      <c r="V61" s="61">
        <v>4.9016000000000002</v>
      </c>
      <c r="W61" s="61">
        <v>4.4862153846153845</v>
      </c>
      <c r="X61" s="61">
        <v>4.25908031496063</v>
      </c>
      <c r="Y61" s="61">
        <v>4.1015999999999995</v>
      </c>
      <c r="Z61" s="23"/>
    </row>
    <row r="62" spans="1:26" ht="15.6" x14ac:dyDescent="0.3">
      <c r="A62" s="58" t="s">
        <v>48</v>
      </c>
      <c r="B62" s="58" t="s">
        <v>417</v>
      </c>
      <c r="C62" s="58" t="s">
        <v>342</v>
      </c>
      <c r="D62" s="59">
        <v>100</v>
      </c>
      <c r="E62" s="59">
        <v>20</v>
      </c>
      <c r="F62" s="61">
        <v>1.2604</v>
      </c>
      <c r="G62" s="61">
        <v>0.96699999999999997</v>
      </c>
      <c r="H62" s="61">
        <v>0.96699999999999997</v>
      </c>
      <c r="I62" s="61">
        <v>3.1943999999999999</v>
      </c>
      <c r="J62" s="61">
        <v>2.5207999999999999</v>
      </c>
      <c r="K62" s="61">
        <v>1.9339999999999999</v>
      </c>
      <c r="L62" s="61">
        <v>1.9339999999999999</v>
      </c>
      <c r="M62" s="61">
        <v>6.3887999999999998</v>
      </c>
      <c r="N62" s="61">
        <v>322.32960000000003</v>
      </c>
      <c r="O62" s="62">
        <v>233.3312</v>
      </c>
      <c r="P62" s="62">
        <v>299.58</v>
      </c>
      <c r="Q62" s="62">
        <v>372.21759999999995</v>
      </c>
      <c r="R62" s="62">
        <v>425.68879999999996</v>
      </c>
      <c r="S62" s="62">
        <v>491.93759999999997</v>
      </c>
      <c r="T62" s="61">
        <v>3.8372571428571431</v>
      </c>
      <c r="U62" s="61">
        <v>4.8610666666666669</v>
      </c>
      <c r="V62" s="61">
        <v>3.9943999999999997</v>
      </c>
      <c r="W62" s="61">
        <v>3.579015384615384</v>
      </c>
      <c r="X62" s="61">
        <v>3.3518803149606295</v>
      </c>
      <c r="Y62" s="61">
        <v>3.1943999999999999</v>
      </c>
      <c r="Z62" s="23"/>
    </row>
    <row r="63" spans="1:26" ht="15.6" x14ac:dyDescent="0.3">
      <c r="A63" s="58" t="s">
        <v>228</v>
      </c>
      <c r="B63" s="58" t="s">
        <v>311</v>
      </c>
      <c r="C63" s="58" t="s">
        <v>343</v>
      </c>
      <c r="D63" s="59">
        <v>100</v>
      </c>
      <c r="E63" s="59">
        <v>20</v>
      </c>
      <c r="F63" s="61">
        <v>2.0347</v>
      </c>
      <c r="G63" s="61">
        <v>1.3537999999999999</v>
      </c>
      <c r="H63" s="61">
        <v>0.96699999999999997</v>
      </c>
      <c r="I63" s="61">
        <v>4.3554999999999993</v>
      </c>
      <c r="J63" s="61">
        <v>4.0693999999999999</v>
      </c>
      <c r="K63" s="61">
        <v>2.7075999999999998</v>
      </c>
      <c r="L63" s="61">
        <v>1.9339999999999999</v>
      </c>
      <c r="M63" s="61">
        <v>8.7109999999999985</v>
      </c>
      <c r="N63" s="61">
        <v>419.86199999999991</v>
      </c>
      <c r="O63" s="62">
        <v>289.06399999999996</v>
      </c>
      <c r="P63" s="62">
        <v>386.66249999999991</v>
      </c>
      <c r="Q63" s="62">
        <v>492.97199999999992</v>
      </c>
      <c r="R63" s="62">
        <v>573.1484999999999</v>
      </c>
      <c r="S63" s="62">
        <v>670.74699999999984</v>
      </c>
      <c r="T63" s="61">
        <v>4.9983571428571416</v>
      </c>
      <c r="U63" s="61">
        <v>6.0221666666666662</v>
      </c>
      <c r="V63" s="61">
        <v>5.1554999999999991</v>
      </c>
      <c r="W63" s="61">
        <v>4.7401153846153843</v>
      </c>
      <c r="X63" s="61">
        <v>4.5129803149606289</v>
      </c>
      <c r="Y63" s="61">
        <v>4.3554999999999993</v>
      </c>
      <c r="Z63" s="23"/>
    </row>
    <row r="64" spans="1:26" ht="15.6" x14ac:dyDescent="0.3">
      <c r="A64" s="58" t="s">
        <v>265</v>
      </c>
      <c r="B64" s="58" t="s">
        <v>307</v>
      </c>
      <c r="C64" s="58" t="s">
        <v>344</v>
      </c>
      <c r="D64" s="59">
        <v>100</v>
      </c>
      <c r="E64" s="59">
        <v>20</v>
      </c>
      <c r="F64" s="61">
        <v>1.7807999999999999</v>
      </c>
      <c r="G64" s="61">
        <v>1.3537999999999999</v>
      </c>
      <c r="H64" s="61">
        <v>0.96699999999999997</v>
      </c>
      <c r="I64" s="61">
        <v>4.1015999999999995</v>
      </c>
      <c r="J64" s="61">
        <v>3.5615999999999999</v>
      </c>
      <c r="K64" s="61">
        <v>2.7075999999999998</v>
      </c>
      <c r="L64" s="61">
        <v>1.9339999999999999</v>
      </c>
      <c r="M64" s="61">
        <v>8.2031999999999989</v>
      </c>
      <c r="N64" s="61">
        <v>398.53440000000001</v>
      </c>
      <c r="O64" s="62">
        <v>276.8768</v>
      </c>
      <c r="P64" s="62">
        <v>367.62</v>
      </c>
      <c r="Q64" s="62">
        <v>466.56639999999999</v>
      </c>
      <c r="R64" s="62">
        <v>540.90319999999997</v>
      </c>
      <c r="S64" s="62">
        <v>631.64639999999986</v>
      </c>
      <c r="T64" s="61">
        <v>4.7444571428571427</v>
      </c>
      <c r="U64" s="61">
        <v>5.7682666666666664</v>
      </c>
      <c r="V64" s="61">
        <v>4.9016000000000002</v>
      </c>
      <c r="W64" s="61">
        <v>4.4862153846153845</v>
      </c>
      <c r="X64" s="61">
        <v>4.25908031496063</v>
      </c>
      <c r="Y64" s="61">
        <v>4.1015999999999995</v>
      </c>
      <c r="Z64" s="23"/>
    </row>
    <row r="65" spans="1:26" ht="15.6" x14ac:dyDescent="0.3">
      <c r="A65" s="58" t="s">
        <v>112</v>
      </c>
      <c r="B65" s="58" t="s">
        <v>307</v>
      </c>
      <c r="C65" s="58" t="s">
        <v>340</v>
      </c>
      <c r="D65" s="59">
        <v>100</v>
      </c>
      <c r="E65" s="59">
        <v>20</v>
      </c>
      <c r="F65" s="61">
        <v>1.7807999999999999</v>
      </c>
      <c r="G65" s="61">
        <v>1.3537999999999999</v>
      </c>
      <c r="H65" s="61">
        <v>0.96699999999999997</v>
      </c>
      <c r="I65" s="61">
        <v>4.1015999999999995</v>
      </c>
      <c r="J65" s="61">
        <v>3.5615999999999999</v>
      </c>
      <c r="K65" s="61">
        <v>2.7075999999999998</v>
      </c>
      <c r="L65" s="61">
        <v>1.9339999999999999</v>
      </c>
      <c r="M65" s="61">
        <v>8.2031999999999989</v>
      </c>
      <c r="N65" s="61">
        <v>398.53440000000001</v>
      </c>
      <c r="O65" s="62">
        <v>276.8768</v>
      </c>
      <c r="P65" s="62">
        <v>367.62</v>
      </c>
      <c r="Q65" s="62">
        <v>466.56639999999999</v>
      </c>
      <c r="R65" s="62">
        <v>540.90319999999997</v>
      </c>
      <c r="S65" s="62">
        <v>631.64639999999986</v>
      </c>
      <c r="T65" s="61">
        <v>4.7444571428571427</v>
      </c>
      <c r="U65" s="61">
        <v>5.7682666666666664</v>
      </c>
      <c r="V65" s="61">
        <v>4.9016000000000002</v>
      </c>
      <c r="W65" s="61">
        <v>4.4862153846153845</v>
      </c>
      <c r="X65" s="61">
        <v>4.25908031496063</v>
      </c>
      <c r="Y65" s="61">
        <v>4.1015999999999995</v>
      </c>
      <c r="Z65" s="23"/>
    </row>
    <row r="66" spans="1:26" ht="15.6" x14ac:dyDescent="0.3">
      <c r="A66" s="58" t="s">
        <v>145</v>
      </c>
      <c r="B66" s="58" t="s">
        <v>146</v>
      </c>
      <c r="C66" s="58" t="s">
        <v>349</v>
      </c>
      <c r="D66" s="59">
        <v>100</v>
      </c>
      <c r="E66" s="59">
        <v>20</v>
      </c>
      <c r="F66" s="61">
        <v>1.6285000000000001</v>
      </c>
      <c r="G66" s="61">
        <v>1.3537999999999999</v>
      </c>
      <c r="H66" s="61">
        <v>0.96699999999999997</v>
      </c>
      <c r="I66" s="61">
        <v>3.9493</v>
      </c>
      <c r="J66" s="61">
        <v>3.2570000000000001</v>
      </c>
      <c r="K66" s="61">
        <v>2.7075999999999998</v>
      </c>
      <c r="L66" s="61">
        <v>1.9339999999999999</v>
      </c>
      <c r="M66" s="61">
        <v>7.8986000000000001</v>
      </c>
      <c r="N66" s="61">
        <v>385.74119999999999</v>
      </c>
      <c r="O66" s="62">
        <v>269.56639999999999</v>
      </c>
      <c r="P66" s="62">
        <v>356.19749999999999</v>
      </c>
      <c r="Q66" s="62">
        <v>450.72719999999998</v>
      </c>
      <c r="R66" s="62">
        <v>521.56110000000001</v>
      </c>
      <c r="S66" s="62">
        <v>608.19220000000007</v>
      </c>
      <c r="T66" s="61">
        <v>4.5921571428571424</v>
      </c>
      <c r="U66" s="61">
        <v>5.6159666666666661</v>
      </c>
      <c r="V66" s="61">
        <v>4.7492999999999999</v>
      </c>
      <c r="W66" s="61">
        <v>4.3339153846153842</v>
      </c>
      <c r="X66" s="61">
        <v>4.1067803149606297</v>
      </c>
      <c r="Y66" s="61">
        <v>3.9493000000000005</v>
      </c>
      <c r="Z66" s="23"/>
    </row>
    <row r="67" spans="1:26" ht="15.6" x14ac:dyDescent="0.3">
      <c r="A67" s="58" t="s">
        <v>145</v>
      </c>
      <c r="B67" s="58" t="s">
        <v>307</v>
      </c>
      <c r="C67" s="58" t="s">
        <v>349</v>
      </c>
      <c r="D67" s="59">
        <v>100</v>
      </c>
      <c r="E67" s="59">
        <v>20</v>
      </c>
      <c r="F67" s="61">
        <v>1.7807999999999999</v>
      </c>
      <c r="G67" s="61">
        <v>1.3537999999999999</v>
      </c>
      <c r="H67" s="61">
        <v>0.96699999999999997</v>
      </c>
      <c r="I67" s="61">
        <v>4.1015999999999995</v>
      </c>
      <c r="J67" s="61">
        <v>3.5615999999999999</v>
      </c>
      <c r="K67" s="61">
        <v>2.7075999999999998</v>
      </c>
      <c r="L67" s="61">
        <v>1.9339999999999999</v>
      </c>
      <c r="M67" s="61">
        <v>8.2031999999999989</v>
      </c>
      <c r="N67" s="61">
        <v>398.53440000000001</v>
      </c>
      <c r="O67" s="62">
        <v>276.8768</v>
      </c>
      <c r="P67" s="62">
        <v>367.62</v>
      </c>
      <c r="Q67" s="62">
        <v>466.56639999999999</v>
      </c>
      <c r="R67" s="62">
        <v>540.90319999999997</v>
      </c>
      <c r="S67" s="62">
        <v>631.64639999999986</v>
      </c>
      <c r="T67" s="61">
        <v>4.7444571428571427</v>
      </c>
      <c r="U67" s="61">
        <v>5.7682666666666664</v>
      </c>
      <c r="V67" s="61">
        <v>4.9016000000000002</v>
      </c>
      <c r="W67" s="61">
        <v>4.4862153846153845</v>
      </c>
      <c r="X67" s="61">
        <v>4.25908031496063</v>
      </c>
      <c r="Y67" s="61">
        <v>4.1015999999999995</v>
      </c>
      <c r="Z67" s="23"/>
    </row>
    <row r="68" spans="1:26" ht="15.6" x14ac:dyDescent="0.3">
      <c r="A68" s="58" t="s">
        <v>74</v>
      </c>
      <c r="B68" s="58" t="s">
        <v>307</v>
      </c>
      <c r="C68" s="58" t="s">
        <v>343</v>
      </c>
      <c r="D68" s="59">
        <v>100</v>
      </c>
      <c r="E68" s="59">
        <v>20</v>
      </c>
      <c r="F68" s="61">
        <v>1.7807999999999999</v>
      </c>
      <c r="G68" s="61">
        <v>1.3537999999999999</v>
      </c>
      <c r="H68" s="61">
        <v>0.96699999999999997</v>
      </c>
      <c r="I68" s="61">
        <v>4.1015999999999995</v>
      </c>
      <c r="J68" s="61">
        <v>3.5615999999999999</v>
      </c>
      <c r="K68" s="61">
        <v>2.7075999999999998</v>
      </c>
      <c r="L68" s="61">
        <v>1.9339999999999999</v>
      </c>
      <c r="M68" s="61">
        <v>8.2031999999999989</v>
      </c>
      <c r="N68" s="61">
        <v>398.53440000000001</v>
      </c>
      <c r="O68" s="62">
        <v>276.8768</v>
      </c>
      <c r="P68" s="62">
        <v>367.62</v>
      </c>
      <c r="Q68" s="62">
        <v>466.56639999999999</v>
      </c>
      <c r="R68" s="62">
        <v>540.90319999999997</v>
      </c>
      <c r="S68" s="62">
        <v>631.64639999999986</v>
      </c>
      <c r="T68" s="61">
        <v>4.7444571428571427</v>
      </c>
      <c r="U68" s="61">
        <v>5.7682666666666664</v>
      </c>
      <c r="V68" s="61">
        <v>4.9016000000000002</v>
      </c>
      <c r="W68" s="61">
        <v>4.4862153846153845</v>
      </c>
      <c r="X68" s="61">
        <v>4.25908031496063</v>
      </c>
      <c r="Y68" s="61">
        <v>4.1015999999999995</v>
      </c>
      <c r="Z68" s="23"/>
    </row>
    <row r="69" spans="1:26" ht="15.6" x14ac:dyDescent="0.3">
      <c r="A69" s="58" t="s">
        <v>292</v>
      </c>
      <c r="B69" s="58" t="s">
        <v>307</v>
      </c>
      <c r="C69" s="58" t="s">
        <v>344</v>
      </c>
      <c r="D69" s="59">
        <v>100</v>
      </c>
      <c r="E69" s="59">
        <v>20</v>
      </c>
      <c r="F69" s="61">
        <v>1.7807999999999999</v>
      </c>
      <c r="G69" s="61">
        <v>1.3537999999999999</v>
      </c>
      <c r="H69" s="61">
        <v>0.96699999999999997</v>
      </c>
      <c r="I69" s="61">
        <v>4.1015999999999995</v>
      </c>
      <c r="J69" s="61">
        <v>3.5615999999999999</v>
      </c>
      <c r="K69" s="61">
        <v>2.7075999999999998</v>
      </c>
      <c r="L69" s="61">
        <v>1.9339999999999999</v>
      </c>
      <c r="M69" s="61">
        <v>8.2031999999999989</v>
      </c>
      <c r="N69" s="61">
        <v>398.53440000000001</v>
      </c>
      <c r="O69" s="62">
        <v>276.8768</v>
      </c>
      <c r="P69" s="62">
        <v>367.62</v>
      </c>
      <c r="Q69" s="62">
        <v>466.56639999999999</v>
      </c>
      <c r="R69" s="62">
        <v>540.90319999999997</v>
      </c>
      <c r="S69" s="62">
        <v>631.64639999999986</v>
      </c>
      <c r="T69" s="61">
        <v>4.7444571428571427</v>
      </c>
      <c r="U69" s="61">
        <v>5.7682666666666664</v>
      </c>
      <c r="V69" s="61">
        <v>4.9016000000000002</v>
      </c>
      <c r="W69" s="61">
        <v>4.4862153846153845</v>
      </c>
      <c r="X69" s="61">
        <v>4.25908031496063</v>
      </c>
      <c r="Y69" s="61">
        <v>4.1015999999999995</v>
      </c>
      <c r="Z69" s="23"/>
    </row>
    <row r="70" spans="1:26" ht="15.6" x14ac:dyDescent="0.3">
      <c r="A70" s="58" t="s">
        <v>97</v>
      </c>
      <c r="B70" s="58" t="s">
        <v>311</v>
      </c>
      <c r="C70" s="58" t="s">
        <v>343</v>
      </c>
      <c r="D70" s="59">
        <v>100</v>
      </c>
      <c r="E70" s="59">
        <v>20</v>
      </c>
      <c r="F70" s="61">
        <v>2.0347</v>
      </c>
      <c r="G70" s="61">
        <v>1.1942999999999999</v>
      </c>
      <c r="H70" s="61">
        <v>0.96699999999999997</v>
      </c>
      <c r="I70" s="61">
        <v>4.1959999999999997</v>
      </c>
      <c r="J70" s="61">
        <v>4.0693999999999999</v>
      </c>
      <c r="K70" s="61">
        <v>2.3885999999999998</v>
      </c>
      <c r="L70" s="61">
        <v>1.9339999999999999</v>
      </c>
      <c r="M70" s="61">
        <v>8.3919999999999995</v>
      </c>
      <c r="N70" s="61">
        <v>406.46399999999994</v>
      </c>
      <c r="O70" s="62">
        <v>281.40800000000002</v>
      </c>
      <c r="P70" s="62">
        <v>374.7</v>
      </c>
      <c r="Q70" s="62">
        <v>476.38399999999996</v>
      </c>
      <c r="R70" s="62">
        <v>552.89200000000005</v>
      </c>
      <c r="S70" s="62">
        <v>646.18399999999997</v>
      </c>
      <c r="T70" s="61">
        <v>4.8388571428571421</v>
      </c>
      <c r="U70" s="61">
        <v>5.8626666666666667</v>
      </c>
      <c r="V70" s="61">
        <v>4.9959999999999996</v>
      </c>
      <c r="W70" s="61">
        <v>4.5806153846153839</v>
      </c>
      <c r="X70" s="61">
        <v>4.3534803149606303</v>
      </c>
      <c r="Y70" s="61">
        <v>4.1959999999999997</v>
      </c>
      <c r="Z70" s="23"/>
    </row>
    <row r="71" spans="1:26" ht="15.6" x14ac:dyDescent="0.3">
      <c r="A71" s="58" t="s">
        <v>34</v>
      </c>
      <c r="B71" s="58" t="s">
        <v>417</v>
      </c>
      <c r="C71" s="58" t="s">
        <v>340</v>
      </c>
      <c r="D71" s="59">
        <v>100</v>
      </c>
      <c r="E71" s="59">
        <v>20</v>
      </c>
      <c r="F71" s="61">
        <v>1.2604</v>
      </c>
      <c r="G71" s="61">
        <v>1.1024</v>
      </c>
      <c r="H71" s="61">
        <v>0.96699999999999997</v>
      </c>
      <c r="I71" s="61">
        <v>3.3298000000000001</v>
      </c>
      <c r="J71" s="61">
        <v>2.5207999999999999</v>
      </c>
      <c r="K71" s="61">
        <v>2.2048000000000001</v>
      </c>
      <c r="L71" s="61">
        <v>1.9339999999999999</v>
      </c>
      <c r="M71" s="61">
        <v>6.6596000000000002</v>
      </c>
      <c r="N71" s="61">
        <v>333.70320000000004</v>
      </c>
      <c r="O71" s="62">
        <v>239.8304</v>
      </c>
      <c r="P71" s="62">
        <v>309.73500000000001</v>
      </c>
      <c r="Q71" s="62">
        <v>386.29920000000004</v>
      </c>
      <c r="R71" s="62">
        <v>442.88460000000003</v>
      </c>
      <c r="S71" s="62">
        <v>512.78919999999994</v>
      </c>
      <c r="T71" s="61">
        <v>3.9726571428571433</v>
      </c>
      <c r="U71" s="61">
        <v>4.9964666666666666</v>
      </c>
      <c r="V71" s="61">
        <v>4.1298000000000004</v>
      </c>
      <c r="W71" s="61">
        <v>3.7144153846153851</v>
      </c>
      <c r="X71" s="61">
        <v>3.4872803149606302</v>
      </c>
      <c r="Y71" s="61">
        <v>3.3297999999999996</v>
      </c>
      <c r="Z71" s="23"/>
    </row>
    <row r="72" spans="1:26" ht="15.6" x14ac:dyDescent="0.3">
      <c r="A72" s="58" t="s">
        <v>8</v>
      </c>
      <c r="B72" s="58" t="s">
        <v>313</v>
      </c>
      <c r="C72" s="58" t="s">
        <v>345</v>
      </c>
      <c r="D72" s="59">
        <v>100</v>
      </c>
      <c r="E72" s="59">
        <v>20</v>
      </c>
      <c r="F72" s="61">
        <v>1.3704000000000001</v>
      </c>
      <c r="G72" s="61">
        <v>1.3537999999999999</v>
      </c>
      <c r="H72" s="61">
        <v>0.96699999999999997</v>
      </c>
      <c r="I72" s="61">
        <v>3.6911999999999998</v>
      </c>
      <c r="J72" s="61">
        <v>2.7408000000000001</v>
      </c>
      <c r="K72" s="61">
        <v>2.7075999999999998</v>
      </c>
      <c r="L72" s="61">
        <v>1.9339999999999999</v>
      </c>
      <c r="M72" s="61">
        <v>7.3823999999999996</v>
      </c>
      <c r="N72" s="61">
        <v>364.06079999999997</v>
      </c>
      <c r="O72" s="62">
        <v>257.17759999999998</v>
      </c>
      <c r="P72" s="62">
        <v>336.84</v>
      </c>
      <c r="Q72" s="62">
        <v>423.88479999999998</v>
      </c>
      <c r="R72" s="62">
        <v>488.7824</v>
      </c>
      <c r="S72" s="62">
        <v>568.44479999999999</v>
      </c>
      <c r="T72" s="61">
        <v>4.3340571428571426</v>
      </c>
      <c r="U72" s="61">
        <v>5.3578666666666663</v>
      </c>
      <c r="V72" s="61">
        <v>4.4912000000000001</v>
      </c>
      <c r="W72" s="61">
        <v>4.0758153846153844</v>
      </c>
      <c r="X72" s="61">
        <v>3.8486803149606299</v>
      </c>
      <c r="Y72" s="61">
        <v>3.6911999999999998</v>
      </c>
      <c r="Z72" s="23"/>
    </row>
    <row r="73" spans="1:26" ht="15.6" x14ac:dyDescent="0.3">
      <c r="A73" s="58" t="s">
        <v>220</v>
      </c>
      <c r="B73" s="58" t="s">
        <v>307</v>
      </c>
      <c r="C73" s="58" t="s">
        <v>341</v>
      </c>
      <c r="D73" s="59">
        <v>100</v>
      </c>
      <c r="E73" s="59">
        <v>20</v>
      </c>
      <c r="F73" s="61">
        <v>1.7807999999999999</v>
      </c>
      <c r="G73" s="61">
        <v>1.3537999999999999</v>
      </c>
      <c r="H73" s="61">
        <v>0.96699999999999997</v>
      </c>
      <c r="I73" s="61">
        <v>4.1015999999999995</v>
      </c>
      <c r="J73" s="61">
        <v>3.5615999999999999</v>
      </c>
      <c r="K73" s="61">
        <v>2.7075999999999998</v>
      </c>
      <c r="L73" s="61">
        <v>1.9339999999999999</v>
      </c>
      <c r="M73" s="61">
        <v>8.2031999999999989</v>
      </c>
      <c r="N73" s="61">
        <v>398.53440000000001</v>
      </c>
      <c r="O73" s="62">
        <v>276.8768</v>
      </c>
      <c r="P73" s="62">
        <v>367.62</v>
      </c>
      <c r="Q73" s="62">
        <v>466.56639999999999</v>
      </c>
      <c r="R73" s="62">
        <v>540.90319999999997</v>
      </c>
      <c r="S73" s="62">
        <v>631.64639999999986</v>
      </c>
      <c r="T73" s="61">
        <v>4.7444571428571427</v>
      </c>
      <c r="U73" s="61">
        <v>5.7682666666666664</v>
      </c>
      <c r="V73" s="61">
        <v>4.9016000000000002</v>
      </c>
      <c r="W73" s="61">
        <v>4.4862153846153845</v>
      </c>
      <c r="X73" s="61">
        <v>4.25908031496063</v>
      </c>
      <c r="Y73" s="61">
        <v>4.1015999999999995</v>
      </c>
      <c r="Z73" s="23"/>
    </row>
    <row r="74" spans="1:26" ht="15.6" x14ac:dyDescent="0.3">
      <c r="A74" s="58" t="s">
        <v>209</v>
      </c>
      <c r="B74" s="58" t="s">
        <v>311</v>
      </c>
      <c r="C74" s="58" t="s">
        <v>343</v>
      </c>
      <c r="D74" s="59">
        <v>100</v>
      </c>
      <c r="E74" s="59">
        <v>20</v>
      </c>
      <c r="F74" s="61">
        <v>2.0347</v>
      </c>
      <c r="G74" s="61">
        <v>1.3537999999999999</v>
      </c>
      <c r="H74" s="61">
        <v>0.96699999999999997</v>
      </c>
      <c r="I74" s="61">
        <v>4.3554999999999993</v>
      </c>
      <c r="J74" s="61">
        <v>4.0693999999999999</v>
      </c>
      <c r="K74" s="61">
        <v>2.7075999999999998</v>
      </c>
      <c r="L74" s="61">
        <v>1.9339999999999999</v>
      </c>
      <c r="M74" s="61">
        <v>8.7109999999999985</v>
      </c>
      <c r="N74" s="61">
        <v>419.86199999999991</v>
      </c>
      <c r="O74" s="62">
        <v>289.06399999999996</v>
      </c>
      <c r="P74" s="62">
        <v>386.66249999999991</v>
      </c>
      <c r="Q74" s="62">
        <v>492.97199999999992</v>
      </c>
      <c r="R74" s="62">
        <v>573.1484999999999</v>
      </c>
      <c r="S74" s="62">
        <v>670.74699999999984</v>
      </c>
      <c r="T74" s="61">
        <v>4.9983571428571416</v>
      </c>
      <c r="U74" s="61">
        <v>6.0221666666666662</v>
      </c>
      <c r="V74" s="61">
        <v>5.1554999999999991</v>
      </c>
      <c r="W74" s="61">
        <v>4.7401153846153843</v>
      </c>
      <c r="X74" s="61">
        <v>4.5129803149606289</v>
      </c>
      <c r="Y74" s="61">
        <v>4.3554999999999993</v>
      </c>
      <c r="Z74" s="23"/>
    </row>
    <row r="75" spans="1:26" ht="15.6" x14ac:dyDescent="0.3">
      <c r="A75" s="58" t="s">
        <v>9</v>
      </c>
      <c r="B75" s="58" t="s">
        <v>417</v>
      </c>
      <c r="C75" s="58" t="s">
        <v>352</v>
      </c>
      <c r="D75" s="59">
        <v>100</v>
      </c>
      <c r="E75" s="59">
        <v>20</v>
      </c>
      <c r="F75" s="61">
        <v>1.2604</v>
      </c>
      <c r="G75" s="61">
        <v>1.3537999999999999</v>
      </c>
      <c r="H75" s="61">
        <v>0.96699999999999997</v>
      </c>
      <c r="I75" s="61">
        <v>3.5811999999999999</v>
      </c>
      <c r="J75" s="61">
        <v>2.5207999999999999</v>
      </c>
      <c r="K75" s="61">
        <v>2.7075999999999998</v>
      </c>
      <c r="L75" s="61">
        <v>1.9339999999999999</v>
      </c>
      <c r="M75" s="61">
        <v>7.1623999999999999</v>
      </c>
      <c r="N75" s="61">
        <v>354.82079999999996</v>
      </c>
      <c r="O75" s="62">
        <v>251.89759999999998</v>
      </c>
      <c r="P75" s="62">
        <v>328.59</v>
      </c>
      <c r="Q75" s="62">
        <v>412.44479999999999</v>
      </c>
      <c r="R75" s="62">
        <v>474.81239999999997</v>
      </c>
      <c r="S75" s="62">
        <v>551.50480000000005</v>
      </c>
      <c r="T75" s="61">
        <v>4.2240571428571423</v>
      </c>
      <c r="U75" s="61">
        <v>5.247866666666666</v>
      </c>
      <c r="V75" s="61">
        <v>4.3811999999999998</v>
      </c>
      <c r="W75" s="61">
        <v>3.9658153846153845</v>
      </c>
      <c r="X75" s="61">
        <v>3.7386803149606296</v>
      </c>
      <c r="Y75" s="61">
        <v>3.5812000000000004</v>
      </c>
      <c r="Z75" s="23"/>
    </row>
    <row r="76" spans="1:26" ht="15.6" x14ac:dyDescent="0.3">
      <c r="A76" s="58" t="s">
        <v>229</v>
      </c>
      <c r="B76" s="58" t="s">
        <v>307</v>
      </c>
      <c r="C76" s="58" t="s">
        <v>340</v>
      </c>
      <c r="D76" s="59">
        <v>100</v>
      </c>
      <c r="E76" s="59">
        <v>20</v>
      </c>
      <c r="F76" s="61">
        <v>1.7807999999999999</v>
      </c>
      <c r="G76" s="61">
        <v>1.3537999999999999</v>
      </c>
      <c r="H76" s="61">
        <v>0.96699999999999997</v>
      </c>
      <c r="I76" s="61">
        <v>4.1015999999999995</v>
      </c>
      <c r="J76" s="61">
        <v>3.5615999999999999</v>
      </c>
      <c r="K76" s="61">
        <v>2.7075999999999998</v>
      </c>
      <c r="L76" s="61">
        <v>1.9339999999999999</v>
      </c>
      <c r="M76" s="61">
        <v>8.2031999999999989</v>
      </c>
      <c r="N76" s="61">
        <v>398.53440000000001</v>
      </c>
      <c r="O76" s="62">
        <v>276.8768</v>
      </c>
      <c r="P76" s="62">
        <v>367.62</v>
      </c>
      <c r="Q76" s="62">
        <v>466.56639999999999</v>
      </c>
      <c r="R76" s="62">
        <v>540.90319999999997</v>
      </c>
      <c r="S76" s="62">
        <v>631.64639999999986</v>
      </c>
      <c r="T76" s="61">
        <v>4.7444571428571427</v>
      </c>
      <c r="U76" s="61">
        <v>5.7682666666666664</v>
      </c>
      <c r="V76" s="61">
        <v>4.9016000000000002</v>
      </c>
      <c r="W76" s="61">
        <v>4.4862153846153845</v>
      </c>
      <c r="X76" s="61">
        <v>4.25908031496063</v>
      </c>
      <c r="Y76" s="61">
        <v>4.1015999999999995</v>
      </c>
      <c r="Z76" s="23"/>
    </row>
    <row r="77" spans="1:26" ht="15.6" x14ac:dyDescent="0.3">
      <c r="A77" s="58" t="s">
        <v>75</v>
      </c>
      <c r="B77" s="58" t="s">
        <v>307</v>
      </c>
      <c r="C77" s="58" t="s">
        <v>350</v>
      </c>
      <c r="D77" s="59">
        <v>100</v>
      </c>
      <c r="E77" s="59">
        <v>20</v>
      </c>
      <c r="F77" s="61">
        <v>1.7807999999999999</v>
      </c>
      <c r="G77" s="61">
        <v>1.3537999999999999</v>
      </c>
      <c r="H77" s="61">
        <v>0.96699999999999997</v>
      </c>
      <c r="I77" s="61">
        <v>4.1015999999999995</v>
      </c>
      <c r="J77" s="61">
        <v>3.5615999999999999</v>
      </c>
      <c r="K77" s="61">
        <v>2.7075999999999998</v>
      </c>
      <c r="L77" s="61">
        <v>1.9339999999999999</v>
      </c>
      <c r="M77" s="61">
        <v>8.2031999999999989</v>
      </c>
      <c r="N77" s="61">
        <v>398.53440000000001</v>
      </c>
      <c r="O77" s="62">
        <v>276.8768</v>
      </c>
      <c r="P77" s="62">
        <v>367.62</v>
      </c>
      <c r="Q77" s="62">
        <v>466.56639999999999</v>
      </c>
      <c r="R77" s="62">
        <v>540.90319999999997</v>
      </c>
      <c r="S77" s="62">
        <v>631.64639999999986</v>
      </c>
      <c r="T77" s="61">
        <v>4.7444571428571427</v>
      </c>
      <c r="U77" s="61">
        <v>5.7682666666666664</v>
      </c>
      <c r="V77" s="61">
        <v>4.9016000000000002</v>
      </c>
      <c r="W77" s="61">
        <v>4.4862153846153845</v>
      </c>
      <c r="X77" s="61">
        <v>4.25908031496063</v>
      </c>
      <c r="Y77" s="61">
        <v>4.1015999999999995</v>
      </c>
      <c r="Z77" s="23"/>
    </row>
    <row r="78" spans="1:26" ht="15.6" x14ac:dyDescent="0.3">
      <c r="A78" s="58" t="s">
        <v>230</v>
      </c>
      <c r="B78" s="58" t="s">
        <v>311</v>
      </c>
      <c r="C78" s="58" t="s">
        <v>343</v>
      </c>
      <c r="D78" s="59">
        <v>100</v>
      </c>
      <c r="E78" s="59">
        <v>20</v>
      </c>
      <c r="F78" s="61">
        <v>2.0347</v>
      </c>
      <c r="G78" s="61">
        <v>1.3537999999999999</v>
      </c>
      <c r="H78" s="61">
        <v>0.96699999999999997</v>
      </c>
      <c r="I78" s="61">
        <v>4.3554999999999993</v>
      </c>
      <c r="J78" s="61">
        <v>4.0693999999999999</v>
      </c>
      <c r="K78" s="61">
        <v>2.7075999999999998</v>
      </c>
      <c r="L78" s="61">
        <v>1.9339999999999999</v>
      </c>
      <c r="M78" s="61">
        <v>8.7109999999999985</v>
      </c>
      <c r="N78" s="61">
        <v>419.86199999999991</v>
      </c>
      <c r="O78" s="62">
        <v>289.06399999999996</v>
      </c>
      <c r="P78" s="62">
        <v>386.66249999999991</v>
      </c>
      <c r="Q78" s="62">
        <v>492.97199999999992</v>
      </c>
      <c r="R78" s="62">
        <v>573.1484999999999</v>
      </c>
      <c r="S78" s="62">
        <v>670.74699999999984</v>
      </c>
      <c r="T78" s="61">
        <v>4.9983571428571416</v>
      </c>
      <c r="U78" s="61">
        <v>6.0221666666666662</v>
      </c>
      <c r="V78" s="61">
        <v>5.1554999999999991</v>
      </c>
      <c r="W78" s="61">
        <v>4.7401153846153843</v>
      </c>
      <c r="X78" s="61">
        <v>4.5129803149606289</v>
      </c>
      <c r="Y78" s="61">
        <v>4.3554999999999993</v>
      </c>
      <c r="Z78" s="23"/>
    </row>
    <row r="79" spans="1:26" ht="15.6" x14ac:dyDescent="0.3">
      <c r="A79" s="58" t="s">
        <v>49</v>
      </c>
      <c r="B79" s="58" t="s">
        <v>417</v>
      </c>
      <c r="C79" s="58" t="s">
        <v>340</v>
      </c>
      <c r="D79" s="59">
        <v>100</v>
      </c>
      <c r="E79" s="59">
        <v>20</v>
      </c>
      <c r="F79" s="61">
        <v>1.2604</v>
      </c>
      <c r="G79" s="61">
        <v>1.1507000000000001</v>
      </c>
      <c r="H79" s="61">
        <v>0.96699999999999997</v>
      </c>
      <c r="I79" s="61">
        <v>3.3781000000000003</v>
      </c>
      <c r="J79" s="61">
        <v>2.5207999999999999</v>
      </c>
      <c r="K79" s="61">
        <v>2.3014000000000001</v>
      </c>
      <c r="L79" s="61">
        <v>1.9339999999999999</v>
      </c>
      <c r="M79" s="61">
        <v>6.7562000000000006</v>
      </c>
      <c r="N79" s="61">
        <v>337.7604</v>
      </c>
      <c r="O79" s="62">
        <v>242.14880000000002</v>
      </c>
      <c r="P79" s="62">
        <v>313.35750000000007</v>
      </c>
      <c r="Q79" s="62">
        <v>391.32240000000002</v>
      </c>
      <c r="R79" s="62">
        <v>449.01870000000002</v>
      </c>
      <c r="S79" s="62">
        <v>520.22739999999999</v>
      </c>
      <c r="T79" s="61">
        <v>4.0209571428571431</v>
      </c>
      <c r="U79" s="61">
        <v>5.0447666666666668</v>
      </c>
      <c r="V79" s="61">
        <v>4.1781000000000006</v>
      </c>
      <c r="W79" s="61">
        <v>3.7627153846153849</v>
      </c>
      <c r="X79" s="61">
        <v>3.53558031496063</v>
      </c>
      <c r="Y79" s="61">
        <v>3.3780999999999999</v>
      </c>
      <c r="Z79" s="23"/>
    </row>
    <row r="80" spans="1:26" ht="15.6" x14ac:dyDescent="0.3">
      <c r="A80" s="58" t="s">
        <v>113</v>
      </c>
      <c r="B80" s="58" t="s">
        <v>307</v>
      </c>
      <c r="C80" s="58" t="s">
        <v>350</v>
      </c>
      <c r="D80" s="59">
        <v>100</v>
      </c>
      <c r="E80" s="59">
        <v>20</v>
      </c>
      <c r="F80" s="61">
        <v>1.7807999999999999</v>
      </c>
      <c r="G80" s="61">
        <v>1.3537999999999999</v>
      </c>
      <c r="H80" s="61">
        <v>0.96699999999999997</v>
      </c>
      <c r="I80" s="61">
        <v>4.1015999999999995</v>
      </c>
      <c r="J80" s="61">
        <v>3.5615999999999999</v>
      </c>
      <c r="K80" s="61">
        <v>2.7075999999999998</v>
      </c>
      <c r="L80" s="61">
        <v>1.9339999999999999</v>
      </c>
      <c r="M80" s="61">
        <v>8.2031999999999989</v>
      </c>
      <c r="N80" s="61">
        <v>398.53440000000001</v>
      </c>
      <c r="O80" s="62">
        <v>276.8768</v>
      </c>
      <c r="P80" s="62">
        <v>367.62</v>
      </c>
      <c r="Q80" s="62">
        <v>466.56639999999999</v>
      </c>
      <c r="R80" s="62">
        <v>540.90319999999997</v>
      </c>
      <c r="S80" s="62">
        <v>631.64639999999986</v>
      </c>
      <c r="T80" s="61">
        <v>4.7444571428571427</v>
      </c>
      <c r="U80" s="61">
        <v>5.7682666666666664</v>
      </c>
      <c r="V80" s="61">
        <v>4.9016000000000002</v>
      </c>
      <c r="W80" s="61">
        <v>4.4862153846153845</v>
      </c>
      <c r="X80" s="61">
        <v>4.25908031496063</v>
      </c>
      <c r="Y80" s="61">
        <v>4.1015999999999995</v>
      </c>
      <c r="Z80" s="23"/>
    </row>
    <row r="81" spans="1:26" ht="15.6" x14ac:dyDescent="0.3">
      <c r="A81" s="58" t="s">
        <v>266</v>
      </c>
      <c r="B81" s="58" t="s">
        <v>307</v>
      </c>
      <c r="C81" s="58" t="s">
        <v>344</v>
      </c>
      <c r="D81" s="59">
        <v>100</v>
      </c>
      <c r="E81" s="59">
        <v>20</v>
      </c>
      <c r="F81" s="61">
        <v>1.7807999999999999</v>
      </c>
      <c r="G81" s="61">
        <v>1.3537999999999999</v>
      </c>
      <c r="H81" s="61">
        <v>0.96699999999999997</v>
      </c>
      <c r="I81" s="61">
        <v>4.1015999999999995</v>
      </c>
      <c r="J81" s="61">
        <v>3.5615999999999999</v>
      </c>
      <c r="K81" s="61">
        <v>2.7075999999999998</v>
      </c>
      <c r="L81" s="61">
        <v>1.9339999999999999</v>
      </c>
      <c r="M81" s="61">
        <v>8.2031999999999989</v>
      </c>
      <c r="N81" s="61">
        <v>398.53440000000001</v>
      </c>
      <c r="O81" s="62">
        <v>276.8768</v>
      </c>
      <c r="P81" s="62">
        <v>367.62</v>
      </c>
      <c r="Q81" s="62">
        <v>466.56639999999999</v>
      </c>
      <c r="R81" s="62">
        <v>540.90319999999997</v>
      </c>
      <c r="S81" s="62">
        <v>631.64639999999986</v>
      </c>
      <c r="T81" s="61">
        <v>4.7444571428571427</v>
      </c>
      <c r="U81" s="61">
        <v>5.7682666666666664</v>
      </c>
      <c r="V81" s="61">
        <v>4.9016000000000002</v>
      </c>
      <c r="W81" s="61">
        <v>4.4862153846153845</v>
      </c>
      <c r="X81" s="61">
        <v>4.25908031496063</v>
      </c>
      <c r="Y81" s="61">
        <v>4.1015999999999995</v>
      </c>
      <c r="Z81" s="23"/>
    </row>
    <row r="82" spans="1:26" ht="15.6" x14ac:dyDescent="0.3">
      <c r="A82" s="58" t="s">
        <v>231</v>
      </c>
      <c r="B82" s="58" t="s">
        <v>311</v>
      </c>
      <c r="C82" s="58" t="s">
        <v>343</v>
      </c>
      <c r="D82" s="59">
        <v>100</v>
      </c>
      <c r="E82" s="59">
        <v>20</v>
      </c>
      <c r="F82" s="61">
        <v>2.0347</v>
      </c>
      <c r="G82" s="61">
        <v>1.3537999999999999</v>
      </c>
      <c r="H82" s="61">
        <v>0.96699999999999997</v>
      </c>
      <c r="I82" s="61">
        <v>4.3554999999999993</v>
      </c>
      <c r="J82" s="61">
        <v>4.0693999999999999</v>
      </c>
      <c r="K82" s="61">
        <v>2.7075999999999998</v>
      </c>
      <c r="L82" s="61">
        <v>1.9339999999999999</v>
      </c>
      <c r="M82" s="61">
        <v>8.7109999999999985</v>
      </c>
      <c r="N82" s="61">
        <v>419.86199999999991</v>
      </c>
      <c r="O82" s="62">
        <v>289.06399999999996</v>
      </c>
      <c r="P82" s="62">
        <v>386.66249999999991</v>
      </c>
      <c r="Q82" s="62">
        <v>492.97199999999992</v>
      </c>
      <c r="R82" s="62">
        <v>573.1484999999999</v>
      </c>
      <c r="S82" s="62">
        <v>670.74699999999984</v>
      </c>
      <c r="T82" s="61">
        <v>4.9983571428571416</v>
      </c>
      <c r="U82" s="61">
        <v>6.0221666666666662</v>
      </c>
      <c r="V82" s="61">
        <v>5.1554999999999991</v>
      </c>
      <c r="W82" s="61">
        <v>4.7401153846153843</v>
      </c>
      <c r="X82" s="61">
        <v>4.5129803149606289</v>
      </c>
      <c r="Y82" s="61">
        <v>4.3554999999999993</v>
      </c>
      <c r="Z82" s="23"/>
    </row>
    <row r="83" spans="1:26" ht="15.6" x14ac:dyDescent="0.3">
      <c r="A83" s="58" t="s">
        <v>202</v>
      </c>
      <c r="B83" s="58" t="s">
        <v>307</v>
      </c>
      <c r="C83" s="58" t="s">
        <v>340</v>
      </c>
      <c r="D83" s="59">
        <v>100</v>
      </c>
      <c r="E83" s="59">
        <v>20</v>
      </c>
      <c r="F83" s="61">
        <v>1.7807999999999999</v>
      </c>
      <c r="G83" s="61">
        <v>1.3537999999999999</v>
      </c>
      <c r="H83" s="61">
        <v>0.96699999999999997</v>
      </c>
      <c r="I83" s="61">
        <v>4.1015999999999995</v>
      </c>
      <c r="J83" s="61">
        <v>3.5615999999999999</v>
      </c>
      <c r="K83" s="61">
        <v>2.7075999999999998</v>
      </c>
      <c r="L83" s="61">
        <v>1.9339999999999999</v>
      </c>
      <c r="M83" s="61">
        <v>8.2031999999999989</v>
      </c>
      <c r="N83" s="61">
        <v>398.53440000000001</v>
      </c>
      <c r="O83" s="62">
        <v>276.8768</v>
      </c>
      <c r="P83" s="62">
        <v>367.62</v>
      </c>
      <c r="Q83" s="62">
        <v>466.56639999999999</v>
      </c>
      <c r="R83" s="62">
        <v>540.90319999999997</v>
      </c>
      <c r="S83" s="62">
        <v>631.64639999999986</v>
      </c>
      <c r="T83" s="61">
        <v>4.7444571428571427</v>
      </c>
      <c r="U83" s="61">
        <v>5.7682666666666664</v>
      </c>
      <c r="V83" s="61">
        <v>4.9016000000000002</v>
      </c>
      <c r="W83" s="61">
        <v>4.4862153846153845</v>
      </c>
      <c r="X83" s="61">
        <v>4.25908031496063</v>
      </c>
      <c r="Y83" s="61">
        <v>4.1015999999999995</v>
      </c>
      <c r="Z83" s="23"/>
    </row>
    <row r="84" spans="1:26" ht="15.6" x14ac:dyDescent="0.3">
      <c r="A84" s="58" t="s">
        <v>267</v>
      </c>
      <c r="B84" s="58" t="s">
        <v>307</v>
      </c>
      <c r="C84" s="58" t="s">
        <v>344</v>
      </c>
      <c r="D84" s="59">
        <v>100</v>
      </c>
      <c r="E84" s="59">
        <v>20</v>
      </c>
      <c r="F84" s="61">
        <v>1.7807999999999999</v>
      </c>
      <c r="G84" s="61">
        <v>1.3537999999999999</v>
      </c>
      <c r="H84" s="61">
        <v>0.96699999999999997</v>
      </c>
      <c r="I84" s="61">
        <v>4.1015999999999995</v>
      </c>
      <c r="J84" s="61">
        <v>3.5615999999999999</v>
      </c>
      <c r="K84" s="61">
        <v>2.7075999999999998</v>
      </c>
      <c r="L84" s="61">
        <v>1.9339999999999999</v>
      </c>
      <c r="M84" s="61">
        <v>8.2031999999999989</v>
      </c>
      <c r="N84" s="61">
        <v>398.53440000000001</v>
      </c>
      <c r="O84" s="62">
        <v>276.8768</v>
      </c>
      <c r="P84" s="62">
        <v>367.62</v>
      </c>
      <c r="Q84" s="62">
        <v>466.56639999999999</v>
      </c>
      <c r="R84" s="62">
        <v>540.90319999999997</v>
      </c>
      <c r="S84" s="62">
        <v>631.64639999999986</v>
      </c>
      <c r="T84" s="61">
        <v>4.7444571428571427</v>
      </c>
      <c r="U84" s="61">
        <v>5.7682666666666664</v>
      </c>
      <c r="V84" s="61">
        <v>4.9016000000000002</v>
      </c>
      <c r="W84" s="61">
        <v>4.4862153846153845</v>
      </c>
      <c r="X84" s="61">
        <v>4.25908031496063</v>
      </c>
      <c r="Y84" s="61">
        <v>4.1015999999999995</v>
      </c>
      <c r="Z84" s="23"/>
    </row>
    <row r="85" spans="1:26" ht="15.6" x14ac:dyDescent="0.3">
      <c r="A85" s="58" t="s">
        <v>172</v>
      </c>
      <c r="B85" s="58" t="s">
        <v>307</v>
      </c>
      <c r="C85" s="58" t="s">
        <v>349</v>
      </c>
      <c r="D85" s="59">
        <v>100</v>
      </c>
      <c r="E85" s="59">
        <v>20</v>
      </c>
      <c r="F85" s="61">
        <v>1.7807999999999999</v>
      </c>
      <c r="G85" s="61">
        <v>1.3537999999999999</v>
      </c>
      <c r="H85" s="61">
        <v>0.96699999999999997</v>
      </c>
      <c r="I85" s="61">
        <v>4.1015999999999995</v>
      </c>
      <c r="J85" s="61">
        <v>3.5615999999999999</v>
      </c>
      <c r="K85" s="61">
        <v>2.7075999999999998</v>
      </c>
      <c r="L85" s="61">
        <v>1.9339999999999999</v>
      </c>
      <c r="M85" s="61">
        <v>8.2031999999999989</v>
      </c>
      <c r="N85" s="61">
        <v>398.53440000000001</v>
      </c>
      <c r="O85" s="62">
        <v>276.8768</v>
      </c>
      <c r="P85" s="62">
        <v>367.62</v>
      </c>
      <c r="Q85" s="62">
        <v>466.56639999999999</v>
      </c>
      <c r="R85" s="62">
        <v>540.90319999999997</v>
      </c>
      <c r="S85" s="62">
        <v>631.64639999999986</v>
      </c>
      <c r="T85" s="61">
        <v>4.7444571428571427</v>
      </c>
      <c r="U85" s="61">
        <v>5.7682666666666664</v>
      </c>
      <c r="V85" s="61">
        <v>4.9016000000000002</v>
      </c>
      <c r="W85" s="61">
        <v>4.4862153846153845</v>
      </c>
      <c r="X85" s="61">
        <v>4.25908031496063</v>
      </c>
      <c r="Y85" s="61">
        <v>4.1015999999999995</v>
      </c>
      <c r="Z85" s="23"/>
    </row>
    <row r="86" spans="1:26" ht="15.6" x14ac:dyDescent="0.3">
      <c r="A86" s="58" t="s">
        <v>134</v>
      </c>
      <c r="B86" s="58" t="s">
        <v>307</v>
      </c>
      <c r="C86" s="58" t="s">
        <v>350</v>
      </c>
      <c r="D86" s="59">
        <v>100</v>
      </c>
      <c r="E86" s="59">
        <v>20</v>
      </c>
      <c r="F86" s="61">
        <v>1.7807999999999999</v>
      </c>
      <c r="G86" s="61">
        <v>1.3537999999999999</v>
      </c>
      <c r="H86" s="61">
        <v>0.96699999999999997</v>
      </c>
      <c r="I86" s="61">
        <v>4.1015999999999995</v>
      </c>
      <c r="J86" s="61">
        <v>3.5615999999999999</v>
      </c>
      <c r="K86" s="61">
        <v>2.7075999999999998</v>
      </c>
      <c r="L86" s="61">
        <v>1.9339999999999999</v>
      </c>
      <c r="M86" s="61">
        <v>8.2031999999999989</v>
      </c>
      <c r="N86" s="61">
        <v>398.53440000000001</v>
      </c>
      <c r="O86" s="62">
        <v>276.8768</v>
      </c>
      <c r="P86" s="62">
        <v>367.62</v>
      </c>
      <c r="Q86" s="62">
        <v>466.56639999999999</v>
      </c>
      <c r="R86" s="62">
        <v>540.90319999999997</v>
      </c>
      <c r="S86" s="62">
        <v>631.64639999999986</v>
      </c>
      <c r="T86" s="61">
        <v>4.7444571428571427</v>
      </c>
      <c r="U86" s="61">
        <v>5.7682666666666664</v>
      </c>
      <c r="V86" s="61">
        <v>4.9016000000000002</v>
      </c>
      <c r="W86" s="61">
        <v>4.4862153846153845</v>
      </c>
      <c r="X86" s="61">
        <v>4.25908031496063</v>
      </c>
      <c r="Y86" s="61">
        <v>4.1015999999999995</v>
      </c>
      <c r="Z86" s="23"/>
    </row>
    <row r="87" spans="1:26" ht="15.6" x14ac:dyDescent="0.3">
      <c r="A87" s="58" t="s">
        <v>76</v>
      </c>
      <c r="B87" s="58" t="s">
        <v>307</v>
      </c>
      <c r="C87" s="58" t="s">
        <v>350</v>
      </c>
      <c r="D87" s="59">
        <v>100</v>
      </c>
      <c r="E87" s="59">
        <v>20</v>
      </c>
      <c r="F87" s="61">
        <v>1.7807999999999999</v>
      </c>
      <c r="G87" s="61">
        <v>1.3537999999999999</v>
      </c>
      <c r="H87" s="61">
        <v>0.96699999999999997</v>
      </c>
      <c r="I87" s="61">
        <v>4.1015999999999995</v>
      </c>
      <c r="J87" s="61">
        <v>3.5615999999999999</v>
      </c>
      <c r="K87" s="61">
        <v>2.7075999999999998</v>
      </c>
      <c r="L87" s="61">
        <v>1.9339999999999999</v>
      </c>
      <c r="M87" s="61">
        <v>8.2031999999999989</v>
      </c>
      <c r="N87" s="61">
        <v>398.53440000000001</v>
      </c>
      <c r="O87" s="62">
        <v>276.8768</v>
      </c>
      <c r="P87" s="62">
        <v>367.62</v>
      </c>
      <c r="Q87" s="62">
        <v>466.56639999999999</v>
      </c>
      <c r="R87" s="62">
        <v>540.90319999999997</v>
      </c>
      <c r="S87" s="62">
        <v>631.64639999999986</v>
      </c>
      <c r="T87" s="61">
        <v>4.7444571428571427</v>
      </c>
      <c r="U87" s="61">
        <v>5.7682666666666664</v>
      </c>
      <c r="V87" s="61">
        <v>4.9016000000000002</v>
      </c>
      <c r="W87" s="61">
        <v>4.4862153846153845</v>
      </c>
      <c r="X87" s="61">
        <v>4.25908031496063</v>
      </c>
      <c r="Y87" s="61">
        <v>4.1015999999999995</v>
      </c>
      <c r="Z87" s="23"/>
    </row>
    <row r="88" spans="1:26" ht="15.6" x14ac:dyDescent="0.3">
      <c r="A88" s="58" t="s">
        <v>77</v>
      </c>
      <c r="B88" s="58" t="s">
        <v>307</v>
      </c>
      <c r="C88" s="58" t="s">
        <v>340</v>
      </c>
      <c r="D88" s="59">
        <v>100</v>
      </c>
      <c r="E88" s="59">
        <v>20</v>
      </c>
      <c r="F88" s="61">
        <v>1.7807999999999999</v>
      </c>
      <c r="G88" s="61">
        <v>1.3537999999999999</v>
      </c>
      <c r="H88" s="61">
        <v>0.96699999999999997</v>
      </c>
      <c r="I88" s="61">
        <v>4.1015999999999995</v>
      </c>
      <c r="J88" s="61">
        <v>3.5615999999999999</v>
      </c>
      <c r="K88" s="61">
        <v>2.7075999999999998</v>
      </c>
      <c r="L88" s="61">
        <v>1.9339999999999999</v>
      </c>
      <c r="M88" s="61">
        <v>8.2031999999999989</v>
      </c>
      <c r="N88" s="61">
        <v>398.53440000000001</v>
      </c>
      <c r="O88" s="62">
        <v>276.8768</v>
      </c>
      <c r="P88" s="62">
        <v>367.62</v>
      </c>
      <c r="Q88" s="62">
        <v>466.56639999999999</v>
      </c>
      <c r="R88" s="62">
        <v>540.90319999999997</v>
      </c>
      <c r="S88" s="62">
        <v>631.64639999999986</v>
      </c>
      <c r="T88" s="61">
        <v>4.7444571428571427</v>
      </c>
      <c r="U88" s="61">
        <v>5.7682666666666664</v>
      </c>
      <c r="V88" s="61">
        <v>4.9016000000000002</v>
      </c>
      <c r="W88" s="61">
        <v>4.4862153846153845</v>
      </c>
      <c r="X88" s="61">
        <v>4.25908031496063</v>
      </c>
      <c r="Y88" s="61">
        <v>4.1015999999999995</v>
      </c>
      <c r="Z88" s="23"/>
    </row>
    <row r="89" spans="1:26" ht="15.6" x14ac:dyDescent="0.3">
      <c r="A89" s="58" t="s">
        <v>50</v>
      </c>
      <c r="B89" s="58" t="s">
        <v>417</v>
      </c>
      <c r="C89" s="58" t="s">
        <v>352</v>
      </c>
      <c r="D89" s="59">
        <v>100</v>
      </c>
      <c r="E89" s="59">
        <v>20</v>
      </c>
      <c r="F89" s="61">
        <v>1.2604</v>
      </c>
      <c r="G89" s="61">
        <v>1.3537999999999999</v>
      </c>
      <c r="H89" s="61">
        <v>0.96699999999999997</v>
      </c>
      <c r="I89" s="61">
        <v>3.5811999999999999</v>
      </c>
      <c r="J89" s="61">
        <v>2.5207999999999999</v>
      </c>
      <c r="K89" s="61">
        <v>2.7075999999999998</v>
      </c>
      <c r="L89" s="61">
        <v>1.9339999999999999</v>
      </c>
      <c r="M89" s="61">
        <v>7.1623999999999999</v>
      </c>
      <c r="N89" s="61">
        <v>354.82079999999996</v>
      </c>
      <c r="O89" s="62">
        <v>251.89759999999998</v>
      </c>
      <c r="P89" s="62">
        <v>328.59</v>
      </c>
      <c r="Q89" s="62">
        <v>412.44479999999999</v>
      </c>
      <c r="R89" s="62">
        <v>474.81239999999997</v>
      </c>
      <c r="S89" s="62">
        <v>551.50480000000005</v>
      </c>
      <c r="T89" s="61">
        <v>4.2240571428571423</v>
      </c>
      <c r="U89" s="61">
        <v>5.247866666666666</v>
      </c>
      <c r="V89" s="61">
        <v>4.3811999999999998</v>
      </c>
      <c r="W89" s="61">
        <v>3.9658153846153845</v>
      </c>
      <c r="X89" s="61">
        <v>3.7386803149606296</v>
      </c>
      <c r="Y89" s="61">
        <v>3.5812000000000004</v>
      </c>
      <c r="Z89" s="23"/>
    </row>
    <row r="90" spans="1:26" ht="15.6" x14ac:dyDescent="0.3">
      <c r="A90" s="58" t="s">
        <v>114</v>
      </c>
      <c r="B90" s="58" t="s">
        <v>307</v>
      </c>
      <c r="C90" s="58" t="s">
        <v>340</v>
      </c>
      <c r="D90" s="59">
        <v>100</v>
      </c>
      <c r="E90" s="59">
        <v>20</v>
      </c>
      <c r="F90" s="61">
        <v>1.7807999999999999</v>
      </c>
      <c r="G90" s="61">
        <v>1.3537999999999999</v>
      </c>
      <c r="H90" s="61">
        <v>0.96699999999999997</v>
      </c>
      <c r="I90" s="61">
        <v>4.1015999999999995</v>
      </c>
      <c r="J90" s="61">
        <v>3.5615999999999999</v>
      </c>
      <c r="K90" s="61">
        <v>2.7075999999999998</v>
      </c>
      <c r="L90" s="61">
        <v>1.9339999999999999</v>
      </c>
      <c r="M90" s="61">
        <v>8.2031999999999989</v>
      </c>
      <c r="N90" s="61">
        <v>398.53440000000001</v>
      </c>
      <c r="O90" s="62">
        <v>276.8768</v>
      </c>
      <c r="P90" s="62">
        <v>367.62</v>
      </c>
      <c r="Q90" s="62">
        <v>466.56639999999999</v>
      </c>
      <c r="R90" s="62">
        <v>540.90319999999997</v>
      </c>
      <c r="S90" s="62">
        <v>631.64639999999986</v>
      </c>
      <c r="T90" s="61">
        <v>4.7444571428571427</v>
      </c>
      <c r="U90" s="61">
        <v>5.7682666666666664</v>
      </c>
      <c r="V90" s="61">
        <v>4.9016000000000002</v>
      </c>
      <c r="W90" s="61">
        <v>4.4862153846153845</v>
      </c>
      <c r="X90" s="61">
        <v>4.25908031496063</v>
      </c>
      <c r="Y90" s="61">
        <v>4.1015999999999995</v>
      </c>
      <c r="Z90" s="23"/>
    </row>
    <row r="91" spans="1:26" ht="15.6" x14ac:dyDescent="0.3">
      <c r="A91" s="58" t="s">
        <v>203</v>
      </c>
      <c r="B91" s="58" t="s">
        <v>307</v>
      </c>
      <c r="C91" s="58" t="s">
        <v>340</v>
      </c>
      <c r="D91" s="59">
        <v>100</v>
      </c>
      <c r="E91" s="59">
        <v>20</v>
      </c>
      <c r="F91" s="61">
        <v>1.7807999999999999</v>
      </c>
      <c r="G91" s="61">
        <v>1.3537999999999999</v>
      </c>
      <c r="H91" s="61">
        <v>0.96699999999999997</v>
      </c>
      <c r="I91" s="61">
        <v>4.1015999999999995</v>
      </c>
      <c r="J91" s="61">
        <v>3.5615999999999999</v>
      </c>
      <c r="K91" s="61">
        <v>2.7075999999999998</v>
      </c>
      <c r="L91" s="61">
        <v>1.9339999999999999</v>
      </c>
      <c r="M91" s="61">
        <v>8.2031999999999989</v>
      </c>
      <c r="N91" s="61">
        <v>398.53440000000001</v>
      </c>
      <c r="O91" s="62">
        <v>276.8768</v>
      </c>
      <c r="P91" s="62">
        <v>367.62</v>
      </c>
      <c r="Q91" s="62">
        <v>466.56639999999999</v>
      </c>
      <c r="R91" s="62">
        <v>540.90319999999997</v>
      </c>
      <c r="S91" s="62">
        <v>631.64639999999986</v>
      </c>
      <c r="T91" s="61">
        <v>4.7444571428571427</v>
      </c>
      <c r="U91" s="61">
        <v>5.7682666666666664</v>
      </c>
      <c r="V91" s="61">
        <v>4.9016000000000002</v>
      </c>
      <c r="W91" s="61">
        <v>4.4862153846153845</v>
      </c>
      <c r="X91" s="61">
        <v>4.25908031496063</v>
      </c>
      <c r="Y91" s="61">
        <v>4.1015999999999995</v>
      </c>
      <c r="Z91" s="23"/>
    </row>
    <row r="92" spans="1:26" ht="15.6" x14ac:dyDescent="0.3">
      <c r="A92" s="58" t="s">
        <v>268</v>
      </c>
      <c r="B92" s="58" t="s">
        <v>307</v>
      </c>
      <c r="C92" s="58" t="s">
        <v>344</v>
      </c>
      <c r="D92" s="59">
        <v>100</v>
      </c>
      <c r="E92" s="59">
        <v>20</v>
      </c>
      <c r="F92" s="61">
        <v>1.7807999999999999</v>
      </c>
      <c r="G92" s="61">
        <v>1.3537999999999999</v>
      </c>
      <c r="H92" s="61">
        <v>0.96699999999999997</v>
      </c>
      <c r="I92" s="61">
        <v>4.1015999999999995</v>
      </c>
      <c r="J92" s="61">
        <v>3.5615999999999999</v>
      </c>
      <c r="K92" s="61">
        <v>2.7075999999999998</v>
      </c>
      <c r="L92" s="61">
        <v>1.9339999999999999</v>
      </c>
      <c r="M92" s="61">
        <v>8.2031999999999989</v>
      </c>
      <c r="N92" s="61">
        <v>398.53440000000001</v>
      </c>
      <c r="O92" s="62">
        <v>276.8768</v>
      </c>
      <c r="P92" s="62">
        <v>367.62</v>
      </c>
      <c r="Q92" s="62">
        <v>466.56639999999999</v>
      </c>
      <c r="R92" s="62">
        <v>540.90319999999997</v>
      </c>
      <c r="S92" s="62">
        <v>631.64639999999986</v>
      </c>
      <c r="T92" s="61">
        <v>4.7444571428571427</v>
      </c>
      <c r="U92" s="61">
        <v>5.7682666666666664</v>
      </c>
      <c r="V92" s="61">
        <v>4.9016000000000002</v>
      </c>
      <c r="W92" s="61">
        <v>4.4862153846153845</v>
      </c>
      <c r="X92" s="61">
        <v>4.25908031496063</v>
      </c>
      <c r="Y92" s="61">
        <v>4.1015999999999995</v>
      </c>
      <c r="Z92" s="23"/>
    </row>
    <row r="93" spans="1:26" ht="15.6" x14ac:dyDescent="0.3">
      <c r="A93" s="58" t="s">
        <v>78</v>
      </c>
      <c r="B93" s="58" t="s">
        <v>307</v>
      </c>
      <c r="C93" s="58" t="s">
        <v>343</v>
      </c>
      <c r="D93" s="59">
        <v>100</v>
      </c>
      <c r="E93" s="59">
        <v>20</v>
      </c>
      <c r="F93" s="61">
        <v>1.7807999999999999</v>
      </c>
      <c r="G93" s="61">
        <v>1.3537999999999999</v>
      </c>
      <c r="H93" s="61">
        <v>0.96699999999999997</v>
      </c>
      <c r="I93" s="61">
        <v>4.1015999999999995</v>
      </c>
      <c r="J93" s="61">
        <v>3.5615999999999999</v>
      </c>
      <c r="K93" s="61">
        <v>2.7075999999999998</v>
      </c>
      <c r="L93" s="61">
        <v>1.9339999999999999</v>
      </c>
      <c r="M93" s="61">
        <v>8.2031999999999989</v>
      </c>
      <c r="N93" s="61">
        <v>398.53440000000001</v>
      </c>
      <c r="O93" s="62">
        <v>276.8768</v>
      </c>
      <c r="P93" s="62">
        <v>367.62</v>
      </c>
      <c r="Q93" s="62">
        <v>466.56639999999999</v>
      </c>
      <c r="R93" s="62">
        <v>540.90319999999997</v>
      </c>
      <c r="S93" s="62">
        <v>631.64639999999986</v>
      </c>
      <c r="T93" s="61">
        <v>4.7444571428571427</v>
      </c>
      <c r="U93" s="61">
        <v>5.7682666666666664</v>
      </c>
      <c r="V93" s="61">
        <v>4.9016000000000002</v>
      </c>
      <c r="W93" s="61">
        <v>4.4862153846153845</v>
      </c>
      <c r="X93" s="61">
        <v>4.25908031496063</v>
      </c>
      <c r="Y93" s="61">
        <v>4.1015999999999995</v>
      </c>
      <c r="Z93" s="23"/>
    </row>
    <row r="94" spans="1:26" ht="15.6" x14ac:dyDescent="0.3">
      <c r="A94" s="58" t="s">
        <v>278</v>
      </c>
      <c r="B94" s="58" t="s">
        <v>307</v>
      </c>
      <c r="C94" s="58" t="s">
        <v>344</v>
      </c>
      <c r="D94" s="59">
        <v>100</v>
      </c>
      <c r="E94" s="59">
        <v>20</v>
      </c>
      <c r="F94" s="61">
        <v>1.7807999999999999</v>
      </c>
      <c r="G94" s="61">
        <v>1.3537999999999999</v>
      </c>
      <c r="H94" s="61">
        <v>0.96699999999999997</v>
      </c>
      <c r="I94" s="61">
        <v>4.1015999999999995</v>
      </c>
      <c r="J94" s="61">
        <v>3.5615999999999999</v>
      </c>
      <c r="K94" s="61">
        <v>2.7075999999999998</v>
      </c>
      <c r="L94" s="61">
        <v>1.9339999999999999</v>
      </c>
      <c r="M94" s="61">
        <v>8.2031999999999989</v>
      </c>
      <c r="N94" s="61">
        <v>398.53440000000001</v>
      </c>
      <c r="O94" s="62">
        <v>276.8768</v>
      </c>
      <c r="P94" s="62">
        <v>367.62</v>
      </c>
      <c r="Q94" s="62">
        <v>466.56639999999999</v>
      </c>
      <c r="R94" s="62">
        <v>540.90319999999997</v>
      </c>
      <c r="S94" s="62">
        <v>631.64639999999986</v>
      </c>
      <c r="T94" s="61">
        <v>4.7444571428571427</v>
      </c>
      <c r="U94" s="61">
        <v>5.7682666666666664</v>
      </c>
      <c r="V94" s="61">
        <v>4.9016000000000002</v>
      </c>
      <c r="W94" s="61">
        <v>4.4862153846153845</v>
      </c>
      <c r="X94" s="61">
        <v>4.25908031496063</v>
      </c>
      <c r="Y94" s="61">
        <v>4.1015999999999995</v>
      </c>
      <c r="Z94" s="23"/>
    </row>
    <row r="95" spans="1:26" ht="15.6" x14ac:dyDescent="0.3">
      <c r="A95" s="58" t="s">
        <v>353</v>
      </c>
      <c r="B95" s="58" t="s">
        <v>311</v>
      </c>
      <c r="C95" s="58" t="s">
        <v>340</v>
      </c>
      <c r="D95" s="59">
        <v>100</v>
      </c>
      <c r="E95" s="59">
        <v>20</v>
      </c>
      <c r="F95" s="61">
        <v>2.0347</v>
      </c>
      <c r="G95" s="61">
        <v>1.3537999999999999</v>
      </c>
      <c r="H95" s="61">
        <v>0.96699999999999997</v>
      </c>
      <c r="I95" s="61">
        <v>4.3554999999999993</v>
      </c>
      <c r="J95" s="61">
        <v>4.0693999999999999</v>
      </c>
      <c r="K95" s="61">
        <v>2.7075999999999998</v>
      </c>
      <c r="L95" s="61">
        <v>1.9339999999999999</v>
      </c>
      <c r="M95" s="61">
        <v>8.7109999999999985</v>
      </c>
      <c r="N95" s="61">
        <v>419.86199999999991</v>
      </c>
      <c r="O95" s="62">
        <v>289.06399999999996</v>
      </c>
      <c r="P95" s="62">
        <v>386.66249999999991</v>
      </c>
      <c r="Q95" s="62">
        <v>492.97199999999992</v>
      </c>
      <c r="R95" s="62">
        <v>573.1484999999999</v>
      </c>
      <c r="S95" s="62">
        <v>670.74699999999984</v>
      </c>
      <c r="T95" s="61">
        <v>4.9983571428571416</v>
      </c>
      <c r="U95" s="61">
        <v>6.0221666666666662</v>
      </c>
      <c r="V95" s="61">
        <v>5.1554999999999991</v>
      </c>
      <c r="W95" s="61">
        <v>4.7401153846153843</v>
      </c>
      <c r="X95" s="61">
        <v>4.5129803149606289</v>
      </c>
      <c r="Y95" s="61">
        <v>4.3554999999999993</v>
      </c>
      <c r="Z95" s="23"/>
    </row>
    <row r="96" spans="1:26" ht="15.6" x14ac:dyDescent="0.3">
      <c r="A96" s="58" t="s">
        <v>288</v>
      </c>
      <c r="B96" s="58" t="s">
        <v>307</v>
      </c>
      <c r="C96" s="58" t="s">
        <v>340</v>
      </c>
      <c r="D96" s="59">
        <v>100</v>
      </c>
      <c r="E96" s="59">
        <v>20</v>
      </c>
      <c r="F96" s="61">
        <v>1.7807999999999999</v>
      </c>
      <c r="G96" s="61">
        <v>1.3032999999999999</v>
      </c>
      <c r="H96" s="61">
        <v>0.96699999999999997</v>
      </c>
      <c r="I96" s="61">
        <v>4.0510999999999999</v>
      </c>
      <c r="J96" s="61">
        <v>3.5615999999999999</v>
      </c>
      <c r="K96" s="61">
        <v>2.6065999999999998</v>
      </c>
      <c r="L96" s="61">
        <v>1.9339999999999999</v>
      </c>
      <c r="M96" s="61">
        <v>8.1021999999999998</v>
      </c>
      <c r="N96" s="61">
        <v>394.29240000000004</v>
      </c>
      <c r="O96" s="62">
        <v>274.45280000000002</v>
      </c>
      <c r="P96" s="62">
        <v>363.83249999999998</v>
      </c>
      <c r="Q96" s="62">
        <v>461.31440000000003</v>
      </c>
      <c r="R96" s="62">
        <v>534.48970000000008</v>
      </c>
      <c r="S96" s="62">
        <v>623.86939999999993</v>
      </c>
      <c r="T96" s="61">
        <v>4.6939571428571432</v>
      </c>
      <c r="U96" s="61">
        <v>5.7177666666666669</v>
      </c>
      <c r="V96" s="61">
        <v>4.8510999999999997</v>
      </c>
      <c r="W96" s="61">
        <v>4.4357153846153849</v>
      </c>
      <c r="X96" s="61">
        <v>4.2085803149606305</v>
      </c>
      <c r="Y96" s="61">
        <v>4.0510999999999999</v>
      </c>
      <c r="Z96" s="23"/>
    </row>
    <row r="97" spans="1:26" ht="15.6" x14ac:dyDescent="0.3">
      <c r="A97" s="58" t="s">
        <v>162</v>
      </c>
      <c r="B97" s="58" t="s">
        <v>307</v>
      </c>
      <c r="C97" s="58" t="s">
        <v>349</v>
      </c>
      <c r="D97" s="59">
        <v>100</v>
      </c>
      <c r="E97" s="59">
        <v>20</v>
      </c>
      <c r="F97" s="61">
        <v>1.7807999999999999</v>
      </c>
      <c r="G97" s="61">
        <v>1.3537999999999999</v>
      </c>
      <c r="H97" s="61">
        <v>0.96699999999999997</v>
      </c>
      <c r="I97" s="61">
        <v>4.1015999999999995</v>
      </c>
      <c r="J97" s="61">
        <v>3.5615999999999999</v>
      </c>
      <c r="K97" s="61">
        <v>2.7075999999999998</v>
      </c>
      <c r="L97" s="61">
        <v>1.9339999999999999</v>
      </c>
      <c r="M97" s="61">
        <v>8.2031999999999989</v>
      </c>
      <c r="N97" s="61">
        <v>398.53440000000001</v>
      </c>
      <c r="O97" s="62">
        <v>276.8768</v>
      </c>
      <c r="P97" s="62">
        <v>367.62</v>
      </c>
      <c r="Q97" s="62">
        <v>466.56639999999999</v>
      </c>
      <c r="R97" s="62">
        <v>540.90319999999997</v>
      </c>
      <c r="S97" s="62">
        <v>631.64639999999986</v>
      </c>
      <c r="T97" s="61">
        <v>4.7444571428571427</v>
      </c>
      <c r="U97" s="61">
        <v>5.7682666666666664</v>
      </c>
      <c r="V97" s="61">
        <v>4.9016000000000002</v>
      </c>
      <c r="W97" s="61">
        <v>4.4862153846153845</v>
      </c>
      <c r="X97" s="61">
        <v>4.25908031496063</v>
      </c>
      <c r="Y97" s="61">
        <v>4.1015999999999995</v>
      </c>
      <c r="Z97" s="23"/>
    </row>
    <row r="98" spans="1:26" ht="15.6" x14ac:dyDescent="0.3">
      <c r="A98" s="58" t="s">
        <v>269</v>
      </c>
      <c r="B98" s="58" t="s">
        <v>307</v>
      </c>
      <c r="C98" s="58" t="s">
        <v>344</v>
      </c>
      <c r="D98" s="59">
        <v>100</v>
      </c>
      <c r="E98" s="59">
        <v>20</v>
      </c>
      <c r="F98" s="61">
        <v>1.7807999999999999</v>
      </c>
      <c r="G98" s="61">
        <v>1.3537999999999999</v>
      </c>
      <c r="H98" s="61">
        <v>0.96699999999999997</v>
      </c>
      <c r="I98" s="61">
        <v>4.1015999999999995</v>
      </c>
      <c r="J98" s="61">
        <v>3.5615999999999999</v>
      </c>
      <c r="K98" s="61">
        <v>2.7075999999999998</v>
      </c>
      <c r="L98" s="61">
        <v>1.9339999999999999</v>
      </c>
      <c r="M98" s="61">
        <v>8.2031999999999989</v>
      </c>
      <c r="N98" s="61">
        <v>398.53440000000001</v>
      </c>
      <c r="O98" s="62">
        <v>276.8768</v>
      </c>
      <c r="P98" s="62">
        <v>367.62</v>
      </c>
      <c r="Q98" s="62">
        <v>466.56639999999999</v>
      </c>
      <c r="R98" s="62">
        <v>540.90319999999997</v>
      </c>
      <c r="S98" s="62">
        <v>631.64639999999986</v>
      </c>
      <c r="T98" s="61">
        <v>4.7444571428571427</v>
      </c>
      <c r="U98" s="61">
        <v>5.7682666666666664</v>
      </c>
      <c r="V98" s="61">
        <v>4.9016000000000002</v>
      </c>
      <c r="W98" s="61">
        <v>4.4862153846153845</v>
      </c>
      <c r="X98" s="61">
        <v>4.25908031496063</v>
      </c>
      <c r="Y98" s="61">
        <v>4.1015999999999995</v>
      </c>
      <c r="Z98" s="23"/>
    </row>
    <row r="99" spans="1:26" ht="15.6" x14ac:dyDescent="0.3">
      <c r="A99" s="58" t="s">
        <v>289</v>
      </c>
      <c r="B99" s="58" t="s">
        <v>307</v>
      </c>
      <c r="C99" s="58" t="s">
        <v>344</v>
      </c>
      <c r="D99" s="59">
        <v>100</v>
      </c>
      <c r="E99" s="59">
        <v>20</v>
      </c>
      <c r="F99" s="61">
        <v>1.7807999999999999</v>
      </c>
      <c r="G99" s="61">
        <v>1.3537999999999999</v>
      </c>
      <c r="H99" s="61">
        <v>0.96699999999999997</v>
      </c>
      <c r="I99" s="61">
        <v>4.1015999999999995</v>
      </c>
      <c r="J99" s="61">
        <v>3.5615999999999999</v>
      </c>
      <c r="K99" s="61">
        <v>2.7075999999999998</v>
      </c>
      <c r="L99" s="61">
        <v>1.9339999999999999</v>
      </c>
      <c r="M99" s="61">
        <v>8.2031999999999989</v>
      </c>
      <c r="N99" s="61">
        <v>398.53440000000001</v>
      </c>
      <c r="O99" s="62">
        <v>276.8768</v>
      </c>
      <c r="P99" s="62">
        <v>367.62</v>
      </c>
      <c r="Q99" s="62">
        <v>466.56639999999999</v>
      </c>
      <c r="R99" s="62">
        <v>540.90319999999997</v>
      </c>
      <c r="S99" s="62">
        <v>631.64639999999986</v>
      </c>
      <c r="T99" s="61">
        <v>4.7444571428571427</v>
      </c>
      <c r="U99" s="61">
        <v>5.7682666666666664</v>
      </c>
      <c r="V99" s="61">
        <v>4.9016000000000002</v>
      </c>
      <c r="W99" s="61">
        <v>4.4862153846153845</v>
      </c>
      <c r="X99" s="61">
        <v>4.25908031496063</v>
      </c>
      <c r="Y99" s="61">
        <v>4.1015999999999995</v>
      </c>
      <c r="Z99" s="23"/>
    </row>
    <row r="100" spans="1:26" ht="15.6" x14ac:dyDescent="0.3">
      <c r="A100" s="58" t="s">
        <v>296</v>
      </c>
      <c r="B100" s="58" t="s">
        <v>307</v>
      </c>
      <c r="C100" s="58" t="s">
        <v>344</v>
      </c>
      <c r="D100" s="59">
        <v>100</v>
      </c>
      <c r="E100" s="59">
        <v>20</v>
      </c>
      <c r="F100" s="61">
        <v>1.7807999999999999</v>
      </c>
      <c r="G100" s="61">
        <v>1.3537999999999999</v>
      </c>
      <c r="H100" s="61">
        <v>0.96699999999999997</v>
      </c>
      <c r="I100" s="61">
        <v>4.1015999999999995</v>
      </c>
      <c r="J100" s="61">
        <v>3.5615999999999999</v>
      </c>
      <c r="K100" s="61">
        <v>2.7075999999999998</v>
      </c>
      <c r="L100" s="61">
        <v>1.9339999999999999</v>
      </c>
      <c r="M100" s="61">
        <v>8.2031999999999989</v>
      </c>
      <c r="N100" s="61">
        <v>398.53440000000001</v>
      </c>
      <c r="O100" s="62">
        <v>276.8768</v>
      </c>
      <c r="P100" s="62">
        <v>367.62</v>
      </c>
      <c r="Q100" s="62">
        <v>466.56639999999999</v>
      </c>
      <c r="R100" s="62">
        <v>540.90319999999997</v>
      </c>
      <c r="S100" s="62">
        <v>631.64639999999986</v>
      </c>
      <c r="T100" s="61">
        <v>4.7444571428571427</v>
      </c>
      <c r="U100" s="61">
        <v>5.7682666666666664</v>
      </c>
      <c r="V100" s="61">
        <v>4.9016000000000002</v>
      </c>
      <c r="W100" s="61">
        <v>4.4862153846153845</v>
      </c>
      <c r="X100" s="61">
        <v>4.25908031496063</v>
      </c>
      <c r="Y100" s="61">
        <v>4.1015999999999995</v>
      </c>
      <c r="Z100" s="23"/>
    </row>
    <row r="101" spans="1:26" ht="15.6" x14ac:dyDescent="0.3">
      <c r="A101" s="58" t="s">
        <v>35</v>
      </c>
      <c r="B101" s="58" t="s">
        <v>417</v>
      </c>
      <c r="C101" s="58" t="s">
        <v>348</v>
      </c>
      <c r="D101" s="59">
        <v>100</v>
      </c>
      <c r="E101" s="59">
        <v>20</v>
      </c>
      <c r="F101" s="61">
        <v>1.2604</v>
      </c>
      <c r="G101" s="61">
        <v>1.2601</v>
      </c>
      <c r="H101" s="61">
        <v>0.96699999999999997</v>
      </c>
      <c r="I101" s="61">
        <v>3.4875000000000003</v>
      </c>
      <c r="J101" s="61">
        <v>2.5207999999999999</v>
      </c>
      <c r="K101" s="61">
        <v>2.5202</v>
      </c>
      <c r="L101" s="61">
        <v>1.9339999999999999</v>
      </c>
      <c r="M101" s="61">
        <v>6.9750000000000005</v>
      </c>
      <c r="N101" s="61">
        <v>346.95000000000005</v>
      </c>
      <c r="O101" s="62">
        <v>247.4</v>
      </c>
      <c r="P101" s="62">
        <v>321.5625</v>
      </c>
      <c r="Q101" s="62">
        <v>402.70000000000005</v>
      </c>
      <c r="R101" s="62">
        <v>462.91250000000002</v>
      </c>
      <c r="S101" s="62">
        <v>537.07500000000005</v>
      </c>
      <c r="T101" s="61">
        <v>4.1303571428571431</v>
      </c>
      <c r="U101" s="61">
        <v>5.1541666666666668</v>
      </c>
      <c r="V101" s="61">
        <v>4.2874999999999996</v>
      </c>
      <c r="W101" s="61">
        <v>3.8721153846153848</v>
      </c>
      <c r="X101" s="61">
        <v>3.6449803149606299</v>
      </c>
      <c r="Y101" s="61">
        <v>3.4875000000000003</v>
      </c>
      <c r="Z101" s="23"/>
    </row>
    <row r="102" spans="1:26" ht="15.6" x14ac:dyDescent="0.3">
      <c r="A102" s="58" t="s">
        <v>10</v>
      </c>
      <c r="B102" s="58" t="s">
        <v>417</v>
      </c>
      <c r="C102" s="58" t="s">
        <v>345</v>
      </c>
      <c r="D102" s="59">
        <v>100</v>
      </c>
      <c r="E102" s="59">
        <v>20</v>
      </c>
      <c r="F102" s="61">
        <v>1.2604</v>
      </c>
      <c r="G102" s="61">
        <v>1.0348999999999999</v>
      </c>
      <c r="H102" s="61">
        <v>0.96699999999999997</v>
      </c>
      <c r="I102" s="61">
        <v>3.2623000000000002</v>
      </c>
      <c r="J102" s="61">
        <v>2.5207999999999999</v>
      </c>
      <c r="K102" s="61">
        <v>2.0697999999999999</v>
      </c>
      <c r="L102" s="61">
        <v>1.9339999999999999</v>
      </c>
      <c r="M102" s="61">
        <v>6.5246000000000004</v>
      </c>
      <c r="N102" s="61">
        <v>328.03320000000002</v>
      </c>
      <c r="O102" s="62">
        <v>236.59039999999999</v>
      </c>
      <c r="P102" s="62">
        <v>304.67250000000001</v>
      </c>
      <c r="Q102" s="62">
        <v>379.2792</v>
      </c>
      <c r="R102" s="62">
        <v>434.31209999999999</v>
      </c>
      <c r="S102" s="62">
        <v>502.39420000000007</v>
      </c>
      <c r="T102" s="61">
        <v>3.905157142857143</v>
      </c>
      <c r="U102" s="61">
        <v>4.9289666666666667</v>
      </c>
      <c r="V102" s="61">
        <v>4.0623000000000005</v>
      </c>
      <c r="W102" s="61">
        <v>3.6469153846153848</v>
      </c>
      <c r="X102" s="61">
        <v>3.4197803149606298</v>
      </c>
      <c r="Y102" s="61">
        <v>3.2623000000000006</v>
      </c>
      <c r="Z102" s="23"/>
    </row>
    <row r="103" spans="1:26" ht="15.6" x14ac:dyDescent="0.3">
      <c r="A103" s="58" t="s">
        <v>115</v>
      </c>
      <c r="B103" s="58" t="s">
        <v>307</v>
      </c>
      <c r="C103" s="58" t="s">
        <v>340</v>
      </c>
      <c r="D103" s="59">
        <v>100</v>
      </c>
      <c r="E103" s="59">
        <v>20</v>
      </c>
      <c r="F103" s="61">
        <v>1.7807999999999999</v>
      </c>
      <c r="G103" s="61">
        <v>1.22</v>
      </c>
      <c r="H103" s="61">
        <v>0.96699999999999997</v>
      </c>
      <c r="I103" s="61">
        <v>3.9678</v>
      </c>
      <c r="J103" s="61">
        <v>3.5615999999999999</v>
      </c>
      <c r="K103" s="61">
        <v>2.44</v>
      </c>
      <c r="L103" s="61">
        <v>1.9339999999999999</v>
      </c>
      <c r="M103" s="61">
        <v>7.9356</v>
      </c>
      <c r="N103" s="61">
        <v>387.29520000000002</v>
      </c>
      <c r="O103" s="62">
        <v>270.45439999999996</v>
      </c>
      <c r="P103" s="62">
        <v>357.58499999999998</v>
      </c>
      <c r="Q103" s="62">
        <v>452.65120000000002</v>
      </c>
      <c r="R103" s="62">
        <v>523.91059999999993</v>
      </c>
      <c r="S103" s="62">
        <v>611.0412</v>
      </c>
      <c r="T103" s="61">
        <v>4.6106571428571428</v>
      </c>
      <c r="U103" s="61">
        <v>5.6344666666666656</v>
      </c>
      <c r="V103" s="61">
        <v>4.7677999999999994</v>
      </c>
      <c r="W103" s="61">
        <v>4.3524153846153846</v>
      </c>
      <c r="X103" s="61">
        <v>4.1252803149606292</v>
      </c>
      <c r="Y103" s="61">
        <v>3.9678</v>
      </c>
      <c r="Z103" s="23"/>
    </row>
    <row r="104" spans="1:26" ht="15.6" x14ac:dyDescent="0.3">
      <c r="A104" s="58" t="s">
        <v>51</v>
      </c>
      <c r="B104" s="58" t="s">
        <v>417</v>
      </c>
      <c r="C104" s="58" t="s">
        <v>340</v>
      </c>
      <c r="D104" s="59">
        <v>100</v>
      </c>
      <c r="E104" s="59">
        <v>20</v>
      </c>
      <c r="F104" s="61">
        <v>1.2604</v>
      </c>
      <c r="G104" s="61">
        <v>1.3537999999999999</v>
      </c>
      <c r="H104" s="61">
        <v>0.96699999999999997</v>
      </c>
      <c r="I104" s="61">
        <v>3.5811999999999999</v>
      </c>
      <c r="J104" s="61">
        <v>2.5207999999999999</v>
      </c>
      <c r="K104" s="61">
        <v>2.7075999999999998</v>
      </c>
      <c r="L104" s="61">
        <v>1.9339999999999999</v>
      </c>
      <c r="M104" s="61">
        <v>7.1623999999999999</v>
      </c>
      <c r="N104" s="61">
        <v>354.82079999999996</v>
      </c>
      <c r="O104" s="62">
        <v>251.89759999999998</v>
      </c>
      <c r="P104" s="62">
        <v>328.59</v>
      </c>
      <c r="Q104" s="62">
        <v>412.44479999999999</v>
      </c>
      <c r="R104" s="62">
        <v>474.81239999999997</v>
      </c>
      <c r="S104" s="62">
        <v>551.50480000000005</v>
      </c>
      <c r="T104" s="61">
        <v>4.2240571428571423</v>
      </c>
      <c r="U104" s="61">
        <v>5.247866666666666</v>
      </c>
      <c r="V104" s="61">
        <v>4.3811999999999998</v>
      </c>
      <c r="W104" s="61">
        <v>3.9658153846153845</v>
      </c>
      <c r="X104" s="61">
        <v>3.7386803149606296</v>
      </c>
      <c r="Y104" s="61">
        <v>3.5812000000000004</v>
      </c>
      <c r="Z104" s="23"/>
    </row>
    <row r="105" spans="1:26" ht="15.6" x14ac:dyDescent="0.3">
      <c r="A105" s="58" t="s">
        <v>52</v>
      </c>
      <c r="B105" s="58" t="s">
        <v>417</v>
      </c>
      <c r="C105" s="58" t="s">
        <v>348</v>
      </c>
      <c r="D105" s="59">
        <v>100</v>
      </c>
      <c r="E105" s="59">
        <v>20</v>
      </c>
      <c r="F105" s="61">
        <v>1.2604</v>
      </c>
      <c r="G105" s="61">
        <v>1.2601</v>
      </c>
      <c r="H105" s="61">
        <v>0.96699999999999997</v>
      </c>
      <c r="I105" s="61">
        <v>3.4875000000000003</v>
      </c>
      <c r="J105" s="61">
        <v>2.5207999999999999</v>
      </c>
      <c r="K105" s="61">
        <v>2.5202</v>
      </c>
      <c r="L105" s="61">
        <v>1.9339999999999999</v>
      </c>
      <c r="M105" s="61">
        <v>6.9750000000000005</v>
      </c>
      <c r="N105" s="61">
        <v>346.95000000000005</v>
      </c>
      <c r="O105" s="62">
        <v>247.4</v>
      </c>
      <c r="P105" s="62">
        <v>321.5625</v>
      </c>
      <c r="Q105" s="62">
        <v>402.70000000000005</v>
      </c>
      <c r="R105" s="62">
        <v>462.91250000000002</v>
      </c>
      <c r="S105" s="62">
        <v>537.07500000000005</v>
      </c>
      <c r="T105" s="61">
        <v>4.1303571428571431</v>
      </c>
      <c r="U105" s="61">
        <v>5.1541666666666668</v>
      </c>
      <c r="V105" s="61">
        <v>4.2874999999999996</v>
      </c>
      <c r="W105" s="61">
        <v>3.8721153846153848</v>
      </c>
      <c r="X105" s="61">
        <v>3.6449803149606299</v>
      </c>
      <c r="Y105" s="61">
        <v>3.4875000000000003</v>
      </c>
      <c r="Z105" s="23"/>
    </row>
    <row r="106" spans="1:26" ht="15.6" x14ac:dyDescent="0.3">
      <c r="A106" s="58" t="s">
        <v>270</v>
      </c>
      <c r="B106" s="58" t="s">
        <v>307</v>
      </c>
      <c r="C106" s="58" t="s">
        <v>344</v>
      </c>
      <c r="D106" s="59">
        <v>100</v>
      </c>
      <c r="E106" s="59">
        <v>20</v>
      </c>
      <c r="F106" s="61">
        <v>1.7807999999999999</v>
      </c>
      <c r="G106" s="61">
        <v>1.3537999999999999</v>
      </c>
      <c r="H106" s="61">
        <v>0.96699999999999997</v>
      </c>
      <c r="I106" s="61">
        <v>4.1015999999999995</v>
      </c>
      <c r="J106" s="61">
        <v>3.5615999999999999</v>
      </c>
      <c r="K106" s="61">
        <v>2.7075999999999998</v>
      </c>
      <c r="L106" s="61">
        <v>1.9339999999999999</v>
      </c>
      <c r="M106" s="61">
        <v>8.2031999999999989</v>
      </c>
      <c r="N106" s="61">
        <v>398.53440000000001</v>
      </c>
      <c r="O106" s="62">
        <v>276.8768</v>
      </c>
      <c r="P106" s="62">
        <v>367.62</v>
      </c>
      <c r="Q106" s="62">
        <v>466.56639999999999</v>
      </c>
      <c r="R106" s="62">
        <v>540.90319999999997</v>
      </c>
      <c r="S106" s="62">
        <v>631.64639999999986</v>
      </c>
      <c r="T106" s="61">
        <v>4.7444571428571427</v>
      </c>
      <c r="U106" s="61">
        <v>5.7682666666666664</v>
      </c>
      <c r="V106" s="61">
        <v>4.9016000000000002</v>
      </c>
      <c r="W106" s="61">
        <v>4.4862153846153845</v>
      </c>
      <c r="X106" s="61">
        <v>4.25908031496063</v>
      </c>
      <c r="Y106" s="61">
        <v>4.1015999999999995</v>
      </c>
      <c r="Z106" s="23"/>
    </row>
    <row r="107" spans="1:26" ht="15.6" x14ac:dyDescent="0.3">
      <c r="A107" s="58" t="s">
        <v>79</v>
      </c>
      <c r="B107" s="58" t="s">
        <v>307</v>
      </c>
      <c r="C107" s="58" t="s">
        <v>350</v>
      </c>
      <c r="D107" s="59">
        <v>100</v>
      </c>
      <c r="E107" s="59">
        <v>20</v>
      </c>
      <c r="F107" s="61">
        <v>1.7807999999999999</v>
      </c>
      <c r="G107" s="61">
        <v>1.3537999999999999</v>
      </c>
      <c r="H107" s="61">
        <v>0.96699999999999997</v>
      </c>
      <c r="I107" s="61">
        <v>4.1015999999999995</v>
      </c>
      <c r="J107" s="61">
        <v>3.5615999999999999</v>
      </c>
      <c r="K107" s="61">
        <v>2.7075999999999998</v>
      </c>
      <c r="L107" s="61">
        <v>1.9339999999999999</v>
      </c>
      <c r="M107" s="61">
        <v>8.2031999999999989</v>
      </c>
      <c r="N107" s="61">
        <v>398.53440000000001</v>
      </c>
      <c r="O107" s="62">
        <v>276.8768</v>
      </c>
      <c r="P107" s="62">
        <v>367.62</v>
      </c>
      <c r="Q107" s="62">
        <v>466.56639999999999</v>
      </c>
      <c r="R107" s="62">
        <v>540.90319999999997</v>
      </c>
      <c r="S107" s="62">
        <v>631.64639999999986</v>
      </c>
      <c r="T107" s="61">
        <v>4.7444571428571427</v>
      </c>
      <c r="U107" s="61">
        <v>5.7682666666666664</v>
      </c>
      <c r="V107" s="61">
        <v>4.9016000000000002</v>
      </c>
      <c r="W107" s="61">
        <v>4.4862153846153845</v>
      </c>
      <c r="X107" s="61">
        <v>4.25908031496063</v>
      </c>
      <c r="Y107" s="61">
        <v>4.1015999999999995</v>
      </c>
      <c r="Z107" s="23"/>
    </row>
    <row r="108" spans="1:26" ht="15.6" x14ac:dyDescent="0.3">
      <c r="A108" s="58" t="s">
        <v>53</v>
      </c>
      <c r="B108" s="58" t="s">
        <v>417</v>
      </c>
      <c r="C108" s="58" t="s">
        <v>348</v>
      </c>
      <c r="D108" s="59">
        <v>100</v>
      </c>
      <c r="E108" s="59">
        <v>20</v>
      </c>
      <c r="F108" s="61">
        <v>1.2604</v>
      </c>
      <c r="G108" s="61">
        <v>1.2601</v>
      </c>
      <c r="H108" s="61">
        <v>0.96699999999999997</v>
      </c>
      <c r="I108" s="61">
        <v>3.4875000000000003</v>
      </c>
      <c r="J108" s="61">
        <v>2.5207999999999999</v>
      </c>
      <c r="K108" s="61">
        <v>2.5202</v>
      </c>
      <c r="L108" s="61">
        <v>1.9339999999999999</v>
      </c>
      <c r="M108" s="61">
        <v>6.9750000000000005</v>
      </c>
      <c r="N108" s="61">
        <v>346.95000000000005</v>
      </c>
      <c r="O108" s="62">
        <v>247.4</v>
      </c>
      <c r="P108" s="62">
        <v>321.5625</v>
      </c>
      <c r="Q108" s="62">
        <v>402.70000000000005</v>
      </c>
      <c r="R108" s="62">
        <v>462.91250000000002</v>
      </c>
      <c r="S108" s="62">
        <v>537.07500000000005</v>
      </c>
      <c r="T108" s="61">
        <v>4.1303571428571431</v>
      </c>
      <c r="U108" s="61">
        <v>5.1541666666666668</v>
      </c>
      <c r="V108" s="61">
        <v>4.2874999999999996</v>
      </c>
      <c r="W108" s="61">
        <v>3.8721153846153848</v>
      </c>
      <c r="X108" s="61">
        <v>3.6449803149606299</v>
      </c>
      <c r="Y108" s="61">
        <v>3.4875000000000003</v>
      </c>
      <c r="Z108" s="23"/>
    </row>
    <row r="109" spans="1:26" ht="15.6" x14ac:dyDescent="0.3">
      <c r="A109" s="58" t="s">
        <v>297</v>
      </c>
      <c r="B109" s="58" t="s">
        <v>307</v>
      </c>
      <c r="C109" s="58" t="s">
        <v>344</v>
      </c>
      <c r="D109" s="59">
        <v>100</v>
      </c>
      <c r="E109" s="59">
        <v>20</v>
      </c>
      <c r="F109" s="61">
        <v>1.7807999999999999</v>
      </c>
      <c r="G109" s="61">
        <v>1.3537999999999999</v>
      </c>
      <c r="H109" s="61">
        <v>0.96699999999999997</v>
      </c>
      <c r="I109" s="61">
        <v>4.1015999999999995</v>
      </c>
      <c r="J109" s="61">
        <v>3.5615999999999999</v>
      </c>
      <c r="K109" s="61">
        <v>2.7075999999999998</v>
      </c>
      <c r="L109" s="61">
        <v>1.9339999999999999</v>
      </c>
      <c r="M109" s="61">
        <v>8.2031999999999989</v>
      </c>
      <c r="N109" s="61">
        <v>398.53440000000001</v>
      </c>
      <c r="O109" s="62">
        <v>276.8768</v>
      </c>
      <c r="P109" s="62">
        <v>367.62</v>
      </c>
      <c r="Q109" s="62">
        <v>466.56639999999999</v>
      </c>
      <c r="R109" s="62">
        <v>540.90319999999997</v>
      </c>
      <c r="S109" s="62">
        <v>631.64639999999986</v>
      </c>
      <c r="T109" s="61">
        <v>4.7444571428571427</v>
      </c>
      <c r="U109" s="61">
        <v>5.7682666666666664</v>
      </c>
      <c r="V109" s="61">
        <v>4.9016000000000002</v>
      </c>
      <c r="W109" s="61">
        <v>4.4862153846153845</v>
      </c>
      <c r="X109" s="61">
        <v>4.25908031496063</v>
      </c>
      <c r="Y109" s="61">
        <v>4.1015999999999995</v>
      </c>
      <c r="Z109" s="23"/>
    </row>
    <row r="110" spans="1:26" ht="15.6" x14ac:dyDescent="0.3">
      <c r="A110" s="58" t="s">
        <v>204</v>
      </c>
      <c r="B110" s="58" t="s">
        <v>311</v>
      </c>
      <c r="C110" s="58" t="s">
        <v>341</v>
      </c>
      <c r="D110" s="59">
        <v>100</v>
      </c>
      <c r="E110" s="59">
        <v>20</v>
      </c>
      <c r="F110" s="61">
        <v>2.0347</v>
      </c>
      <c r="G110" s="61">
        <v>1.3537999999999999</v>
      </c>
      <c r="H110" s="61">
        <v>0.96699999999999997</v>
      </c>
      <c r="I110" s="61">
        <v>4.3554999999999993</v>
      </c>
      <c r="J110" s="61">
        <v>4.0693999999999999</v>
      </c>
      <c r="K110" s="61">
        <v>2.7075999999999998</v>
      </c>
      <c r="L110" s="61">
        <v>1.9339999999999999</v>
      </c>
      <c r="M110" s="61">
        <v>8.7109999999999985</v>
      </c>
      <c r="N110" s="61">
        <v>419.86199999999991</v>
      </c>
      <c r="O110" s="62">
        <v>289.06399999999996</v>
      </c>
      <c r="P110" s="62">
        <v>386.66249999999991</v>
      </c>
      <c r="Q110" s="62">
        <v>492.97199999999992</v>
      </c>
      <c r="R110" s="62">
        <v>573.1484999999999</v>
      </c>
      <c r="S110" s="62">
        <v>670.74699999999984</v>
      </c>
      <c r="T110" s="61">
        <v>4.9983571428571416</v>
      </c>
      <c r="U110" s="61">
        <v>6.0221666666666662</v>
      </c>
      <c r="V110" s="61">
        <v>5.1554999999999991</v>
      </c>
      <c r="W110" s="61">
        <v>4.7401153846153843</v>
      </c>
      <c r="X110" s="61">
        <v>4.5129803149606289</v>
      </c>
      <c r="Y110" s="61">
        <v>4.3554999999999993</v>
      </c>
      <c r="Z110" s="23"/>
    </row>
    <row r="111" spans="1:26" ht="15.6" x14ac:dyDescent="0.3">
      <c r="A111" s="58" t="s">
        <v>204</v>
      </c>
      <c r="B111" s="58" t="s">
        <v>307</v>
      </c>
      <c r="C111" s="58" t="s">
        <v>341</v>
      </c>
      <c r="D111" s="59">
        <v>100</v>
      </c>
      <c r="E111" s="59">
        <v>20</v>
      </c>
      <c r="F111" s="61">
        <v>1.7807999999999999</v>
      </c>
      <c r="G111" s="61">
        <v>1.3537999999999999</v>
      </c>
      <c r="H111" s="61">
        <v>0.96699999999999997</v>
      </c>
      <c r="I111" s="61">
        <v>4.1015999999999995</v>
      </c>
      <c r="J111" s="61">
        <v>3.5615999999999999</v>
      </c>
      <c r="K111" s="61">
        <v>2.7075999999999998</v>
      </c>
      <c r="L111" s="61">
        <v>1.9339999999999999</v>
      </c>
      <c r="M111" s="61">
        <v>8.2031999999999989</v>
      </c>
      <c r="N111" s="61">
        <v>398.53440000000001</v>
      </c>
      <c r="O111" s="62">
        <v>276.8768</v>
      </c>
      <c r="P111" s="62">
        <v>367.62</v>
      </c>
      <c r="Q111" s="62">
        <v>466.56639999999999</v>
      </c>
      <c r="R111" s="62">
        <v>540.90319999999997</v>
      </c>
      <c r="S111" s="62">
        <v>631.64639999999986</v>
      </c>
      <c r="T111" s="61">
        <v>4.7444571428571427</v>
      </c>
      <c r="U111" s="61">
        <v>5.7682666666666664</v>
      </c>
      <c r="V111" s="61">
        <v>4.9016000000000002</v>
      </c>
      <c r="W111" s="61">
        <v>4.4862153846153845</v>
      </c>
      <c r="X111" s="61">
        <v>4.25908031496063</v>
      </c>
      <c r="Y111" s="61">
        <v>4.1015999999999995</v>
      </c>
      <c r="Z111" s="23"/>
    </row>
    <row r="112" spans="1:26" ht="15.6" x14ac:dyDescent="0.3">
      <c r="A112" s="58" t="s">
        <v>279</v>
      </c>
      <c r="B112" s="58" t="s">
        <v>307</v>
      </c>
      <c r="C112" s="58" t="s">
        <v>340</v>
      </c>
      <c r="D112" s="59">
        <v>100</v>
      </c>
      <c r="E112" s="59">
        <v>20</v>
      </c>
      <c r="F112" s="61">
        <v>1.7807999999999999</v>
      </c>
      <c r="G112" s="61">
        <v>1.3537999999999999</v>
      </c>
      <c r="H112" s="61">
        <v>0.96699999999999997</v>
      </c>
      <c r="I112" s="61">
        <v>4.1015999999999995</v>
      </c>
      <c r="J112" s="61">
        <v>3.5615999999999999</v>
      </c>
      <c r="K112" s="61">
        <v>2.7075999999999998</v>
      </c>
      <c r="L112" s="61">
        <v>1.9339999999999999</v>
      </c>
      <c r="M112" s="61">
        <v>8.2031999999999989</v>
      </c>
      <c r="N112" s="61">
        <v>398.53440000000001</v>
      </c>
      <c r="O112" s="62">
        <v>276.8768</v>
      </c>
      <c r="P112" s="62">
        <v>367.62</v>
      </c>
      <c r="Q112" s="62">
        <v>466.56639999999999</v>
      </c>
      <c r="R112" s="62">
        <v>540.90319999999997</v>
      </c>
      <c r="S112" s="62">
        <v>631.64639999999986</v>
      </c>
      <c r="T112" s="61">
        <v>4.7444571428571427</v>
      </c>
      <c r="U112" s="61">
        <v>5.7682666666666664</v>
      </c>
      <c r="V112" s="61">
        <v>4.9016000000000002</v>
      </c>
      <c r="W112" s="61">
        <v>4.4862153846153845</v>
      </c>
      <c r="X112" s="61">
        <v>4.25908031496063</v>
      </c>
      <c r="Y112" s="61">
        <v>4.1015999999999995</v>
      </c>
      <c r="Z112" s="23"/>
    </row>
    <row r="113" spans="1:26" ht="15.6" x14ac:dyDescent="0.3">
      <c r="A113" s="58" t="s">
        <v>156</v>
      </c>
      <c r="B113" s="58" t="s">
        <v>307</v>
      </c>
      <c r="C113" s="58" t="s">
        <v>340</v>
      </c>
      <c r="D113" s="59">
        <v>100</v>
      </c>
      <c r="E113" s="59">
        <v>20</v>
      </c>
      <c r="F113" s="61">
        <v>1.7807999999999999</v>
      </c>
      <c r="G113" s="61">
        <v>1.3537999999999999</v>
      </c>
      <c r="H113" s="61">
        <v>0.96699999999999997</v>
      </c>
      <c r="I113" s="61">
        <v>4.1015999999999995</v>
      </c>
      <c r="J113" s="61">
        <v>3.5615999999999999</v>
      </c>
      <c r="K113" s="61">
        <v>2.7075999999999998</v>
      </c>
      <c r="L113" s="61">
        <v>1.9339999999999999</v>
      </c>
      <c r="M113" s="61">
        <v>8.2031999999999989</v>
      </c>
      <c r="N113" s="61">
        <v>398.53440000000001</v>
      </c>
      <c r="O113" s="62">
        <v>276.8768</v>
      </c>
      <c r="P113" s="62">
        <v>367.62</v>
      </c>
      <c r="Q113" s="62">
        <v>466.56639999999999</v>
      </c>
      <c r="R113" s="62">
        <v>540.90319999999997</v>
      </c>
      <c r="S113" s="62">
        <v>631.64639999999986</v>
      </c>
      <c r="T113" s="61">
        <v>4.7444571428571427</v>
      </c>
      <c r="U113" s="61">
        <v>5.7682666666666664</v>
      </c>
      <c r="V113" s="61">
        <v>4.9016000000000002</v>
      </c>
      <c r="W113" s="61">
        <v>4.4862153846153845</v>
      </c>
      <c r="X113" s="61">
        <v>4.25908031496063</v>
      </c>
      <c r="Y113" s="61">
        <v>4.1015999999999995</v>
      </c>
      <c r="Z113" s="23"/>
    </row>
    <row r="114" spans="1:26" ht="15.6" x14ac:dyDescent="0.3">
      <c r="A114" s="58" t="s">
        <v>116</v>
      </c>
      <c r="B114" s="58" t="s">
        <v>307</v>
      </c>
      <c r="C114" s="58" t="s">
        <v>350</v>
      </c>
      <c r="D114" s="59">
        <v>100</v>
      </c>
      <c r="E114" s="59">
        <v>20</v>
      </c>
      <c r="F114" s="61">
        <v>1.7807999999999999</v>
      </c>
      <c r="G114" s="61">
        <v>1.3537999999999999</v>
      </c>
      <c r="H114" s="61">
        <v>0.96699999999999997</v>
      </c>
      <c r="I114" s="61">
        <v>4.1015999999999995</v>
      </c>
      <c r="J114" s="61">
        <v>3.5615999999999999</v>
      </c>
      <c r="K114" s="61">
        <v>2.7075999999999998</v>
      </c>
      <c r="L114" s="61">
        <v>1.9339999999999999</v>
      </c>
      <c r="M114" s="61">
        <v>8.2031999999999989</v>
      </c>
      <c r="N114" s="61">
        <v>398.53440000000001</v>
      </c>
      <c r="O114" s="62">
        <v>276.8768</v>
      </c>
      <c r="P114" s="62">
        <v>367.62</v>
      </c>
      <c r="Q114" s="62">
        <v>466.56639999999999</v>
      </c>
      <c r="R114" s="62">
        <v>540.90319999999997</v>
      </c>
      <c r="S114" s="62">
        <v>631.64639999999986</v>
      </c>
      <c r="T114" s="61">
        <v>4.7444571428571427</v>
      </c>
      <c r="U114" s="61">
        <v>5.7682666666666664</v>
      </c>
      <c r="V114" s="61">
        <v>4.9016000000000002</v>
      </c>
      <c r="W114" s="61">
        <v>4.4862153846153845</v>
      </c>
      <c r="X114" s="61">
        <v>4.25908031496063</v>
      </c>
      <c r="Y114" s="61">
        <v>4.1015999999999995</v>
      </c>
      <c r="Z114" s="23"/>
    </row>
    <row r="115" spans="1:26" ht="15.6" x14ac:dyDescent="0.3">
      <c r="A115" s="58" t="s">
        <v>80</v>
      </c>
      <c r="B115" s="58" t="s">
        <v>307</v>
      </c>
      <c r="C115" s="58" t="s">
        <v>340</v>
      </c>
      <c r="D115" s="59">
        <v>100</v>
      </c>
      <c r="E115" s="59">
        <v>20</v>
      </c>
      <c r="F115" s="61">
        <v>1.7807999999999999</v>
      </c>
      <c r="G115" s="61">
        <v>1.3537999999999999</v>
      </c>
      <c r="H115" s="61">
        <v>0.96699999999999997</v>
      </c>
      <c r="I115" s="61">
        <v>4.1015999999999995</v>
      </c>
      <c r="J115" s="61">
        <v>3.5615999999999999</v>
      </c>
      <c r="K115" s="61">
        <v>2.7075999999999998</v>
      </c>
      <c r="L115" s="61">
        <v>1.9339999999999999</v>
      </c>
      <c r="M115" s="61">
        <v>8.2031999999999989</v>
      </c>
      <c r="N115" s="61">
        <v>398.53440000000001</v>
      </c>
      <c r="O115" s="62">
        <v>276.8768</v>
      </c>
      <c r="P115" s="62">
        <v>367.62</v>
      </c>
      <c r="Q115" s="62">
        <v>466.56639999999999</v>
      </c>
      <c r="R115" s="62">
        <v>540.90319999999997</v>
      </c>
      <c r="S115" s="62">
        <v>631.64639999999986</v>
      </c>
      <c r="T115" s="61">
        <v>4.7444571428571427</v>
      </c>
      <c r="U115" s="61">
        <v>5.7682666666666664</v>
      </c>
      <c r="V115" s="61">
        <v>4.9016000000000002</v>
      </c>
      <c r="W115" s="61">
        <v>4.4862153846153845</v>
      </c>
      <c r="X115" s="61">
        <v>4.25908031496063</v>
      </c>
      <c r="Y115" s="61">
        <v>4.1015999999999995</v>
      </c>
      <c r="Z115" s="23"/>
    </row>
    <row r="116" spans="1:26" ht="15.6" x14ac:dyDescent="0.3">
      <c r="A116" s="58" t="s">
        <v>298</v>
      </c>
      <c r="B116" s="58" t="s">
        <v>307</v>
      </c>
      <c r="C116" s="58" t="s">
        <v>344</v>
      </c>
      <c r="D116" s="59">
        <v>100</v>
      </c>
      <c r="E116" s="59">
        <v>20</v>
      </c>
      <c r="F116" s="61">
        <v>1.7807999999999999</v>
      </c>
      <c r="G116" s="61">
        <v>1.3537999999999999</v>
      </c>
      <c r="H116" s="61">
        <v>0.96699999999999997</v>
      </c>
      <c r="I116" s="61">
        <v>4.1015999999999995</v>
      </c>
      <c r="J116" s="61">
        <v>3.5615999999999999</v>
      </c>
      <c r="K116" s="61">
        <v>2.7075999999999998</v>
      </c>
      <c r="L116" s="61">
        <v>1.9339999999999999</v>
      </c>
      <c r="M116" s="61">
        <v>8.2031999999999989</v>
      </c>
      <c r="N116" s="61">
        <v>398.53440000000001</v>
      </c>
      <c r="O116" s="62">
        <v>276.8768</v>
      </c>
      <c r="P116" s="62">
        <v>367.62</v>
      </c>
      <c r="Q116" s="62">
        <v>466.56639999999999</v>
      </c>
      <c r="R116" s="62">
        <v>540.90319999999997</v>
      </c>
      <c r="S116" s="62">
        <v>631.64639999999986</v>
      </c>
      <c r="T116" s="61">
        <v>4.7444571428571427</v>
      </c>
      <c r="U116" s="61">
        <v>5.7682666666666664</v>
      </c>
      <c r="V116" s="61">
        <v>4.9016000000000002</v>
      </c>
      <c r="W116" s="61">
        <v>4.4862153846153845</v>
      </c>
      <c r="X116" s="61">
        <v>4.25908031496063</v>
      </c>
      <c r="Y116" s="61">
        <v>4.1015999999999995</v>
      </c>
      <c r="Z116" s="23"/>
    </row>
    <row r="117" spans="1:26" ht="15.6" x14ac:dyDescent="0.3">
      <c r="A117" s="58" t="s">
        <v>117</v>
      </c>
      <c r="B117" s="58" t="s">
        <v>307</v>
      </c>
      <c r="C117" s="58" t="s">
        <v>340</v>
      </c>
      <c r="D117" s="59">
        <v>100</v>
      </c>
      <c r="E117" s="59">
        <v>20</v>
      </c>
      <c r="F117" s="61">
        <v>1.7807999999999999</v>
      </c>
      <c r="G117" s="61">
        <v>1.3537999999999999</v>
      </c>
      <c r="H117" s="61">
        <v>0.96699999999999997</v>
      </c>
      <c r="I117" s="61">
        <v>4.1015999999999995</v>
      </c>
      <c r="J117" s="61">
        <v>3.5615999999999999</v>
      </c>
      <c r="K117" s="61">
        <v>2.7075999999999998</v>
      </c>
      <c r="L117" s="61">
        <v>1.9339999999999999</v>
      </c>
      <c r="M117" s="61">
        <v>8.2031999999999989</v>
      </c>
      <c r="N117" s="61">
        <v>398.53440000000001</v>
      </c>
      <c r="O117" s="62">
        <v>276.8768</v>
      </c>
      <c r="P117" s="62">
        <v>367.62</v>
      </c>
      <c r="Q117" s="62">
        <v>466.56639999999999</v>
      </c>
      <c r="R117" s="62">
        <v>540.90319999999997</v>
      </c>
      <c r="S117" s="62">
        <v>631.64639999999986</v>
      </c>
      <c r="T117" s="61">
        <v>4.7444571428571427</v>
      </c>
      <c r="U117" s="61">
        <v>5.7682666666666664</v>
      </c>
      <c r="V117" s="61">
        <v>4.9016000000000002</v>
      </c>
      <c r="W117" s="61">
        <v>4.4862153846153845</v>
      </c>
      <c r="X117" s="61">
        <v>4.25908031496063</v>
      </c>
      <c r="Y117" s="61">
        <v>4.1015999999999995</v>
      </c>
      <c r="Z117" s="23"/>
    </row>
    <row r="118" spans="1:26" ht="15.6" x14ac:dyDescent="0.3">
      <c r="A118" s="58" t="s">
        <v>178</v>
      </c>
      <c r="B118" s="58" t="s">
        <v>307</v>
      </c>
      <c r="C118" s="58" t="s">
        <v>349</v>
      </c>
      <c r="D118" s="59">
        <v>100</v>
      </c>
      <c r="E118" s="59">
        <v>20</v>
      </c>
      <c r="F118" s="61">
        <v>1.7807999999999999</v>
      </c>
      <c r="G118" s="61">
        <v>1.3537999999999999</v>
      </c>
      <c r="H118" s="61">
        <v>0.96699999999999997</v>
      </c>
      <c r="I118" s="61">
        <v>4.1015999999999995</v>
      </c>
      <c r="J118" s="61">
        <v>3.5615999999999999</v>
      </c>
      <c r="K118" s="61">
        <v>2.7075999999999998</v>
      </c>
      <c r="L118" s="61">
        <v>1.9339999999999999</v>
      </c>
      <c r="M118" s="61">
        <v>8.2031999999999989</v>
      </c>
      <c r="N118" s="61">
        <v>398.53440000000001</v>
      </c>
      <c r="O118" s="62">
        <v>276.8768</v>
      </c>
      <c r="P118" s="62">
        <v>367.62</v>
      </c>
      <c r="Q118" s="62">
        <v>466.56639999999999</v>
      </c>
      <c r="R118" s="62">
        <v>540.90319999999997</v>
      </c>
      <c r="S118" s="62">
        <v>631.64639999999986</v>
      </c>
      <c r="T118" s="61">
        <v>4.7444571428571427</v>
      </c>
      <c r="U118" s="61">
        <v>5.7682666666666664</v>
      </c>
      <c r="V118" s="61">
        <v>4.9016000000000002</v>
      </c>
      <c r="W118" s="61">
        <v>4.4862153846153845</v>
      </c>
      <c r="X118" s="61">
        <v>4.25908031496063</v>
      </c>
      <c r="Y118" s="61">
        <v>4.1015999999999995</v>
      </c>
      <c r="Z118" s="23"/>
    </row>
    <row r="119" spans="1:26" ht="15.6" x14ac:dyDescent="0.3">
      <c r="A119" s="58" t="s">
        <v>54</v>
      </c>
      <c r="B119" s="58" t="s">
        <v>417</v>
      </c>
      <c r="C119" s="58" t="s">
        <v>342</v>
      </c>
      <c r="D119" s="59">
        <v>100</v>
      </c>
      <c r="E119" s="59">
        <v>20</v>
      </c>
      <c r="F119" s="61">
        <v>1.2604</v>
      </c>
      <c r="G119" s="61">
        <v>0.96260000000000001</v>
      </c>
      <c r="H119" s="61">
        <v>0.96699999999999997</v>
      </c>
      <c r="I119" s="61">
        <v>3.19</v>
      </c>
      <c r="J119" s="61">
        <v>2.5207999999999999</v>
      </c>
      <c r="K119" s="61">
        <v>1.9252</v>
      </c>
      <c r="L119" s="61">
        <v>1.9339999999999999</v>
      </c>
      <c r="M119" s="61">
        <v>6.38</v>
      </c>
      <c r="N119" s="61">
        <v>321.95999999999998</v>
      </c>
      <c r="O119" s="62">
        <v>233.12</v>
      </c>
      <c r="P119" s="62">
        <v>299.25</v>
      </c>
      <c r="Q119" s="62">
        <v>371.76</v>
      </c>
      <c r="R119" s="62">
        <v>425.13</v>
      </c>
      <c r="S119" s="62">
        <v>491.26</v>
      </c>
      <c r="T119" s="61">
        <v>3.8328571428571427</v>
      </c>
      <c r="U119" s="61">
        <v>4.8566666666666665</v>
      </c>
      <c r="V119" s="61">
        <v>3.99</v>
      </c>
      <c r="W119" s="61">
        <v>3.5746153846153845</v>
      </c>
      <c r="X119" s="61">
        <v>3.34748031496063</v>
      </c>
      <c r="Y119" s="61">
        <v>3.19</v>
      </c>
      <c r="Z119" s="23"/>
    </row>
    <row r="120" spans="1:26" ht="15.6" x14ac:dyDescent="0.3">
      <c r="A120" s="58" t="s">
        <v>252</v>
      </c>
      <c r="B120" s="58" t="s">
        <v>311</v>
      </c>
      <c r="C120" s="58" t="s">
        <v>343</v>
      </c>
      <c r="D120" s="59">
        <v>100</v>
      </c>
      <c r="E120" s="59">
        <v>20</v>
      </c>
      <c r="F120" s="61">
        <v>2.0347</v>
      </c>
      <c r="G120" s="61">
        <v>1.3537999999999999</v>
      </c>
      <c r="H120" s="61">
        <v>0.96699999999999997</v>
      </c>
      <c r="I120" s="61">
        <v>4.3554999999999993</v>
      </c>
      <c r="J120" s="61">
        <v>4.0693999999999999</v>
      </c>
      <c r="K120" s="61">
        <v>2.7075999999999998</v>
      </c>
      <c r="L120" s="61">
        <v>1.9339999999999999</v>
      </c>
      <c r="M120" s="61">
        <v>8.7109999999999985</v>
      </c>
      <c r="N120" s="61">
        <v>419.86199999999991</v>
      </c>
      <c r="O120" s="62">
        <v>289.06399999999996</v>
      </c>
      <c r="P120" s="62">
        <v>386.66249999999991</v>
      </c>
      <c r="Q120" s="62">
        <v>492.97199999999992</v>
      </c>
      <c r="R120" s="62">
        <v>573.1484999999999</v>
      </c>
      <c r="S120" s="62">
        <v>670.74699999999984</v>
      </c>
      <c r="T120" s="61">
        <v>4.9983571428571416</v>
      </c>
      <c r="U120" s="61">
        <v>6.0221666666666662</v>
      </c>
      <c r="V120" s="61">
        <v>5.1554999999999991</v>
      </c>
      <c r="W120" s="61">
        <v>4.7401153846153843</v>
      </c>
      <c r="X120" s="61">
        <v>4.5129803149606289</v>
      </c>
      <c r="Y120" s="61">
        <v>4.3554999999999993</v>
      </c>
      <c r="Z120" s="23"/>
    </row>
    <row r="121" spans="1:26" ht="15.6" x14ac:dyDescent="0.3">
      <c r="A121" s="58" t="s">
        <v>290</v>
      </c>
      <c r="B121" s="58" t="s">
        <v>307</v>
      </c>
      <c r="C121" s="58" t="s">
        <v>344</v>
      </c>
      <c r="D121" s="59">
        <v>100</v>
      </c>
      <c r="E121" s="59">
        <v>20</v>
      </c>
      <c r="F121" s="61">
        <v>1.7807999999999999</v>
      </c>
      <c r="G121" s="61">
        <v>1.3537999999999999</v>
      </c>
      <c r="H121" s="61">
        <v>0.96699999999999997</v>
      </c>
      <c r="I121" s="61">
        <v>4.1015999999999995</v>
      </c>
      <c r="J121" s="61">
        <v>3.5615999999999999</v>
      </c>
      <c r="K121" s="61">
        <v>2.7075999999999998</v>
      </c>
      <c r="L121" s="61">
        <v>1.9339999999999999</v>
      </c>
      <c r="M121" s="61">
        <v>8.2031999999999989</v>
      </c>
      <c r="N121" s="61">
        <v>398.53440000000001</v>
      </c>
      <c r="O121" s="62">
        <v>276.8768</v>
      </c>
      <c r="P121" s="62">
        <v>367.62</v>
      </c>
      <c r="Q121" s="62">
        <v>466.56639999999999</v>
      </c>
      <c r="R121" s="62">
        <v>540.90319999999997</v>
      </c>
      <c r="S121" s="62">
        <v>631.64639999999986</v>
      </c>
      <c r="T121" s="61">
        <v>4.7444571428571427</v>
      </c>
      <c r="U121" s="61">
        <v>5.7682666666666664</v>
      </c>
      <c r="V121" s="61">
        <v>4.9016000000000002</v>
      </c>
      <c r="W121" s="61">
        <v>4.4862153846153845</v>
      </c>
      <c r="X121" s="61">
        <v>4.25908031496063</v>
      </c>
      <c r="Y121" s="61">
        <v>4.1015999999999995</v>
      </c>
      <c r="Z121" s="23"/>
    </row>
    <row r="122" spans="1:26" ht="15.6" x14ac:dyDescent="0.3">
      <c r="A122" s="58" t="s">
        <v>147</v>
      </c>
      <c r="B122" s="58" t="s">
        <v>307</v>
      </c>
      <c r="C122" s="58" t="s">
        <v>349</v>
      </c>
      <c r="D122" s="59">
        <v>100</v>
      </c>
      <c r="E122" s="59">
        <v>20</v>
      </c>
      <c r="F122" s="61">
        <v>1.7807999999999999</v>
      </c>
      <c r="G122" s="61">
        <v>1.3537999999999999</v>
      </c>
      <c r="H122" s="61">
        <v>0.96699999999999997</v>
      </c>
      <c r="I122" s="61">
        <v>4.1015999999999995</v>
      </c>
      <c r="J122" s="61">
        <v>3.5615999999999999</v>
      </c>
      <c r="K122" s="61">
        <v>2.7075999999999998</v>
      </c>
      <c r="L122" s="61">
        <v>1.9339999999999999</v>
      </c>
      <c r="M122" s="61">
        <v>8.2031999999999989</v>
      </c>
      <c r="N122" s="61">
        <v>398.53440000000001</v>
      </c>
      <c r="O122" s="62">
        <v>276.8768</v>
      </c>
      <c r="P122" s="62">
        <v>367.62</v>
      </c>
      <c r="Q122" s="62">
        <v>466.56639999999999</v>
      </c>
      <c r="R122" s="62">
        <v>540.90319999999997</v>
      </c>
      <c r="S122" s="62">
        <v>631.64639999999986</v>
      </c>
      <c r="T122" s="61">
        <v>4.7444571428571427</v>
      </c>
      <c r="U122" s="61">
        <v>5.7682666666666664</v>
      </c>
      <c r="V122" s="61">
        <v>4.9016000000000002</v>
      </c>
      <c r="W122" s="61">
        <v>4.4862153846153845</v>
      </c>
      <c r="X122" s="61">
        <v>4.25908031496063</v>
      </c>
      <c r="Y122" s="61">
        <v>4.1015999999999995</v>
      </c>
      <c r="Z122" s="23"/>
    </row>
    <row r="123" spans="1:26" ht="15.6" x14ac:dyDescent="0.3">
      <c r="A123" s="58" t="s">
        <v>11</v>
      </c>
      <c r="B123" s="58" t="s">
        <v>313</v>
      </c>
      <c r="C123" s="58" t="s">
        <v>345</v>
      </c>
      <c r="D123" s="59">
        <v>100</v>
      </c>
      <c r="E123" s="59">
        <v>20</v>
      </c>
      <c r="F123" s="61">
        <v>1.3704000000000001</v>
      </c>
      <c r="G123" s="61">
        <v>1.3537999999999999</v>
      </c>
      <c r="H123" s="61">
        <v>0.96699999999999997</v>
      </c>
      <c r="I123" s="61">
        <v>3.6911999999999998</v>
      </c>
      <c r="J123" s="61">
        <v>2.7408000000000001</v>
      </c>
      <c r="K123" s="61">
        <v>2.7075999999999998</v>
      </c>
      <c r="L123" s="61">
        <v>1.9339999999999999</v>
      </c>
      <c r="M123" s="61">
        <v>7.3823999999999996</v>
      </c>
      <c r="N123" s="61">
        <v>364.06079999999997</v>
      </c>
      <c r="O123" s="62">
        <v>257.17759999999998</v>
      </c>
      <c r="P123" s="62">
        <v>336.84</v>
      </c>
      <c r="Q123" s="62">
        <v>423.88479999999998</v>
      </c>
      <c r="R123" s="62">
        <v>488.7824</v>
      </c>
      <c r="S123" s="62">
        <v>568.44479999999999</v>
      </c>
      <c r="T123" s="61">
        <v>4.3340571428571426</v>
      </c>
      <c r="U123" s="61">
        <v>5.3578666666666663</v>
      </c>
      <c r="V123" s="61">
        <v>4.4912000000000001</v>
      </c>
      <c r="W123" s="61">
        <v>4.0758153846153844</v>
      </c>
      <c r="X123" s="61">
        <v>3.8486803149606299</v>
      </c>
      <c r="Y123" s="61">
        <v>3.6911999999999998</v>
      </c>
      <c r="Z123" s="23"/>
    </row>
    <row r="124" spans="1:26" ht="15.6" x14ac:dyDescent="0.3">
      <c r="A124" s="58" t="s">
        <v>118</v>
      </c>
      <c r="B124" s="58" t="s">
        <v>307</v>
      </c>
      <c r="C124" s="58" t="s">
        <v>350</v>
      </c>
      <c r="D124" s="59">
        <v>100</v>
      </c>
      <c r="E124" s="59">
        <v>20</v>
      </c>
      <c r="F124" s="61">
        <v>1.7807999999999999</v>
      </c>
      <c r="G124" s="61">
        <v>1.3537999999999999</v>
      </c>
      <c r="H124" s="61">
        <v>0.96699999999999997</v>
      </c>
      <c r="I124" s="61">
        <v>4.1015999999999995</v>
      </c>
      <c r="J124" s="61">
        <v>3.5615999999999999</v>
      </c>
      <c r="K124" s="61">
        <v>2.7075999999999998</v>
      </c>
      <c r="L124" s="61">
        <v>1.9339999999999999</v>
      </c>
      <c r="M124" s="61">
        <v>8.2031999999999989</v>
      </c>
      <c r="N124" s="61">
        <v>398.53440000000001</v>
      </c>
      <c r="O124" s="62">
        <v>276.8768</v>
      </c>
      <c r="P124" s="62">
        <v>367.62</v>
      </c>
      <c r="Q124" s="62">
        <v>466.56639999999999</v>
      </c>
      <c r="R124" s="62">
        <v>540.90319999999997</v>
      </c>
      <c r="S124" s="62">
        <v>631.64639999999986</v>
      </c>
      <c r="T124" s="61">
        <v>4.7444571428571427</v>
      </c>
      <c r="U124" s="61">
        <v>5.7682666666666664</v>
      </c>
      <c r="V124" s="61">
        <v>4.9016000000000002</v>
      </c>
      <c r="W124" s="61">
        <v>4.4862153846153845</v>
      </c>
      <c r="X124" s="61">
        <v>4.25908031496063</v>
      </c>
      <c r="Y124" s="61">
        <v>4.1015999999999995</v>
      </c>
      <c r="Z124" s="23"/>
    </row>
    <row r="125" spans="1:26" ht="15.6" x14ac:dyDescent="0.3">
      <c r="A125" s="58" t="s">
        <v>55</v>
      </c>
      <c r="B125" s="58" t="s">
        <v>417</v>
      </c>
      <c r="C125" s="58" t="s">
        <v>348</v>
      </c>
      <c r="D125" s="59">
        <v>100</v>
      </c>
      <c r="E125" s="59">
        <v>20</v>
      </c>
      <c r="F125" s="61">
        <v>1.2604</v>
      </c>
      <c r="G125" s="61">
        <v>1.2601</v>
      </c>
      <c r="H125" s="61">
        <v>0.96699999999999997</v>
      </c>
      <c r="I125" s="61">
        <v>3.4875000000000003</v>
      </c>
      <c r="J125" s="61">
        <v>2.5207999999999999</v>
      </c>
      <c r="K125" s="61">
        <v>2.5202</v>
      </c>
      <c r="L125" s="61">
        <v>1.9339999999999999</v>
      </c>
      <c r="M125" s="61">
        <v>6.9750000000000005</v>
      </c>
      <c r="N125" s="61">
        <v>346.95000000000005</v>
      </c>
      <c r="O125" s="62">
        <v>247.4</v>
      </c>
      <c r="P125" s="62">
        <v>321.5625</v>
      </c>
      <c r="Q125" s="62">
        <v>402.70000000000005</v>
      </c>
      <c r="R125" s="62">
        <v>462.91250000000002</v>
      </c>
      <c r="S125" s="62">
        <v>537.07500000000005</v>
      </c>
      <c r="T125" s="61">
        <v>4.1303571428571431</v>
      </c>
      <c r="U125" s="61">
        <v>5.1541666666666668</v>
      </c>
      <c r="V125" s="61">
        <v>4.2874999999999996</v>
      </c>
      <c r="W125" s="61">
        <v>3.8721153846153848</v>
      </c>
      <c r="X125" s="61">
        <v>3.6449803149606299</v>
      </c>
      <c r="Y125" s="61">
        <v>3.4875000000000003</v>
      </c>
      <c r="Z125" s="23"/>
    </row>
    <row r="126" spans="1:26" ht="15.6" x14ac:dyDescent="0.3">
      <c r="A126" s="58" t="s">
        <v>173</v>
      </c>
      <c r="B126" s="58" t="s">
        <v>307</v>
      </c>
      <c r="C126" s="58" t="s">
        <v>349</v>
      </c>
      <c r="D126" s="59">
        <v>100</v>
      </c>
      <c r="E126" s="59">
        <v>20</v>
      </c>
      <c r="F126" s="61">
        <v>1.7807999999999999</v>
      </c>
      <c r="G126" s="61">
        <v>1.3537999999999999</v>
      </c>
      <c r="H126" s="61">
        <v>0.96699999999999997</v>
      </c>
      <c r="I126" s="61">
        <v>4.1015999999999995</v>
      </c>
      <c r="J126" s="61">
        <v>3.5615999999999999</v>
      </c>
      <c r="K126" s="61">
        <v>2.7075999999999998</v>
      </c>
      <c r="L126" s="61">
        <v>1.9339999999999999</v>
      </c>
      <c r="M126" s="61">
        <v>8.2031999999999989</v>
      </c>
      <c r="N126" s="61">
        <v>398.53440000000001</v>
      </c>
      <c r="O126" s="62">
        <v>276.8768</v>
      </c>
      <c r="P126" s="62">
        <v>367.62</v>
      </c>
      <c r="Q126" s="62">
        <v>466.56639999999999</v>
      </c>
      <c r="R126" s="62">
        <v>540.90319999999997</v>
      </c>
      <c r="S126" s="62">
        <v>631.64639999999986</v>
      </c>
      <c r="T126" s="61">
        <v>4.7444571428571427</v>
      </c>
      <c r="U126" s="61">
        <v>5.7682666666666664</v>
      </c>
      <c r="V126" s="61">
        <v>4.9016000000000002</v>
      </c>
      <c r="W126" s="61">
        <v>4.4862153846153845</v>
      </c>
      <c r="X126" s="61">
        <v>4.25908031496063</v>
      </c>
      <c r="Y126" s="61">
        <v>4.1015999999999995</v>
      </c>
      <c r="Z126" s="23"/>
    </row>
    <row r="127" spans="1:26" ht="15.6" x14ac:dyDescent="0.3">
      <c r="A127" s="58" t="s">
        <v>151</v>
      </c>
      <c r="B127" s="58" t="s">
        <v>307</v>
      </c>
      <c r="C127" s="58" t="s">
        <v>340</v>
      </c>
      <c r="D127" s="59">
        <v>100</v>
      </c>
      <c r="E127" s="59">
        <v>20</v>
      </c>
      <c r="F127" s="61">
        <v>1.7807999999999999</v>
      </c>
      <c r="G127" s="61">
        <v>1.3537999999999999</v>
      </c>
      <c r="H127" s="61">
        <v>0.96699999999999997</v>
      </c>
      <c r="I127" s="61">
        <v>4.1015999999999995</v>
      </c>
      <c r="J127" s="61">
        <v>3.5615999999999999</v>
      </c>
      <c r="K127" s="61">
        <v>2.7075999999999998</v>
      </c>
      <c r="L127" s="61">
        <v>1.9339999999999999</v>
      </c>
      <c r="M127" s="61">
        <v>8.2031999999999989</v>
      </c>
      <c r="N127" s="61">
        <v>398.53440000000001</v>
      </c>
      <c r="O127" s="62">
        <v>276.8768</v>
      </c>
      <c r="P127" s="62">
        <v>367.62</v>
      </c>
      <c r="Q127" s="62">
        <v>466.56639999999999</v>
      </c>
      <c r="R127" s="62">
        <v>540.90319999999997</v>
      </c>
      <c r="S127" s="62">
        <v>631.64639999999986</v>
      </c>
      <c r="T127" s="61">
        <v>4.7444571428571427</v>
      </c>
      <c r="U127" s="61">
        <v>5.7682666666666664</v>
      </c>
      <c r="V127" s="61">
        <v>4.9016000000000002</v>
      </c>
      <c r="W127" s="61">
        <v>4.4862153846153845</v>
      </c>
      <c r="X127" s="61">
        <v>4.25908031496063</v>
      </c>
      <c r="Y127" s="61">
        <v>4.1015999999999995</v>
      </c>
      <c r="Z127" s="23"/>
    </row>
    <row r="128" spans="1:26" ht="15.6" x14ac:dyDescent="0.3">
      <c r="A128" s="58" t="s">
        <v>179</v>
      </c>
      <c r="B128" s="58" t="s">
        <v>307</v>
      </c>
      <c r="C128" s="58" t="s">
        <v>349</v>
      </c>
      <c r="D128" s="59">
        <v>100</v>
      </c>
      <c r="E128" s="59">
        <v>20</v>
      </c>
      <c r="F128" s="61">
        <v>1.7807999999999999</v>
      </c>
      <c r="G128" s="61">
        <v>1.3537999999999999</v>
      </c>
      <c r="H128" s="61">
        <v>0.96699999999999997</v>
      </c>
      <c r="I128" s="61">
        <v>4.1015999999999995</v>
      </c>
      <c r="J128" s="61">
        <v>3.5615999999999999</v>
      </c>
      <c r="K128" s="61">
        <v>2.7075999999999998</v>
      </c>
      <c r="L128" s="61">
        <v>1.9339999999999999</v>
      </c>
      <c r="M128" s="61">
        <v>8.2031999999999989</v>
      </c>
      <c r="N128" s="61">
        <v>398.53440000000001</v>
      </c>
      <c r="O128" s="62">
        <v>276.8768</v>
      </c>
      <c r="P128" s="62">
        <v>367.62</v>
      </c>
      <c r="Q128" s="62">
        <v>466.56639999999999</v>
      </c>
      <c r="R128" s="62">
        <v>540.90319999999997</v>
      </c>
      <c r="S128" s="62">
        <v>631.64639999999986</v>
      </c>
      <c r="T128" s="61">
        <v>4.7444571428571427</v>
      </c>
      <c r="U128" s="61">
        <v>5.7682666666666664</v>
      </c>
      <c r="V128" s="61">
        <v>4.9016000000000002</v>
      </c>
      <c r="W128" s="61">
        <v>4.4862153846153845</v>
      </c>
      <c r="X128" s="61">
        <v>4.25908031496063</v>
      </c>
      <c r="Y128" s="61">
        <v>4.1015999999999995</v>
      </c>
      <c r="Z128" s="23"/>
    </row>
    <row r="129" spans="1:26" ht="15.6" x14ac:dyDescent="0.3">
      <c r="A129" s="58" t="s">
        <v>180</v>
      </c>
      <c r="B129" s="58" t="s">
        <v>307</v>
      </c>
      <c r="C129" s="58" t="s">
        <v>349</v>
      </c>
      <c r="D129" s="59">
        <v>100</v>
      </c>
      <c r="E129" s="59">
        <v>20</v>
      </c>
      <c r="F129" s="61">
        <v>1.7807999999999999</v>
      </c>
      <c r="G129" s="61">
        <v>1.3537999999999999</v>
      </c>
      <c r="H129" s="61">
        <v>0.96699999999999997</v>
      </c>
      <c r="I129" s="61">
        <v>4.1015999999999995</v>
      </c>
      <c r="J129" s="61">
        <v>3.5615999999999999</v>
      </c>
      <c r="K129" s="61">
        <v>2.7075999999999998</v>
      </c>
      <c r="L129" s="61">
        <v>1.9339999999999999</v>
      </c>
      <c r="M129" s="61">
        <v>8.2031999999999989</v>
      </c>
      <c r="N129" s="61">
        <v>398.53440000000001</v>
      </c>
      <c r="O129" s="62">
        <v>276.8768</v>
      </c>
      <c r="P129" s="62">
        <v>367.62</v>
      </c>
      <c r="Q129" s="62">
        <v>466.56639999999999</v>
      </c>
      <c r="R129" s="62">
        <v>540.90319999999997</v>
      </c>
      <c r="S129" s="62">
        <v>631.64639999999986</v>
      </c>
      <c r="T129" s="61">
        <v>4.7444571428571427</v>
      </c>
      <c r="U129" s="61">
        <v>5.7682666666666664</v>
      </c>
      <c r="V129" s="61">
        <v>4.9016000000000002</v>
      </c>
      <c r="W129" s="61">
        <v>4.4862153846153845</v>
      </c>
      <c r="X129" s="61">
        <v>4.25908031496063</v>
      </c>
      <c r="Y129" s="61">
        <v>4.1015999999999995</v>
      </c>
      <c r="Z129" s="23"/>
    </row>
    <row r="130" spans="1:26" ht="15.6" x14ac:dyDescent="0.3">
      <c r="A130" s="58" t="s">
        <v>139</v>
      </c>
      <c r="B130" s="58" t="s">
        <v>311</v>
      </c>
      <c r="C130" s="58" t="s">
        <v>340</v>
      </c>
      <c r="D130" s="59">
        <v>100</v>
      </c>
      <c r="E130" s="59">
        <v>20</v>
      </c>
      <c r="F130" s="61">
        <v>2.0347</v>
      </c>
      <c r="G130" s="61">
        <v>1.3537999999999999</v>
      </c>
      <c r="H130" s="61">
        <v>0.96699999999999997</v>
      </c>
      <c r="I130" s="61">
        <v>4.3554999999999993</v>
      </c>
      <c r="J130" s="61">
        <v>4.0693999999999999</v>
      </c>
      <c r="K130" s="61">
        <v>2.7075999999999998</v>
      </c>
      <c r="L130" s="61">
        <v>1.9339999999999999</v>
      </c>
      <c r="M130" s="61">
        <v>8.7109999999999985</v>
      </c>
      <c r="N130" s="61">
        <v>419.86199999999991</v>
      </c>
      <c r="O130" s="62">
        <v>289.06399999999996</v>
      </c>
      <c r="P130" s="62">
        <v>386.66249999999991</v>
      </c>
      <c r="Q130" s="62">
        <v>492.97199999999992</v>
      </c>
      <c r="R130" s="62">
        <v>573.1484999999999</v>
      </c>
      <c r="S130" s="62">
        <v>670.74699999999984</v>
      </c>
      <c r="T130" s="61">
        <v>4.9983571428571416</v>
      </c>
      <c r="U130" s="61">
        <v>6.0221666666666662</v>
      </c>
      <c r="V130" s="61">
        <v>5.1554999999999991</v>
      </c>
      <c r="W130" s="61">
        <v>4.7401153846153843</v>
      </c>
      <c r="X130" s="61">
        <v>4.5129803149606289</v>
      </c>
      <c r="Y130" s="61">
        <v>4.3554999999999993</v>
      </c>
      <c r="Z130" s="23"/>
    </row>
    <row r="131" spans="1:26" ht="15.6" x14ac:dyDescent="0.3">
      <c r="A131" s="58" t="s">
        <v>139</v>
      </c>
      <c r="B131" s="58" t="s">
        <v>307</v>
      </c>
      <c r="C131" s="58" t="s">
        <v>340</v>
      </c>
      <c r="D131" s="59">
        <v>100</v>
      </c>
      <c r="E131" s="59">
        <v>20</v>
      </c>
      <c r="F131" s="61">
        <v>1.7807999999999999</v>
      </c>
      <c r="G131" s="61">
        <v>1.3537999999999999</v>
      </c>
      <c r="H131" s="61">
        <v>0.96699999999999997</v>
      </c>
      <c r="I131" s="61">
        <v>4.1015999999999995</v>
      </c>
      <c r="J131" s="61">
        <v>3.5615999999999999</v>
      </c>
      <c r="K131" s="61">
        <v>2.7075999999999998</v>
      </c>
      <c r="L131" s="61">
        <v>1.9339999999999999</v>
      </c>
      <c r="M131" s="61">
        <v>8.2031999999999989</v>
      </c>
      <c r="N131" s="61">
        <v>398.53440000000001</v>
      </c>
      <c r="O131" s="62">
        <v>276.8768</v>
      </c>
      <c r="P131" s="62">
        <v>367.62</v>
      </c>
      <c r="Q131" s="62">
        <v>466.56639999999999</v>
      </c>
      <c r="R131" s="62">
        <v>540.90319999999997</v>
      </c>
      <c r="S131" s="62">
        <v>631.64639999999986</v>
      </c>
      <c r="T131" s="61">
        <v>4.7444571428571427</v>
      </c>
      <c r="U131" s="61">
        <v>5.7682666666666664</v>
      </c>
      <c r="V131" s="61">
        <v>4.9016000000000002</v>
      </c>
      <c r="W131" s="61">
        <v>4.4862153846153845</v>
      </c>
      <c r="X131" s="61">
        <v>4.25908031496063</v>
      </c>
      <c r="Y131" s="61">
        <v>4.1015999999999995</v>
      </c>
      <c r="Z131" s="23"/>
    </row>
    <row r="132" spans="1:26" ht="15.6" x14ac:dyDescent="0.3">
      <c r="A132" s="58" t="s">
        <v>12</v>
      </c>
      <c r="B132" s="58" t="s">
        <v>417</v>
      </c>
      <c r="C132" s="58" t="s">
        <v>345</v>
      </c>
      <c r="D132" s="59">
        <v>100</v>
      </c>
      <c r="E132" s="59">
        <v>20</v>
      </c>
      <c r="F132" s="61">
        <v>1.2604</v>
      </c>
      <c r="G132" s="61">
        <v>1.0348999999999999</v>
      </c>
      <c r="H132" s="61">
        <v>0.96699999999999997</v>
      </c>
      <c r="I132" s="61">
        <v>3.2623000000000002</v>
      </c>
      <c r="J132" s="61">
        <v>2.5207999999999999</v>
      </c>
      <c r="K132" s="61">
        <v>2.0697999999999999</v>
      </c>
      <c r="L132" s="61">
        <v>1.9339999999999999</v>
      </c>
      <c r="M132" s="61">
        <v>6.5246000000000004</v>
      </c>
      <c r="N132" s="61">
        <v>328.03320000000002</v>
      </c>
      <c r="O132" s="62">
        <v>236.59039999999999</v>
      </c>
      <c r="P132" s="62">
        <v>304.67250000000001</v>
      </c>
      <c r="Q132" s="62">
        <v>379.2792</v>
      </c>
      <c r="R132" s="62">
        <v>434.31209999999999</v>
      </c>
      <c r="S132" s="62">
        <v>502.39420000000007</v>
      </c>
      <c r="T132" s="61">
        <v>3.905157142857143</v>
      </c>
      <c r="U132" s="61">
        <v>4.9289666666666667</v>
      </c>
      <c r="V132" s="61">
        <v>4.0623000000000005</v>
      </c>
      <c r="W132" s="61">
        <v>3.6469153846153848</v>
      </c>
      <c r="X132" s="61">
        <v>3.4197803149606298</v>
      </c>
      <c r="Y132" s="61">
        <v>3.2623000000000006</v>
      </c>
      <c r="Z132" s="23"/>
    </row>
    <row r="133" spans="1:26" ht="15.6" x14ac:dyDescent="0.3">
      <c r="A133" s="58" t="s">
        <v>81</v>
      </c>
      <c r="B133" s="58" t="s">
        <v>307</v>
      </c>
      <c r="C133" s="58" t="s">
        <v>340</v>
      </c>
      <c r="D133" s="59">
        <v>100</v>
      </c>
      <c r="E133" s="59">
        <v>20</v>
      </c>
      <c r="F133" s="61">
        <v>1.7807999999999999</v>
      </c>
      <c r="G133" s="61">
        <v>1.3537999999999999</v>
      </c>
      <c r="H133" s="61">
        <v>0.96699999999999997</v>
      </c>
      <c r="I133" s="61">
        <v>4.1015999999999995</v>
      </c>
      <c r="J133" s="61">
        <v>3.5615999999999999</v>
      </c>
      <c r="K133" s="61">
        <v>2.7075999999999998</v>
      </c>
      <c r="L133" s="61">
        <v>1.9339999999999999</v>
      </c>
      <c r="M133" s="61">
        <v>8.2031999999999989</v>
      </c>
      <c r="N133" s="61">
        <v>398.53440000000001</v>
      </c>
      <c r="O133" s="62">
        <v>276.8768</v>
      </c>
      <c r="P133" s="62">
        <v>367.62</v>
      </c>
      <c r="Q133" s="62">
        <v>466.56639999999999</v>
      </c>
      <c r="R133" s="62">
        <v>540.90319999999997</v>
      </c>
      <c r="S133" s="62">
        <v>631.64639999999986</v>
      </c>
      <c r="T133" s="61">
        <v>4.7444571428571427</v>
      </c>
      <c r="U133" s="61">
        <v>5.7682666666666664</v>
      </c>
      <c r="V133" s="61">
        <v>4.9016000000000002</v>
      </c>
      <c r="W133" s="61">
        <v>4.4862153846153845</v>
      </c>
      <c r="X133" s="61">
        <v>4.25908031496063</v>
      </c>
      <c r="Y133" s="61">
        <v>4.1015999999999995</v>
      </c>
      <c r="Z133" s="23"/>
    </row>
    <row r="134" spans="1:26" ht="15.6" x14ac:dyDescent="0.3">
      <c r="A134" s="58" t="s">
        <v>13</v>
      </c>
      <c r="B134" s="58" t="s">
        <v>313</v>
      </c>
      <c r="C134" s="58" t="s">
        <v>345</v>
      </c>
      <c r="D134" s="59">
        <v>100</v>
      </c>
      <c r="E134" s="59">
        <v>20</v>
      </c>
      <c r="F134" s="61">
        <v>1.3704000000000001</v>
      </c>
      <c r="G134" s="61">
        <v>1.3537999999999999</v>
      </c>
      <c r="H134" s="61">
        <v>0.96699999999999997</v>
      </c>
      <c r="I134" s="61">
        <v>3.6911999999999998</v>
      </c>
      <c r="J134" s="61">
        <v>2.7408000000000001</v>
      </c>
      <c r="K134" s="61">
        <v>2.7075999999999998</v>
      </c>
      <c r="L134" s="61">
        <v>1.9339999999999999</v>
      </c>
      <c r="M134" s="61">
        <v>7.3823999999999996</v>
      </c>
      <c r="N134" s="61">
        <v>364.06079999999997</v>
      </c>
      <c r="O134" s="62">
        <v>257.17759999999998</v>
      </c>
      <c r="P134" s="62">
        <v>336.84</v>
      </c>
      <c r="Q134" s="62">
        <v>423.88479999999998</v>
      </c>
      <c r="R134" s="62">
        <v>488.7824</v>
      </c>
      <c r="S134" s="62">
        <v>568.44479999999999</v>
      </c>
      <c r="T134" s="61">
        <v>4.3340571428571426</v>
      </c>
      <c r="U134" s="61">
        <v>5.3578666666666663</v>
      </c>
      <c r="V134" s="61">
        <v>4.4912000000000001</v>
      </c>
      <c r="W134" s="61">
        <v>4.0758153846153844</v>
      </c>
      <c r="X134" s="61">
        <v>3.8486803149606299</v>
      </c>
      <c r="Y134" s="61">
        <v>3.6911999999999998</v>
      </c>
      <c r="Z134" s="23"/>
    </row>
    <row r="135" spans="1:26" ht="15.6" x14ac:dyDescent="0.3">
      <c r="A135" s="58" t="s">
        <v>13</v>
      </c>
      <c r="B135" s="58" t="s">
        <v>417</v>
      </c>
      <c r="C135" s="58" t="s">
        <v>345</v>
      </c>
      <c r="D135" s="59">
        <v>100</v>
      </c>
      <c r="E135" s="59">
        <v>20</v>
      </c>
      <c r="F135" s="61">
        <v>1.2604</v>
      </c>
      <c r="G135" s="61">
        <v>1.3537999999999999</v>
      </c>
      <c r="H135" s="61">
        <v>0.96699999999999997</v>
      </c>
      <c r="I135" s="61">
        <v>3.5811999999999999</v>
      </c>
      <c r="J135" s="61">
        <v>2.5207999999999999</v>
      </c>
      <c r="K135" s="61">
        <v>2.7075999999999998</v>
      </c>
      <c r="L135" s="61">
        <v>1.9339999999999999</v>
      </c>
      <c r="M135" s="61">
        <v>7.1623999999999999</v>
      </c>
      <c r="N135" s="61">
        <v>354.82079999999996</v>
      </c>
      <c r="O135" s="62">
        <v>251.89759999999998</v>
      </c>
      <c r="P135" s="62">
        <v>328.59</v>
      </c>
      <c r="Q135" s="62">
        <v>412.44479999999999</v>
      </c>
      <c r="R135" s="62">
        <v>474.81239999999997</v>
      </c>
      <c r="S135" s="62">
        <v>551.50480000000005</v>
      </c>
      <c r="T135" s="61">
        <v>4.2240571428571423</v>
      </c>
      <c r="U135" s="61">
        <v>5.247866666666666</v>
      </c>
      <c r="V135" s="61">
        <v>4.3811999999999998</v>
      </c>
      <c r="W135" s="61">
        <v>3.9658153846153845</v>
      </c>
      <c r="X135" s="61">
        <v>3.7386803149606296</v>
      </c>
      <c r="Y135" s="61">
        <v>3.5812000000000004</v>
      </c>
      <c r="Z135" s="23"/>
    </row>
    <row r="136" spans="1:26" ht="15.6" x14ac:dyDescent="0.3">
      <c r="A136" s="58" t="s">
        <v>82</v>
      </c>
      <c r="B136" s="58" t="s">
        <v>307</v>
      </c>
      <c r="C136" s="58" t="s">
        <v>340</v>
      </c>
      <c r="D136" s="59">
        <v>100</v>
      </c>
      <c r="E136" s="59">
        <v>20</v>
      </c>
      <c r="F136" s="61">
        <v>1.7807999999999999</v>
      </c>
      <c r="G136" s="61">
        <v>1.3537999999999999</v>
      </c>
      <c r="H136" s="61">
        <v>0.96699999999999997</v>
      </c>
      <c r="I136" s="61">
        <v>4.1015999999999995</v>
      </c>
      <c r="J136" s="61">
        <v>3.5615999999999999</v>
      </c>
      <c r="K136" s="61">
        <v>2.7075999999999998</v>
      </c>
      <c r="L136" s="61">
        <v>1.9339999999999999</v>
      </c>
      <c r="M136" s="61">
        <v>8.2031999999999989</v>
      </c>
      <c r="N136" s="61">
        <v>398.53440000000001</v>
      </c>
      <c r="O136" s="62">
        <v>276.8768</v>
      </c>
      <c r="P136" s="62">
        <v>367.62</v>
      </c>
      <c r="Q136" s="62">
        <v>466.56639999999999</v>
      </c>
      <c r="R136" s="62">
        <v>540.90319999999997</v>
      </c>
      <c r="S136" s="62">
        <v>631.64639999999986</v>
      </c>
      <c r="T136" s="61">
        <v>4.7444571428571427</v>
      </c>
      <c r="U136" s="61">
        <v>5.7682666666666664</v>
      </c>
      <c r="V136" s="61">
        <v>4.9016000000000002</v>
      </c>
      <c r="W136" s="61">
        <v>4.4862153846153845</v>
      </c>
      <c r="X136" s="61">
        <v>4.25908031496063</v>
      </c>
      <c r="Y136" s="61">
        <v>4.1015999999999995</v>
      </c>
      <c r="Z136" s="23"/>
    </row>
    <row r="137" spans="1:26" ht="15.6" x14ac:dyDescent="0.3">
      <c r="A137" s="58" t="s">
        <v>221</v>
      </c>
      <c r="B137" s="58" t="s">
        <v>307</v>
      </c>
      <c r="C137" s="58" t="s">
        <v>341</v>
      </c>
      <c r="D137" s="59">
        <v>100</v>
      </c>
      <c r="E137" s="59">
        <v>20</v>
      </c>
      <c r="F137" s="61">
        <v>1.7807999999999999</v>
      </c>
      <c r="G137" s="61">
        <v>1.3537999999999999</v>
      </c>
      <c r="H137" s="61">
        <v>0.96699999999999997</v>
      </c>
      <c r="I137" s="61">
        <v>4.1015999999999995</v>
      </c>
      <c r="J137" s="61">
        <v>3.5615999999999999</v>
      </c>
      <c r="K137" s="61">
        <v>2.7075999999999998</v>
      </c>
      <c r="L137" s="61">
        <v>1.9339999999999999</v>
      </c>
      <c r="M137" s="61">
        <v>8.2031999999999989</v>
      </c>
      <c r="N137" s="61">
        <v>398.53440000000001</v>
      </c>
      <c r="O137" s="62">
        <v>276.8768</v>
      </c>
      <c r="P137" s="62">
        <v>367.62</v>
      </c>
      <c r="Q137" s="62">
        <v>466.56639999999999</v>
      </c>
      <c r="R137" s="62">
        <v>540.90319999999997</v>
      </c>
      <c r="S137" s="62">
        <v>631.64639999999986</v>
      </c>
      <c r="T137" s="61">
        <v>4.7444571428571427</v>
      </c>
      <c r="U137" s="61">
        <v>5.7682666666666664</v>
      </c>
      <c r="V137" s="61">
        <v>4.9016000000000002</v>
      </c>
      <c r="W137" s="61">
        <v>4.4862153846153845</v>
      </c>
      <c r="X137" s="61">
        <v>4.25908031496063</v>
      </c>
      <c r="Y137" s="61">
        <v>4.1015999999999995</v>
      </c>
      <c r="Z137" s="23"/>
    </row>
    <row r="138" spans="1:26" ht="15.6" x14ac:dyDescent="0.3">
      <c r="A138" s="58" t="s">
        <v>56</v>
      </c>
      <c r="B138" s="58" t="s">
        <v>417</v>
      </c>
      <c r="C138" s="58" t="s">
        <v>340</v>
      </c>
      <c r="D138" s="59">
        <v>100</v>
      </c>
      <c r="E138" s="59">
        <v>20</v>
      </c>
      <c r="F138" s="61">
        <v>1.2604</v>
      </c>
      <c r="G138" s="61">
        <v>1.0840000000000001</v>
      </c>
      <c r="H138" s="61">
        <v>0.96699999999999997</v>
      </c>
      <c r="I138" s="61">
        <v>3.3114000000000003</v>
      </c>
      <c r="J138" s="61">
        <v>2.5207999999999999</v>
      </c>
      <c r="K138" s="61">
        <v>2.1680000000000001</v>
      </c>
      <c r="L138" s="61">
        <v>1.9339999999999999</v>
      </c>
      <c r="M138" s="61">
        <v>6.6228000000000007</v>
      </c>
      <c r="N138" s="61">
        <v>332.1576</v>
      </c>
      <c r="O138" s="62">
        <v>238.94720000000001</v>
      </c>
      <c r="P138" s="62">
        <v>308.35500000000002</v>
      </c>
      <c r="Q138" s="62">
        <v>384.38560000000007</v>
      </c>
      <c r="R138" s="62">
        <v>440.54780000000005</v>
      </c>
      <c r="S138" s="62">
        <v>509.9556</v>
      </c>
      <c r="T138" s="61">
        <v>3.9542571428571427</v>
      </c>
      <c r="U138" s="61">
        <v>4.9780666666666669</v>
      </c>
      <c r="V138" s="61">
        <v>4.1114000000000006</v>
      </c>
      <c r="W138" s="61">
        <v>3.6960153846153854</v>
      </c>
      <c r="X138" s="61">
        <v>3.4688803149606304</v>
      </c>
      <c r="Y138" s="61">
        <v>3.3113999999999999</v>
      </c>
      <c r="Z138" s="23"/>
    </row>
    <row r="139" spans="1:26" ht="15.6" x14ac:dyDescent="0.3">
      <c r="A139" s="58" t="s">
        <v>119</v>
      </c>
      <c r="B139" s="58" t="s">
        <v>307</v>
      </c>
      <c r="C139" s="58" t="s">
        <v>340</v>
      </c>
      <c r="D139" s="59">
        <v>100</v>
      </c>
      <c r="E139" s="59">
        <v>20</v>
      </c>
      <c r="F139" s="61">
        <v>1.7807999999999999</v>
      </c>
      <c r="G139" s="61">
        <v>0.28000000000000003</v>
      </c>
      <c r="H139" s="61">
        <v>0.96699999999999997</v>
      </c>
      <c r="I139" s="61">
        <v>3.0278</v>
      </c>
      <c r="J139" s="61">
        <v>3.5615999999999999</v>
      </c>
      <c r="K139" s="61">
        <v>0.56000000000000005</v>
      </c>
      <c r="L139" s="61">
        <v>1.9339999999999999</v>
      </c>
      <c r="M139" s="61">
        <v>6.0556000000000001</v>
      </c>
      <c r="N139" s="61">
        <v>308.33519999999999</v>
      </c>
      <c r="O139" s="62">
        <v>225.33440000000002</v>
      </c>
      <c r="P139" s="62">
        <v>287.08500000000004</v>
      </c>
      <c r="Q139" s="62">
        <v>354.89120000000003</v>
      </c>
      <c r="R139" s="62">
        <v>404.53059999999999</v>
      </c>
      <c r="S139" s="62">
        <v>466.28120000000001</v>
      </c>
      <c r="T139" s="61">
        <v>3.6706571428571428</v>
      </c>
      <c r="U139" s="61">
        <v>4.694466666666667</v>
      </c>
      <c r="V139" s="61">
        <v>3.8278000000000003</v>
      </c>
      <c r="W139" s="61">
        <v>3.4124153846153851</v>
      </c>
      <c r="X139" s="61">
        <v>3.1852803149606297</v>
      </c>
      <c r="Y139" s="61">
        <v>3.0278</v>
      </c>
      <c r="Z139" s="23"/>
    </row>
    <row r="140" spans="1:26" ht="15.6" x14ac:dyDescent="0.3">
      <c r="A140" s="58" t="s">
        <v>282</v>
      </c>
      <c r="B140" s="58" t="s">
        <v>307</v>
      </c>
      <c r="C140" s="58" t="s">
        <v>344</v>
      </c>
      <c r="D140" s="59">
        <v>100</v>
      </c>
      <c r="E140" s="59">
        <v>20</v>
      </c>
      <c r="F140" s="61">
        <v>1.7807999999999999</v>
      </c>
      <c r="G140" s="61">
        <v>1.3537999999999999</v>
      </c>
      <c r="H140" s="61">
        <v>0.96699999999999997</v>
      </c>
      <c r="I140" s="61">
        <v>4.1015999999999995</v>
      </c>
      <c r="J140" s="61">
        <v>3.5615999999999999</v>
      </c>
      <c r="K140" s="61">
        <v>2.7075999999999998</v>
      </c>
      <c r="L140" s="61">
        <v>1.9339999999999999</v>
      </c>
      <c r="M140" s="61">
        <v>8.2031999999999989</v>
      </c>
      <c r="N140" s="61">
        <v>398.53440000000001</v>
      </c>
      <c r="O140" s="62">
        <v>276.8768</v>
      </c>
      <c r="P140" s="62">
        <v>367.62</v>
      </c>
      <c r="Q140" s="62">
        <v>466.56639999999999</v>
      </c>
      <c r="R140" s="62">
        <v>540.90319999999997</v>
      </c>
      <c r="S140" s="62">
        <v>631.64639999999986</v>
      </c>
      <c r="T140" s="61">
        <v>4.7444571428571427</v>
      </c>
      <c r="U140" s="61">
        <v>5.7682666666666664</v>
      </c>
      <c r="V140" s="61">
        <v>4.9016000000000002</v>
      </c>
      <c r="W140" s="61">
        <v>4.4862153846153845</v>
      </c>
      <c r="X140" s="61">
        <v>4.25908031496063</v>
      </c>
      <c r="Y140" s="61">
        <v>4.1015999999999995</v>
      </c>
      <c r="Z140" s="23"/>
    </row>
    <row r="141" spans="1:26" ht="15.6" x14ac:dyDescent="0.3">
      <c r="A141" s="58" t="s">
        <v>250</v>
      </c>
      <c r="B141" s="58" t="s">
        <v>311</v>
      </c>
      <c r="C141" s="58" t="s">
        <v>343</v>
      </c>
      <c r="D141" s="59">
        <v>100</v>
      </c>
      <c r="E141" s="59">
        <v>20</v>
      </c>
      <c r="F141" s="61">
        <v>2.0347</v>
      </c>
      <c r="G141" s="61">
        <v>1.3537999999999999</v>
      </c>
      <c r="H141" s="61">
        <v>0.96699999999999997</v>
      </c>
      <c r="I141" s="61">
        <v>4.3554999999999993</v>
      </c>
      <c r="J141" s="61">
        <v>4.0693999999999999</v>
      </c>
      <c r="K141" s="61">
        <v>2.7075999999999998</v>
      </c>
      <c r="L141" s="61">
        <v>1.9339999999999999</v>
      </c>
      <c r="M141" s="61">
        <v>8.7109999999999985</v>
      </c>
      <c r="N141" s="61">
        <v>419.86199999999991</v>
      </c>
      <c r="O141" s="62">
        <v>289.06399999999996</v>
      </c>
      <c r="P141" s="62">
        <v>386.66249999999991</v>
      </c>
      <c r="Q141" s="62">
        <v>492.97199999999992</v>
      </c>
      <c r="R141" s="62">
        <v>573.1484999999999</v>
      </c>
      <c r="S141" s="62">
        <v>670.74699999999984</v>
      </c>
      <c r="T141" s="61">
        <v>4.9983571428571416</v>
      </c>
      <c r="U141" s="61">
        <v>6.0221666666666662</v>
      </c>
      <c r="V141" s="61">
        <v>5.1554999999999991</v>
      </c>
      <c r="W141" s="61">
        <v>4.7401153846153843</v>
      </c>
      <c r="X141" s="61">
        <v>4.5129803149606289</v>
      </c>
      <c r="Y141" s="61">
        <v>4.3554999999999993</v>
      </c>
      <c r="Z141" s="23"/>
    </row>
    <row r="142" spans="1:26" ht="15.6" x14ac:dyDescent="0.3">
      <c r="A142" s="58" t="s">
        <v>232</v>
      </c>
      <c r="B142" s="58" t="s">
        <v>311</v>
      </c>
      <c r="C142" s="58" t="s">
        <v>343</v>
      </c>
      <c r="D142" s="59">
        <v>100</v>
      </c>
      <c r="E142" s="59">
        <v>20</v>
      </c>
      <c r="F142" s="61">
        <v>2.0347</v>
      </c>
      <c r="G142" s="61">
        <v>1.3537999999999999</v>
      </c>
      <c r="H142" s="61">
        <v>0.96699999999999997</v>
      </c>
      <c r="I142" s="61">
        <v>4.3554999999999993</v>
      </c>
      <c r="J142" s="61">
        <v>4.0693999999999999</v>
      </c>
      <c r="K142" s="61">
        <v>2.7075999999999998</v>
      </c>
      <c r="L142" s="61">
        <v>1.9339999999999999</v>
      </c>
      <c r="M142" s="61">
        <v>8.7109999999999985</v>
      </c>
      <c r="N142" s="61">
        <v>419.86199999999991</v>
      </c>
      <c r="O142" s="62">
        <v>289.06399999999996</v>
      </c>
      <c r="P142" s="62">
        <v>386.66249999999991</v>
      </c>
      <c r="Q142" s="62">
        <v>492.97199999999992</v>
      </c>
      <c r="R142" s="62">
        <v>573.1484999999999</v>
      </c>
      <c r="S142" s="62">
        <v>670.74699999999984</v>
      </c>
      <c r="T142" s="61">
        <v>4.9983571428571416</v>
      </c>
      <c r="U142" s="61">
        <v>6.0221666666666662</v>
      </c>
      <c r="V142" s="61">
        <v>5.1554999999999991</v>
      </c>
      <c r="W142" s="61">
        <v>4.7401153846153843</v>
      </c>
      <c r="X142" s="61">
        <v>4.5129803149606289</v>
      </c>
      <c r="Y142" s="61">
        <v>4.3554999999999993</v>
      </c>
      <c r="Z142" s="23"/>
    </row>
    <row r="143" spans="1:26" ht="15.6" x14ac:dyDescent="0.3">
      <c r="A143" s="58" t="s">
        <v>144</v>
      </c>
      <c r="B143" s="58" t="s">
        <v>314</v>
      </c>
      <c r="C143" s="58" t="s">
        <v>314</v>
      </c>
      <c r="D143" s="59">
        <v>100</v>
      </c>
      <c r="E143" s="59">
        <v>20</v>
      </c>
      <c r="F143" s="61">
        <v>1.4257</v>
      </c>
      <c r="G143" s="61">
        <v>1.3537999999999999</v>
      </c>
      <c r="H143" s="61">
        <v>0.96699999999999997</v>
      </c>
      <c r="I143" s="61">
        <v>3.7464999999999997</v>
      </c>
      <c r="J143" s="61">
        <v>2.8513999999999999</v>
      </c>
      <c r="K143" s="61">
        <v>2.7075999999999998</v>
      </c>
      <c r="L143" s="61">
        <v>1.9339999999999999</v>
      </c>
      <c r="M143" s="61">
        <v>7.4929999999999994</v>
      </c>
      <c r="N143" s="61">
        <v>368.70599999999996</v>
      </c>
      <c r="O143" s="62">
        <v>259.83199999999999</v>
      </c>
      <c r="P143" s="62">
        <v>340.98749999999995</v>
      </c>
      <c r="Q143" s="62">
        <v>429.63599999999997</v>
      </c>
      <c r="R143" s="62">
        <v>495.80549999999994</v>
      </c>
      <c r="S143" s="62">
        <v>576.96100000000001</v>
      </c>
      <c r="T143" s="61">
        <v>4.3893571428571425</v>
      </c>
      <c r="U143" s="61">
        <v>5.4131666666666662</v>
      </c>
      <c r="V143" s="61">
        <v>4.5464999999999991</v>
      </c>
      <c r="W143" s="61">
        <v>4.1311153846153843</v>
      </c>
      <c r="X143" s="61">
        <v>3.9039803149606294</v>
      </c>
      <c r="Y143" s="61">
        <v>3.7465000000000002</v>
      </c>
      <c r="Z143" s="23"/>
    </row>
    <row r="144" spans="1:26" ht="15.6" x14ac:dyDescent="0.3">
      <c r="A144" s="58" t="s">
        <v>148</v>
      </c>
      <c r="B144" s="58" t="s">
        <v>307</v>
      </c>
      <c r="C144" s="58" t="s">
        <v>349</v>
      </c>
      <c r="D144" s="59">
        <v>100</v>
      </c>
      <c r="E144" s="59">
        <v>20</v>
      </c>
      <c r="F144" s="61">
        <v>1.7807999999999999</v>
      </c>
      <c r="G144" s="61">
        <v>1.3537999999999999</v>
      </c>
      <c r="H144" s="61">
        <v>0.96699999999999997</v>
      </c>
      <c r="I144" s="61">
        <v>4.1015999999999995</v>
      </c>
      <c r="J144" s="61">
        <v>3.5615999999999999</v>
      </c>
      <c r="K144" s="61">
        <v>2.7075999999999998</v>
      </c>
      <c r="L144" s="61">
        <v>1.9339999999999999</v>
      </c>
      <c r="M144" s="61">
        <v>8.2031999999999989</v>
      </c>
      <c r="N144" s="61">
        <v>398.53440000000001</v>
      </c>
      <c r="O144" s="62">
        <v>276.8768</v>
      </c>
      <c r="P144" s="62">
        <v>367.62</v>
      </c>
      <c r="Q144" s="62">
        <v>466.56639999999999</v>
      </c>
      <c r="R144" s="62">
        <v>540.90319999999997</v>
      </c>
      <c r="S144" s="62">
        <v>631.64639999999986</v>
      </c>
      <c r="T144" s="61">
        <v>4.7444571428571427</v>
      </c>
      <c r="U144" s="61">
        <v>5.7682666666666664</v>
      </c>
      <c r="V144" s="61">
        <v>4.9016000000000002</v>
      </c>
      <c r="W144" s="61">
        <v>4.4862153846153845</v>
      </c>
      <c r="X144" s="61">
        <v>4.25908031496063</v>
      </c>
      <c r="Y144" s="61">
        <v>4.1015999999999995</v>
      </c>
      <c r="Z144" s="23"/>
    </row>
    <row r="145" spans="1:26" ht="15.6" x14ac:dyDescent="0.3">
      <c r="A145" s="58" t="s">
        <v>197</v>
      </c>
      <c r="B145" s="58" t="s">
        <v>146</v>
      </c>
      <c r="C145" s="58" t="s">
        <v>340</v>
      </c>
      <c r="D145" s="59">
        <v>100</v>
      </c>
      <c r="E145" s="59">
        <v>20</v>
      </c>
      <c r="F145" s="61">
        <v>1.6285000000000001</v>
      </c>
      <c r="G145" s="61">
        <v>1.3537999999999999</v>
      </c>
      <c r="H145" s="61">
        <v>0.96699999999999997</v>
      </c>
      <c r="I145" s="61">
        <v>3.9493</v>
      </c>
      <c r="J145" s="61">
        <v>3.2570000000000001</v>
      </c>
      <c r="K145" s="61">
        <v>2.7075999999999998</v>
      </c>
      <c r="L145" s="61">
        <v>1.9339999999999999</v>
      </c>
      <c r="M145" s="61">
        <v>7.8986000000000001</v>
      </c>
      <c r="N145" s="61">
        <v>385.74119999999999</v>
      </c>
      <c r="O145" s="62">
        <v>269.56639999999999</v>
      </c>
      <c r="P145" s="62">
        <v>356.19749999999999</v>
      </c>
      <c r="Q145" s="62">
        <v>450.72719999999998</v>
      </c>
      <c r="R145" s="62">
        <v>521.56110000000001</v>
      </c>
      <c r="S145" s="62">
        <v>608.19220000000007</v>
      </c>
      <c r="T145" s="61">
        <v>4.5921571428571424</v>
      </c>
      <c r="U145" s="61">
        <v>5.6159666666666661</v>
      </c>
      <c r="V145" s="61">
        <v>4.7492999999999999</v>
      </c>
      <c r="W145" s="61">
        <v>4.3339153846153842</v>
      </c>
      <c r="X145" s="61">
        <v>4.1067803149606297</v>
      </c>
      <c r="Y145" s="61">
        <v>3.9493000000000005</v>
      </c>
      <c r="Z145" s="23"/>
    </row>
    <row r="146" spans="1:26" ht="15.6" x14ac:dyDescent="0.3">
      <c r="A146" s="58" t="s">
        <v>14</v>
      </c>
      <c r="B146" s="58" t="s">
        <v>313</v>
      </c>
      <c r="C146" s="58" t="s">
        <v>345</v>
      </c>
      <c r="D146" s="59">
        <v>100</v>
      </c>
      <c r="E146" s="59">
        <v>20</v>
      </c>
      <c r="F146" s="61">
        <v>1.3704000000000001</v>
      </c>
      <c r="G146" s="61">
        <v>1.3537999999999999</v>
      </c>
      <c r="H146" s="61">
        <v>0.96699999999999997</v>
      </c>
      <c r="I146" s="61">
        <v>3.6911999999999998</v>
      </c>
      <c r="J146" s="61">
        <v>2.7408000000000001</v>
      </c>
      <c r="K146" s="61">
        <v>2.7075999999999998</v>
      </c>
      <c r="L146" s="61">
        <v>1.9339999999999999</v>
      </c>
      <c r="M146" s="61">
        <v>7.3823999999999996</v>
      </c>
      <c r="N146" s="61">
        <v>364.06079999999997</v>
      </c>
      <c r="O146" s="62">
        <v>257.17759999999998</v>
      </c>
      <c r="P146" s="62">
        <v>336.84</v>
      </c>
      <c r="Q146" s="62">
        <v>423.88479999999998</v>
      </c>
      <c r="R146" s="62">
        <v>488.7824</v>
      </c>
      <c r="S146" s="62">
        <v>568.44479999999999</v>
      </c>
      <c r="T146" s="61">
        <v>4.3340571428571426</v>
      </c>
      <c r="U146" s="61">
        <v>5.3578666666666663</v>
      </c>
      <c r="V146" s="61">
        <v>4.4912000000000001</v>
      </c>
      <c r="W146" s="61">
        <v>4.0758153846153844</v>
      </c>
      <c r="X146" s="61">
        <v>3.8486803149606299</v>
      </c>
      <c r="Y146" s="61">
        <v>3.6911999999999998</v>
      </c>
      <c r="Z146" s="23"/>
    </row>
    <row r="147" spans="1:26" ht="15.6" x14ac:dyDescent="0.3">
      <c r="A147" s="58" t="s">
        <v>14</v>
      </c>
      <c r="B147" s="58" t="s">
        <v>417</v>
      </c>
      <c r="C147" s="58" t="s">
        <v>345</v>
      </c>
      <c r="D147" s="59">
        <v>100</v>
      </c>
      <c r="E147" s="59">
        <v>20</v>
      </c>
      <c r="F147" s="61">
        <v>1.2604</v>
      </c>
      <c r="G147" s="61">
        <v>1.3537999999999999</v>
      </c>
      <c r="H147" s="61">
        <v>0.96699999999999997</v>
      </c>
      <c r="I147" s="61">
        <v>3.5811999999999999</v>
      </c>
      <c r="J147" s="61">
        <v>2.5207999999999999</v>
      </c>
      <c r="K147" s="61">
        <v>2.7075999999999998</v>
      </c>
      <c r="L147" s="61">
        <v>1.9339999999999999</v>
      </c>
      <c r="M147" s="61">
        <v>7.1623999999999999</v>
      </c>
      <c r="N147" s="61">
        <v>354.82079999999996</v>
      </c>
      <c r="O147" s="62">
        <v>251.89759999999998</v>
      </c>
      <c r="P147" s="62">
        <v>328.59</v>
      </c>
      <c r="Q147" s="62">
        <v>412.44479999999999</v>
      </c>
      <c r="R147" s="62">
        <v>474.81239999999997</v>
      </c>
      <c r="S147" s="62">
        <v>551.50480000000005</v>
      </c>
      <c r="T147" s="61">
        <v>4.2240571428571423</v>
      </c>
      <c r="U147" s="61">
        <v>5.247866666666666</v>
      </c>
      <c r="V147" s="61">
        <v>4.3811999999999998</v>
      </c>
      <c r="W147" s="61">
        <v>3.9658153846153845</v>
      </c>
      <c r="X147" s="61">
        <v>3.7386803149606296</v>
      </c>
      <c r="Y147" s="61">
        <v>3.5812000000000004</v>
      </c>
      <c r="Z147" s="23"/>
    </row>
    <row r="148" spans="1:26" ht="15.6" x14ac:dyDescent="0.3">
      <c r="A148" s="58" t="s">
        <v>149</v>
      </c>
      <c r="B148" s="58" t="s">
        <v>307</v>
      </c>
      <c r="C148" s="58" t="s">
        <v>349</v>
      </c>
      <c r="D148" s="59">
        <v>100</v>
      </c>
      <c r="E148" s="59">
        <v>20</v>
      </c>
      <c r="F148" s="61">
        <v>1.7807999999999999</v>
      </c>
      <c r="G148" s="61">
        <v>1.3537999999999999</v>
      </c>
      <c r="H148" s="61">
        <v>0.96699999999999997</v>
      </c>
      <c r="I148" s="61">
        <v>4.1015999999999995</v>
      </c>
      <c r="J148" s="61">
        <v>3.5615999999999999</v>
      </c>
      <c r="K148" s="61">
        <v>2.7075999999999998</v>
      </c>
      <c r="L148" s="61">
        <v>1.9339999999999999</v>
      </c>
      <c r="M148" s="61">
        <v>8.2031999999999989</v>
      </c>
      <c r="N148" s="61">
        <v>398.53440000000001</v>
      </c>
      <c r="O148" s="62">
        <v>276.8768</v>
      </c>
      <c r="P148" s="62">
        <v>367.62</v>
      </c>
      <c r="Q148" s="62">
        <v>466.56639999999999</v>
      </c>
      <c r="R148" s="62">
        <v>540.90319999999997</v>
      </c>
      <c r="S148" s="62">
        <v>631.64639999999986</v>
      </c>
      <c r="T148" s="61">
        <v>4.7444571428571427</v>
      </c>
      <c r="U148" s="61">
        <v>5.7682666666666664</v>
      </c>
      <c r="V148" s="61">
        <v>4.9016000000000002</v>
      </c>
      <c r="W148" s="61">
        <v>4.4862153846153845</v>
      </c>
      <c r="X148" s="61">
        <v>4.25908031496063</v>
      </c>
      <c r="Y148" s="61">
        <v>4.1015999999999995</v>
      </c>
      <c r="Z148" s="23"/>
    </row>
    <row r="149" spans="1:26" ht="15.6" x14ac:dyDescent="0.3">
      <c r="A149" s="58" t="s">
        <v>120</v>
      </c>
      <c r="B149" s="58" t="s">
        <v>307</v>
      </c>
      <c r="C149" s="58" t="s">
        <v>350</v>
      </c>
      <c r="D149" s="59">
        <v>100</v>
      </c>
      <c r="E149" s="59">
        <v>20</v>
      </c>
      <c r="F149" s="61">
        <v>1.7807999999999999</v>
      </c>
      <c r="G149" s="61">
        <v>1.3537999999999999</v>
      </c>
      <c r="H149" s="61">
        <v>0.96699999999999997</v>
      </c>
      <c r="I149" s="61">
        <v>4.1015999999999995</v>
      </c>
      <c r="J149" s="61">
        <v>3.5615999999999999</v>
      </c>
      <c r="K149" s="61">
        <v>2.7075999999999998</v>
      </c>
      <c r="L149" s="61">
        <v>1.9339999999999999</v>
      </c>
      <c r="M149" s="61">
        <v>8.2031999999999989</v>
      </c>
      <c r="N149" s="61">
        <v>398.53440000000001</v>
      </c>
      <c r="O149" s="62">
        <v>276.8768</v>
      </c>
      <c r="P149" s="62">
        <v>367.62</v>
      </c>
      <c r="Q149" s="62">
        <v>466.56639999999999</v>
      </c>
      <c r="R149" s="62">
        <v>540.90319999999997</v>
      </c>
      <c r="S149" s="62">
        <v>631.64639999999986</v>
      </c>
      <c r="T149" s="61">
        <v>4.7444571428571427</v>
      </c>
      <c r="U149" s="61">
        <v>5.7682666666666664</v>
      </c>
      <c r="V149" s="61">
        <v>4.9016000000000002</v>
      </c>
      <c r="W149" s="61">
        <v>4.4862153846153845</v>
      </c>
      <c r="X149" s="61">
        <v>4.25908031496063</v>
      </c>
      <c r="Y149" s="61">
        <v>4.1015999999999995</v>
      </c>
      <c r="Z149" s="23"/>
    </row>
    <row r="150" spans="1:26" ht="15.6" x14ac:dyDescent="0.3">
      <c r="A150" s="58" t="s">
        <v>121</v>
      </c>
      <c r="B150" s="58" t="s">
        <v>307</v>
      </c>
      <c r="C150" s="58" t="s">
        <v>340</v>
      </c>
      <c r="D150" s="59">
        <v>100</v>
      </c>
      <c r="E150" s="59">
        <v>20</v>
      </c>
      <c r="F150" s="61">
        <v>1.7807999999999999</v>
      </c>
      <c r="G150" s="61">
        <v>0.96699999999999997</v>
      </c>
      <c r="H150" s="61">
        <v>0.96699999999999997</v>
      </c>
      <c r="I150" s="61">
        <v>3.7147999999999999</v>
      </c>
      <c r="J150" s="61">
        <v>3.5615999999999999</v>
      </c>
      <c r="K150" s="61">
        <v>1.9339999999999999</v>
      </c>
      <c r="L150" s="61">
        <v>1.9339999999999999</v>
      </c>
      <c r="M150" s="61">
        <v>7.4295999999999998</v>
      </c>
      <c r="N150" s="61">
        <v>366.04320000000001</v>
      </c>
      <c r="O150" s="62">
        <v>258.31040000000002</v>
      </c>
      <c r="P150" s="62">
        <v>338.61</v>
      </c>
      <c r="Q150" s="62">
        <v>426.33920000000001</v>
      </c>
      <c r="R150" s="62">
        <v>491.77960000000002</v>
      </c>
      <c r="S150" s="62">
        <v>572.07920000000001</v>
      </c>
      <c r="T150" s="61">
        <v>4.3576571428571427</v>
      </c>
      <c r="U150" s="61">
        <v>5.3814666666666673</v>
      </c>
      <c r="V150" s="61">
        <v>4.5148000000000001</v>
      </c>
      <c r="W150" s="61">
        <v>4.0994153846153845</v>
      </c>
      <c r="X150" s="61">
        <v>3.87228031496063</v>
      </c>
      <c r="Y150" s="61">
        <v>3.7147999999999999</v>
      </c>
      <c r="Z150" s="23"/>
    </row>
    <row r="151" spans="1:26" ht="15.6" x14ac:dyDescent="0.3">
      <c r="A151" s="58" t="s">
        <v>299</v>
      </c>
      <c r="B151" s="58" t="s">
        <v>307</v>
      </c>
      <c r="C151" s="58" t="s">
        <v>344</v>
      </c>
      <c r="D151" s="59">
        <v>100</v>
      </c>
      <c r="E151" s="59">
        <v>20</v>
      </c>
      <c r="F151" s="61">
        <v>1.7807999999999999</v>
      </c>
      <c r="G151" s="61">
        <v>1.3537999999999999</v>
      </c>
      <c r="H151" s="61">
        <v>0.96699999999999997</v>
      </c>
      <c r="I151" s="61">
        <v>4.1015999999999995</v>
      </c>
      <c r="J151" s="61">
        <v>3.5615999999999999</v>
      </c>
      <c r="K151" s="61">
        <v>2.7075999999999998</v>
      </c>
      <c r="L151" s="61">
        <v>1.9339999999999999</v>
      </c>
      <c r="M151" s="61">
        <v>8.2031999999999989</v>
      </c>
      <c r="N151" s="61">
        <v>398.53440000000001</v>
      </c>
      <c r="O151" s="62">
        <v>276.8768</v>
      </c>
      <c r="P151" s="62">
        <v>367.62</v>
      </c>
      <c r="Q151" s="62">
        <v>466.56639999999999</v>
      </c>
      <c r="R151" s="62">
        <v>540.90319999999997</v>
      </c>
      <c r="S151" s="62">
        <v>631.64639999999986</v>
      </c>
      <c r="T151" s="61">
        <v>4.7444571428571427</v>
      </c>
      <c r="U151" s="61">
        <v>5.7682666666666664</v>
      </c>
      <c r="V151" s="61">
        <v>4.9016000000000002</v>
      </c>
      <c r="W151" s="61">
        <v>4.4862153846153845</v>
      </c>
      <c r="X151" s="61">
        <v>4.25908031496063</v>
      </c>
      <c r="Y151" s="61">
        <v>4.1015999999999995</v>
      </c>
      <c r="Z151" s="23"/>
    </row>
    <row r="152" spans="1:26" ht="15.6" x14ac:dyDescent="0.3">
      <c r="A152" s="58" t="s">
        <v>163</v>
      </c>
      <c r="B152" s="58" t="s">
        <v>307</v>
      </c>
      <c r="C152" s="58" t="s">
        <v>340</v>
      </c>
      <c r="D152" s="59">
        <v>100</v>
      </c>
      <c r="E152" s="59">
        <v>20</v>
      </c>
      <c r="F152" s="61">
        <v>1.7807999999999999</v>
      </c>
      <c r="G152" s="61">
        <v>1.3537999999999999</v>
      </c>
      <c r="H152" s="61">
        <v>0.96699999999999997</v>
      </c>
      <c r="I152" s="61">
        <v>4.1015999999999995</v>
      </c>
      <c r="J152" s="61">
        <v>3.5615999999999999</v>
      </c>
      <c r="K152" s="61">
        <v>2.7075999999999998</v>
      </c>
      <c r="L152" s="61">
        <v>1.9339999999999999</v>
      </c>
      <c r="M152" s="61">
        <v>8.2031999999999989</v>
      </c>
      <c r="N152" s="61">
        <v>398.53440000000001</v>
      </c>
      <c r="O152" s="62">
        <v>276.8768</v>
      </c>
      <c r="P152" s="62">
        <v>367.62</v>
      </c>
      <c r="Q152" s="62">
        <v>466.56639999999999</v>
      </c>
      <c r="R152" s="62">
        <v>540.90319999999997</v>
      </c>
      <c r="S152" s="62">
        <v>631.64639999999986</v>
      </c>
      <c r="T152" s="61">
        <v>4.7444571428571427</v>
      </c>
      <c r="U152" s="61">
        <v>5.7682666666666664</v>
      </c>
      <c r="V152" s="61">
        <v>4.9016000000000002</v>
      </c>
      <c r="W152" s="61">
        <v>4.4862153846153845</v>
      </c>
      <c r="X152" s="61">
        <v>4.25908031496063</v>
      </c>
      <c r="Y152" s="61">
        <v>4.1015999999999995</v>
      </c>
      <c r="Z152" s="23"/>
    </row>
    <row r="153" spans="1:26" ht="15.6" x14ac:dyDescent="0.3">
      <c r="A153" s="58" t="s">
        <v>98</v>
      </c>
      <c r="B153" s="58" t="s">
        <v>307</v>
      </c>
      <c r="C153" s="58" t="s">
        <v>341</v>
      </c>
      <c r="D153" s="59">
        <v>100</v>
      </c>
      <c r="E153" s="59">
        <v>20</v>
      </c>
      <c r="F153" s="61">
        <v>1.7807999999999999</v>
      </c>
      <c r="G153" s="61">
        <v>1.3537999999999999</v>
      </c>
      <c r="H153" s="61">
        <v>0.96699999999999997</v>
      </c>
      <c r="I153" s="61">
        <v>4.1015999999999995</v>
      </c>
      <c r="J153" s="61">
        <v>3.5615999999999999</v>
      </c>
      <c r="K153" s="61">
        <v>2.7075999999999998</v>
      </c>
      <c r="L153" s="61">
        <v>1.9339999999999999</v>
      </c>
      <c r="M153" s="61">
        <v>8.2031999999999989</v>
      </c>
      <c r="N153" s="61">
        <v>398.53440000000001</v>
      </c>
      <c r="O153" s="62">
        <v>276.8768</v>
      </c>
      <c r="P153" s="62">
        <v>367.62</v>
      </c>
      <c r="Q153" s="62">
        <v>466.56639999999999</v>
      </c>
      <c r="R153" s="62">
        <v>540.90319999999997</v>
      </c>
      <c r="S153" s="62">
        <v>631.64639999999986</v>
      </c>
      <c r="T153" s="61">
        <v>4.7444571428571427</v>
      </c>
      <c r="U153" s="61">
        <v>5.7682666666666664</v>
      </c>
      <c r="V153" s="61">
        <v>4.9016000000000002</v>
      </c>
      <c r="W153" s="61">
        <v>4.4862153846153845</v>
      </c>
      <c r="X153" s="61">
        <v>4.25908031496063</v>
      </c>
      <c r="Y153" s="61">
        <v>4.1015999999999995</v>
      </c>
      <c r="Z153" s="23"/>
    </row>
    <row r="154" spans="1:26" ht="15.6" x14ac:dyDescent="0.3">
      <c r="A154" s="58" t="s">
        <v>257</v>
      </c>
      <c r="B154" s="58" t="s">
        <v>307</v>
      </c>
      <c r="C154" s="58" t="s">
        <v>341</v>
      </c>
      <c r="D154" s="59">
        <v>100</v>
      </c>
      <c r="E154" s="59">
        <v>20</v>
      </c>
      <c r="F154" s="61">
        <v>1.7807999999999999</v>
      </c>
      <c r="G154" s="61">
        <v>1.3537999999999999</v>
      </c>
      <c r="H154" s="61">
        <v>0.96699999999999997</v>
      </c>
      <c r="I154" s="61">
        <v>4.1015999999999995</v>
      </c>
      <c r="J154" s="61">
        <v>3.5615999999999999</v>
      </c>
      <c r="K154" s="61">
        <v>2.7075999999999998</v>
      </c>
      <c r="L154" s="61">
        <v>1.9339999999999999</v>
      </c>
      <c r="M154" s="61">
        <v>8.2031999999999989</v>
      </c>
      <c r="N154" s="61">
        <v>398.53440000000001</v>
      </c>
      <c r="O154" s="62">
        <v>276.8768</v>
      </c>
      <c r="P154" s="62">
        <v>367.62</v>
      </c>
      <c r="Q154" s="62">
        <v>466.56639999999999</v>
      </c>
      <c r="R154" s="62">
        <v>540.90319999999997</v>
      </c>
      <c r="S154" s="62">
        <v>631.64639999999986</v>
      </c>
      <c r="T154" s="61">
        <v>4.7444571428571427</v>
      </c>
      <c r="U154" s="61">
        <v>5.7682666666666664</v>
      </c>
      <c r="V154" s="61">
        <v>4.9016000000000002</v>
      </c>
      <c r="W154" s="61">
        <v>4.4862153846153845</v>
      </c>
      <c r="X154" s="61">
        <v>4.25908031496063</v>
      </c>
      <c r="Y154" s="61">
        <v>4.1015999999999995</v>
      </c>
      <c r="Z154" s="23"/>
    </row>
    <row r="155" spans="1:26" ht="15.6" x14ac:dyDescent="0.3">
      <c r="A155" s="58" t="s">
        <v>245</v>
      </c>
      <c r="B155" s="58" t="s">
        <v>311</v>
      </c>
      <c r="C155" s="58" t="s">
        <v>343</v>
      </c>
      <c r="D155" s="59">
        <v>100</v>
      </c>
      <c r="E155" s="59">
        <v>20</v>
      </c>
      <c r="F155" s="61">
        <v>2.0347</v>
      </c>
      <c r="G155" s="61">
        <v>1.3537999999999999</v>
      </c>
      <c r="H155" s="61">
        <v>0.96699999999999997</v>
      </c>
      <c r="I155" s="61">
        <v>4.3554999999999993</v>
      </c>
      <c r="J155" s="61">
        <v>4.0693999999999999</v>
      </c>
      <c r="K155" s="61">
        <v>2.7075999999999998</v>
      </c>
      <c r="L155" s="61">
        <v>1.9339999999999999</v>
      </c>
      <c r="M155" s="61">
        <v>8.7109999999999985</v>
      </c>
      <c r="N155" s="61">
        <v>419.86199999999991</v>
      </c>
      <c r="O155" s="62">
        <v>289.06399999999996</v>
      </c>
      <c r="P155" s="62">
        <v>386.66249999999991</v>
      </c>
      <c r="Q155" s="62">
        <v>492.97199999999992</v>
      </c>
      <c r="R155" s="62">
        <v>573.1484999999999</v>
      </c>
      <c r="S155" s="62">
        <v>670.74699999999984</v>
      </c>
      <c r="T155" s="61">
        <v>4.9983571428571416</v>
      </c>
      <c r="U155" s="61">
        <v>6.0221666666666662</v>
      </c>
      <c r="V155" s="61">
        <v>5.1554999999999991</v>
      </c>
      <c r="W155" s="61">
        <v>4.7401153846153843</v>
      </c>
      <c r="X155" s="61">
        <v>4.5129803149606289</v>
      </c>
      <c r="Y155" s="61">
        <v>4.3554999999999993</v>
      </c>
      <c r="Z155" s="23"/>
    </row>
    <row r="156" spans="1:26" ht="15.6" x14ac:dyDescent="0.3">
      <c r="A156" s="58" t="s">
        <v>164</v>
      </c>
      <c r="B156" s="58" t="s">
        <v>307</v>
      </c>
      <c r="C156" s="58" t="s">
        <v>340</v>
      </c>
      <c r="D156" s="59">
        <v>100</v>
      </c>
      <c r="E156" s="59">
        <v>20</v>
      </c>
      <c r="F156" s="61">
        <v>1.7807999999999999</v>
      </c>
      <c r="G156" s="61">
        <v>1.3537999999999999</v>
      </c>
      <c r="H156" s="61">
        <v>0.96699999999999997</v>
      </c>
      <c r="I156" s="61">
        <v>4.1015999999999995</v>
      </c>
      <c r="J156" s="61">
        <v>3.5615999999999999</v>
      </c>
      <c r="K156" s="61">
        <v>2.7075999999999998</v>
      </c>
      <c r="L156" s="61">
        <v>1.9339999999999999</v>
      </c>
      <c r="M156" s="61">
        <v>8.2031999999999989</v>
      </c>
      <c r="N156" s="61">
        <v>398.53440000000001</v>
      </c>
      <c r="O156" s="62">
        <v>276.8768</v>
      </c>
      <c r="P156" s="62">
        <v>367.62</v>
      </c>
      <c r="Q156" s="62">
        <v>466.56639999999999</v>
      </c>
      <c r="R156" s="62">
        <v>540.90319999999997</v>
      </c>
      <c r="S156" s="62">
        <v>631.64639999999986</v>
      </c>
      <c r="T156" s="61">
        <v>4.7444571428571427</v>
      </c>
      <c r="U156" s="61">
        <v>5.7682666666666664</v>
      </c>
      <c r="V156" s="61">
        <v>4.9016000000000002</v>
      </c>
      <c r="W156" s="61">
        <v>4.4862153846153845</v>
      </c>
      <c r="X156" s="61">
        <v>4.25908031496063</v>
      </c>
      <c r="Y156" s="61">
        <v>4.1015999999999995</v>
      </c>
      <c r="Z156" s="23"/>
    </row>
    <row r="157" spans="1:26" ht="15.6" x14ac:dyDescent="0.3">
      <c r="A157" s="58" t="s">
        <v>70</v>
      </c>
      <c r="B157" s="58" t="s">
        <v>417</v>
      </c>
      <c r="C157" s="58" t="s">
        <v>348</v>
      </c>
      <c r="D157" s="59">
        <v>100</v>
      </c>
      <c r="E157" s="59">
        <v>20</v>
      </c>
      <c r="F157" s="61">
        <v>1.2604</v>
      </c>
      <c r="G157" s="61">
        <v>1.2601</v>
      </c>
      <c r="H157" s="61">
        <v>0.96699999999999997</v>
      </c>
      <c r="I157" s="61">
        <v>3.4875000000000003</v>
      </c>
      <c r="J157" s="61">
        <v>2.5207999999999999</v>
      </c>
      <c r="K157" s="61">
        <v>2.5202</v>
      </c>
      <c r="L157" s="61">
        <v>1.9339999999999999</v>
      </c>
      <c r="M157" s="61">
        <v>6.9750000000000005</v>
      </c>
      <c r="N157" s="61">
        <v>346.95000000000005</v>
      </c>
      <c r="O157" s="62">
        <v>247.4</v>
      </c>
      <c r="P157" s="62">
        <v>321.5625</v>
      </c>
      <c r="Q157" s="62">
        <v>402.70000000000005</v>
      </c>
      <c r="R157" s="62">
        <v>462.91250000000002</v>
      </c>
      <c r="S157" s="62">
        <v>537.07500000000005</v>
      </c>
      <c r="T157" s="61">
        <v>4.1303571428571431</v>
      </c>
      <c r="U157" s="61">
        <v>5.1541666666666668</v>
      </c>
      <c r="V157" s="61">
        <v>4.2874999999999996</v>
      </c>
      <c r="W157" s="61">
        <v>3.8721153846153848</v>
      </c>
      <c r="X157" s="61">
        <v>3.6449803149606299</v>
      </c>
      <c r="Y157" s="61">
        <v>3.4875000000000003</v>
      </c>
      <c r="Z157" s="23"/>
    </row>
    <row r="158" spans="1:26" ht="15.6" x14ac:dyDescent="0.3">
      <c r="A158" s="58" t="s">
        <v>213</v>
      </c>
      <c r="B158" s="58" t="s">
        <v>307</v>
      </c>
      <c r="C158" s="58" t="s">
        <v>341</v>
      </c>
      <c r="D158" s="59">
        <v>100</v>
      </c>
      <c r="E158" s="59">
        <v>20</v>
      </c>
      <c r="F158" s="61">
        <v>1.7807999999999999</v>
      </c>
      <c r="G158" s="61">
        <v>1.3537999999999999</v>
      </c>
      <c r="H158" s="61">
        <v>0.96699999999999997</v>
      </c>
      <c r="I158" s="61">
        <v>4.1015999999999995</v>
      </c>
      <c r="J158" s="61">
        <v>3.5615999999999999</v>
      </c>
      <c r="K158" s="61">
        <v>2.7075999999999998</v>
      </c>
      <c r="L158" s="61">
        <v>1.9339999999999999</v>
      </c>
      <c r="M158" s="61">
        <v>8.2031999999999989</v>
      </c>
      <c r="N158" s="61">
        <v>398.53440000000001</v>
      </c>
      <c r="O158" s="62">
        <v>276.8768</v>
      </c>
      <c r="P158" s="62">
        <v>367.62</v>
      </c>
      <c r="Q158" s="62">
        <v>466.56639999999999</v>
      </c>
      <c r="R158" s="62">
        <v>540.90319999999997</v>
      </c>
      <c r="S158" s="62">
        <v>631.64639999999986</v>
      </c>
      <c r="T158" s="61">
        <v>4.7444571428571427</v>
      </c>
      <c r="U158" s="61">
        <v>5.7682666666666664</v>
      </c>
      <c r="V158" s="61">
        <v>4.9016000000000002</v>
      </c>
      <c r="W158" s="61">
        <v>4.4862153846153845</v>
      </c>
      <c r="X158" s="61">
        <v>4.25908031496063</v>
      </c>
      <c r="Y158" s="61">
        <v>4.1015999999999995</v>
      </c>
      <c r="Z158" s="23"/>
    </row>
    <row r="159" spans="1:26" ht="15.6" x14ac:dyDescent="0.3">
      <c r="A159" s="58" t="s">
        <v>300</v>
      </c>
      <c r="B159" s="58" t="s">
        <v>307</v>
      </c>
      <c r="C159" s="58" t="s">
        <v>344</v>
      </c>
      <c r="D159" s="59">
        <v>100</v>
      </c>
      <c r="E159" s="59">
        <v>20</v>
      </c>
      <c r="F159" s="61">
        <v>1.7807999999999999</v>
      </c>
      <c r="G159" s="61">
        <v>1.3537999999999999</v>
      </c>
      <c r="H159" s="61">
        <v>0.96699999999999997</v>
      </c>
      <c r="I159" s="61">
        <v>4.1015999999999995</v>
      </c>
      <c r="J159" s="61">
        <v>3.5615999999999999</v>
      </c>
      <c r="K159" s="61">
        <v>2.7075999999999998</v>
      </c>
      <c r="L159" s="61">
        <v>1.9339999999999999</v>
      </c>
      <c r="M159" s="61">
        <v>8.2031999999999989</v>
      </c>
      <c r="N159" s="61">
        <v>398.53440000000001</v>
      </c>
      <c r="O159" s="62">
        <v>276.8768</v>
      </c>
      <c r="P159" s="62">
        <v>367.62</v>
      </c>
      <c r="Q159" s="62">
        <v>466.56639999999999</v>
      </c>
      <c r="R159" s="62">
        <v>540.90319999999997</v>
      </c>
      <c r="S159" s="62">
        <v>631.64639999999986</v>
      </c>
      <c r="T159" s="61">
        <v>4.7444571428571427</v>
      </c>
      <c r="U159" s="61">
        <v>5.7682666666666664</v>
      </c>
      <c r="V159" s="61">
        <v>4.9016000000000002</v>
      </c>
      <c r="W159" s="61">
        <v>4.4862153846153845</v>
      </c>
      <c r="X159" s="61">
        <v>4.25908031496063</v>
      </c>
      <c r="Y159" s="61">
        <v>4.1015999999999995</v>
      </c>
      <c r="Z159" s="23"/>
    </row>
    <row r="160" spans="1:26" ht="15.6" x14ac:dyDescent="0.3">
      <c r="A160" s="58" t="s">
        <v>122</v>
      </c>
      <c r="B160" s="58" t="s">
        <v>307</v>
      </c>
      <c r="C160" s="58" t="s">
        <v>350</v>
      </c>
      <c r="D160" s="59">
        <v>100</v>
      </c>
      <c r="E160" s="59">
        <v>20</v>
      </c>
      <c r="F160" s="61">
        <v>1.7807999999999999</v>
      </c>
      <c r="G160" s="61">
        <v>1.3537999999999999</v>
      </c>
      <c r="H160" s="61">
        <v>0.96699999999999997</v>
      </c>
      <c r="I160" s="61">
        <v>4.1015999999999995</v>
      </c>
      <c r="J160" s="61">
        <v>3.5615999999999999</v>
      </c>
      <c r="K160" s="61">
        <v>2.7075999999999998</v>
      </c>
      <c r="L160" s="61">
        <v>1.9339999999999999</v>
      </c>
      <c r="M160" s="61">
        <v>8.2031999999999989</v>
      </c>
      <c r="N160" s="61">
        <v>398.53440000000001</v>
      </c>
      <c r="O160" s="62">
        <v>276.8768</v>
      </c>
      <c r="P160" s="62">
        <v>367.62</v>
      </c>
      <c r="Q160" s="62">
        <v>466.56639999999999</v>
      </c>
      <c r="R160" s="62">
        <v>540.90319999999997</v>
      </c>
      <c r="S160" s="62">
        <v>631.64639999999986</v>
      </c>
      <c r="T160" s="61">
        <v>4.7444571428571427</v>
      </c>
      <c r="U160" s="61">
        <v>5.7682666666666664</v>
      </c>
      <c r="V160" s="61">
        <v>4.9016000000000002</v>
      </c>
      <c r="W160" s="61">
        <v>4.4862153846153845</v>
      </c>
      <c r="X160" s="61">
        <v>4.25908031496063</v>
      </c>
      <c r="Y160" s="61">
        <v>4.1015999999999995</v>
      </c>
      <c r="Z160" s="23"/>
    </row>
    <row r="161" spans="1:26" ht="15.6" x14ac:dyDescent="0.3">
      <c r="A161" s="58" t="s">
        <v>157</v>
      </c>
      <c r="B161" s="58" t="s">
        <v>307</v>
      </c>
      <c r="C161" s="58" t="s">
        <v>349</v>
      </c>
      <c r="D161" s="59">
        <v>100</v>
      </c>
      <c r="E161" s="59">
        <v>20</v>
      </c>
      <c r="F161" s="61">
        <v>1.7807999999999999</v>
      </c>
      <c r="G161" s="61">
        <v>1.3537999999999999</v>
      </c>
      <c r="H161" s="61">
        <v>0.96699999999999997</v>
      </c>
      <c r="I161" s="61">
        <v>4.1015999999999995</v>
      </c>
      <c r="J161" s="61">
        <v>3.5615999999999999</v>
      </c>
      <c r="K161" s="61">
        <v>2.7075999999999998</v>
      </c>
      <c r="L161" s="61">
        <v>1.9339999999999999</v>
      </c>
      <c r="M161" s="61">
        <v>8.2031999999999989</v>
      </c>
      <c r="N161" s="61">
        <v>398.53440000000001</v>
      </c>
      <c r="O161" s="62">
        <v>276.8768</v>
      </c>
      <c r="P161" s="62">
        <v>367.62</v>
      </c>
      <c r="Q161" s="62">
        <v>466.56639999999999</v>
      </c>
      <c r="R161" s="62">
        <v>540.90319999999997</v>
      </c>
      <c r="S161" s="62">
        <v>631.64639999999986</v>
      </c>
      <c r="T161" s="61">
        <v>4.7444571428571427</v>
      </c>
      <c r="U161" s="61">
        <v>5.7682666666666664</v>
      </c>
      <c r="V161" s="61">
        <v>4.9016000000000002</v>
      </c>
      <c r="W161" s="61">
        <v>4.4862153846153845</v>
      </c>
      <c r="X161" s="61">
        <v>4.25908031496063</v>
      </c>
      <c r="Y161" s="61">
        <v>4.1015999999999995</v>
      </c>
      <c r="Z161" s="23"/>
    </row>
    <row r="162" spans="1:26" ht="15.6" x14ac:dyDescent="0.3">
      <c r="A162" s="58" t="s">
        <v>214</v>
      </c>
      <c r="B162" s="58" t="s">
        <v>311</v>
      </c>
      <c r="C162" s="58" t="s">
        <v>343</v>
      </c>
      <c r="D162" s="59">
        <v>100</v>
      </c>
      <c r="E162" s="59">
        <v>20</v>
      </c>
      <c r="F162" s="61">
        <v>2.0347</v>
      </c>
      <c r="G162" s="61">
        <v>1.3537999999999999</v>
      </c>
      <c r="H162" s="61">
        <v>0.96699999999999997</v>
      </c>
      <c r="I162" s="61">
        <v>4.3554999999999993</v>
      </c>
      <c r="J162" s="61">
        <v>4.0693999999999999</v>
      </c>
      <c r="K162" s="61">
        <v>2.7075999999999998</v>
      </c>
      <c r="L162" s="61">
        <v>1.9339999999999999</v>
      </c>
      <c r="M162" s="61">
        <v>8.7109999999999985</v>
      </c>
      <c r="N162" s="61">
        <v>419.86199999999991</v>
      </c>
      <c r="O162" s="62">
        <v>289.06399999999996</v>
      </c>
      <c r="P162" s="62">
        <v>386.66249999999991</v>
      </c>
      <c r="Q162" s="62">
        <v>492.97199999999992</v>
      </c>
      <c r="R162" s="62">
        <v>573.1484999999999</v>
      </c>
      <c r="S162" s="62">
        <v>670.74699999999984</v>
      </c>
      <c r="T162" s="61">
        <v>4.9983571428571416</v>
      </c>
      <c r="U162" s="61">
        <v>6.0221666666666662</v>
      </c>
      <c r="V162" s="61">
        <v>5.1554999999999991</v>
      </c>
      <c r="W162" s="61">
        <v>4.7401153846153843</v>
      </c>
      <c r="X162" s="61">
        <v>4.5129803149606289</v>
      </c>
      <c r="Y162" s="61">
        <v>4.3554999999999993</v>
      </c>
      <c r="Z162" s="23"/>
    </row>
    <row r="163" spans="1:26" ht="15.6" x14ac:dyDescent="0.3">
      <c r="A163" s="58" t="s">
        <v>205</v>
      </c>
      <c r="B163" s="58" t="s">
        <v>311</v>
      </c>
      <c r="C163" s="58" t="s">
        <v>343</v>
      </c>
      <c r="D163" s="59">
        <v>100</v>
      </c>
      <c r="E163" s="59">
        <v>20</v>
      </c>
      <c r="F163" s="61">
        <v>2.0347</v>
      </c>
      <c r="G163" s="61">
        <v>1.3537999999999999</v>
      </c>
      <c r="H163" s="61">
        <v>0.96699999999999997</v>
      </c>
      <c r="I163" s="61">
        <v>4.3554999999999993</v>
      </c>
      <c r="J163" s="61">
        <v>4.0693999999999999</v>
      </c>
      <c r="K163" s="61">
        <v>2.7075999999999998</v>
      </c>
      <c r="L163" s="61">
        <v>1.9339999999999999</v>
      </c>
      <c r="M163" s="61">
        <v>8.7109999999999985</v>
      </c>
      <c r="N163" s="61">
        <v>419.86199999999991</v>
      </c>
      <c r="O163" s="62">
        <v>289.06399999999996</v>
      </c>
      <c r="P163" s="62">
        <v>386.66249999999991</v>
      </c>
      <c r="Q163" s="62">
        <v>492.97199999999992</v>
      </c>
      <c r="R163" s="62">
        <v>573.1484999999999</v>
      </c>
      <c r="S163" s="62">
        <v>670.74699999999984</v>
      </c>
      <c r="T163" s="61">
        <v>4.9983571428571416</v>
      </c>
      <c r="U163" s="61">
        <v>6.0221666666666662</v>
      </c>
      <c r="V163" s="61">
        <v>5.1554999999999991</v>
      </c>
      <c r="W163" s="61">
        <v>4.7401153846153843</v>
      </c>
      <c r="X163" s="61">
        <v>4.5129803149606289</v>
      </c>
      <c r="Y163" s="61">
        <v>4.3554999999999993</v>
      </c>
      <c r="Z163" s="23"/>
    </row>
    <row r="164" spans="1:26" ht="15.6" x14ac:dyDescent="0.3">
      <c r="A164" s="58" t="s">
        <v>181</v>
      </c>
      <c r="B164" s="58" t="s">
        <v>307</v>
      </c>
      <c r="C164" s="58" t="s">
        <v>340</v>
      </c>
      <c r="D164" s="59">
        <v>100</v>
      </c>
      <c r="E164" s="59">
        <v>20</v>
      </c>
      <c r="F164" s="61">
        <v>1.7807999999999999</v>
      </c>
      <c r="G164" s="61">
        <v>1.3537999999999999</v>
      </c>
      <c r="H164" s="61">
        <v>0.96699999999999997</v>
      </c>
      <c r="I164" s="61">
        <v>4.1015999999999995</v>
      </c>
      <c r="J164" s="61">
        <v>3.5615999999999999</v>
      </c>
      <c r="K164" s="61">
        <v>2.7075999999999998</v>
      </c>
      <c r="L164" s="61">
        <v>1.9339999999999999</v>
      </c>
      <c r="M164" s="61">
        <v>8.2031999999999989</v>
      </c>
      <c r="N164" s="61">
        <v>398.53440000000001</v>
      </c>
      <c r="O164" s="62">
        <v>276.8768</v>
      </c>
      <c r="P164" s="62">
        <v>367.62</v>
      </c>
      <c r="Q164" s="62">
        <v>466.56639999999999</v>
      </c>
      <c r="R164" s="62">
        <v>540.90319999999997</v>
      </c>
      <c r="S164" s="62">
        <v>631.64639999999986</v>
      </c>
      <c r="T164" s="61">
        <v>4.7444571428571427</v>
      </c>
      <c r="U164" s="61">
        <v>5.7682666666666664</v>
      </c>
      <c r="V164" s="61">
        <v>4.9016000000000002</v>
      </c>
      <c r="W164" s="61">
        <v>4.4862153846153845</v>
      </c>
      <c r="X164" s="61">
        <v>4.25908031496063</v>
      </c>
      <c r="Y164" s="61">
        <v>4.1015999999999995</v>
      </c>
      <c r="Z164" s="23"/>
    </row>
    <row r="165" spans="1:26" ht="15.6" x14ac:dyDescent="0.3">
      <c r="A165" s="58" t="s">
        <v>165</v>
      </c>
      <c r="B165" s="58" t="s">
        <v>307</v>
      </c>
      <c r="C165" s="58" t="s">
        <v>349</v>
      </c>
      <c r="D165" s="59">
        <v>100</v>
      </c>
      <c r="E165" s="59">
        <v>20</v>
      </c>
      <c r="F165" s="61">
        <v>1.7807999999999999</v>
      </c>
      <c r="G165" s="61">
        <v>1.3537999999999999</v>
      </c>
      <c r="H165" s="61">
        <v>0.96699999999999997</v>
      </c>
      <c r="I165" s="61">
        <v>4.1015999999999995</v>
      </c>
      <c r="J165" s="61">
        <v>3.5615999999999999</v>
      </c>
      <c r="K165" s="61">
        <v>2.7075999999999998</v>
      </c>
      <c r="L165" s="61">
        <v>1.9339999999999999</v>
      </c>
      <c r="M165" s="61">
        <v>8.2031999999999989</v>
      </c>
      <c r="N165" s="61">
        <v>398.53440000000001</v>
      </c>
      <c r="O165" s="62">
        <v>276.8768</v>
      </c>
      <c r="P165" s="62">
        <v>367.62</v>
      </c>
      <c r="Q165" s="62">
        <v>466.56639999999999</v>
      </c>
      <c r="R165" s="62">
        <v>540.90319999999997</v>
      </c>
      <c r="S165" s="62">
        <v>631.64639999999986</v>
      </c>
      <c r="T165" s="61">
        <v>4.7444571428571427</v>
      </c>
      <c r="U165" s="61">
        <v>5.7682666666666664</v>
      </c>
      <c r="V165" s="61">
        <v>4.9016000000000002</v>
      </c>
      <c r="W165" s="61">
        <v>4.4862153846153845</v>
      </c>
      <c r="X165" s="61">
        <v>4.25908031496063</v>
      </c>
      <c r="Y165" s="61">
        <v>4.1015999999999995</v>
      </c>
      <c r="Z165" s="23"/>
    </row>
    <row r="166" spans="1:26" ht="15.6" x14ac:dyDescent="0.3">
      <c r="A166" s="58" t="s">
        <v>103</v>
      </c>
      <c r="B166" s="58" t="s">
        <v>307</v>
      </c>
      <c r="C166" s="58" t="s">
        <v>340</v>
      </c>
      <c r="D166" s="59">
        <v>100</v>
      </c>
      <c r="E166" s="59">
        <v>20</v>
      </c>
      <c r="F166" s="61">
        <v>1.7807999999999999</v>
      </c>
      <c r="G166" s="61">
        <v>1.3537999999999999</v>
      </c>
      <c r="H166" s="61">
        <v>0.96699999999999997</v>
      </c>
      <c r="I166" s="61">
        <v>4.1015999999999995</v>
      </c>
      <c r="J166" s="61">
        <v>3.5615999999999999</v>
      </c>
      <c r="K166" s="61">
        <v>2.7075999999999998</v>
      </c>
      <c r="L166" s="61">
        <v>1.9339999999999999</v>
      </c>
      <c r="M166" s="61">
        <v>8.2031999999999989</v>
      </c>
      <c r="N166" s="61">
        <v>398.53440000000001</v>
      </c>
      <c r="O166" s="62">
        <v>276.8768</v>
      </c>
      <c r="P166" s="62">
        <v>367.62</v>
      </c>
      <c r="Q166" s="62">
        <v>466.56639999999999</v>
      </c>
      <c r="R166" s="62">
        <v>540.90319999999997</v>
      </c>
      <c r="S166" s="62">
        <v>631.64639999999986</v>
      </c>
      <c r="T166" s="61">
        <v>4.7444571428571427</v>
      </c>
      <c r="U166" s="61">
        <v>5.7682666666666664</v>
      </c>
      <c r="V166" s="61">
        <v>4.9016000000000002</v>
      </c>
      <c r="W166" s="61">
        <v>4.4862153846153845</v>
      </c>
      <c r="X166" s="61">
        <v>4.25908031496063</v>
      </c>
      <c r="Y166" s="61">
        <v>4.1015999999999995</v>
      </c>
      <c r="Z166" s="23"/>
    </row>
    <row r="167" spans="1:26" ht="15.6" x14ac:dyDescent="0.3">
      <c r="A167" s="58" t="s">
        <v>271</v>
      </c>
      <c r="B167" s="58" t="s">
        <v>307</v>
      </c>
      <c r="C167" s="58" t="s">
        <v>344</v>
      </c>
      <c r="D167" s="59">
        <v>100</v>
      </c>
      <c r="E167" s="59">
        <v>20</v>
      </c>
      <c r="F167" s="61">
        <v>1.7807999999999999</v>
      </c>
      <c r="G167" s="61">
        <v>1.3537999999999999</v>
      </c>
      <c r="H167" s="61">
        <v>0.96699999999999997</v>
      </c>
      <c r="I167" s="61">
        <v>4.1015999999999995</v>
      </c>
      <c r="J167" s="61">
        <v>3.5615999999999999</v>
      </c>
      <c r="K167" s="61">
        <v>2.7075999999999998</v>
      </c>
      <c r="L167" s="61">
        <v>1.9339999999999999</v>
      </c>
      <c r="M167" s="61">
        <v>8.2031999999999989</v>
      </c>
      <c r="N167" s="61">
        <v>398.53440000000001</v>
      </c>
      <c r="O167" s="62">
        <v>276.8768</v>
      </c>
      <c r="P167" s="62">
        <v>367.62</v>
      </c>
      <c r="Q167" s="62">
        <v>466.56639999999999</v>
      </c>
      <c r="R167" s="62">
        <v>540.90319999999997</v>
      </c>
      <c r="S167" s="62">
        <v>631.64639999999986</v>
      </c>
      <c r="T167" s="61">
        <v>4.7444571428571427</v>
      </c>
      <c r="U167" s="61">
        <v>5.7682666666666664</v>
      </c>
      <c r="V167" s="61">
        <v>4.9016000000000002</v>
      </c>
      <c r="W167" s="61">
        <v>4.4862153846153845</v>
      </c>
      <c r="X167" s="61">
        <v>4.25908031496063</v>
      </c>
      <c r="Y167" s="61">
        <v>4.1015999999999995</v>
      </c>
      <c r="Z167" s="23"/>
    </row>
    <row r="168" spans="1:26" ht="15.6" x14ac:dyDescent="0.3">
      <c r="A168" s="58" t="s">
        <v>123</v>
      </c>
      <c r="B168" s="58" t="s">
        <v>307</v>
      </c>
      <c r="C168" s="58" t="s">
        <v>340</v>
      </c>
      <c r="D168" s="59">
        <v>100</v>
      </c>
      <c r="E168" s="59">
        <v>20</v>
      </c>
      <c r="F168" s="61">
        <v>1.7807999999999999</v>
      </c>
      <c r="G168" s="61">
        <v>1.3537999999999999</v>
      </c>
      <c r="H168" s="61">
        <v>0.96699999999999997</v>
      </c>
      <c r="I168" s="61">
        <v>4.1015999999999995</v>
      </c>
      <c r="J168" s="61">
        <v>3.5615999999999999</v>
      </c>
      <c r="K168" s="61">
        <v>2.7075999999999998</v>
      </c>
      <c r="L168" s="61">
        <v>1.9339999999999999</v>
      </c>
      <c r="M168" s="61">
        <v>8.2031999999999989</v>
      </c>
      <c r="N168" s="61">
        <v>398.53440000000001</v>
      </c>
      <c r="O168" s="62">
        <v>276.8768</v>
      </c>
      <c r="P168" s="62">
        <v>367.62</v>
      </c>
      <c r="Q168" s="62">
        <v>466.56639999999999</v>
      </c>
      <c r="R168" s="62">
        <v>540.90319999999997</v>
      </c>
      <c r="S168" s="62">
        <v>631.64639999999986</v>
      </c>
      <c r="T168" s="61">
        <v>4.7444571428571427</v>
      </c>
      <c r="U168" s="61">
        <v>5.7682666666666664</v>
      </c>
      <c r="V168" s="61">
        <v>4.9016000000000002</v>
      </c>
      <c r="W168" s="61">
        <v>4.4862153846153845</v>
      </c>
      <c r="X168" s="61">
        <v>4.25908031496063</v>
      </c>
      <c r="Y168" s="61">
        <v>4.1015999999999995</v>
      </c>
      <c r="Z168" s="23"/>
    </row>
    <row r="169" spans="1:26" ht="15.6" x14ac:dyDescent="0.3">
      <c r="A169" s="58" t="s">
        <v>182</v>
      </c>
      <c r="B169" s="58" t="s">
        <v>307</v>
      </c>
      <c r="C169" s="58" t="s">
        <v>349</v>
      </c>
      <c r="D169" s="59">
        <v>100</v>
      </c>
      <c r="E169" s="59">
        <v>20</v>
      </c>
      <c r="F169" s="61">
        <v>1.7807999999999999</v>
      </c>
      <c r="G169" s="61">
        <v>1.3537999999999999</v>
      </c>
      <c r="H169" s="61">
        <v>0.96699999999999997</v>
      </c>
      <c r="I169" s="61">
        <v>4.1015999999999995</v>
      </c>
      <c r="J169" s="61">
        <v>3.5615999999999999</v>
      </c>
      <c r="K169" s="61">
        <v>2.7075999999999998</v>
      </c>
      <c r="L169" s="61">
        <v>1.9339999999999999</v>
      </c>
      <c r="M169" s="61">
        <v>8.2031999999999989</v>
      </c>
      <c r="N169" s="61">
        <v>398.53440000000001</v>
      </c>
      <c r="O169" s="62">
        <v>276.8768</v>
      </c>
      <c r="P169" s="62">
        <v>367.62</v>
      </c>
      <c r="Q169" s="62">
        <v>466.56639999999999</v>
      </c>
      <c r="R169" s="62">
        <v>540.90319999999997</v>
      </c>
      <c r="S169" s="62">
        <v>631.64639999999986</v>
      </c>
      <c r="T169" s="61">
        <v>4.7444571428571427</v>
      </c>
      <c r="U169" s="61">
        <v>5.7682666666666664</v>
      </c>
      <c r="V169" s="61">
        <v>4.9016000000000002</v>
      </c>
      <c r="W169" s="61">
        <v>4.4862153846153845</v>
      </c>
      <c r="X169" s="61">
        <v>4.25908031496063</v>
      </c>
      <c r="Y169" s="61">
        <v>4.1015999999999995</v>
      </c>
      <c r="Z169" s="23"/>
    </row>
    <row r="170" spans="1:26" ht="15.6" x14ac:dyDescent="0.3">
      <c r="A170" s="58" t="s">
        <v>83</v>
      </c>
      <c r="B170" s="58" t="s">
        <v>311</v>
      </c>
      <c r="C170" s="58" t="s">
        <v>343</v>
      </c>
      <c r="D170" s="59">
        <v>100</v>
      </c>
      <c r="E170" s="59">
        <v>20</v>
      </c>
      <c r="F170" s="61">
        <v>2.0347</v>
      </c>
      <c r="G170" s="61">
        <v>1.3537999999999999</v>
      </c>
      <c r="H170" s="61">
        <v>0.96699999999999997</v>
      </c>
      <c r="I170" s="61">
        <v>4.3554999999999993</v>
      </c>
      <c r="J170" s="61">
        <v>4.0693999999999999</v>
      </c>
      <c r="K170" s="61">
        <v>2.7075999999999998</v>
      </c>
      <c r="L170" s="61">
        <v>1.9339999999999999</v>
      </c>
      <c r="M170" s="61">
        <v>8.7109999999999985</v>
      </c>
      <c r="N170" s="61">
        <v>419.86199999999991</v>
      </c>
      <c r="O170" s="62">
        <v>289.06399999999996</v>
      </c>
      <c r="P170" s="62">
        <v>386.66249999999991</v>
      </c>
      <c r="Q170" s="62">
        <v>492.97199999999992</v>
      </c>
      <c r="R170" s="62">
        <v>573.1484999999999</v>
      </c>
      <c r="S170" s="62">
        <v>670.74699999999984</v>
      </c>
      <c r="T170" s="61">
        <v>4.9983571428571416</v>
      </c>
      <c r="U170" s="61">
        <v>6.0221666666666662</v>
      </c>
      <c r="V170" s="61">
        <v>5.1554999999999991</v>
      </c>
      <c r="W170" s="61">
        <v>4.7401153846153843</v>
      </c>
      <c r="X170" s="61">
        <v>4.5129803149606289</v>
      </c>
      <c r="Y170" s="61">
        <v>4.3554999999999993</v>
      </c>
      <c r="Z170" s="23"/>
    </row>
    <row r="171" spans="1:26" ht="15.6" x14ac:dyDescent="0.3">
      <c r="A171" s="58" t="s">
        <v>83</v>
      </c>
      <c r="B171" s="58" t="s">
        <v>307</v>
      </c>
      <c r="C171" s="58" t="s">
        <v>343</v>
      </c>
      <c r="D171" s="59">
        <v>100</v>
      </c>
      <c r="E171" s="59">
        <v>20</v>
      </c>
      <c r="F171" s="61">
        <v>1.7807999999999999</v>
      </c>
      <c r="G171" s="61">
        <v>1.3537999999999999</v>
      </c>
      <c r="H171" s="61">
        <v>0.96699999999999997</v>
      </c>
      <c r="I171" s="61">
        <v>4.1015999999999995</v>
      </c>
      <c r="J171" s="61">
        <v>3.5615999999999999</v>
      </c>
      <c r="K171" s="61">
        <v>2.7075999999999998</v>
      </c>
      <c r="L171" s="61">
        <v>1.9339999999999999</v>
      </c>
      <c r="M171" s="61">
        <v>8.2031999999999989</v>
      </c>
      <c r="N171" s="61">
        <v>398.53440000000001</v>
      </c>
      <c r="O171" s="62">
        <v>276.8768</v>
      </c>
      <c r="P171" s="62">
        <v>367.62</v>
      </c>
      <c r="Q171" s="62">
        <v>466.56639999999999</v>
      </c>
      <c r="R171" s="62">
        <v>540.90319999999997</v>
      </c>
      <c r="S171" s="62">
        <v>631.64639999999986</v>
      </c>
      <c r="T171" s="61">
        <v>4.7444571428571427</v>
      </c>
      <c r="U171" s="61">
        <v>5.7682666666666664</v>
      </c>
      <c r="V171" s="61">
        <v>4.9016000000000002</v>
      </c>
      <c r="W171" s="61">
        <v>4.4862153846153845</v>
      </c>
      <c r="X171" s="61">
        <v>4.25908031496063</v>
      </c>
      <c r="Y171" s="61">
        <v>4.1015999999999995</v>
      </c>
      <c r="Z171" s="23"/>
    </row>
    <row r="172" spans="1:26" ht="15.6" x14ac:dyDescent="0.3">
      <c r="A172" s="58" t="s">
        <v>36</v>
      </c>
      <c r="B172" s="58" t="s">
        <v>417</v>
      </c>
      <c r="C172" s="58" t="s">
        <v>340</v>
      </c>
      <c r="D172" s="59">
        <v>100</v>
      </c>
      <c r="E172" s="59">
        <v>20</v>
      </c>
      <c r="F172" s="61">
        <v>1.2604</v>
      </c>
      <c r="G172" s="61">
        <v>1.3537999999999999</v>
      </c>
      <c r="H172" s="61">
        <v>0.96699999999999997</v>
      </c>
      <c r="I172" s="61">
        <v>3.5811999999999999</v>
      </c>
      <c r="J172" s="61">
        <v>2.5207999999999999</v>
      </c>
      <c r="K172" s="61">
        <v>2.7075999999999998</v>
      </c>
      <c r="L172" s="61">
        <v>1.9339999999999999</v>
      </c>
      <c r="M172" s="61">
        <v>7.1623999999999999</v>
      </c>
      <c r="N172" s="61">
        <v>354.82079999999996</v>
      </c>
      <c r="O172" s="62">
        <v>251.89759999999998</v>
      </c>
      <c r="P172" s="62">
        <v>328.59</v>
      </c>
      <c r="Q172" s="62">
        <v>412.44479999999999</v>
      </c>
      <c r="R172" s="62">
        <v>474.81239999999997</v>
      </c>
      <c r="S172" s="62">
        <v>551.50480000000005</v>
      </c>
      <c r="T172" s="61">
        <v>4.2240571428571423</v>
      </c>
      <c r="U172" s="61">
        <v>5.247866666666666</v>
      </c>
      <c r="V172" s="61">
        <v>4.3811999999999998</v>
      </c>
      <c r="W172" s="61">
        <v>3.9658153846153845</v>
      </c>
      <c r="X172" s="61">
        <v>3.7386803149606296</v>
      </c>
      <c r="Y172" s="61">
        <v>3.5812000000000004</v>
      </c>
      <c r="Z172" s="23"/>
    </row>
    <row r="173" spans="1:26" ht="15.6" x14ac:dyDescent="0.3">
      <c r="A173" s="58" t="s">
        <v>253</v>
      </c>
      <c r="B173" s="58" t="s">
        <v>311</v>
      </c>
      <c r="C173" s="58" t="s">
        <v>343</v>
      </c>
      <c r="D173" s="59">
        <v>100</v>
      </c>
      <c r="E173" s="59">
        <v>20</v>
      </c>
      <c r="F173" s="61">
        <v>2.0347</v>
      </c>
      <c r="G173" s="61">
        <v>1.3537999999999999</v>
      </c>
      <c r="H173" s="61">
        <v>0.96699999999999997</v>
      </c>
      <c r="I173" s="61">
        <v>4.3554999999999993</v>
      </c>
      <c r="J173" s="61">
        <v>4.0693999999999999</v>
      </c>
      <c r="K173" s="61">
        <v>2.7075999999999998</v>
      </c>
      <c r="L173" s="61">
        <v>1.9339999999999999</v>
      </c>
      <c r="M173" s="61">
        <v>8.7109999999999985</v>
      </c>
      <c r="N173" s="61">
        <v>419.86199999999991</v>
      </c>
      <c r="O173" s="62">
        <v>289.06399999999996</v>
      </c>
      <c r="P173" s="62">
        <v>386.66249999999991</v>
      </c>
      <c r="Q173" s="62">
        <v>492.97199999999992</v>
      </c>
      <c r="R173" s="62">
        <v>573.1484999999999</v>
      </c>
      <c r="S173" s="62">
        <v>670.74699999999984</v>
      </c>
      <c r="T173" s="61">
        <v>4.9983571428571416</v>
      </c>
      <c r="U173" s="61">
        <v>6.0221666666666662</v>
      </c>
      <c r="V173" s="61">
        <v>5.1554999999999991</v>
      </c>
      <c r="W173" s="61">
        <v>4.7401153846153843</v>
      </c>
      <c r="X173" s="61">
        <v>4.5129803149606289</v>
      </c>
      <c r="Y173" s="61">
        <v>4.3554999999999993</v>
      </c>
      <c r="Z173" s="23"/>
    </row>
    <row r="174" spans="1:26" ht="15.6" x14ac:dyDescent="0.3">
      <c r="A174" s="58" t="s">
        <v>253</v>
      </c>
      <c r="B174" s="58" t="s">
        <v>307</v>
      </c>
      <c r="C174" s="58" t="s">
        <v>343</v>
      </c>
      <c r="D174" s="59">
        <v>100</v>
      </c>
      <c r="E174" s="59">
        <v>20</v>
      </c>
      <c r="F174" s="61">
        <v>1.7807999999999999</v>
      </c>
      <c r="G174" s="61">
        <v>1.3537999999999999</v>
      </c>
      <c r="H174" s="61">
        <v>0.96699999999999997</v>
      </c>
      <c r="I174" s="61">
        <v>4.1015999999999995</v>
      </c>
      <c r="J174" s="61">
        <v>3.5615999999999999</v>
      </c>
      <c r="K174" s="61">
        <v>2.7075999999999998</v>
      </c>
      <c r="L174" s="61">
        <v>1.9339999999999999</v>
      </c>
      <c r="M174" s="61">
        <v>8.2031999999999989</v>
      </c>
      <c r="N174" s="61">
        <v>398.53440000000001</v>
      </c>
      <c r="O174" s="62">
        <v>276.8768</v>
      </c>
      <c r="P174" s="62">
        <v>367.62</v>
      </c>
      <c r="Q174" s="62">
        <v>466.56639999999999</v>
      </c>
      <c r="R174" s="62">
        <v>540.90319999999997</v>
      </c>
      <c r="S174" s="62">
        <v>631.64639999999986</v>
      </c>
      <c r="T174" s="61">
        <v>4.7444571428571427</v>
      </c>
      <c r="U174" s="61">
        <v>5.7682666666666664</v>
      </c>
      <c r="V174" s="61">
        <v>4.9016000000000002</v>
      </c>
      <c r="W174" s="61">
        <v>4.4862153846153845</v>
      </c>
      <c r="X174" s="61">
        <v>4.25908031496063</v>
      </c>
      <c r="Y174" s="61">
        <v>4.1015999999999995</v>
      </c>
      <c r="Z174" s="23"/>
    </row>
    <row r="175" spans="1:26" ht="15.6" x14ac:dyDescent="0.3">
      <c r="A175" s="58" t="s">
        <v>57</v>
      </c>
      <c r="B175" s="58" t="s">
        <v>417</v>
      </c>
      <c r="C175" s="58" t="s">
        <v>352</v>
      </c>
      <c r="D175" s="59">
        <v>100</v>
      </c>
      <c r="E175" s="59">
        <v>20</v>
      </c>
      <c r="F175" s="61">
        <v>1.2604</v>
      </c>
      <c r="G175" s="61">
        <v>0.88</v>
      </c>
      <c r="H175" s="61">
        <v>0.96699999999999997</v>
      </c>
      <c r="I175" s="61">
        <v>3.1074000000000002</v>
      </c>
      <c r="J175" s="61">
        <v>2.5207999999999999</v>
      </c>
      <c r="K175" s="61">
        <v>1.76</v>
      </c>
      <c r="L175" s="61">
        <v>1.9339999999999999</v>
      </c>
      <c r="M175" s="61">
        <v>6.2148000000000003</v>
      </c>
      <c r="N175" s="61">
        <v>315.02160000000003</v>
      </c>
      <c r="O175" s="62">
        <v>229.15520000000001</v>
      </c>
      <c r="P175" s="62">
        <v>293.05500000000001</v>
      </c>
      <c r="Q175" s="62">
        <v>363.16960000000006</v>
      </c>
      <c r="R175" s="62">
        <v>414.63980000000004</v>
      </c>
      <c r="S175" s="62">
        <v>478.53960000000006</v>
      </c>
      <c r="T175" s="61">
        <v>3.7502571428571434</v>
      </c>
      <c r="U175" s="61">
        <v>4.7740666666666671</v>
      </c>
      <c r="V175" s="61">
        <v>3.9074</v>
      </c>
      <c r="W175" s="61">
        <v>3.4920153846153852</v>
      </c>
      <c r="X175" s="61">
        <v>3.2648803149606302</v>
      </c>
      <c r="Y175" s="61">
        <v>3.1074000000000006</v>
      </c>
      <c r="Z175" s="23"/>
    </row>
    <row r="176" spans="1:26" ht="15.6" x14ac:dyDescent="0.3">
      <c r="A176" s="58" t="s">
        <v>99</v>
      </c>
      <c r="B176" s="58" t="s">
        <v>311</v>
      </c>
      <c r="C176" s="58" t="s">
        <v>343</v>
      </c>
      <c r="D176" s="59">
        <v>100</v>
      </c>
      <c r="E176" s="59">
        <v>20</v>
      </c>
      <c r="F176" s="61">
        <v>2.0347</v>
      </c>
      <c r="G176" s="61">
        <v>0.95120000000000005</v>
      </c>
      <c r="H176" s="61">
        <v>0.96699999999999997</v>
      </c>
      <c r="I176" s="61">
        <v>3.9529000000000001</v>
      </c>
      <c r="J176" s="61">
        <v>4.0693999999999999</v>
      </c>
      <c r="K176" s="61">
        <v>1.9024000000000001</v>
      </c>
      <c r="L176" s="61">
        <v>1.9339999999999999</v>
      </c>
      <c r="M176" s="61">
        <v>7.9058000000000002</v>
      </c>
      <c r="N176" s="61">
        <v>386.04359999999997</v>
      </c>
      <c r="O176" s="62">
        <v>269.73919999999998</v>
      </c>
      <c r="P176" s="62">
        <v>356.46749999999997</v>
      </c>
      <c r="Q176" s="62">
        <v>451.10160000000002</v>
      </c>
      <c r="R176" s="62">
        <v>522.01829999999995</v>
      </c>
      <c r="S176" s="62">
        <v>608.74660000000006</v>
      </c>
      <c r="T176" s="61">
        <v>4.5957571428571429</v>
      </c>
      <c r="U176" s="61">
        <v>5.6195666666666666</v>
      </c>
      <c r="V176" s="61">
        <v>4.7528999999999995</v>
      </c>
      <c r="W176" s="61">
        <v>4.3375153846153847</v>
      </c>
      <c r="X176" s="61">
        <v>4.1103803149606293</v>
      </c>
      <c r="Y176" s="61">
        <v>3.9529000000000005</v>
      </c>
      <c r="Z176" s="23"/>
    </row>
    <row r="177" spans="1:26" ht="15.6" x14ac:dyDescent="0.3">
      <c r="A177" s="58" t="s">
        <v>15</v>
      </c>
      <c r="B177" s="58" t="s">
        <v>417</v>
      </c>
      <c r="C177" s="58" t="s">
        <v>342</v>
      </c>
      <c r="D177" s="59">
        <v>100</v>
      </c>
      <c r="E177" s="59">
        <v>20</v>
      </c>
      <c r="F177" s="61">
        <v>1.2604</v>
      </c>
      <c r="G177" s="61">
        <v>1.0771999999999999</v>
      </c>
      <c r="H177" s="61">
        <v>0.96699999999999997</v>
      </c>
      <c r="I177" s="61">
        <v>3.3046000000000002</v>
      </c>
      <c r="J177" s="61">
        <v>2.5207999999999999</v>
      </c>
      <c r="K177" s="61">
        <v>2.1543999999999999</v>
      </c>
      <c r="L177" s="61">
        <v>1.9339999999999999</v>
      </c>
      <c r="M177" s="61">
        <v>6.6092000000000004</v>
      </c>
      <c r="N177" s="61">
        <v>331.58640000000003</v>
      </c>
      <c r="O177" s="62">
        <v>238.6208</v>
      </c>
      <c r="P177" s="62">
        <v>307.84500000000003</v>
      </c>
      <c r="Q177" s="62">
        <v>383.67840000000001</v>
      </c>
      <c r="R177" s="62">
        <v>439.68420000000003</v>
      </c>
      <c r="S177" s="62">
        <v>508.90840000000003</v>
      </c>
      <c r="T177" s="61">
        <v>3.947457142857143</v>
      </c>
      <c r="U177" s="61">
        <v>4.9712666666666667</v>
      </c>
      <c r="V177" s="61">
        <v>4.1046000000000005</v>
      </c>
      <c r="W177" s="61">
        <v>3.6892153846153848</v>
      </c>
      <c r="X177" s="61">
        <v>3.4620803149606303</v>
      </c>
      <c r="Y177" s="61">
        <v>3.3046000000000002</v>
      </c>
      <c r="Z177" s="23"/>
    </row>
    <row r="178" spans="1:26" ht="15.6" x14ac:dyDescent="0.3">
      <c r="A178" s="58" t="s">
        <v>131</v>
      </c>
      <c r="B178" s="58" t="s">
        <v>307</v>
      </c>
      <c r="C178" s="58" t="s">
        <v>350</v>
      </c>
      <c r="D178" s="59">
        <v>100</v>
      </c>
      <c r="E178" s="59">
        <v>20</v>
      </c>
      <c r="F178" s="61">
        <v>1.7807999999999999</v>
      </c>
      <c r="G178" s="61">
        <v>1.3537999999999999</v>
      </c>
      <c r="H178" s="61">
        <v>0.96699999999999997</v>
      </c>
      <c r="I178" s="61">
        <v>4.1015999999999995</v>
      </c>
      <c r="J178" s="61">
        <v>3.5615999999999999</v>
      </c>
      <c r="K178" s="61">
        <v>2.7075999999999998</v>
      </c>
      <c r="L178" s="61">
        <v>1.9339999999999999</v>
      </c>
      <c r="M178" s="61">
        <v>8.2031999999999989</v>
      </c>
      <c r="N178" s="61">
        <v>398.53440000000001</v>
      </c>
      <c r="O178" s="62">
        <v>276.8768</v>
      </c>
      <c r="P178" s="62">
        <v>367.62</v>
      </c>
      <c r="Q178" s="62">
        <v>466.56639999999999</v>
      </c>
      <c r="R178" s="62">
        <v>540.90319999999997</v>
      </c>
      <c r="S178" s="62">
        <v>631.64639999999986</v>
      </c>
      <c r="T178" s="61">
        <v>4.7444571428571427</v>
      </c>
      <c r="U178" s="61">
        <v>5.7682666666666664</v>
      </c>
      <c r="V178" s="61">
        <v>4.9016000000000002</v>
      </c>
      <c r="W178" s="61">
        <v>4.4862153846153845</v>
      </c>
      <c r="X178" s="61">
        <v>4.25908031496063</v>
      </c>
      <c r="Y178" s="61">
        <v>4.1015999999999995</v>
      </c>
      <c r="Z178" s="23"/>
    </row>
    <row r="179" spans="1:26" ht="15.6" x14ac:dyDescent="0.3">
      <c r="A179" s="58" t="s">
        <v>233</v>
      </c>
      <c r="B179" s="58" t="s">
        <v>311</v>
      </c>
      <c r="C179" s="58" t="s">
        <v>340</v>
      </c>
      <c r="D179" s="59">
        <v>100</v>
      </c>
      <c r="E179" s="59">
        <v>20</v>
      </c>
      <c r="F179" s="61">
        <v>2.0347</v>
      </c>
      <c r="G179" s="61">
        <v>0.96699999999999997</v>
      </c>
      <c r="H179" s="61">
        <v>0.96699999999999997</v>
      </c>
      <c r="I179" s="61">
        <v>3.9687000000000001</v>
      </c>
      <c r="J179" s="61">
        <v>4.0693999999999999</v>
      </c>
      <c r="K179" s="61">
        <v>1.9339999999999999</v>
      </c>
      <c r="L179" s="61">
        <v>1.9339999999999999</v>
      </c>
      <c r="M179" s="61">
        <v>7.9374000000000002</v>
      </c>
      <c r="N179" s="61">
        <v>387.37080000000003</v>
      </c>
      <c r="O179" s="62">
        <v>270.49760000000003</v>
      </c>
      <c r="P179" s="62">
        <v>357.65250000000003</v>
      </c>
      <c r="Q179" s="62">
        <v>452.74480000000005</v>
      </c>
      <c r="R179" s="62">
        <v>524.0249</v>
      </c>
      <c r="S179" s="62">
        <v>611.1798</v>
      </c>
      <c r="T179" s="61">
        <v>4.6115571428571434</v>
      </c>
      <c r="U179" s="61">
        <v>5.6353666666666671</v>
      </c>
      <c r="V179" s="61">
        <v>4.7687000000000008</v>
      </c>
      <c r="W179" s="61">
        <v>4.3533153846153851</v>
      </c>
      <c r="X179" s="61">
        <v>4.1261803149606298</v>
      </c>
      <c r="Y179" s="61">
        <v>3.9687000000000001</v>
      </c>
      <c r="Z179" s="23"/>
    </row>
    <row r="180" spans="1:26" ht="15.6" x14ac:dyDescent="0.3">
      <c r="A180" s="58" t="s">
        <v>233</v>
      </c>
      <c r="B180" s="58" t="s">
        <v>307</v>
      </c>
      <c r="C180" s="58" t="s">
        <v>340</v>
      </c>
      <c r="D180" s="59">
        <v>100</v>
      </c>
      <c r="E180" s="59">
        <v>20</v>
      </c>
      <c r="F180" s="61">
        <v>1.7807999999999999</v>
      </c>
      <c r="G180" s="61">
        <v>0.96699999999999997</v>
      </c>
      <c r="H180" s="61">
        <v>0.96699999999999997</v>
      </c>
      <c r="I180" s="61">
        <v>3.7147999999999999</v>
      </c>
      <c r="J180" s="61">
        <v>3.5615999999999999</v>
      </c>
      <c r="K180" s="61">
        <v>1.9339999999999999</v>
      </c>
      <c r="L180" s="61">
        <v>1.9339999999999999</v>
      </c>
      <c r="M180" s="61">
        <v>7.4295999999999998</v>
      </c>
      <c r="N180" s="61">
        <v>366.04320000000001</v>
      </c>
      <c r="O180" s="62">
        <v>258.31040000000002</v>
      </c>
      <c r="P180" s="62">
        <v>338.61</v>
      </c>
      <c r="Q180" s="62">
        <v>426.33920000000001</v>
      </c>
      <c r="R180" s="62">
        <v>491.77960000000002</v>
      </c>
      <c r="S180" s="62">
        <v>572.07920000000001</v>
      </c>
      <c r="T180" s="61">
        <v>4.3576571428571427</v>
      </c>
      <c r="U180" s="61">
        <v>5.3814666666666673</v>
      </c>
      <c r="V180" s="61">
        <v>4.5148000000000001</v>
      </c>
      <c r="W180" s="61">
        <v>4.0994153846153845</v>
      </c>
      <c r="X180" s="61">
        <v>3.87228031496063</v>
      </c>
      <c r="Y180" s="61">
        <v>3.7147999999999999</v>
      </c>
      <c r="Z180" s="23"/>
    </row>
    <row r="181" spans="1:26" ht="15.6" x14ac:dyDescent="0.3">
      <c r="A181" s="58" t="s">
        <v>258</v>
      </c>
      <c r="B181" s="58" t="s">
        <v>307</v>
      </c>
      <c r="C181" s="58" t="s">
        <v>340</v>
      </c>
      <c r="D181" s="59">
        <v>100</v>
      </c>
      <c r="E181" s="59">
        <v>20</v>
      </c>
      <c r="F181" s="61">
        <v>1.7807999999999999</v>
      </c>
      <c r="G181" s="61">
        <v>0.96699999999999997</v>
      </c>
      <c r="H181" s="61">
        <v>0.96699999999999997</v>
      </c>
      <c r="I181" s="61">
        <v>3.7147999999999999</v>
      </c>
      <c r="J181" s="61">
        <v>3.5615999999999999</v>
      </c>
      <c r="K181" s="61">
        <v>1.9339999999999999</v>
      </c>
      <c r="L181" s="61">
        <v>1.9339999999999999</v>
      </c>
      <c r="M181" s="61">
        <v>7.4295999999999998</v>
      </c>
      <c r="N181" s="61">
        <v>366.04320000000001</v>
      </c>
      <c r="O181" s="62">
        <v>258.31040000000002</v>
      </c>
      <c r="P181" s="62">
        <v>338.61</v>
      </c>
      <c r="Q181" s="62">
        <v>426.33920000000001</v>
      </c>
      <c r="R181" s="62">
        <v>491.77960000000002</v>
      </c>
      <c r="S181" s="62">
        <v>572.07920000000001</v>
      </c>
      <c r="T181" s="61">
        <v>4.3576571428571427</v>
      </c>
      <c r="U181" s="61">
        <v>5.3814666666666673</v>
      </c>
      <c r="V181" s="61">
        <v>4.5148000000000001</v>
      </c>
      <c r="W181" s="61">
        <v>4.0994153846153845</v>
      </c>
      <c r="X181" s="61">
        <v>3.87228031496063</v>
      </c>
      <c r="Y181" s="61">
        <v>3.7147999999999999</v>
      </c>
      <c r="Z181" s="23"/>
    </row>
    <row r="182" spans="1:26" ht="15.6" x14ac:dyDescent="0.3">
      <c r="A182" s="58" t="s">
        <v>283</v>
      </c>
      <c r="B182" s="58" t="s">
        <v>307</v>
      </c>
      <c r="C182" s="58" t="s">
        <v>340</v>
      </c>
      <c r="D182" s="59">
        <v>100</v>
      </c>
      <c r="E182" s="59">
        <v>20</v>
      </c>
      <c r="F182" s="61">
        <v>1.7807999999999999</v>
      </c>
      <c r="G182" s="61">
        <v>1.2183999999999999</v>
      </c>
      <c r="H182" s="61">
        <v>0.96699999999999997</v>
      </c>
      <c r="I182" s="61">
        <v>3.9662000000000002</v>
      </c>
      <c r="J182" s="61">
        <v>3.5615999999999999</v>
      </c>
      <c r="K182" s="61">
        <v>2.4367999999999999</v>
      </c>
      <c r="L182" s="61">
        <v>1.9339999999999999</v>
      </c>
      <c r="M182" s="61">
        <v>7.9324000000000003</v>
      </c>
      <c r="N182" s="61">
        <v>387.16079999999999</v>
      </c>
      <c r="O182" s="62">
        <v>270.37759999999997</v>
      </c>
      <c r="P182" s="62">
        <v>357.46500000000003</v>
      </c>
      <c r="Q182" s="62">
        <v>452.48480000000001</v>
      </c>
      <c r="R182" s="62">
        <v>523.70740000000001</v>
      </c>
      <c r="S182" s="62">
        <v>610.79480000000001</v>
      </c>
      <c r="T182" s="61">
        <v>4.609057142857143</v>
      </c>
      <c r="U182" s="61">
        <v>5.6328666666666658</v>
      </c>
      <c r="V182" s="61">
        <v>4.7662000000000004</v>
      </c>
      <c r="W182" s="61">
        <v>4.3508153846153848</v>
      </c>
      <c r="X182" s="61">
        <v>4.1236803149606303</v>
      </c>
      <c r="Y182" s="61">
        <v>3.9662000000000002</v>
      </c>
      <c r="Z182" s="23"/>
    </row>
    <row r="183" spans="1:26" ht="15.6" x14ac:dyDescent="0.3">
      <c r="A183" s="58" t="s">
        <v>84</v>
      </c>
      <c r="B183" s="58" t="s">
        <v>307</v>
      </c>
      <c r="C183" s="58" t="s">
        <v>340</v>
      </c>
      <c r="D183" s="59">
        <v>100</v>
      </c>
      <c r="E183" s="59">
        <v>20</v>
      </c>
      <c r="F183" s="61">
        <v>1.7807999999999999</v>
      </c>
      <c r="G183" s="61">
        <v>1.3537999999999999</v>
      </c>
      <c r="H183" s="61">
        <v>0.96699999999999997</v>
      </c>
      <c r="I183" s="61">
        <v>4.1015999999999995</v>
      </c>
      <c r="J183" s="61">
        <v>3.5615999999999999</v>
      </c>
      <c r="K183" s="61">
        <v>2.7075999999999998</v>
      </c>
      <c r="L183" s="61">
        <v>1.9339999999999999</v>
      </c>
      <c r="M183" s="61">
        <v>8.2031999999999989</v>
      </c>
      <c r="N183" s="61">
        <v>398.53440000000001</v>
      </c>
      <c r="O183" s="62">
        <v>276.8768</v>
      </c>
      <c r="P183" s="62">
        <v>367.62</v>
      </c>
      <c r="Q183" s="62">
        <v>466.56639999999999</v>
      </c>
      <c r="R183" s="62">
        <v>540.90319999999997</v>
      </c>
      <c r="S183" s="62">
        <v>631.64639999999986</v>
      </c>
      <c r="T183" s="61">
        <v>4.7444571428571427</v>
      </c>
      <c r="U183" s="61">
        <v>5.7682666666666664</v>
      </c>
      <c r="V183" s="61">
        <v>4.9016000000000002</v>
      </c>
      <c r="W183" s="61">
        <v>4.4862153846153845</v>
      </c>
      <c r="X183" s="61">
        <v>4.25908031496063</v>
      </c>
      <c r="Y183" s="61">
        <v>4.1015999999999995</v>
      </c>
      <c r="Z183" s="23"/>
    </row>
    <row r="184" spans="1:26" ht="15.6" x14ac:dyDescent="0.3">
      <c r="A184" s="58" t="s">
        <v>150</v>
      </c>
      <c r="B184" s="58" t="s">
        <v>307</v>
      </c>
      <c r="C184" s="58" t="s">
        <v>340</v>
      </c>
      <c r="D184" s="59">
        <v>100</v>
      </c>
      <c r="E184" s="59">
        <v>20</v>
      </c>
      <c r="F184" s="61">
        <v>1.7807999999999999</v>
      </c>
      <c r="G184" s="61">
        <v>1.3537999999999999</v>
      </c>
      <c r="H184" s="61">
        <v>0.96699999999999997</v>
      </c>
      <c r="I184" s="61">
        <v>4.1015999999999995</v>
      </c>
      <c r="J184" s="61">
        <v>3.5615999999999999</v>
      </c>
      <c r="K184" s="61">
        <v>2.7075999999999998</v>
      </c>
      <c r="L184" s="61">
        <v>1.9339999999999999</v>
      </c>
      <c r="M184" s="61">
        <v>8.2031999999999989</v>
      </c>
      <c r="N184" s="61">
        <v>398.53440000000001</v>
      </c>
      <c r="O184" s="62">
        <v>276.8768</v>
      </c>
      <c r="P184" s="62">
        <v>367.62</v>
      </c>
      <c r="Q184" s="62">
        <v>466.56639999999999</v>
      </c>
      <c r="R184" s="62">
        <v>540.90319999999997</v>
      </c>
      <c r="S184" s="62">
        <v>631.64639999999986</v>
      </c>
      <c r="T184" s="61">
        <v>4.7444571428571427</v>
      </c>
      <c r="U184" s="61">
        <v>5.7682666666666664</v>
      </c>
      <c r="V184" s="61">
        <v>4.9016000000000002</v>
      </c>
      <c r="W184" s="61">
        <v>4.4862153846153845</v>
      </c>
      <c r="X184" s="61">
        <v>4.25908031496063</v>
      </c>
      <c r="Y184" s="61">
        <v>4.1015999999999995</v>
      </c>
      <c r="Z184" s="23"/>
    </row>
    <row r="185" spans="1:26" ht="15.6" x14ac:dyDescent="0.3">
      <c r="A185" s="58" t="s">
        <v>150</v>
      </c>
      <c r="B185" s="58" t="s">
        <v>146</v>
      </c>
      <c r="C185" s="58" t="s">
        <v>340</v>
      </c>
      <c r="D185" s="59">
        <v>100</v>
      </c>
      <c r="E185" s="59">
        <v>20</v>
      </c>
      <c r="F185" s="61">
        <v>1.6285000000000001</v>
      </c>
      <c r="G185" s="61">
        <v>1.3537999999999999</v>
      </c>
      <c r="H185" s="61">
        <v>0.96699999999999997</v>
      </c>
      <c r="I185" s="61">
        <v>3.9493</v>
      </c>
      <c r="J185" s="61">
        <v>3.2570000000000001</v>
      </c>
      <c r="K185" s="61">
        <v>2.7075999999999998</v>
      </c>
      <c r="L185" s="61">
        <v>1.9339999999999999</v>
      </c>
      <c r="M185" s="61">
        <v>7.8986000000000001</v>
      </c>
      <c r="N185" s="61">
        <v>385.74119999999999</v>
      </c>
      <c r="O185" s="62">
        <v>269.56639999999999</v>
      </c>
      <c r="P185" s="62">
        <v>356.19749999999999</v>
      </c>
      <c r="Q185" s="62">
        <v>450.72719999999998</v>
      </c>
      <c r="R185" s="62">
        <v>521.56110000000001</v>
      </c>
      <c r="S185" s="62">
        <v>608.19220000000007</v>
      </c>
      <c r="T185" s="61">
        <v>4.5921571428571424</v>
      </c>
      <c r="U185" s="61">
        <v>5.6159666666666661</v>
      </c>
      <c r="V185" s="61">
        <v>4.7492999999999999</v>
      </c>
      <c r="W185" s="61">
        <v>4.3339153846153842</v>
      </c>
      <c r="X185" s="61">
        <v>4.1067803149606297</v>
      </c>
      <c r="Y185" s="61">
        <v>3.9493000000000005</v>
      </c>
      <c r="Z185" s="23"/>
    </row>
    <row r="186" spans="1:26" ht="15.6" x14ac:dyDescent="0.3">
      <c r="A186" s="58" t="s">
        <v>234</v>
      </c>
      <c r="B186" s="58" t="s">
        <v>311</v>
      </c>
      <c r="C186" s="58" t="s">
        <v>343</v>
      </c>
      <c r="D186" s="59">
        <v>100</v>
      </c>
      <c r="E186" s="59">
        <v>20</v>
      </c>
      <c r="F186" s="61">
        <v>2.0347</v>
      </c>
      <c r="G186" s="61">
        <v>1.3537999999999999</v>
      </c>
      <c r="H186" s="61">
        <v>0.96699999999999997</v>
      </c>
      <c r="I186" s="61">
        <v>4.3554999999999993</v>
      </c>
      <c r="J186" s="61">
        <v>4.0693999999999999</v>
      </c>
      <c r="K186" s="61">
        <v>2.7075999999999998</v>
      </c>
      <c r="L186" s="61">
        <v>1.9339999999999999</v>
      </c>
      <c r="M186" s="61">
        <v>8.7109999999999985</v>
      </c>
      <c r="N186" s="61">
        <v>419.86199999999991</v>
      </c>
      <c r="O186" s="62">
        <v>289.06399999999996</v>
      </c>
      <c r="P186" s="62">
        <v>386.66249999999991</v>
      </c>
      <c r="Q186" s="62">
        <v>492.97199999999992</v>
      </c>
      <c r="R186" s="62">
        <v>573.1484999999999</v>
      </c>
      <c r="S186" s="62">
        <v>670.74699999999984</v>
      </c>
      <c r="T186" s="61">
        <v>4.9983571428571416</v>
      </c>
      <c r="U186" s="61">
        <v>6.0221666666666662</v>
      </c>
      <c r="V186" s="61">
        <v>5.1554999999999991</v>
      </c>
      <c r="W186" s="61">
        <v>4.7401153846153843</v>
      </c>
      <c r="X186" s="61">
        <v>4.5129803149606289</v>
      </c>
      <c r="Y186" s="61">
        <v>4.3554999999999993</v>
      </c>
      <c r="Z186" s="23"/>
    </row>
    <row r="187" spans="1:26" ht="15.6" x14ac:dyDescent="0.3">
      <c r="A187" s="58" t="s">
        <v>124</v>
      </c>
      <c r="B187" s="58" t="s">
        <v>307</v>
      </c>
      <c r="C187" s="58" t="s">
        <v>350</v>
      </c>
      <c r="D187" s="59">
        <v>100</v>
      </c>
      <c r="E187" s="59">
        <v>20</v>
      </c>
      <c r="F187" s="61">
        <v>1.7807999999999999</v>
      </c>
      <c r="G187" s="61">
        <v>1.3537999999999999</v>
      </c>
      <c r="H187" s="61">
        <v>0.96699999999999997</v>
      </c>
      <c r="I187" s="61">
        <v>4.1015999999999995</v>
      </c>
      <c r="J187" s="61">
        <v>3.5615999999999999</v>
      </c>
      <c r="K187" s="61">
        <v>2.7075999999999998</v>
      </c>
      <c r="L187" s="61">
        <v>1.9339999999999999</v>
      </c>
      <c r="M187" s="61">
        <v>8.2031999999999989</v>
      </c>
      <c r="N187" s="61">
        <v>398.53440000000001</v>
      </c>
      <c r="O187" s="62">
        <v>276.8768</v>
      </c>
      <c r="P187" s="62">
        <v>367.62</v>
      </c>
      <c r="Q187" s="62">
        <v>466.56639999999999</v>
      </c>
      <c r="R187" s="62">
        <v>540.90319999999997</v>
      </c>
      <c r="S187" s="62">
        <v>631.64639999999986</v>
      </c>
      <c r="T187" s="61">
        <v>4.7444571428571427</v>
      </c>
      <c r="U187" s="61">
        <v>5.7682666666666664</v>
      </c>
      <c r="V187" s="61">
        <v>4.9016000000000002</v>
      </c>
      <c r="W187" s="61">
        <v>4.4862153846153845</v>
      </c>
      <c r="X187" s="61">
        <v>4.25908031496063</v>
      </c>
      <c r="Y187" s="61">
        <v>4.1015999999999995</v>
      </c>
      <c r="Z187" s="23"/>
    </row>
    <row r="188" spans="1:26" ht="15.6" x14ac:dyDescent="0.3">
      <c r="A188" s="58" t="s">
        <v>272</v>
      </c>
      <c r="B188" s="58" t="s">
        <v>307</v>
      </c>
      <c r="C188" s="58" t="s">
        <v>344</v>
      </c>
      <c r="D188" s="59">
        <v>100</v>
      </c>
      <c r="E188" s="59">
        <v>20</v>
      </c>
      <c r="F188" s="61">
        <v>1.7807999999999999</v>
      </c>
      <c r="G188" s="61">
        <v>1.3537999999999999</v>
      </c>
      <c r="H188" s="61">
        <v>0.96699999999999997</v>
      </c>
      <c r="I188" s="61">
        <v>4.1015999999999995</v>
      </c>
      <c r="J188" s="61">
        <v>3.5615999999999999</v>
      </c>
      <c r="K188" s="61">
        <v>2.7075999999999998</v>
      </c>
      <c r="L188" s="61">
        <v>1.9339999999999999</v>
      </c>
      <c r="M188" s="61">
        <v>8.2031999999999989</v>
      </c>
      <c r="N188" s="61">
        <v>398.53440000000001</v>
      </c>
      <c r="O188" s="62">
        <v>276.8768</v>
      </c>
      <c r="P188" s="62">
        <v>367.62</v>
      </c>
      <c r="Q188" s="62">
        <v>466.56639999999999</v>
      </c>
      <c r="R188" s="62">
        <v>540.90319999999997</v>
      </c>
      <c r="S188" s="62">
        <v>631.64639999999986</v>
      </c>
      <c r="T188" s="61">
        <v>4.7444571428571427</v>
      </c>
      <c r="U188" s="61">
        <v>5.7682666666666664</v>
      </c>
      <c r="V188" s="61">
        <v>4.9016000000000002</v>
      </c>
      <c r="W188" s="61">
        <v>4.4862153846153845</v>
      </c>
      <c r="X188" s="61">
        <v>4.25908031496063</v>
      </c>
      <c r="Y188" s="61">
        <v>4.1015999999999995</v>
      </c>
      <c r="Z188" s="23"/>
    </row>
    <row r="189" spans="1:26" ht="15.6" x14ac:dyDescent="0.3">
      <c r="A189" s="58" t="s">
        <v>254</v>
      </c>
      <c r="B189" s="58" t="s">
        <v>311</v>
      </c>
      <c r="C189" s="58" t="s">
        <v>343</v>
      </c>
      <c r="D189" s="59">
        <v>100</v>
      </c>
      <c r="E189" s="59">
        <v>20</v>
      </c>
      <c r="F189" s="61">
        <v>2.0347</v>
      </c>
      <c r="G189" s="61">
        <v>1.3537999999999999</v>
      </c>
      <c r="H189" s="61">
        <v>0.96699999999999997</v>
      </c>
      <c r="I189" s="61">
        <v>4.3554999999999993</v>
      </c>
      <c r="J189" s="61">
        <v>4.0693999999999999</v>
      </c>
      <c r="K189" s="61">
        <v>2.7075999999999998</v>
      </c>
      <c r="L189" s="61">
        <v>1.9339999999999999</v>
      </c>
      <c r="M189" s="61">
        <v>8.7109999999999985</v>
      </c>
      <c r="N189" s="61">
        <v>419.86199999999991</v>
      </c>
      <c r="O189" s="62">
        <v>289.06399999999996</v>
      </c>
      <c r="P189" s="62">
        <v>386.66249999999991</v>
      </c>
      <c r="Q189" s="62">
        <v>492.97199999999992</v>
      </c>
      <c r="R189" s="62">
        <v>573.1484999999999</v>
      </c>
      <c r="S189" s="62">
        <v>670.74699999999984</v>
      </c>
      <c r="T189" s="61">
        <v>4.9983571428571416</v>
      </c>
      <c r="U189" s="61">
        <v>6.0221666666666662</v>
      </c>
      <c r="V189" s="61">
        <v>5.1554999999999991</v>
      </c>
      <c r="W189" s="61">
        <v>4.7401153846153843</v>
      </c>
      <c r="X189" s="61">
        <v>4.5129803149606289</v>
      </c>
      <c r="Y189" s="61">
        <v>4.3554999999999993</v>
      </c>
      <c r="Z189" s="23"/>
    </row>
    <row r="190" spans="1:26" ht="15.6" x14ac:dyDescent="0.3">
      <c r="A190" s="58" t="s">
        <v>284</v>
      </c>
      <c r="B190" s="58" t="s">
        <v>307</v>
      </c>
      <c r="C190" s="58" t="s">
        <v>344</v>
      </c>
      <c r="D190" s="59">
        <v>100</v>
      </c>
      <c r="E190" s="59">
        <v>20</v>
      </c>
      <c r="F190" s="61">
        <v>1.7807999999999999</v>
      </c>
      <c r="G190" s="61">
        <v>1.3537999999999999</v>
      </c>
      <c r="H190" s="61">
        <v>0.96699999999999997</v>
      </c>
      <c r="I190" s="61">
        <v>4.1015999999999995</v>
      </c>
      <c r="J190" s="61">
        <v>3.5615999999999999</v>
      </c>
      <c r="K190" s="61">
        <v>2.7075999999999998</v>
      </c>
      <c r="L190" s="61">
        <v>1.9339999999999999</v>
      </c>
      <c r="M190" s="61">
        <v>8.2031999999999989</v>
      </c>
      <c r="N190" s="61">
        <v>398.53440000000001</v>
      </c>
      <c r="O190" s="62">
        <v>276.8768</v>
      </c>
      <c r="P190" s="62">
        <v>367.62</v>
      </c>
      <c r="Q190" s="62">
        <v>466.56639999999999</v>
      </c>
      <c r="R190" s="62">
        <v>540.90319999999997</v>
      </c>
      <c r="S190" s="62">
        <v>631.64639999999986</v>
      </c>
      <c r="T190" s="61">
        <v>4.7444571428571427</v>
      </c>
      <c r="U190" s="61">
        <v>5.7682666666666664</v>
      </c>
      <c r="V190" s="61">
        <v>4.9016000000000002</v>
      </c>
      <c r="W190" s="61">
        <v>4.4862153846153845</v>
      </c>
      <c r="X190" s="61">
        <v>4.25908031496063</v>
      </c>
      <c r="Y190" s="61">
        <v>4.1015999999999995</v>
      </c>
      <c r="Z190" s="23"/>
    </row>
    <row r="191" spans="1:26" ht="15.6" x14ac:dyDescent="0.3">
      <c r="A191" s="58" t="s">
        <v>304</v>
      </c>
      <c r="B191" s="58" t="s">
        <v>307</v>
      </c>
      <c r="C191" s="58" t="s">
        <v>344</v>
      </c>
      <c r="D191" s="59">
        <v>100</v>
      </c>
      <c r="E191" s="59">
        <v>20</v>
      </c>
      <c r="F191" s="61">
        <v>1.7807999999999999</v>
      </c>
      <c r="G191" s="61">
        <v>1.3537999999999999</v>
      </c>
      <c r="H191" s="61">
        <v>0.96699999999999997</v>
      </c>
      <c r="I191" s="61">
        <v>4.1015999999999995</v>
      </c>
      <c r="J191" s="61">
        <v>3.5615999999999999</v>
      </c>
      <c r="K191" s="61">
        <v>2.7075999999999998</v>
      </c>
      <c r="L191" s="61">
        <v>1.9339999999999999</v>
      </c>
      <c r="M191" s="61">
        <v>8.2031999999999989</v>
      </c>
      <c r="N191" s="61">
        <v>398.53440000000001</v>
      </c>
      <c r="O191" s="62">
        <v>276.8768</v>
      </c>
      <c r="P191" s="62">
        <v>367.62</v>
      </c>
      <c r="Q191" s="62">
        <v>466.56639999999999</v>
      </c>
      <c r="R191" s="62">
        <v>540.90319999999997</v>
      </c>
      <c r="S191" s="62">
        <v>631.64639999999986</v>
      </c>
      <c r="T191" s="61">
        <v>4.7444571428571427</v>
      </c>
      <c r="U191" s="61">
        <v>5.7682666666666664</v>
      </c>
      <c r="V191" s="61">
        <v>4.9016000000000002</v>
      </c>
      <c r="W191" s="61">
        <v>4.4862153846153845</v>
      </c>
      <c r="X191" s="61">
        <v>4.25908031496063</v>
      </c>
      <c r="Y191" s="61">
        <v>4.1015999999999995</v>
      </c>
      <c r="Z191" s="23"/>
    </row>
    <row r="192" spans="1:26" ht="15.6" x14ac:dyDescent="0.3">
      <c r="A192" s="58" t="s">
        <v>354</v>
      </c>
      <c r="B192" s="58" t="s">
        <v>311</v>
      </c>
      <c r="C192" s="58" t="s">
        <v>343</v>
      </c>
      <c r="D192" s="59">
        <v>100</v>
      </c>
      <c r="E192" s="59">
        <v>20</v>
      </c>
      <c r="F192" s="61">
        <v>2.0347</v>
      </c>
      <c r="G192" s="61">
        <v>1.0999000000000001</v>
      </c>
      <c r="H192" s="61">
        <v>0.96699999999999997</v>
      </c>
      <c r="I192" s="61">
        <v>4.1015999999999995</v>
      </c>
      <c r="J192" s="61">
        <v>4.0693999999999999</v>
      </c>
      <c r="K192" s="61">
        <v>2.1998000000000002</v>
      </c>
      <c r="L192" s="61">
        <v>1.9339999999999999</v>
      </c>
      <c r="M192" s="61">
        <v>8.2031999999999989</v>
      </c>
      <c r="N192" s="61">
        <v>398.53440000000001</v>
      </c>
      <c r="O192" s="62">
        <v>276.8768</v>
      </c>
      <c r="P192" s="62">
        <v>367.62</v>
      </c>
      <c r="Q192" s="62">
        <v>466.56639999999999</v>
      </c>
      <c r="R192" s="62">
        <v>540.90319999999997</v>
      </c>
      <c r="S192" s="62">
        <v>631.64639999999986</v>
      </c>
      <c r="T192" s="61">
        <v>4.7444571428571427</v>
      </c>
      <c r="U192" s="61">
        <v>5.7682666666666664</v>
      </c>
      <c r="V192" s="61">
        <v>4.9016000000000002</v>
      </c>
      <c r="W192" s="61">
        <v>4.4862153846153845</v>
      </c>
      <c r="X192" s="61">
        <v>4.25908031496063</v>
      </c>
      <c r="Y192" s="61">
        <v>4.1015999999999995</v>
      </c>
      <c r="Z192" s="23"/>
    </row>
    <row r="193" spans="1:26" ht="15.6" x14ac:dyDescent="0.3">
      <c r="A193" s="58" t="s">
        <v>222</v>
      </c>
      <c r="B193" s="58" t="s">
        <v>307</v>
      </c>
      <c r="C193" s="58" t="s">
        <v>340</v>
      </c>
      <c r="D193" s="59">
        <v>100</v>
      </c>
      <c r="E193" s="59">
        <v>20</v>
      </c>
      <c r="F193" s="61">
        <v>1.7807999999999999</v>
      </c>
      <c r="G193" s="61">
        <v>1.3537999999999999</v>
      </c>
      <c r="H193" s="61">
        <v>0.96699999999999997</v>
      </c>
      <c r="I193" s="61">
        <v>4.1015999999999995</v>
      </c>
      <c r="J193" s="61">
        <v>3.5615999999999999</v>
      </c>
      <c r="K193" s="61">
        <v>2.7075999999999998</v>
      </c>
      <c r="L193" s="61">
        <v>1.9339999999999999</v>
      </c>
      <c r="M193" s="61">
        <v>8.2031999999999989</v>
      </c>
      <c r="N193" s="61">
        <v>398.53440000000001</v>
      </c>
      <c r="O193" s="62">
        <v>276.8768</v>
      </c>
      <c r="P193" s="62">
        <v>367.62</v>
      </c>
      <c r="Q193" s="62">
        <v>466.56639999999999</v>
      </c>
      <c r="R193" s="62">
        <v>540.90319999999997</v>
      </c>
      <c r="S193" s="62">
        <v>631.64639999999986</v>
      </c>
      <c r="T193" s="61">
        <v>4.7444571428571427</v>
      </c>
      <c r="U193" s="61">
        <v>5.7682666666666664</v>
      </c>
      <c r="V193" s="61">
        <v>4.9016000000000002</v>
      </c>
      <c r="W193" s="61">
        <v>4.4862153846153845</v>
      </c>
      <c r="X193" s="61">
        <v>4.25908031496063</v>
      </c>
      <c r="Y193" s="61">
        <v>4.1015999999999995</v>
      </c>
      <c r="Z193" s="23"/>
    </row>
    <row r="194" spans="1:26" ht="15.6" x14ac:dyDescent="0.3">
      <c r="A194" s="58" t="s">
        <v>30</v>
      </c>
      <c r="B194" s="58" t="s">
        <v>417</v>
      </c>
      <c r="C194" s="58" t="s">
        <v>348</v>
      </c>
      <c r="D194" s="59">
        <v>100</v>
      </c>
      <c r="E194" s="59">
        <v>20</v>
      </c>
      <c r="F194" s="61">
        <v>1.2604</v>
      </c>
      <c r="G194" s="61">
        <v>1.2601</v>
      </c>
      <c r="H194" s="61">
        <v>0.96699999999999997</v>
      </c>
      <c r="I194" s="61">
        <v>3.4875000000000003</v>
      </c>
      <c r="J194" s="61">
        <v>2.5207999999999999</v>
      </c>
      <c r="K194" s="61">
        <v>2.5202</v>
      </c>
      <c r="L194" s="61">
        <v>1.9339999999999999</v>
      </c>
      <c r="M194" s="61">
        <v>6.9750000000000005</v>
      </c>
      <c r="N194" s="61">
        <v>346.95000000000005</v>
      </c>
      <c r="O194" s="62">
        <v>247.4</v>
      </c>
      <c r="P194" s="62">
        <v>321.5625</v>
      </c>
      <c r="Q194" s="62">
        <v>402.70000000000005</v>
      </c>
      <c r="R194" s="62">
        <v>462.91250000000002</v>
      </c>
      <c r="S194" s="62">
        <v>537.07500000000005</v>
      </c>
      <c r="T194" s="61">
        <v>4.1303571428571431</v>
      </c>
      <c r="U194" s="61">
        <v>5.1541666666666668</v>
      </c>
      <c r="V194" s="61">
        <v>4.2874999999999996</v>
      </c>
      <c r="W194" s="61">
        <v>3.8721153846153848</v>
      </c>
      <c r="X194" s="61">
        <v>3.6449803149606299</v>
      </c>
      <c r="Y194" s="61">
        <v>3.4875000000000003</v>
      </c>
      <c r="Z194" s="23"/>
    </row>
    <row r="195" spans="1:26" ht="15.6" x14ac:dyDescent="0.3">
      <c r="A195" s="58" t="s">
        <v>37</v>
      </c>
      <c r="B195" s="58" t="s">
        <v>417</v>
      </c>
      <c r="C195" s="58" t="s">
        <v>340</v>
      </c>
      <c r="D195" s="59">
        <v>100</v>
      </c>
      <c r="E195" s="59">
        <v>20</v>
      </c>
      <c r="F195" s="61">
        <v>1.2604</v>
      </c>
      <c r="G195" s="61">
        <v>1.3537999999999999</v>
      </c>
      <c r="H195" s="61">
        <v>0.96699999999999997</v>
      </c>
      <c r="I195" s="61">
        <v>3.5811999999999999</v>
      </c>
      <c r="J195" s="61">
        <v>2.5207999999999999</v>
      </c>
      <c r="K195" s="61">
        <v>2.7075999999999998</v>
      </c>
      <c r="L195" s="61">
        <v>1.9339999999999999</v>
      </c>
      <c r="M195" s="61">
        <v>7.1623999999999999</v>
      </c>
      <c r="N195" s="61">
        <v>354.82079999999996</v>
      </c>
      <c r="O195" s="62">
        <v>251.89759999999998</v>
      </c>
      <c r="P195" s="62">
        <v>328.59</v>
      </c>
      <c r="Q195" s="62">
        <v>412.44479999999999</v>
      </c>
      <c r="R195" s="62">
        <v>474.81239999999997</v>
      </c>
      <c r="S195" s="62">
        <v>551.50480000000005</v>
      </c>
      <c r="T195" s="61">
        <v>4.2240571428571423</v>
      </c>
      <c r="U195" s="61">
        <v>5.247866666666666</v>
      </c>
      <c r="V195" s="61">
        <v>4.3811999999999998</v>
      </c>
      <c r="W195" s="61">
        <v>3.9658153846153845</v>
      </c>
      <c r="X195" s="61">
        <v>3.7386803149606296</v>
      </c>
      <c r="Y195" s="61">
        <v>3.5812000000000004</v>
      </c>
      <c r="Z195" s="23"/>
    </row>
    <row r="196" spans="1:26" ht="15.6" x14ac:dyDescent="0.3">
      <c r="A196" s="58" t="s">
        <v>58</v>
      </c>
      <c r="B196" s="58" t="s">
        <v>417</v>
      </c>
      <c r="C196" s="58" t="s">
        <v>348</v>
      </c>
      <c r="D196" s="59">
        <v>100</v>
      </c>
      <c r="E196" s="59">
        <v>20</v>
      </c>
      <c r="F196" s="61">
        <v>1.2604</v>
      </c>
      <c r="G196" s="61">
        <v>1.2601</v>
      </c>
      <c r="H196" s="61">
        <v>0.96699999999999997</v>
      </c>
      <c r="I196" s="61">
        <v>3.4875000000000003</v>
      </c>
      <c r="J196" s="61">
        <v>2.5207999999999999</v>
      </c>
      <c r="K196" s="61">
        <v>2.5202</v>
      </c>
      <c r="L196" s="61">
        <v>1.9339999999999999</v>
      </c>
      <c r="M196" s="61">
        <v>6.9750000000000005</v>
      </c>
      <c r="N196" s="61">
        <v>346.95000000000005</v>
      </c>
      <c r="O196" s="62">
        <v>247.4</v>
      </c>
      <c r="P196" s="62">
        <v>321.5625</v>
      </c>
      <c r="Q196" s="62">
        <v>402.70000000000005</v>
      </c>
      <c r="R196" s="62">
        <v>462.91250000000002</v>
      </c>
      <c r="S196" s="62">
        <v>537.07500000000005</v>
      </c>
      <c r="T196" s="61">
        <v>4.1303571428571431</v>
      </c>
      <c r="U196" s="61">
        <v>5.1541666666666668</v>
      </c>
      <c r="V196" s="61">
        <v>4.2874999999999996</v>
      </c>
      <c r="W196" s="61">
        <v>3.8721153846153848</v>
      </c>
      <c r="X196" s="61">
        <v>3.6449803149606299</v>
      </c>
      <c r="Y196" s="61">
        <v>3.4875000000000003</v>
      </c>
      <c r="Z196" s="23"/>
    </row>
    <row r="197" spans="1:26" ht="15.6" x14ac:dyDescent="0.3">
      <c r="A197" s="58" t="s">
        <v>291</v>
      </c>
      <c r="B197" s="58" t="s">
        <v>307</v>
      </c>
      <c r="C197" s="58" t="s">
        <v>344</v>
      </c>
      <c r="D197" s="59">
        <v>100</v>
      </c>
      <c r="E197" s="59">
        <v>20</v>
      </c>
      <c r="F197" s="61">
        <v>1.7807999999999999</v>
      </c>
      <c r="G197" s="61">
        <v>1.3537999999999999</v>
      </c>
      <c r="H197" s="61">
        <v>0.96699999999999997</v>
      </c>
      <c r="I197" s="61">
        <v>4.1015999999999995</v>
      </c>
      <c r="J197" s="61">
        <v>3.5615999999999999</v>
      </c>
      <c r="K197" s="61">
        <v>2.7075999999999998</v>
      </c>
      <c r="L197" s="61">
        <v>1.9339999999999999</v>
      </c>
      <c r="M197" s="61">
        <v>8.2031999999999989</v>
      </c>
      <c r="N197" s="61">
        <v>398.53440000000001</v>
      </c>
      <c r="O197" s="62">
        <v>276.8768</v>
      </c>
      <c r="P197" s="62">
        <v>367.62</v>
      </c>
      <c r="Q197" s="62">
        <v>466.56639999999999</v>
      </c>
      <c r="R197" s="62">
        <v>540.90319999999997</v>
      </c>
      <c r="S197" s="62">
        <v>631.64639999999986</v>
      </c>
      <c r="T197" s="61">
        <v>4.7444571428571427</v>
      </c>
      <c r="U197" s="61">
        <v>5.7682666666666664</v>
      </c>
      <c r="V197" s="61">
        <v>4.9016000000000002</v>
      </c>
      <c r="W197" s="61">
        <v>4.4862153846153845</v>
      </c>
      <c r="X197" s="61">
        <v>4.25908031496063</v>
      </c>
      <c r="Y197" s="61">
        <v>4.1015999999999995</v>
      </c>
      <c r="Z197" s="23"/>
    </row>
    <row r="198" spans="1:26" ht="15.6" x14ac:dyDescent="0.3">
      <c r="A198" s="58" t="s">
        <v>85</v>
      </c>
      <c r="B198" s="58" t="s">
        <v>307</v>
      </c>
      <c r="C198" s="58" t="s">
        <v>340</v>
      </c>
      <c r="D198" s="59">
        <v>100</v>
      </c>
      <c r="E198" s="59">
        <v>20</v>
      </c>
      <c r="F198" s="61">
        <v>1.7807999999999999</v>
      </c>
      <c r="G198" s="61">
        <v>1.3537999999999999</v>
      </c>
      <c r="H198" s="61">
        <v>0.96699999999999997</v>
      </c>
      <c r="I198" s="61">
        <v>4.1015999999999995</v>
      </c>
      <c r="J198" s="61">
        <v>3.5615999999999999</v>
      </c>
      <c r="K198" s="61">
        <v>2.7075999999999998</v>
      </c>
      <c r="L198" s="61">
        <v>1.9339999999999999</v>
      </c>
      <c r="M198" s="61">
        <v>8.2031999999999989</v>
      </c>
      <c r="N198" s="61">
        <v>398.53440000000001</v>
      </c>
      <c r="O198" s="62">
        <v>276.8768</v>
      </c>
      <c r="P198" s="62">
        <v>367.62</v>
      </c>
      <c r="Q198" s="62">
        <v>466.56639999999999</v>
      </c>
      <c r="R198" s="62">
        <v>540.90319999999997</v>
      </c>
      <c r="S198" s="62">
        <v>631.64639999999986</v>
      </c>
      <c r="T198" s="61">
        <v>4.7444571428571427</v>
      </c>
      <c r="U198" s="61">
        <v>5.7682666666666664</v>
      </c>
      <c r="V198" s="61">
        <v>4.9016000000000002</v>
      </c>
      <c r="W198" s="61">
        <v>4.4862153846153845</v>
      </c>
      <c r="X198" s="61">
        <v>4.25908031496063</v>
      </c>
      <c r="Y198" s="61">
        <v>4.1015999999999995</v>
      </c>
      <c r="Z198" s="23"/>
    </row>
    <row r="199" spans="1:26" ht="15.6" x14ac:dyDescent="0.3">
      <c r="A199" s="58" t="s">
        <v>235</v>
      </c>
      <c r="B199" s="58" t="s">
        <v>311</v>
      </c>
      <c r="C199" s="58" t="s">
        <v>343</v>
      </c>
      <c r="D199" s="59">
        <v>100</v>
      </c>
      <c r="E199" s="59">
        <v>20</v>
      </c>
      <c r="F199" s="61">
        <v>2.0347</v>
      </c>
      <c r="G199" s="61">
        <v>1.3537999999999999</v>
      </c>
      <c r="H199" s="61">
        <v>0.96699999999999997</v>
      </c>
      <c r="I199" s="61">
        <v>4.3554999999999993</v>
      </c>
      <c r="J199" s="61">
        <v>4.0693999999999999</v>
      </c>
      <c r="K199" s="61">
        <v>2.7075999999999998</v>
      </c>
      <c r="L199" s="61">
        <v>1.9339999999999999</v>
      </c>
      <c r="M199" s="61">
        <v>8.7109999999999985</v>
      </c>
      <c r="N199" s="61">
        <v>419.86199999999991</v>
      </c>
      <c r="O199" s="62">
        <v>289.06399999999996</v>
      </c>
      <c r="P199" s="62">
        <v>386.66249999999991</v>
      </c>
      <c r="Q199" s="62">
        <v>492.97199999999992</v>
      </c>
      <c r="R199" s="62">
        <v>573.1484999999999</v>
      </c>
      <c r="S199" s="62">
        <v>670.74699999999984</v>
      </c>
      <c r="T199" s="61">
        <v>4.9983571428571416</v>
      </c>
      <c r="U199" s="61">
        <v>6.0221666666666662</v>
      </c>
      <c r="V199" s="61">
        <v>5.1554999999999991</v>
      </c>
      <c r="W199" s="61">
        <v>4.7401153846153843</v>
      </c>
      <c r="X199" s="61">
        <v>4.5129803149606289</v>
      </c>
      <c r="Y199" s="61">
        <v>4.3554999999999993</v>
      </c>
      <c r="Z199" s="23"/>
    </row>
    <row r="200" spans="1:26" ht="15.6" x14ac:dyDescent="0.3">
      <c r="A200" s="58" t="s">
        <v>166</v>
      </c>
      <c r="B200" s="58" t="s">
        <v>307</v>
      </c>
      <c r="C200" s="58" t="s">
        <v>340</v>
      </c>
      <c r="D200" s="59">
        <v>100</v>
      </c>
      <c r="E200" s="59">
        <v>20</v>
      </c>
      <c r="F200" s="61">
        <v>1.7807999999999999</v>
      </c>
      <c r="G200" s="61">
        <v>1.0637000000000001</v>
      </c>
      <c r="H200" s="61">
        <v>0.96699999999999997</v>
      </c>
      <c r="I200" s="61">
        <v>3.8115000000000001</v>
      </c>
      <c r="J200" s="61">
        <v>3.5615999999999999</v>
      </c>
      <c r="K200" s="61">
        <v>2.1274000000000002</v>
      </c>
      <c r="L200" s="61">
        <v>1.9339999999999999</v>
      </c>
      <c r="M200" s="61">
        <v>7.6230000000000002</v>
      </c>
      <c r="N200" s="61">
        <v>374.166</v>
      </c>
      <c r="O200" s="62">
        <v>262.952</v>
      </c>
      <c r="P200" s="62">
        <v>345.86250000000001</v>
      </c>
      <c r="Q200" s="62">
        <v>436.39599999999996</v>
      </c>
      <c r="R200" s="62">
        <v>504.06050000000005</v>
      </c>
      <c r="S200" s="62">
        <v>586.971</v>
      </c>
      <c r="T200" s="61">
        <v>4.4543571428571429</v>
      </c>
      <c r="U200" s="61">
        <v>5.4781666666666666</v>
      </c>
      <c r="V200" s="61">
        <v>4.6115000000000004</v>
      </c>
      <c r="W200" s="61">
        <v>4.1961153846153838</v>
      </c>
      <c r="X200" s="61">
        <v>3.9689803149606302</v>
      </c>
      <c r="Y200" s="61">
        <v>3.8115000000000001</v>
      </c>
      <c r="Z200" s="23"/>
    </row>
    <row r="201" spans="1:26" ht="15.6" x14ac:dyDescent="0.3">
      <c r="A201" s="58" t="s">
        <v>86</v>
      </c>
      <c r="B201" s="58" t="s">
        <v>307</v>
      </c>
      <c r="C201" s="58" t="s">
        <v>350</v>
      </c>
      <c r="D201" s="59">
        <v>100</v>
      </c>
      <c r="E201" s="59">
        <v>20</v>
      </c>
      <c r="F201" s="61">
        <v>1.7807999999999999</v>
      </c>
      <c r="G201" s="61">
        <v>1.3537999999999999</v>
      </c>
      <c r="H201" s="61">
        <v>0.96699999999999997</v>
      </c>
      <c r="I201" s="61">
        <v>4.1015999999999995</v>
      </c>
      <c r="J201" s="61">
        <v>3.5615999999999999</v>
      </c>
      <c r="K201" s="61">
        <v>2.7075999999999998</v>
      </c>
      <c r="L201" s="61">
        <v>1.9339999999999999</v>
      </c>
      <c r="M201" s="61">
        <v>8.2031999999999989</v>
      </c>
      <c r="N201" s="61">
        <v>398.53440000000001</v>
      </c>
      <c r="O201" s="62">
        <v>276.8768</v>
      </c>
      <c r="P201" s="62">
        <v>367.62</v>
      </c>
      <c r="Q201" s="62">
        <v>466.56639999999999</v>
      </c>
      <c r="R201" s="62">
        <v>540.90319999999997</v>
      </c>
      <c r="S201" s="62">
        <v>631.64639999999986</v>
      </c>
      <c r="T201" s="61">
        <v>4.7444571428571427</v>
      </c>
      <c r="U201" s="61">
        <v>5.7682666666666664</v>
      </c>
      <c r="V201" s="61">
        <v>4.9016000000000002</v>
      </c>
      <c r="W201" s="61">
        <v>4.4862153846153845</v>
      </c>
      <c r="X201" s="61">
        <v>4.25908031496063</v>
      </c>
      <c r="Y201" s="61">
        <v>4.1015999999999995</v>
      </c>
      <c r="Z201" s="23"/>
    </row>
    <row r="202" spans="1:26" ht="15.6" x14ac:dyDescent="0.3">
      <c r="A202" s="58" t="s">
        <v>236</v>
      </c>
      <c r="B202" s="58" t="s">
        <v>311</v>
      </c>
      <c r="C202" s="58" t="s">
        <v>340</v>
      </c>
      <c r="D202" s="59">
        <v>100</v>
      </c>
      <c r="E202" s="59">
        <v>20</v>
      </c>
      <c r="F202" s="61">
        <v>2.0347</v>
      </c>
      <c r="G202" s="61">
        <v>1.3537999999999999</v>
      </c>
      <c r="H202" s="61">
        <v>0.96699999999999997</v>
      </c>
      <c r="I202" s="61">
        <v>4.3554999999999993</v>
      </c>
      <c r="J202" s="61">
        <v>4.0693999999999999</v>
      </c>
      <c r="K202" s="61">
        <v>2.7075999999999998</v>
      </c>
      <c r="L202" s="61">
        <v>1.9339999999999999</v>
      </c>
      <c r="M202" s="61">
        <v>8.7109999999999985</v>
      </c>
      <c r="N202" s="61">
        <v>419.86199999999991</v>
      </c>
      <c r="O202" s="62">
        <v>289.06399999999996</v>
      </c>
      <c r="P202" s="62">
        <v>386.66249999999991</v>
      </c>
      <c r="Q202" s="62">
        <v>492.97199999999992</v>
      </c>
      <c r="R202" s="62">
        <v>573.1484999999999</v>
      </c>
      <c r="S202" s="62">
        <v>670.74699999999984</v>
      </c>
      <c r="T202" s="61">
        <v>4.9983571428571416</v>
      </c>
      <c r="U202" s="61">
        <v>6.0221666666666662</v>
      </c>
      <c r="V202" s="61">
        <v>5.1554999999999991</v>
      </c>
      <c r="W202" s="61">
        <v>4.7401153846153843</v>
      </c>
      <c r="X202" s="61">
        <v>4.5129803149606289</v>
      </c>
      <c r="Y202" s="61">
        <v>4.3554999999999993</v>
      </c>
      <c r="Z202" s="23"/>
    </row>
    <row r="203" spans="1:26" ht="15.6" x14ac:dyDescent="0.3">
      <c r="A203" s="58" t="s">
        <v>59</v>
      </c>
      <c r="B203" s="58" t="s">
        <v>417</v>
      </c>
      <c r="C203" s="58" t="s">
        <v>340</v>
      </c>
      <c r="D203" s="59">
        <v>100</v>
      </c>
      <c r="E203" s="59">
        <v>20</v>
      </c>
      <c r="F203" s="61">
        <v>1.2604</v>
      </c>
      <c r="G203" s="61">
        <v>1.3537999999999999</v>
      </c>
      <c r="H203" s="61">
        <v>0.96699999999999997</v>
      </c>
      <c r="I203" s="61">
        <v>3.5811999999999999</v>
      </c>
      <c r="J203" s="61">
        <v>2.5207999999999999</v>
      </c>
      <c r="K203" s="61">
        <v>2.7075999999999998</v>
      </c>
      <c r="L203" s="61">
        <v>1.9339999999999999</v>
      </c>
      <c r="M203" s="61">
        <v>7.1623999999999999</v>
      </c>
      <c r="N203" s="61">
        <v>354.82079999999996</v>
      </c>
      <c r="O203" s="62">
        <v>251.89759999999998</v>
      </c>
      <c r="P203" s="62">
        <v>328.59</v>
      </c>
      <c r="Q203" s="62">
        <v>412.44479999999999</v>
      </c>
      <c r="R203" s="62">
        <v>474.81239999999997</v>
      </c>
      <c r="S203" s="62">
        <v>551.50480000000005</v>
      </c>
      <c r="T203" s="61">
        <v>4.2240571428571423</v>
      </c>
      <c r="U203" s="61">
        <v>5.247866666666666</v>
      </c>
      <c r="V203" s="61">
        <v>4.3811999999999998</v>
      </c>
      <c r="W203" s="61">
        <v>3.9658153846153845</v>
      </c>
      <c r="X203" s="61">
        <v>3.7386803149606296</v>
      </c>
      <c r="Y203" s="61">
        <v>3.5812000000000004</v>
      </c>
      <c r="Z203" s="23"/>
    </row>
    <row r="204" spans="1:26" ht="15.6" x14ac:dyDescent="0.3">
      <c r="A204" s="58" t="s">
        <v>152</v>
      </c>
      <c r="B204" s="58" t="s">
        <v>307</v>
      </c>
      <c r="C204" s="58" t="s">
        <v>340</v>
      </c>
      <c r="D204" s="59">
        <v>100</v>
      </c>
      <c r="E204" s="59">
        <v>20</v>
      </c>
      <c r="F204" s="61">
        <v>1.7807999999999999</v>
      </c>
      <c r="G204" s="61">
        <v>1.3537999999999999</v>
      </c>
      <c r="H204" s="61">
        <v>0.96699999999999997</v>
      </c>
      <c r="I204" s="61">
        <v>4.1015999999999995</v>
      </c>
      <c r="J204" s="61">
        <v>3.5615999999999999</v>
      </c>
      <c r="K204" s="61">
        <v>2.7075999999999998</v>
      </c>
      <c r="L204" s="61">
        <v>1.9339999999999999</v>
      </c>
      <c r="M204" s="61">
        <v>8.2031999999999989</v>
      </c>
      <c r="N204" s="61">
        <v>398.53440000000001</v>
      </c>
      <c r="O204" s="62">
        <v>276.8768</v>
      </c>
      <c r="P204" s="62">
        <v>367.62</v>
      </c>
      <c r="Q204" s="62">
        <v>466.56639999999999</v>
      </c>
      <c r="R204" s="62">
        <v>540.90319999999997</v>
      </c>
      <c r="S204" s="62">
        <v>631.64639999999986</v>
      </c>
      <c r="T204" s="61">
        <v>4.7444571428571427</v>
      </c>
      <c r="U204" s="61">
        <v>5.7682666666666664</v>
      </c>
      <c r="V204" s="61">
        <v>4.9016000000000002</v>
      </c>
      <c r="W204" s="61">
        <v>4.4862153846153845</v>
      </c>
      <c r="X204" s="61">
        <v>4.25908031496063</v>
      </c>
      <c r="Y204" s="61">
        <v>4.1015999999999995</v>
      </c>
      <c r="Z204" s="23"/>
    </row>
    <row r="205" spans="1:26" ht="15.6" x14ac:dyDescent="0.3">
      <c r="A205" s="58" t="s">
        <v>187</v>
      </c>
      <c r="B205" s="58" t="s">
        <v>307</v>
      </c>
      <c r="C205" s="58" t="s">
        <v>340</v>
      </c>
      <c r="D205" s="59">
        <v>100</v>
      </c>
      <c r="E205" s="59">
        <v>20</v>
      </c>
      <c r="F205" s="61">
        <v>1.7807999999999999</v>
      </c>
      <c r="G205" s="61">
        <v>1.3537999999999999</v>
      </c>
      <c r="H205" s="61">
        <v>0.96699999999999997</v>
      </c>
      <c r="I205" s="61">
        <v>4.1015999999999995</v>
      </c>
      <c r="J205" s="61">
        <v>3.5615999999999999</v>
      </c>
      <c r="K205" s="61">
        <v>2.7075999999999998</v>
      </c>
      <c r="L205" s="61">
        <v>1.9339999999999999</v>
      </c>
      <c r="M205" s="61">
        <v>8.2031999999999989</v>
      </c>
      <c r="N205" s="61">
        <v>398.53440000000001</v>
      </c>
      <c r="O205" s="62">
        <v>276.8768</v>
      </c>
      <c r="P205" s="62">
        <v>367.62</v>
      </c>
      <c r="Q205" s="62">
        <v>466.56639999999999</v>
      </c>
      <c r="R205" s="62">
        <v>540.90319999999997</v>
      </c>
      <c r="S205" s="62">
        <v>631.64639999999986</v>
      </c>
      <c r="T205" s="61">
        <v>4.7444571428571427</v>
      </c>
      <c r="U205" s="61">
        <v>5.7682666666666664</v>
      </c>
      <c r="V205" s="61">
        <v>4.9016000000000002</v>
      </c>
      <c r="W205" s="61">
        <v>4.4862153846153845</v>
      </c>
      <c r="X205" s="61">
        <v>4.25908031496063</v>
      </c>
      <c r="Y205" s="61">
        <v>4.1015999999999995</v>
      </c>
      <c r="Z205" s="23"/>
    </row>
    <row r="206" spans="1:26" ht="15.6" x14ac:dyDescent="0.3">
      <c r="A206" s="58" t="s">
        <v>174</v>
      </c>
      <c r="B206" s="58" t="s">
        <v>311</v>
      </c>
      <c r="C206" s="58" t="s">
        <v>343</v>
      </c>
      <c r="D206" s="59">
        <v>100</v>
      </c>
      <c r="E206" s="59">
        <v>20</v>
      </c>
      <c r="F206" s="61">
        <v>2.0347</v>
      </c>
      <c r="G206" s="61">
        <v>1.3537999999999999</v>
      </c>
      <c r="H206" s="61">
        <v>0.96699999999999997</v>
      </c>
      <c r="I206" s="61">
        <v>4.3554999999999993</v>
      </c>
      <c r="J206" s="61">
        <v>4.0693999999999999</v>
      </c>
      <c r="K206" s="61">
        <v>2.7075999999999998</v>
      </c>
      <c r="L206" s="61">
        <v>1.9339999999999999</v>
      </c>
      <c r="M206" s="61">
        <v>8.7109999999999985</v>
      </c>
      <c r="N206" s="61">
        <v>419.86199999999991</v>
      </c>
      <c r="O206" s="62">
        <v>289.06399999999996</v>
      </c>
      <c r="P206" s="62">
        <v>386.66249999999991</v>
      </c>
      <c r="Q206" s="62">
        <v>492.97199999999992</v>
      </c>
      <c r="R206" s="62">
        <v>573.1484999999999</v>
      </c>
      <c r="S206" s="62">
        <v>670.74699999999984</v>
      </c>
      <c r="T206" s="61">
        <v>4.9983571428571416</v>
      </c>
      <c r="U206" s="61">
        <v>6.0221666666666662</v>
      </c>
      <c r="V206" s="61">
        <v>5.1554999999999991</v>
      </c>
      <c r="W206" s="61">
        <v>4.7401153846153843</v>
      </c>
      <c r="X206" s="61">
        <v>4.5129803149606289</v>
      </c>
      <c r="Y206" s="61">
        <v>4.3554999999999993</v>
      </c>
      <c r="Z206" s="23"/>
    </row>
    <row r="207" spans="1:26" ht="15.6" x14ac:dyDescent="0.3">
      <c r="A207" s="58" t="s">
        <v>174</v>
      </c>
      <c r="B207" s="58" t="s">
        <v>307</v>
      </c>
      <c r="C207" s="58" t="s">
        <v>343</v>
      </c>
      <c r="D207" s="59">
        <v>100</v>
      </c>
      <c r="E207" s="59">
        <v>20</v>
      </c>
      <c r="F207" s="61">
        <v>1.7807999999999999</v>
      </c>
      <c r="G207" s="61">
        <v>1.3537999999999999</v>
      </c>
      <c r="H207" s="61">
        <v>0.96699999999999997</v>
      </c>
      <c r="I207" s="61">
        <v>4.1015999999999995</v>
      </c>
      <c r="J207" s="61">
        <v>3.5615999999999999</v>
      </c>
      <c r="K207" s="61">
        <v>2.7075999999999998</v>
      </c>
      <c r="L207" s="61">
        <v>1.9339999999999999</v>
      </c>
      <c r="M207" s="61">
        <v>8.2031999999999989</v>
      </c>
      <c r="N207" s="61">
        <v>398.53440000000001</v>
      </c>
      <c r="O207" s="62">
        <v>276.8768</v>
      </c>
      <c r="P207" s="62">
        <v>367.62</v>
      </c>
      <c r="Q207" s="62">
        <v>466.56639999999999</v>
      </c>
      <c r="R207" s="62">
        <v>540.90319999999997</v>
      </c>
      <c r="S207" s="62">
        <v>631.64639999999986</v>
      </c>
      <c r="T207" s="61">
        <v>4.7444571428571427</v>
      </c>
      <c r="U207" s="61">
        <v>5.7682666666666664</v>
      </c>
      <c r="V207" s="61">
        <v>4.9016000000000002</v>
      </c>
      <c r="W207" s="61">
        <v>4.4862153846153845</v>
      </c>
      <c r="X207" s="61">
        <v>4.25908031496063</v>
      </c>
      <c r="Y207" s="61">
        <v>4.1015999999999995</v>
      </c>
      <c r="Z207" s="23"/>
    </row>
    <row r="208" spans="1:26" ht="15.6" x14ac:dyDescent="0.3">
      <c r="A208" s="58" t="s">
        <v>355</v>
      </c>
      <c r="B208" s="58" t="s">
        <v>307</v>
      </c>
      <c r="C208" s="58" t="s">
        <v>341</v>
      </c>
      <c r="D208" s="59">
        <v>100</v>
      </c>
      <c r="E208" s="59">
        <v>20</v>
      </c>
      <c r="F208" s="61">
        <v>1.7807999999999999</v>
      </c>
      <c r="G208" s="61">
        <v>1.3537999999999999</v>
      </c>
      <c r="H208" s="61">
        <v>0.96699999999999997</v>
      </c>
      <c r="I208" s="61">
        <v>4.1015999999999995</v>
      </c>
      <c r="J208" s="61">
        <v>3.5615999999999999</v>
      </c>
      <c r="K208" s="61">
        <v>2.7075999999999998</v>
      </c>
      <c r="L208" s="61">
        <v>1.9339999999999999</v>
      </c>
      <c r="M208" s="61">
        <v>8.2031999999999989</v>
      </c>
      <c r="N208" s="61">
        <v>398.53440000000001</v>
      </c>
      <c r="O208" s="62">
        <v>276.8768</v>
      </c>
      <c r="P208" s="62">
        <v>367.62</v>
      </c>
      <c r="Q208" s="62">
        <v>466.56639999999999</v>
      </c>
      <c r="R208" s="62">
        <v>540.90319999999997</v>
      </c>
      <c r="S208" s="62">
        <v>631.64639999999986</v>
      </c>
      <c r="T208" s="61">
        <v>4.7444571428571427</v>
      </c>
      <c r="U208" s="61">
        <v>5.7682666666666664</v>
      </c>
      <c r="V208" s="61">
        <v>4.9016000000000002</v>
      </c>
      <c r="W208" s="61">
        <v>4.4862153846153845</v>
      </c>
      <c r="X208" s="61">
        <v>4.25908031496063</v>
      </c>
      <c r="Y208" s="61">
        <v>4.1015999999999995</v>
      </c>
      <c r="Z208" s="23"/>
    </row>
    <row r="209" spans="1:26" ht="15.6" x14ac:dyDescent="0.3">
      <c r="A209" s="58" t="s">
        <v>60</v>
      </c>
      <c r="B209" s="58" t="s">
        <v>417</v>
      </c>
      <c r="C209" s="58" t="s">
        <v>342</v>
      </c>
      <c r="D209" s="59">
        <v>100</v>
      </c>
      <c r="E209" s="59">
        <v>20</v>
      </c>
      <c r="F209" s="61">
        <v>1.2604</v>
      </c>
      <c r="G209" s="61">
        <v>1.0337000000000001</v>
      </c>
      <c r="H209" s="61">
        <v>0.96699999999999997</v>
      </c>
      <c r="I209" s="61">
        <v>3.2611000000000003</v>
      </c>
      <c r="J209" s="61">
        <v>2.5207999999999999</v>
      </c>
      <c r="K209" s="61">
        <v>2.0674000000000001</v>
      </c>
      <c r="L209" s="61">
        <v>1.9339999999999999</v>
      </c>
      <c r="M209" s="61">
        <v>6.5222000000000007</v>
      </c>
      <c r="N209" s="61">
        <v>327.93240000000003</v>
      </c>
      <c r="O209" s="62">
        <v>236.53280000000004</v>
      </c>
      <c r="P209" s="62">
        <v>304.58250000000004</v>
      </c>
      <c r="Q209" s="62">
        <v>379.15440000000001</v>
      </c>
      <c r="R209" s="62">
        <v>434.15970000000004</v>
      </c>
      <c r="S209" s="62">
        <v>502.20940000000007</v>
      </c>
      <c r="T209" s="61">
        <v>3.9039571428571431</v>
      </c>
      <c r="U209" s="61">
        <v>4.9277666666666677</v>
      </c>
      <c r="V209" s="61">
        <v>4.0611000000000006</v>
      </c>
      <c r="W209" s="61">
        <v>3.6457153846153849</v>
      </c>
      <c r="X209" s="61">
        <v>3.4185803149606304</v>
      </c>
      <c r="Y209" s="61">
        <v>3.2611000000000003</v>
      </c>
      <c r="Z209" s="23"/>
    </row>
    <row r="210" spans="1:26" ht="15.6" x14ac:dyDescent="0.3">
      <c r="A210" s="58" t="s">
        <v>183</v>
      </c>
      <c r="B210" s="58" t="s">
        <v>307</v>
      </c>
      <c r="C210" s="58" t="s">
        <v>349</v>
      </c>
      <c r="D210" s="59">
        <v>100</v>
      </c>
      <c r="E210" s="59">
        <v>20</v>
      </c>
      <c r="F210" s="61">
        <v>1.7807999999999999</v>
      </c>
      <c r="G210" s="61">
        <v>1.3537999999999999</v>
      </c>
      <c r="H210" s="61">
        <v>0.96699999999999997</v>
      </c>
      <c r="I210" s="61">
        <v>4.1015999999999995</v>
      </c>
      <c r="J210" s="61">
        <v>3.5615999999999999</v>
      </c>
      <c r="K210" s="61">
        <v>2.7075999999999998</v>
      </c>
      <c r="L210" s="61">
        <v>1.9339999999999999</v>
      </c>
      <c r="M210" s="61">
        <v>8.2031999999999989</v>
      </c>
      <c r="N210" s="61">
        <v>398.53440000000001</v>
      </c>
      <c r="O210" s="62">
        <v>276.8768</v>
      </c>
      <c r="P210" s="62">
        <v>367.62</v>
      </c>
      <c r="Q210" s="62">
        <v>466.56639999999999</v>
      </c>
      <c r="R210" s="62">
        <v>540.90319999999997</v>
      </c>
      <c r="S210" s="62">
        <v>631.64639999999986</v>
      </c>
      <c r="T210" s="61">
        <v>4.7444571428571427</v>
      </c>
      <c r="U210" s="61">
        <v>5.7682666666666664</v>
      </c>
      <c r="V210" s="61">
        <v>4.9016000000000002</v>
      </c>
      <c r="W210" s="61">
        <v>4.4862153846153845</v>
      </c>
      <c r="X210" s="61">
        <v>4.25908031496063</v>
      </c>
      <c r="Y210" s="61">
        <v>4.1015999999999995</v>
      </c>
      <c r="Z210" s="23"/>
    </row>
    <row r="211" spans="1:26" ht="15.6" x14ac:dyDescent="0.3">
      <c r="A211" s="58" t="s">
        <v>16</v>
      </c>
      <c r="B211" s="58" t="s">
        <v>313</v>
      </c>
      <c r="C211" s="58" t="s">
        <v>345</v>
      </c>
      <c r="D211" s="59">
        <v>100</v>
      </c>
      <c r="E211" s="59">
        <v>20</v>
      </c>
      <c r="F211" s="61">
        <v>1.3704000000000001</v>
      </c>
      <c r="G211" s="61">
        <v>1.0348999999999999</v>
      </c>
      <c r="H211" s="61">
        <v>0.96699999999999997</v>
      </c>
      <c r="I211" s="61">
        <v>3.3723000000000001</v>
      </c>
      <c r="J211" s="61">
        <v>2.7408000000000001</v>
      </c>
      <c r="K211" s="61">
        <v>2.0697999999999999</v>
      </c>
      <c r="L211" s="61">
        <v>1.9339999999999999</v>
      </c>
      <c r="M211" s="61">
        <v>6.7446000000000002</v>
      </c>
      <c r="N211" s="61">
        <v>337.27319999999997</v>
      </c>
      <c r="O211" s="62">
        <v>241.87039999999999</v>
      </c>
      <c r="P211" s="62">
        <v>312.92250000000001</v>
      </c>
      <c r="Q211" s="62">
        <v>390.7192</v>
      </c>
      <c r="R211" s="62">
        <v>448.28210000000001</v>
      </c>
      <c r="S211" s="62">
        <v>519.33420000000001</v>
      </c>
      <c r="T211" s="61">
        <v>4.0151571428571424</v>
      </c>
      <c r="U211" s="61">
        <v>5.0389666666666661</v>
      </c>
      <c r="V211" s="61">
        <v>4.1722999999999999</v>
      </c>
      <c r="W211" s="61">
        <v>3.7569153846153847</v>
      </c>
      <c r="X211" s="61">
        <v>3.5297803149606302</v>
      </c>
      <c r="Y211" s="61">
        <v>3.3723000000000001</v>
      </c>
      <c r="Z211" s="23"/>
    </row>
    <row r="212" spans="1:26" ht="15.6" x14ac:dyDescent="0.3">
      <c r="A212" s="58" t="s">
        <v>237</v>
      </c>
      <c r="B212" s="58" t="s">
        <v>311</v>
      </c>
      <c r="C212" s="58" t="s">
        <v>343</v>
      </c>
      <c r="D212" s="59">
        <v>100</v>
      </c>
      <c r="E212" s="59">
        <v>20</v>
      </c>
      <c r="F212" s="61">
        <v>2.0347</v>
      </c>
      <c r="G212" s="61">
        <v>1.3537999999999999</v>
      </c>
      <c r="H212" s="61">
        <v>0.96699999999999997</v>
      </c>
      <c r="I212" s="61">
        <v>4.3554999999999993</v>
      </c>
      <c r="J212" s="61">
        <v>4.0693999999999999</v>
      </c>
      <c r="K212" s="61">
        <v>2.7075999999999998</v>
      </c>
      <c r="L212" s="61">
        <v>1.9339999999999999</v>
      </c>
      <c r="M212" s="61">
        <v>8.7109999999999985</v>
      </c>
      <c r="N212" s="61">
        <v>419.86199999999991</v>
      </c>
      <c r="O212" s="62">
        <v>289.06399999999996</v>
      </c>
      <c r="P212" s="62">
        <v>386.66249999999991</v>
      </c>
      <c r="Q212" s="62">
        <v>492.97199999999992</v>
      </c>
      <c r="R212" s="62">
        <v>573.1484999999999</v>
      </c>
      <c r="S212" s="62">
        <v>670.74699999999984</v>
      </c>
      <c r="T212" s="61">
        <v>4.9983571428571416</v>
      </c>
      <c r="U212" s="61">
        <v>6.0221666666666662</v>
      </c>
      <c r="V212" s="61">
        <v>5.1554999999999991</v>
      </c>
      <c r="W212" s="61">
        <v>4.7401153846153843</v>
      </c>
      <c r="X212" s="61">
        <v>4.5129803149606289</v>
      </c>
      <c r="Y212" s="61">
        <v>4.3554999999999993</v>
      </c>
      <c r="Z212" s="23"/>
    </row>
    <row r="213" spans="1:26" ht="15.6" x14ac:dyDescent="0.3">
      <c r="A213" s="58" t="s">
        <v>285</v>
      </c>
      <c r="B213" s="58" t="s">
        <v>307</v>
      </c>
      <c r="C213" s="58" t="s">
        <v>340</v>
      </c>
      <c r="D213" s="59">
        <v>100</v>
      </c>
      <c r="E213" s="59">
        <v>20</v>
      </c>
      <c r="F213" s="61">
        <v>1.7807999999999999</v>
      </c>
      <c r="G213" s="61">
        <v>0.75</v>
      </c>
      <c r="H213" s="61">
        <v>0.96699999999999997</v>
      </c>
      <c r="I213" s="61">
        <v>3.4978000000000002</v>
      </c>
      <c r="J213" s="61">
        <v>3.5615999999999999</v>
      </c>
      <c r="K213" s="61">
        <v>1.5</v>
      </c>
      <c r="L213" s="61">
        <v>1.9339999999999999</v>
      </c>
      <c r="M213" s="61">
        <v>6.9956000000000005</v>
      </c>
      <c r="N213" s="61">
        <v>347.8152</v>
      </c>
      <c r="O213" s="62">
        <v>247.89440000000002</v>
      </c>
      <c r="P213" s="62">
        <v>322.33500000000004</v>
      </c>
      <c r="Q213" s="62">
        <v>403.77120000000002</v>
      </c>
      <c r="R213" s="62">
        <v>464.22060000000005</v>
      </c>
      <c r="S213" s="62">
        <v>538.66120000000001</v>
      </c>
      <c r="T213" s="61">
        <v>4.140657142857143</v>
      </c>
      <c r="U213" s="61">
        <v>5.1644666666666668</v>
      </c>
      <c r="V213" s="61">
        <v>4.2978000000000005</v>
      </c>
      <c r="W213" s="61">
        <v>3.8824153846153848</v>
      </c>
      <c r="X213" s="61">
        <v>3.6552803149606303</v>
      </c>
      <c r="Y213" s="61">
        <v>3.4978000000000002</v>
      </c>
      <c r="Z213" s="23"/>
    </row>
    <row r="214" spans="1:26" ht="15.6" x14ac:dyDescent="0.3">
      <c r="A214" s="58" t="s">
        <v>238</v>
      </c>
      <c r="B214" s="58" t="s">
        <v>311</v>
      </c>
      <c r="C214" s="58" t="s">
        <v>343</v>
      </c>
      <c r="D214" s="59">
        <v>100</v>
      </c>
      <c r="E214" s="59">
        <v>20</v>
      </c>
      <c r="F214" s="61">
        <v>2.0347</v>
      </c>
      <c r="G214" s="61">
        <v>1.3537999999999999</v>
      </c>
      <c r="H214" s="61">
        <v>0.96699999999999997</v>
      </c>
      <c r="I214" s="61">
        <v>4.3554999999999993</v>
      </c>
      <c r="J214" s="61">
        <v>4.0693999999999999</v>
      </c>
      <c r="K214" s="61">
        <v>2.7075999999999998</v>
      </c>
      <c r="L214" s="61">
        <v>1.9339999999999999</v>
      </c>
      <c r="M214" s="61">
        <v>8.7109999999999985</v>
      </c>
      <c r="N214" s="61">
        <v>419.86199999999991</v>
      </c>
      <c r="O214" s="62">
        <v>289.06399999999996</v>
      </c>
      <c r="P214" s="62">
        <v>386.66249999999991</v>
      </c>
      <c r="Q214" s="62">
        <v>492.97199999999992</v>
      </c>
      <c r="R214" s="62">
        <v>573.1484999999999</v>
      </c>
      <c r="S214" s="62">
        <v>670.74699999999984</v>
      </c>
      <c r="T214" s="61">
        <v>4.9983571428571416</v>
      </c>
      <c r="U214" s="61">
        <v>6.0221666666666662</v>
      </c>
      <c r="V214" s="61">
        <v>5.1554999999999991</v>
      </c>
      <c r="W214" s="61">
        <v>4.7401153846153843</v>
      </c>
      <c r="X214" s="61">
        <v>4.5129803149606289</v>
      </c>
      <c r="Y214" s="61">
        <v>4.3554999999999993</v>
      </c>
      <c r="Z214" s="23"/>
    </row>
    <row r="215" spans="1:26" ht="15.6" x14ac:dyDescent="0.3">
      <c r="A215" s="58" t="s">
        <v>17</v>
      </c>
      <c r="B215" s="58" t="s">
        <v>417</v>
      </c>
      <c r="C215" s="58" t="s">
        <v>351</v>
      </c>
      <c r="D215" s="59">
        <v>100</v>
      </c>
      <c r="E215" s="59">
        <v>20</v>
      </c>
      <c r="F215" s="61">
        <v>1.2604</v>
      </c>
      <c r="G215" s="61">
        <v>1.3537999999999999</v>
      </c>
      <c r="H215" s="61">
        <v>0.96699999999999997</v>
      </c>
      <c r="I215" s="61">
        <v>3.5811999999999999</v>
      </c>
      <c r="J215" s="61">
        <v>2.5207999999999999</v>
      </c>
      <c r="K215" s="61">
        <v>2.7075999999999998</v>
      </c>
      <c r="L215" s="61">
        <v>1.9339999999999999</v>
      </c>
      <c r="M215" s="61">
        <v>7.1623999999999999</v>
      </c>
      <c r="N215" s="61">
        <v>354.82079999999996</v>
      </c>
      <c r="O215" s="62">
        <v>251.89759999999998</v>
      </c>
      <c r="P215" s="62">
        <v>328.59</v>
      </c>
      <c r="Q215" s="62">
        <v>412.44479999999999</v>
      </c>
      <c r="R215" s="62">
        <v>474.81239999999997</v>
      </c>
      <c r="S215" s="62">
        <v>551.50480000000005</v>
      </c>
      <c r="T215" s="61">
        <v>4.2240571428571423</v>
      </c>
      <c r="U215" s="61">
        <v>5.247866666666666</v>
      </c>
      <c r="V215" s="61">
        <v>4.3811999999999998</v>
      </c>
      <c r="W215" s="61">
        <v>3.9658153846153845</v>
      </c>
      <c r="X215" s="61">
        <v>3.7386803149606296</v>
      </c>
      <c r="Y215" s="61">
        <v>3.5812000000000004</v>
      </c>
      <c r="Z215" s="23"/>
    </row>
    <row r="216" spans="1:26" ht="15.6" x14ac:dyDescent="0.3">
      <c r="A216" s="58" t="s">
        <v>356</v>
      </c>
      <c r="B216" s="58" t="s">
        <v>307</v>
      </c>
      <c r="C216" s="58" t="s">
        <v>344</v>
      </c>
      <c r="D216" s="59">
        <v>100</v>
      </c>
      <c r="E216" s="59">
        <v>20</v>
      </c>
      <c r="F216" s="61">
        <v>1.7807999999999999</v>
      </c>
      <c r="G216" s="61">
        <v>1.3537999999999999</v>
      </c>
      <c r="H216" s="61">
        <v>0.96699999999999997</v>
      </c>
      <c r="I216" s="61">
        <v>4.1015999999999995</v>
      </c>
      <c r="J216" s="61">
        <v>3.5615999999999999</v>
      </c>
      <c r="K216" s="61">
        <v>2.7075999999999998</v>
      </c>
      <c r="L216" s="61">
        <v>1.9339999999999999</v>
      </c>
      <c r="M216" s="61">
        <v>8.2031999999999989</v>
      </c>
      <c r="N216" s="61">
        <v>398.53440000000001</v>
      </c>
      <c r="O216" s="62">
        <v>276.8768</v>
      </c>
      <c r="P216" s="62">
        <v>367.62</v>
      </c>
      <c r="Q216" s="62">
        <v>466.56639999999999</v>
      </c>
      <c r="R216" s="62">
        <v>540.90319999999997</v>
      </c>
      <c r="S216" s="62">
        <v>631.64639999999986</v>
      </c>
      <c r="T216" s="61">
        <v>4.7444571428571427</v>
      </c>
      <c r="U216" s="61">
        <v>5.7682666666666664</v>
      </c>
      <c r="V216" s="61">
        <v>4.9016000000000002</v>
      </c>
      <c r="W216" s="61">
        <v>4.4862153846153845</v>
      </c>
      <c r="X216" s="61">
        <v>4.25908031496063</v>
      </c>
      <c r="Y216" s="61">
        <v>4.1015999999999995</v>
      </c>
      <c r="Z216" s="23"/>
    </row>
    <row r="217" spans="1:26" ht="15.6" x14ac:dyDescent="0.3">
      <c r="A217" s="58" t="s">
        <v>198</v>
      </c>
      <c r="B217" s="58" t="s">
        <v>146</v>
      </c>
      <c r="C217" s="58" t="s">
        <v>146</v>
      </c>
      <c r="D217" s="59">
        <v>100</v>
      </c>
      <c r="E217" s="59">
        <v>20</v>
      </c>
      <c r="F217" s="61">
        <v>1.6285000000000001</v>
      </c>
      <c r="G217" s="61">
        <v>1.3537999999999999</v>
      </c>
      <c r="H217" s="61">
        <v>0.96699999999999997</v>
      </c>
      <c r="I217" s="61">
        <v>3.9493</v>
      </c>
      <c r="J217" s="61">
        <v>3.2570000000000001</v>
      </c>
      <c r="K217" s="61">
        <v>2.7075999999999998</v>
      </c>
      <c r="L217" s="61">
        <v>1.9339999999999999</v>
      </c>
      <c r="M217" s="61">
        <v>7.8986000000000001</v>
      </c>
      <c r="N217" s="61">
        <v>385.74119999999999</v>
      </c>
      <c r="O217" s="62">
        <v>269.56639999999999</v>
      </c>
      <c r="P217" s="62">
        <v>356.19749999999999</v>
      </c>
      <c r="Q217" s="62">
        <v>450.72719999999998</v>
      </c>
      <c r="R217" s="62">
        <v>521.56110000000001</v>
      </c>
      <c r="S217" s="62">
        <v>608.19220000000007</v>
      </c>
      <c r="T217" s="61">
        <v>4.5921571428571424</v>
      </c>
      <c r="U217" s="61">
        <v>5.6159666666666661</v>
      </c>
      <c r="V217" s="61">
        <v>4.7492999999999999</v>
      </c>
      <c r="W217" s="61">
        <v>4.3339153846153842</v>
      </c>
      <c r="X217" s="61">
        <v>4.1067803149606297</v>
      </c>
      <c r="Y217" s="61">
        <v>3.9493000000000005</v>
      </c>
      <c r="Z217" s="23"/>
    </row>
    <row r="218" spans="1:26" ht="15.6" x14ac:dyDescent="0.3">
      <c r="A218" s="58" t="s">
        <v>38</v>
      </c>
      <c r="B218" s="58" t="s">
        <v>417</v>
      </c>
      <c r="C218" s="58" t="s">
        <v>340</v>
      </c>
      <c r="D218" s="59">
        <v>100</v>
      </c>
      <c r="E218" s="59">
        <v>20</v>
      </c>
      <c r="F218" s="61">
        <v>1.2604</v>
      </c>
      <c r="G218" s="63">
        <v>1.3537999999999999</v>
      </c>
      <c r="H218" s="61">
        <v>0.96699999999999997</v>
      </c>
      <c r="I218" s="61">
        <v>3.5811999999999999</v>
      </c>
      <c r="J218" s="61">
        <v>2.5207999999999999</v>
      </c>
      <c r="K218" s="61">
        <v>2.7075999999999998</v>
      </c>
      <c r="L218" s="61">
        <v>1.9339999999999999</v>
      </c>
      <c r="M218" s="61">
        <v>7.1623999999999999</v>
      </c>
      <c r="N218" s="61">
        <v>354.82079999999996</v>
      </c>
      <c r="O218" s="62">
        <v>251.89759999999998</v>
      </c>
      <c r="P218" s="62">
        <v>328.59</v>
      </c>
      <c r="Q218" s="62">
        <v>412.44479999999999</v>
      </c>
      <c r="R218" s="62">
        <v>474.81239999999997</v>
      </c>
      <c r="S218" s="62">
        <v>551.50480000000005</v>
      </c>
      <c r="T218" s="61">
        <v>4.2240571428571423</v>
      </c>
      <c r="U218" s="61">
        <v>5.247866666666666</v>
      </c>
      <c r="V218" s="61">
        <v>4.3811999999999998</v>
      </c>
      <c r="W218" s="61">
        <v>3.9658153846153845</v>
      </c>
      <c r="X218" s="61">
        <v>3.7386803149606296</v>
      </c>
      <c r="Y218" s="61">
        <v>3.5812000000000004</v>
      </c>
      <c r="Z218" s="23"/>
    </row>
    <row r="219" spans="1:26" ht="15.6" x14ac:dyDescent="0.3">
      <c r="A219" s="58" t="s">
        <v>206</v>
      </c>
      <c r="B219" s="58" t="s">
        <v>307</v>
      </c>
      <c r="C219" s="58" t="s">
        <v>341</v>
      </c>
      <c r="D219" s="59">
        <v>100</v>
      </c>
      <c r="E219" s="59">
        <v>20</v>
      </c>
      <c r="F219" s="61">
        <v>1.7807999999999999</v>
      </c>
      <c r="G219" s="61">
        <v>1.3537999999999999</v>
      </c>
      <c r="H219" s="61">
        <v>0.96699999999999997</v>
      </c>
      <c r="I219" s="61">
        <v>4.1015999999999995</v>
      </c>
      <c r="J219" s="61">
        <v>3.5615999999999999</v>
      </c>
      <c r="K219" s="61">
        <v>2.7075999999999998</v>
      </c>
      <c r="L219" s="61">
        <v>1.9339999999999999</v>
      </c>
      <c r="M219" s="61">
        <v>8.2031999999999989</v>
      </c>
      <c r="N219" s="61">
        <v>398.53440000000001</v>
      </c>
      <c r="O219" s="62">
        <v>276.8768</v>
      </c>
      <c r="P219" s="62">
        <v>367.62</v>
      </c>
      <c r="Q219" s="62">
        <v>466.56639999999999</v>
      </c>
      <c r="R219" s="62">
        <v>540.90319999999997</v>
      </c>
      <c r="S219" s="62">
        <v>631.64639999999986</v>
      </c>
      <c r="T219" s="61">
        <v>4.7444571428571427</v>
      </c>
      <c r="U219" s="61">
        <v>5.7682666666666664</v>
      </c>
      <c r="V219" s="61">
        <v>4.9016000000000002</v>
      </c>
      <c r="W219" s="61">
        <v>4.4862153846153845</v>
      </c>
      <c r="X219" s="61">
        <v>4.25908031496063</v>
      </c>
      <c r="Y219" s="61">
        <v>4.1015999999999995</v>
      </c>
      <c r="Z219" s="23"/>
    </row>
    <row r="220" spans="1:26" ht="15.6" x14ac:dyDescent="0.3">
      <c r="A220" s="58" t="s">
        <v>61</v>
      </c>
      <c r="B220" s="58" t="s">
        <v>417</v>
      </c>
      <c r="C220" s="58" t="s">
        <v>340</v>
      </c>
      <c r="D220" s="59">
        <v>100</v>
      </c>
      <c r="E220" s="59">
        <v>20</v>
      </c>
      <c r="F220" s="61">
        <v>1.2604</v>
      </c>
      <c r="G220" s="61">
        <v>1.1604000000000001</v>
      </c>
      <c r="H220" s="61">
        <v>0.96699999999999997</v>
      </c>
      <c r="I220" s="61">
        <v>3.3877999999999999</v>
      </c>
      <c r="J220" s="61">
        <v>2.5207999999999999</v>
      </c>
      <c r="K220" s="61">
        <v>2.3208000000000002</v>
      </c>
      <c r="L220" s="61">
        <v>1.9339999999999999</v>
      </c>
      <c r="M220" s="61">
        <v>6.7755999999999998</v>
      </c>
      <c r="N220" s="61">
        <v>338.5752</v>
      </c>
      <c r="O220" s="62">
        <v>242.61440000000002</v>
      </c>
      <c r="P220" s="62">
        <v>314.08500000000004</v>
      </c>
      <c r="Q220" s="62">
        <v>392.33119999999997</v>
      </c>
      <c r="R220" s="62">
        <v>450.25060000000002</v>
      </c>
      <c r="S220" s="62">
        <v>521.72119999999995</v>
      </c>
      <c r="T220" s="61">
        <v>4.0306571428571427</v>
      </c>
      <c r="U220" s="61">
        <v>5.0544666666666673</v>
      </c>
      <c r="V220" s="61">
        <v>4.1878000000000002</v>
      </c>
      <c r="W220" s="61">
        <v>3.7724153846153845</v>
      </c>
      <c r="X220" s="61">
        <v>3.54528031496063</v>
      </c>
      <c r="Y220" s="61">
        <v>3.3877999999999995</v>
      </c>
      <c r="Z220" s="23"/>
    </row>
    <row r="221" spans="1:26" ht="15.6" x14ac:dyDescent="0.3">
      <c r="A221" s="58" t="s">
        <v>175</v>
      </c>
      <c r="B221" s="58" t="s">
        <v>311</v>
      </c>
      <c r="C221" s="58" t="s">
        <v>343</v>
      </c>
      <c r="D221" s="59">
        <v>100</v>
      </c>
      <c r="E221" s="59">
        <v>20</v>
      </c>
      <c r="F221" s="61">
        <v>2.0347</v>
      </c>
      <c r="G221" s="61">
        <v>1.3537999999999999</v>
      </c>
      <c r="H221" s="61">
        <v>0.96699999999999997</v>
      </c>
      <c r="I221" s="61">
        <v>4.3554999999999993</v>
      </c>
      <c r="J221" s="61">
        <v>4.0693999999999999</v>
      </c>
      <c r="K221" s="61">
        <v>2.7075999999999998</v>
      </c>
      <c r="L221" s="61">
        <v>1.9339999999999999</v>
      </c>
      <c r="M221" s="61">
        <v>8.7109999999999985</v>
      </c>
      <c r="N221" s="61">
        <v>419.86199999999991</v>
      </c>
      <c r="O221" s="62">
        <v>289.06399999999996</v>
      </c>
      <c r="P221" s="62">
        <v>386.66249999999991</v>
      </c>
      <c r="Q221" s="62">
        <v>492.97199999999992</v>
      </c>
      <c r="R221" s="62">
        <v>573.1484999999999</v>
      </c>
      <c r="S221" s="62">
        <v>670.74699999999984</v>
      </c>
      <c r="T221" s="61">
        <v>4.9983571428571416</v>
      </c>
      <c r="U221" s="61">
        <v>6.0221666666666662</v>
      </c>
      <c r="V221" s="61">
        <v>5.1554999999999991</v>
      </c>
      <c r="W221" s="61">
        <v>4.7401153846153843</v>
      </c>
      <c r="X221" s="61">
        <v>4.5129803149606289</v>
      </c>
      <c r="Y221" s="61">
        <v>4.3554999999999993</v>
      </c>
      <c r="Z221" s="23"/>
    </row>
    <row r="222" spans="1:26" ht="15.6" x14ac:dyDescent="0.3">
      <c r="A222" s="58" t="s">
        <v>175</v>
      </c>
      <c r="B222" s="58" t="s">
        <v>307</v>
      </c>
      <c r="C222" s="58" t="s">
        <v>343</v>
      </c>
      <c r="D222" s="59">
        <v>100</v>
      </c>
      <c r="E222" s="59">
        <v>20</v>
      </c>
      <c r="F222" s="61">
        <v>1.7807999999999999</v>
      </c>
      <c r="G222" s="61">
        <v>1.3537999999999999</v>
      </c>
      <c r="H222" s="61">
        <v>0.96699999999999997</v>
      </c>
      <c r="I222" s="61">
        <v>4.1015999999999995</v>
      </c>
      <c r="J222" s="61">
        <v>3.5615999999999999</v>
      </c>
      <c r="K222" s="61">
        <v>2.7075999999999998</v>
      </c>
      <c r="L222" s="61">
        <v>1.9339999999999999</v>
      </c>
      <c r="M222" s="61">
        <v>8.2031999999999989</v>
      </c>
      <c r="N222" s="61">
        <v>398.53440000000001</v>
      </c>
      <c r="O222" s="62">
        <v>276.8768</v>
      </c>
      <c r="P222" s="62">
        <v>367.62</v>
      </c>
      <c r="Q222" s="62">
        <v>466.56639999999999</v>
      </c>
      <c r="R222" s="62">
        <v>540.90319999999997</v>
      </c>
      <c r="S222" s="62">
        <v>631.64639999999986</v>
      </c>
      <c r="T222" s="61">
        <v>4.7444571428571427</v>
      </c>
      <c r="U222" s="61">
        <v>5.7682666666666664</v>
      </c>
      <c r="V222" s="61">
        <v>4.9016000000000002</v>
      </c>
      <c r="W222" s="61">
        <v>4.4862153846153845</v>
      </c>
      <c r="X222" s="61">
        <v>4.25908031496063</v>
      </c>
      <c r="Y222" s="61">
        <v>4.1015999999999995</v>
      </c>
      <c r="Z222" s="23"/>
    </row>
    <row r="223" spans="1:26" ht="15.6" x14ac:dyDescent="0.3">
      <c r="A223" s="58" t="s">
        <v>239</v>
      </c>
      <c r="B223" s="58" t="s">
        <v>311</v>
      </c>
      <c r="C223" s="58" t="s">
        <v>343</v>
      </c>
      <c r="D223" s="59">
        <v>100</v>
      </c>
      <c r="E223" s="59">
        <v>20</v>
      </c>
      <c r="F223" s="61">
        <v>2.0347</v>
      </c>
      <c r="G223" s="61">
        <v>1.3537999999999999</v>
      </c>
      <c r="H223" s="61">
        <v>0.96699999999999997</v>
      </c>
      <c r="I223" s="61">
        <v>4.3554999999999993</v>
      </c>
      <c r="J223" s="61">
        <v>4.0693999999999999</v>
      </c>
      <c r="K223" s="61">
        <v>2.7075999999999998</v>
      </c>
      <c r="L223" s="61">
        <v>1.9339999999999999</v>
      </c>
      <c r="M223" s="61">
        <v>8.7109999999999985</v>
      </c>
      <c r="N223" s="61">
        <v>419.86199999999991</v>
      </c>
      <c r="O223" s="62">
        <v>289.06399999999996</v>
      </c>
      <c r="P223" s="62">
        <v>386.66249999999991</v>
      </c>
      <c r="Q223" s="62">
        <v>492.97199999999992</v>
      </c>
      <c r="R223" s="62">
        <v>573.1484999999999</v>
      </c>
      <c r="S223" s="62">
        <v>670.74699999999984</v>
      </c>
      <c r="T223" s="61">
        <v>4.9983571428571416</v>
      </c>
      <c r="U223" s="61">
        <v>6.0221666666666662</v>
      </c>
      <c r="V223" s="61">
        <v>5.1554999999999991</v>
      </c>
      <c r="W223" s="61">
        <v>4.7401153846153843</v>
      </c>
      <c r="X223" s="61">
        <v>4.5129803149606289</v>
      </c>
      <c r="Y223" s="61">
        <v>4.3554999999999993</v>
      </c>
      <c r="Z223" s="23"/>
    </row>
    <row r="224" spans="1:26" ht="15.6" x14ac:dyDescent="0.3">
      <c r="A224" s="58" t="s">
        <v>140</v>
      </c>
      <c r="B224" s="58" t="s">
        <v>311</v>
      </c>
      <c r="C224" s="58" t="s">
        <v>340</v>
      </c>
      <c r="D224" s="59">
        <v>100</v>
      </c>
      <c r="E224" s="59">
        <v>20</v>
      </c>
      <c r="F224" s="61">
        <v>2.0347</v>
      </c>
      <c r="G224" s="61">
        <v>1.3537999999999999</v>
      </c>
      <c r="H224" s="61">
        <v>0.96699999999999997</v>
      </c>
      <c r="I224" s="61">
        <v>4.3554999999999993</v>
      </c>
      <c r="J224" s="61">
        <v>4.0693999999999999</v>
      </c>
      <c r="K224" s="61">
        <v>2.7075999999999998</v>
      </c>
      <c r="L224" s="61">
        <v>1.9339999999999999</v>
      </c>
      <c r="M224" s="61">
        <v>8.7109999999999985</v>
      </c>
      <c r="N224" s="61">
        <v>419.86199999999991</v>
      </c>
      <c r="O224" s="62">
        <v>289.06399999999996</v>
      </c>
      <c r="P224" s="62">
        <v>386.66249999999991</v>
      </c>
      <c r="Q224" s="62">
        <v>492.97199999999992</v>
      </c>
      <c r="R224" s="62">
        <v>573.1484999999999</v>
      </c>
      <c r="S224" s="62">
        <v>670.74699999999984</v>
      </c>
      <c r="T224" s="61">
        <v>4.9983571428571416</v>
      </c>
      <c r="U224" s="61">
        <v>6.0221666666666662</v>
      </c>
      <c r="V224" s="61">
        <v>5.1554999999999991</v>
      </c>
      <c r="W224" s="61">
        <v>4.7401153846153843</v>
      </c>
      <c r="X224" s="61">
        <v>4.5129803149606289</v>
      </c>
      <c r="Y224" s="61">
        <v>4.3554999999999993</v>
      </c>
      <c r="Z224" s="23"/>
    </row>
    <row r="225" spans="1:26" ht="15.6" x14ac:dyDescent="0.3">
      <c r="A225" s="58" t="s">
        <v>140</v>
      </c>
      <c r="B225" s="58" t="s">
        <v>307</v>
      </c>
      <c r="C225" s="58" t="s">
        <v>340</v>
      </c>
      <c r="D225" s="59">
        <v>100</v>
      </c>
      <c r="E225" s="59">
        <v>20</v>
      </c>
      <c r="F225" s="61">
        <v>1.7807999999999999</v>
      </c>
      <c r="G225" s="61">
        <v>1.3537999999999999</v>
      </c>
      <c r="H225" s="61">
        <v>0.96699999999999997</v>
      </c>
      <c r="I225" s="61">
        <v>4.1015999999999995</v>
      </c>
      <c r="J225" s="61">
        <v>3.5615999999999999</v>
      </c>
      <c r="K225" s="61">
        <v>2.7075999999999998</v>
      </c>
      <c r="L225" s="61">
        <v>1.9339999999999999</v>
      </c>
      <c r="M225" s="61">
        <v>8.2031999999999989</v>
      </c>
      <c r="N225" s="61">
        <v>398.53440000000001</v>
      </c>
      <c r="O225" s="62">
        <v>276.8768</v>
      </c>
      <c r="P225" s="62">
        <v>367.62</v>
      </c>
      <c r="Q225" s="62">
        <v>466.56639999999999</v>
      </c>
      <c r="R225" s="62">
        <v>540.90319999999997</v>
      </c>
      <c r="S225" s="62">
        <v>631.64639999999986</v>
      </c>
      <c r="T225" s="61">
        <v>4.7444571428571427</v>
      </c>
      <c r="U225" s="61">
        <v>5.7682666666666664</v>
      </c>
      <c r="V225" s="61">
        <v>4.9016000000000002</v>
      </c>
      <c r="W225" s="61">
        <v>4.4862153846153845</v>
      </c>
      <c r="X225" s="61">
        <v>4.25908031496063</v>
      </c>
      <c r="Y225" s="61">
        <v>4.1015999999999995</v>
      </c>
      <c r="Z225" s="23"/>
    </row>
    <row r="226" spans="1:26" ht="15.6" x14ac:dyDescent="0.3">
      <c r="A226" s="58" t="s">
        <v>188</v>
      </c>
      <c r="B226" s="58" t="s">
        <v>307</v>
      </c>
      <c r="C226" s="58" t="s">
        <v>340</v>
      </c>
      <c r="D226" s="59">
        <v>100</v>
      </c>
      <c r="E226" s="59">
        <v>20</v>
      </c>
      <c r="F226" s="61">
        <v>1.7807999999999999</v>
      </c>
      <c r="G226" s="61">
        <v>1.3537999999999999</v>
      </c>
      <c r="H226" s="61">
        <v>0.96699999999999997</v>
      </c>
      <c r="I226" s="61">
        <v>4.1015999999999995</v>
      </c>
      <c r="J226" s="61">
        <v>3.5615999999999999</v>
      </c>
      <c r="K226" s="61">
        <v>2.7075999999999998</v>
      </c>
      <c r="L226" s="61">
        <v>1.9339999999999999</v>
      </c>
      <c r="M226" s="61">
        <v>8.2031999999999989</v>
      </c>
      <c r="N226" s="61">
        <v>398.53440000000001</v>
      </c>
      <c r="O226" s="62">
        <v>276.8768</v>
      </c>
      <c r="P226" s="62">
        <v>367.62</v>
      </c>
      <c r="Q226" s="62">
        <v>466.56639999999999</v>
      </c>
      <c r="R226" s="62">
        <v>540.90319999999997</v>
      </c>
      <c r="S226" s="62">
        <v>631.64639999999986</v>
      </c>
      <c r="T226" s="61">
        <v>4.7444571428571427</v>
      </c>
      <c r="U226" s="61">
        <v>5.7682666666666664</v>
      </c>
      <c r="V226" s="61">
        <v>4.9016000000000002</v>
      </c>
      <c r="W226" s="61">
        <v>4.4862153846153845</v>
      </c>
      <c r="X226" s="61">
        <v>4.25908031496063</v>
      </c>
      <c r="Y226" s="61">
        <v>4.1015999999999995</v>
      </c>
      <c r="Z226" s="23"/>
    </row>
    <row r="227" spans="1:26" ht="15.6" x14ac:dyDescent="0.3">
      <c r="A227" s="58" t="s">
        <v>273</v>
      </c>
      <c r="B227" s="58" t="s">
        <v>307</v>
      </c>
      <c r="C227" s="58" t="s">
        <v>344</v>
      </c>
      <c r="D227" s="59">
        <v>100</v>
      </c>
      <c r="E227" s="59">
        <v>20</v>
      </c>
      <c r="F227" s="61">
        <v>1.7807999999999999</v>
      </c>
      <c r="G227" s="61">
        <v>1.3537999999999999</v>
      </c>
      <c r="H227" s="61">
        <v>0.96699999999999997</v>
      </c>
      <c r="I227" s="61">
        <v>4.1015999999999995</v>
      </c>
      <c r="J227" s="61">
        <v>3.5615999999999999</v>
      </c>
      <c r="K227" s="61">
        <v>2.7075999999999998</v>
      </c>
      <c r="L227" s="61">
        <v>1.9339999999999999</v>
      </c>
      <c r="M227" s="61">
        <v>8.2031999999999989</v>
      </c>
      <c r="N227" s="61">
        <v>398.53440000000001</v>
      </c>
      <c r="O227" s="62">
        <v>276.8768</v>
      </c>
      <c r="P227" s="62">
        <v>367.62</v>
      </c>
      <c r="Q227" s="62">
        <v>466.56639999999999</v>
      </c>
      <c r="R227" s="62">
        <v>540.90319999999997</v>
      </c>
      <c r="S227" s="62">
        <v>631.64639999999986</v>
      </c>
      <c r="T227" s="61">
        <v>4.7444571428571427</v>
      </c>
      <c r="U227" s="61">
        <v>5.7682666666666664</v>
      </c>
      <c r="V227" s="61">
        <v>4.9016000000000002</v>
      </c>
      <c r="W227" s="61">
        <v>4.4862153846153845</v>
      </c>
      <c r="X227" s="61">
        <v>4.25908031496063</v>
      </c>
      <c r="Y227" s="61">
        <v>4.1015999999999995</v>
      </c>
      <c r="Z227" s="23"/>
    </row>
    <row r="228" spans="1:26" ht="15.6" x14ac:dyDescent="0.3">
      <c r="A228" s="58" t="s">
        <v>87</v>
      </c>
      <c r="B228" s="58" t="s">
        <v>307</v>
      </c>
      <c r="C228" s="58" t="s">
        <v>341</v>
      </c>
      <c r="D228" s="59">
        <v>100</v>
      </c>
      <c r="E228" s="59">
        <v>20</v>
      </c>
      <c r="F228" s="61">
        <v>1.7807999999999999</v>
      </c>
      <c r="G228" s="61">
        <v>1.3537999999999999</v>
      </c>
      <c r="H228" s="61">
        <v>0.96699999999999997</v>
      </c>
      <c r="I228" s="61">
        <v>4.1015999999999995</v>
      </c>
      <c r="J228" s="61">
        <v>3.5615999999999999</v>
      </c>
      <c r="K228" s="61">
        <v>2.7075999999999998</v>
      </c>
      <c r="L228" s="61">
        <v>1.9339999999999999</v>
      </c>
      <c r="M228" s="61">
        <v>8.2031999999999989</v>
      </c>
      <c r="N228" s="61">
        <v>398.53440000000001</v>
      </c>
      <c r="O228" s="62">
        <v>276.8768</v>
      </c>
      <c r="P228" s="62">
        <v>367.62</v>
      </c>
      <c r="Q228" s="62">
        <v>466.56639999999999</v>
      </c>
      <c r="R228" s="62">
        <v>540.90319999999997</v>
      </c>
      <c r="S228" s="62">
        <v>631.64639999999986</v>
      </c>
      <c r="T228" s="61">
        <v>4.7444571428571427</v>
      </c>
      <c r="U228" s="61">
        <v>5.7682666666666664</v>
      </c>
      <c r="V228" s="61">
        <v>4.9016000000000002</v>
      </c>
      <c r="W228" s="61">
        <v>4.4862153846153845</v>
      </c>
      <c r="X228" s="61">
        <v>4.25908031496063</v>
      </c>
      <c r="Y228" s="61">
        <v>4.1015999999999995</v>
      </c>
      <c r="Z228" s="23"/>
    </row>
    <row r="229" spans="1:26" ht="15.6" x14ac:dyDescent="0.3">
      <c r="A229" s="58" t="s">
        <v>246</v>
      </c>
      <c r="B229" s="58" t="s">
        <v>311</v>
      </c>
      <c r="C229" s="58" t="s">
        <v>340</v>
      </c>
      <c r="D229" s="59">
        <v>100</v>
      </c>
      <c r="E229" s="59">
        <v>20</v>
      </c>
      <c r="F229" s="61">
        <v>2.0347</v>
      </c>
      <c r="G229" s="61">
        <v>1.0750999999999999</v>
      </c>
      <c r="H229" s="61">
        <v>0.96699999999999997</v>
      </c>
      <c r="I229" s="61">
        <v>4.0767999999999995</v>
      </c>
      <c r="J229" s="61">
        <v>4.0693999999999999</v>
      </c>
      <c r="K229" s="61">
        <v>2.1501999999999999</v>
      </c>
      <c r="L229" s="61">
        <v>1.9339999999999999</v>
      </c>
      <c r="M229" s="61">
        <v>8.1535999999999991</v>
      </c>
      <c r="N229" s="61">
        <v>396.45119999999997</v>
      </c>
      <c r="O229" s="62">
        <v>275.68639999999994</v>
      </c>
      <c r="P229" s="62">
        <v>365.76</v>
      </c>
      <c r="Q229" s="62">
        <v>463.98719999999992</v>
      </c>
      <c r="R229" s="62">
        <v>537.75360000000001</v>
      </c>
      <c r="S229" s="62">
        <v>627.82719999999995</v>
      </c>
      <c r="T229" s="61">
        <v>4.7196571428571428</v>
      </c>
      <c r="U229" s="61">
        <v>5.7434666666666656</v>
      </c>
      <c r="V229" s="61">
        <v>4.8768000000000002</v>
      </c>
      <c r="W229" s="61">
        <v>4.4614153846153837</v>
      </c>
      <c r="X229" s="61">
        <v>4.2342803149606301</v>
      </c>
      <c r="Y229" s="61">
        <v>4.0767999999999995</v>
      </c>
      <c r="Z229" s="23"/>
    </row>
    <row r="230" spans="1:26" ht="15.6" x14ac:dyDescent="0.3">
      <c r="A230" s="58" t="s">
        <v>176</v>
      </c>
      <c r="B230" s="58" t="s">
        <v>307</v>
      </c>
      <c r="C230" s="58" t="s">
        <v>349</v>
      </c>
      <c r="D230" s="59">
        <v>100</v>
      </c>
      <c r="E230" s="59">
        <v>20</v>
      </c>
      <c r="F230" s="61">
        <v>1.7807999999999999</v>
      </c>
      <c r="G230" s="61">
        <v>1.3537999999999999</v>
      </c>
      <c r="H230" s="61">
        <v>0.96699999999999997</v>
      </c>
      <c r="I230" s="61">
        <v>4.1015999999999995</v>
      </c>
      <c r="J230" s="61">
        <v>3.5615999999999999</v>
      </c>
      <c r="K230" s="61">
        <v>2.7075999999999998</v>
      </c>
      <c r="L230" s="61">
        <v>1.9339999999999999</v>
      </c>
      <c r="M230" s="61">
        <v>8.2031999999999989</v>
      </c>
      <c r="N230" s="61">
        <v>398.53440000000001</v>
      </c>
      <c r="O230" s="62">
        <v>276.8768</v>
      </c>
      <c r="P230" s="62">
        <v>367.62</v>
      </c>
      <c r="Q230" s="62">
        <v>466.56639999999999</v>
      </c>
      <c r="R230" s="62">
        <v>540.90319999999997</v>
      </c>
      <c r="S230" s="62">
        <v>631.64639999999986</v>
      </c>
      <c r="T230" s="61">
        <v>4.7444571428571427</v>
      </c>
      <c r="U230" s="61">
        <v>5.7682666666666664</v>
      </c>
      <c r="V230" s="61">
        <v>4.9016000000000002</v>
      </c>
      <c r="W230" s="61">
        <v>4.4862153846153845</v>
      </c>
      <c r="X230" s="61">
        <v>4.25908031496063</v>
      </c>
      <c r="Y230" s="61">
        <v>4.1015999999999995</v>
      </c>
      <c r="Z230" s="23"/>
    </row>
    <row r="231" spans="1:26" ht="15.6" x14ac:dyDescent="0.3">
      <c r="A231" s="58" t="s">
        <v>125</v>
      </c>
      <c r="B231" s="58" t="s">
        <v>307</v>
      </c>
      <c r="C231" s="58" t="s">
        <v>350</v>
      </c>
      <c r="D231" s="59">
        <v>100</v>
      </c>
      <c r="E231" s="59">
        <v>20</v>
      </c>
      <c r="F231" s="61">
        <v>1.7807999999999999</v>
      </c>
      <c r="G231" s="61">
        <v>1.3537999999999999</v>
      </c>
      <c r="H231" s="61">
        <v>0.96699999999999997</v>
      </c>
      <c r="I231" s="61">
        <v>4.1015999999999995</v>
      </c>
      <c r="J231" s="61">
        <v>3.5615999999999999</v>
      </c>
      <c r="K231" s="61">
        <v>2.7075999999999998</v>
      </c>
      <c r="L231" s="61">
        <v>1.9339999999999999</v>
      </c>
      <c r="M231" s="61">
        <v>8.2031999999999989</v>
      </c>
      <c r="N231" s="61">
        <v>398.53440000000001</v>
      </c>
      <c r="O231" s="62">
        <v>276.8768</v>
      </c>
      <c r="P231" s="62">
        <v>367.62</v>
      </c>
      <c r="Q231" s="62">
        <v>466.56639999999999</v>
      </c>
      <c r="R231" s="62">
        <v>540.90319999999997</v>
      </c>
      <c r="S231" s="62">
        <v>631.64639999999986</v>
      </c>
      <c r="T231" s="61">
        <v>4.7444571428571427</v>
      </c>
      <c r="U231" s="61">
        <v>5.7682666666666664</v>
      </c>
      <c r="V231" s="61">
        <v>4.9016000000000002</v>
      </c>
      <c r="W231" s="61">
        <v>4.4862153846153845</v>
      </c>
      <c r="X231" s="61">
        <v>4.25908031496063</v>
      </c>
      <c r="Y231" s="61">
        <v>4.1015999999999995</v>
      </c>
      <c r="Z231" s="23"/>
    </row>
    <row r="232" spans="1:26" ht="15.6" x14ac:dyDescent="0.3">
      <c r="A232" s="58" t="s">
        <v>62</v>
      </c>
      <c r="B232" s="58" t="s">
        <v>417</v>
      </c>
      <c r="C232" s="58" t="s">
        <v>340</v>
      </c>
      <c r="D232" s="59">
        <v>100</v>
      </c>
      <c r="E232" s="59">
        <v>20</v>
      </c>
      <c r="F232" s="61">
        <v>1.2604</v>
      </c>
      <c r="G232" s="61">
        <v>1.0637000000000001</v>
      </c>
      <c r="H232" s="61">
        <v>0.96699999999999997</v>
      </c>
      <c r="I232" s="61">
        <v>3.2911000000000001</v>
      </c>
      <c r="J232" s="61">
        <v>2.5207999999999999</v>
      </c>
      <c r="K232" s="61">
        <v>2.1274000000000002</v>
      </c>
      <c r="L232" s="61">
        <v>1.9339999999999999</v>
      </c>
      <c r="M232" s="61">
        <v>6.5822000000000003</v>
      </c>
      <c r="N232" s="61">
        <v>330.45240000000001</v>
      </c>
      <c r="O232" s="62">
        <v>237.97280000000001</v>
      </c>
      <c r="P232" s="62">
        <v>306.83249999999998</v>
      </c>
      <c r="Q232" s="62">
        <v>382.27440000000001</v>
      </c>
      <c r="R232" s="62">
        <v>437.96970000000005</v>
      </c>
      <c r="S232" s="62">
        <v>506.82940000000002</v>
      </c>
      <c r="T232" s="61">
        <v>3.9339571428571429</v>
      </c>
      <c r="U232" s="61">
        <v>4.9577666666666671</v>
      </c>
      <c r="V232" s="61">
        <v>4.0911</v>
      </c>
      <c r="W232" s="61">
        <v>3.6757153846153847</v>
      </c>
      <c r="X232" s="61">
        <v>3.4485803149606302</v>
      </c>
      <c r="Y232" s="61">
        <v>3.2911000000000001</v>
      </c>
      <c r="Z232" s="23"/>
    </row>
    <row r="233" spans="1:26" ht="15.6" x14ac:dyDescent="0.3">
      <c r="A233" s="58" t="s">
        <v>88</v>
      </c>
      <c r="B233" s="58" t="s">
        <v>307</v>
      </c>
      <c r="C233" s="58" t="s">
        <v>340</v>
      </c>
      <c r="D233" s="59">
        <v>100</v>
      </c>
      <c r="E233" s="59">
        <v>20</v>
      </c>
      <c r="F233" s="61">
        <v>1.7807999999999999</v>
      </c>
      <c r="G233" s="61">
        <v>0.93089999999999995</v>
      </c>
      <c r="H233" s="61">
        <v>0.96699999999999997</v>
      </c>
      <c r="I233" s="61">
        <v>3.6787000000000001</v>
      </c>
      <c r="J233" s="61">
        <v>3.5615999999999999</v>
      </c>
      <c r="K233" s="61">
        <v>1.8617999999999999</v>
      </c>
      <c r="L233" s="61">
        <v>1.9339999999999999</v>
      </c>
      <c r="M233" s="61">
        <v>7.3574000000000002</v>
      </c>
      <c r="N233" s="61">
        <v>363.01080000000002</v>
      </c>
      <c r="O233" s="62">
        <v>256.57759999999996</v>
      </c>
      <c r="P233" s="62">
        <v>335.90250000000003</v>
      </c>
      <c r="Q233" s="62">
        <v>422.58479999999997</v>
      </c>
      <c r="R233" s="62">
        <v>487.19490000000002</v>
      </c>
      <c r="S233" s="62">
        <v>566.51980000000003</v>
      </c>
      <c r="T233" s="61">
        <v>4.3215571428571433</v>
      </c>
      <c r="U233" s="61">
        <v>5.3453666666666662</v>
      </c>
      <c r="V233" s="61">
        <v>4.4787000000000008</v>
      </c>
      <c r="W233" s="61">
        <v>4.0633153846153842</v>
      </c>
      <c r="X233" s="61">
        <v>3.8361803149606302</v>
      </c>
      <c r="Y233" s="61">
        <v>3.6787000000000001</v>
      </c>
      <c r="Z233" s="23"/>
    </row>
    <row r="234" spans="1:26" ht="15.6" x14ac:dyDescent="0.3">
      <c r="A234" s="58" t="s">
        <v>286</v>
      </c>
      <c r="B234" s="58" t="s">
        <v>307</v>
      </c>
      <c r="C234" s="58" t="s">
        <v>344</v>
      </c>
      <c r="D234" s="59">
        <v>100</v>
      </c>
      <c r="E234" s="59">
        <v>20</v>
      </c>
      <c r="F234" s="61">
        <v>1.7807999999999999</v>
      </c>
      <c r="G234" s="61">
        <v>1.3537999999999999</v>
      </c>
      <c r="H234" s="61">
        <v>0.96699999999999997</v>
      </c>
      <c r="I234" s="61">
        <v>4.1015999999999995</v>
      </c>
      <c r="J234" s="61">
        <v>3.5615999999999999</v>
      </c>
      <c r="K234" s="61">
        <v>2.7075999999999998</v>
      </c>
      <c r="L234" s="61">
        <v>1.9339999999999999</v>
      </c>
      <c r="M234" s="61">
        <v>8.2031999999999989</v>
      </c>
      <c r="N234" s="61">
        <v>398.53440000000001</v>
      </c>
      <c r="O234" s="62">
        <v>276.8768</v>
      </c>
      <c r="P234" s="62">
        <v>367.62</v>
      </c>
      <c r="Q234" s="62">
        <v>466.56639999999999</v>
      </c>
      <c r="R234" s="62">
        <v>540.90319999999997</v>
      </c>
      <c r="S234" s="62">
        <v>631.64639999999986</v>
      </c>
      <c r="T234" s="61">
        <v>4.7444571428571427</v>
      </c>
      <c r="U234" s="61">
        <v>5.7682666666666664</v>
      </c>
      <c r="V234" s="61">
        <v>4.9016000000000002</v>
      </c>
      <c r="W234" s="61">
        <v>4.4862153846153845</v>
      </c>
      <c r="X234" s="61">
        <v>4.25908031496063</v>
      </c>
      <c r="Y234" s="61">
        <v>4.1015999999999995</v>
      </c>
      <c r="Z234" s="23"/>
    </row>
    <row r="235" spans="1:26" ht="15.6" x14ac:dyDescent="0.3">
      <c r="A235" s="58" t="s">
        <v>287</v>
      </c>
      <c r="B235" s="58" t="s">
        <v>307</v>
      </c>
      <c r="C235" s="58" t="s">
        <v>344</v>
      </c>
      <c r="D235" s="59">
        <v>100</v>
      </c>
      <c r="E235" s="59">
        <v>20</v>
      </c>
      <c r="F235" s="61">
        <v>1.7807999999999999</v>
      </c>
      <c r="G235" s="61">
        <v>1.3537999999999999</v>
      </c>
      <c r="H235" s="61">
        <v>0.96699999999999997</v>
      </c>
      <c r="I235" s="61">
        <v>4.1015999999999995</v>
      </c>
      <c r="J235" s="61">
        <v>3.5615999999999999</v>
      </c>
      <c r="K235" s="61">
        <v>2.7075999999999998</v>
      </c>
      <c r="L235" s="61">
        <v>1.9339999999999999</v>
      </c>
      <c r="M235" s="61">
        <v>8.2031999999999989</v>
      </c>
      <c r="N235" s="61">
        <v>398.53440000000001</v>
      </c>
      <c r="O235" s="62">
        <v>276.8768</v>
      </c>
      <c r="P235" s="62">
        <v>367.62</v>
      </c>
      <c r="Q235" s="62">
        <v>466.56639999999999</v>
      </c>
      <c r="R235" s="62">
        <v>540.90319999999997</v>
      </c>
      <c r="S235" s="62">
        <v>631.64639999999986</v>
      </c>
      <c r="T235" s="61">
        <v>4.7444571428571427</v>
      </c>
      <c r="U235" s="61">
        <v>5.7682666666666664</v>
      </c>
      <c r="V235" s="61">
        <v>4.9016000000000002</v>
      </c>
      <c r="W235" s="61">
        <v>4.4862153846153845</v>
      </c>
      <c r="X235" s="61">
        <v>4.25908031496063</v>
      </c>
      <c r="Y235" s="61">
        <v>4.1015999999999995</v>
      </c>
      <c r="Z235" s="23"/>
    </row>
    <row r="236" spans="1:26" ht="15.6" x14ac:dyDescent="0.3">
      <c r="A236" s="58" t="s">
        <v>89</v>
      </c>
      <c r="B236" s="58" t="s">
        <v>307</v>
      </c>
      <c r="C236" s="58" t="s">
        <v>350</v>
      </c>
      <c r="D236" s="59">
        <v>100</v>
      </c>
      <c r="E236" s="59">
        <v>20</v>
      </c>
      <c r="F236" s="61">
        <v>1.7807999999999999</v>
      </c>
      <c r="G236" s="61">
        <v>1.3537999999999999</v>
      </c>
      <c r="H236" s="61">
        <v>0.96699999999999997</v>
      </c>
      <c r="I236" s="61">
        <v>4.1015999999999995</v>
      </c>
      <c r="J236" s="61">
        <v>3.5615999999999999</v>
      </c>
      <c r="K236" s="61">
        <v>2.7075999999999998</v>
      </c>
      <c r="L236" s="61">
        <v>1.9339999999999999</v>
      </c>
      <c r="M236" s="61">
        <v>8.2031999999999989</v>
      </c>
      <c r="N236" s="61">
        <v>398.53440000000001</v>
      </c>
      <c r="O236" s="62">
        <v>276.8768</v>
      </c>
      <c r="P236" s="62">
        <v>367.62</v>
      </c>
      <c r="Q236" s="62">
        <v>466.56639999999999</v>
      </c>
      <c r="R236" s="62">
        <v>540.90319999999997</v>
      </c>
      <c r="S236" s="62">
        <v>631.64639999999986</v>
      </c>
      <c r="T236" s="61">
        <v>4.7444571428571427</v>
      </c>
      <c r="U236" s="61">
        <v>5.7682666666666664</v>
      </c>
      <c r="V236" s="61">
        <v>4.9016000000000002</v>
      </c>
      <c r="W236" s="61">
        <v>4.4862153846153845</v>
      </c>
      <c r="X236" s="61">
        <v>4.25908031496063</v>
      </c>
      <c r="Y236" s="61">
        <v>4.1015999999999995</v>
      </c>
      <c r="Z236" s="23"/>
    </row>
    <row r="237" spans="1:26" ht="15.6" x14ac:dyDescent="0.3">
      <c r="A237" s="58" t="s">
        <v>189</v>
      </c>
      <c r="B237" s="58" t="s">
        <v>307</v>
      </c>
      <c r="C237" s="58" t="s">
        <v>340</v>
      </c>
      <c r="D237" s="59">
        <v>100</v>
      </c>
      <c r="E237" s="59">
        <v>20</v>
      </c>
      <c r="F237" s="61">
        <v>1.7807999999999999</v>
      </c>
      <c r="G237" s="61">
        <v>1.3537999999999999</v>
      </c>
      <c r="H237" s="61">
        <v>0.96699999999999997</v>
      </c>
      <c r="I237" s="61">
        <v>4.1015999999999995</v>
      </c>
      <c r="J237" s="61">
        <v>3.5615999999999999</v>
      </c>
      <c r="K237" s="61">
        <v>2.7075999999999998</v>
      </c>
      <c r="L237" s="61">
        <v>1.9339999999999999</v>
      </c>
      <c r="M237" s="61">
        <v>8.2031999999999989</v>
      </c>
      <c r="N237" s="61">
        <v>398.53440000000001</v>
      </c>
      <c r="O237" s="62">
        <v>276.8768</v>
      </c>
      <c r="P237" s="62">
        <v>367.62</v>
      </c>
      <c r="Q237" s="62">
        <v>466.56639999999999</v>
      </c>
      <c r="R237" s="62">
        <v>540.90319999999997</v>
      </c>
      <c r="S237" s="62">
        <v>631.64639999999986</v>
      </c>
      <c r="T237" s="61">
        <v>4.7444571428571427</v>
      </c>
      <c r="U237" s="61">
        <v>5.7682666666666664</v>
      </c>
      <c r="V237" s="61">
        <v>4.9016000000000002</v>
      </c>
      <c r="W237" s="61">
        <v>4.4862153846153845</v>
      </c>
      <c r="X237" s="61">
        <v>4.25908031496063</v>
      </c>
      <c r="Y237" s="61">
        <v>4.1015999999999995</v>
      </c>
      <c r="Z237" s="23"/>
    </row>
    <row r="238" spans="1:26" ht="15.6" x14ac:dyDescent="0.3">
      <c r="A238" s="58" t="s">
        <v>153</v>
      </c>
      <c r="B238" s="58" t="s">
        <v>307</v>
      </c>
      <c r="C238" s="58" t="s">
        <v>340</v>
      </c>
      <c r="D238" s="59">
        <v>100</v>
      </c>
      <c r="E238" s="59">
        <v>20</v>
      </c>
      <c r="F238" s="61">
        <v>1.7807999999999999</v>
      </c>
      <c r="G238" s="61">
        <v>1.3537999999999999</v>
      </c>
      <c r="H238" s="61">
        <v>0.96699999999999997</v>
      </c>
      <c r="I238" s="61">
        <v>4.1015999999999995</v>
      </c>
      <c r="J238" s="61">
        <v>3.5615999999999999</v>
      </c>
      <c r="K238" s="61">
        <v>2.7075999999999998</v>
      </c>
      <c r="L238" s="61">
        <v>1.9339999999999999</v>
      </c>
      <c r="M238" s="61">
        <v>8.2031999999999989</v>
      </c>
      <c r="N238" s="61">
        <v>398.53440000000001</v>
      </c>
      <c r="O238" s="62">
        <v>276.8768</v>
      </c>
      <c r="P238" s="62">
        <v>367.62</v>
      </c>
      <c r="Q238" s="62">
        <v>466.56639999999999</v>
      </c>
      <c r="R238" s="62">
        <v>540.90319999999997</v>
      </c>
      <c r="S238" s="62">
        <v>631.64639999999986</v>
      </c>
      <c r="T238" s="61">
        <v>4.7444571428571427</v>
      </c>
      <c r="U238" s="61">
        <v>5.7682666666666664</v>
      </c>
      <c r="V238" s="61">
        <v>4.9016000000000002</v>
      </c>
      <c r="W238" s="61">
        <v>4.4862153846153845</v>
      </c>
      <c r="X238" s="61">
        <v>4.25908031496063</v>
      </c>
      <c r="Y238" s="61">
        <v>4.1015999999999995</v>
      </c>
      <c r="Z238" s="23"/>
    </row>
    <row r="239" spans="1:26" ht="15.6" x14ac:dyDescent="0.3">
      <c r="A239" s="58" t="s">
        <v>39</v>
      </c>
      <c r="B239" s="58" t="s">
        <v>417</v>
      </c>
      <c r="C239" s="58" t="s">
        <v>348</v>
      </c>
      <c r="D239" s="59">
        <v>100</v>
      </c>
      <c r="E239" s="59">
        <v>20</v>
      </c>
      <c r="F239" s="61">
        <v>1.2604</v>
      </c>
      <c r="G239" s="61">
        <v>1.2601</v>
      </c>
      <c r="H239" s="61">
        <v>0.96699999999999997</v>
      </c>
      <c r="I239" s="61">
        <v>3.4875000000000003</v>
      </c>
      <c r="J239" s="61">
        <v>2.5207999999999999</v>
      </c>
      <c r="K239" s="61">
        <v>2.5202</v>
      </c>
      <c r="L239" s="61">
        <v>1.9339999999999999</v>
      </c>
      <c r="M239" s="61">
        <v>6.9750000000000005</v>
      </c>
      <c r="N239" s="61">
        <v>346.95000000000005</v>
      </c>
      <c r="O239" s="62">
        <v>247.4</v>
      </c>
      <c r="P239" s="62">
        <v>321.5625</v>
      </c>
      <c r="Q239" s="62">
        <v>402.70000000000005</v>
      </c>
      <c r="R239" s="62">
        <v>462.91250000000002</v>
      </c>
      <c r="S239" s="62">
        <v>537.07500000000005</v>
      </c>
      <c r="T239" s="61">
        <v>4.1303571428571431</v>
      </c>
      <c r="U239" s="61">
        <v>5.1541666666666668</v>
      </c>
      <c r="V239" s="61">
        <v>4.2874999999999996</v>
      </c>
      <c r="W239" s="61">
        <v>3.8721153846153848</v>
      </c>
      <c r="X239" s="61">
        <v>3.6449803149606299</v>
      </c>
      <c r="Y239" s="61">
        <v>3.4875000000000003</v>
      </c>
      <c r="Z239" s="23"/>
    </row>
    <row r="240" spans="1:26" ht="15.6" x14ac:dyDescent="0.3">
      <c r="A240" s="58" t="s">
        <v>40</v>
      </c>
      <c r="B240" s="58" t="s">
        <v>417</v>
      </c>
      <c r="C240" s="58" t="s">
        <v>340</v>
      </c>
      <c r="D240" s="59">
        <v>100</v>
      </c>
      <c r="E240" s="59">
        <v>20</v>
      </c>
      <c r="F240" s="61">
        <v>1.2604</v>
      </c>
      <c r="G240" s="61">
        <v>1.2088000000000001</v>
      </c>
      <c r="H240" s="61">
        <v>0.96699999999999997</v>
      </c>
      <c r="I240" s="61">
        <v>3.4361999999999999</v>
      </c>
      <c r="J240" s="61">
        <v>2.5207999999999999</v>
      </c>
      <c r="K240" s="61">
        <v>2.4176000000000002</v>
      </c>
      <c r="L240" s="61">
        <v>1.9339999999999999</v>
      </c>
      <c r="M240" s="61">
        <v>6.8723999999999998</v>
      </c>
      <c r="N240" s="61">
        <v>342.64080000000001</v>
      </c>
      <c r="O240" s="62">
        <v>244.9376</v>
      </c>
      <c r="P240" s="62">
        <v>317.71500000000003</v>
      </c>
      <c r="Q240" s="62">
        <v>397.3648</v>
      </c>
      <c r="R240" s="62">
        <v>456.3974</v>
      </c>
      <c r="S240" s="62">
        <v>529.1748</v>
      </c>
      <c r="T240" s="61">
        <v>4.0790571428571427</v>
      </c>
      <c r="U240" s="61">
        <v>5.1028666666666664</v>
      </c>
      <c r="V240" s="61">
        <v>4.2362000000000002</v>
      </c>
      <c r="W240" s="61">
        <v>3.8208153846153845</v>
      </c>
      <c r="X240" s="61">
        <v>3.59368031496063</v>
      </c>
      <c r="Y240" s="61">
        <v>3.4361999999999999</v>
      </c>
      <c r="Z240" s="23"/>
    </row>
    <row r="241" spans="1:26" ht="15.6" x14ac:dyDescent="0.3">
      <c r="A241" s="58" t="s">
        <v>18</v>
      </c>
      <c r="B241" s="58" t="s">
        <v>417</v>
      </c>
      <c r="C241" s="58" t="s">
        <v>345</v>
      </c>
      <c r="D241" s="59">
        <v>100</v>
      </c>
      <c r="E241" s="59">
        <v>20</v>
      </c>
      <c r="F241" s="61">
        <v>1.2604</v>
      </c>
      <c r="G241" s="61">
        <v>0.2</v>
      </c>
      <c r="H241" s="61">
        <v>0.96699999999999997</v>
      </c>
      <c r="I241" s="61">
        <v>2.4274</v>
      </c>
      <c r="J241" s="61">
        <v>2.5207999999999999</v>
      </c>
      <c r="K241" s="61">
        <v>0.4</v>
      </c>
      <c r="L241" s="61">
        <v>1.9339999999999999</v>
      </c>
      <c r="M241" s="61">
        <v>4.8548</v>
      </c>
      <c r="N241" s="61">
        <v>257.90160000000003</v>
      </c>
      <c r="O241" s="62">
        <v>196.51519999999999</v>
      </c>
      <c r="P241" s="62">
        <v>242.05500000000001</v>
      </c>
      <c r="Q241" s="62">
        <v>292.44960000000003</v>
      </c>
      <c r="R241" s="62">
        <v>328.27980000000002</v>
      </c>
      <c r="S241" s="62">
        <v>373.81959999999998</v>
      </c>
      <c r="T241" s="61">
        <v>3.0702571428571432</v>
      </c>
      <c r="U241" s="61">
        <v>4.0940666666666665</v>
      </c>
      <c r="V241" s="61">
        <v>3.2274000000000003</v>
      </c>
      <c r="W241" s="61">
        <v>2.812015384615385</v>
      </c>
      <c r="X241" s="61">
        <v>2.5848803149606301</v>
      </c>
      <c r="Y241" s="61">
        <v>2.4274</v>
      </c>
      <c r="Z241" s="23"/>
    </row>
    <row r="242" spans="1:26" ht="15.6" x14ac:dyDescent="0.3">
      <c r="A242" s="58" t="s">
        <v>63</v>
      </c>
      <c r="B242" s="58" t="s">
        <v>417</v>
      </c>
      <c r="C242" s="58" t="s">
        <v>342</v>
      </c>
      <c r="D242" s="59">
        <v>100</v>
      </c>
      <c r="E242" s="59">
        <v>20</v>
      </c>
      <c r="F242" s="61">
        <v>1.2604</v>
      </c>
      <c r="G242" s="61">
        <v>0.96699999999999997</v>
      </c>
      <c r="H242" s="61">
        <v>0.96699999999999997</v>
      </c>
      <c r="I242" s="61">
        <v>3.1943999999999999</v>
      </c>
      <c r="J242" s="61">
        <v>2.5207999999999999</v>
      </c>
      <c r="K242" s="61">
        <v>1.9339999999999999</v>
      </c>
      <c r="L242" s="61">
        <v>1.9339999999999999</v>
      </c>
      <c r="M242" s="61">
        <v>6.3887999999999998</v>
      </c>
      <c r="N242" s="61">
        <v>322.32960000000003</v>
      </c>
      <c r="O242" s="62">
        <v>233.3312</v>
      </c>
      <c r="P242" s="62">
        <v>299.58</v>
      </c>
      <c r="Q242" s="62">
        <v>372.21759999999995</v>
      </c>
      <c r="R242" s="62">
        <v>425.68879999999996</v>
      </c>
      <c r="S242" s="62">
        <v>491.93759999999997</v>
      </c>
      <c r="T242" s="61">
        <v>3.8372571428571431</v>
      </c>
      <c r="U242" s="61">
        <v>4.8610666666666669</v>
      </c>
      <c r="V242" s="61">
        <v>3.9943999999999997</v>
      </c>
      <c r="W242" s="61">
        <v>3.579015384615384</v>
      </c>
      <c r="X242" s="61">
        <v>3.3518803149606295</v>
      </c>
      <c r="Y242" s="61">
        <v>3.1943999999999999</v>
      </c>
      <c r="Z242" s="23"/>
    </row>
    <row r="243" spans="1:26" ht="15.6" x14ac:dyDescent="0.3">
      <c r="A243" s="58" t="s">
        <v>64</v>
      </c>
      <c r="B243" s="58" t="s">
        <v>417</v>
      </c>
      <c r="C243" s="58" t="s">
        <v>340</v>
      </c>
      <c r="D243" s="59">
        <v>100</v>
      </c>
      <c r="E243" s="59">
        <v>20</v>
      </c>
      <c r="F243" s="61">
        <v>1.2604</v>
      </c>
      <c r="G243" s="61">
        <v>1.2183999999999999</v>
      </c>
      <c r="H243" s="61">
        <v>0.96699999999999997</v>
      </c>
      <c r="I243" s="61">
        <v>3.4457999999999998</v>
      </c>
      <c r="J243" s="61">
        <v>2.5207999999999999</v>
      </c>
      <c r="K243" s="61">
        <v>2.4367999999999999</v>
      </c>
      <c r="L243" s="61">
        <v>1.9339999999999999</v>
      </c>
      <c r="M243" s="61">
        <v>6.8915999999999995</v>
      </c>
      <c r="N243" s="61">
        <v>343.44719999999995</v>
      </c>
      <c r="O243" s="62">
        <v>245.39839999999998</v>
      </c>
      <c r="P243" s="62">
        <v>318.43499999999995</v>
      </c>
      <c r="Q243" s="62">
        <v>398.36320000000001</v>
      </c>
      <c r="R243" s="62">
        <v>457.61659999999995</v>
      </c>
      <c r="S243" s="62">
        <v>530.65319999999997</v>
      </c>
      <c r="T243" s="61">
        <v>4.0886571428571425</v>
      </c>
      <c r="U243" s="61">
        <v>5.1124666666666663</v>
      </c>
      <c r="V243" s="61">
        <v>4.2457999999999991</v>
      </c>
      <c r="W243" s="61">
        <v>3.8304153846153848</v>
      </c>
      <c r="X243" s="61">
        <v>3.6032803149606294</v>
      </c>
      <c r="Y243" s="61">
        <v>3.4457999999999998</v>
      </c>
      <c r="Z243" s="23"/>
    </row>
    <row r="244" spans="1:26" ht="15.6" x14ac:dyDescent="0.3">
      <c r="A244" s="58" t="s">
        <v>301</v>
      </c>
      <c r="B244" s="58" t="s">
        <v>307</v>
      </c>
      <c r="C244" s="58" t="s">
        <v>344</v>
      </c>
      <c r="D244" s="59">
        <v>100</v>
      </c>
      <c r="E244" s="59">
        <v>20</v>
      </c>
      <c r="F244" s="61">
        <v>1.7807999999999999</v>
      </c>
      <c r="G244" s="61">
        <v>1.3537999999999999</v>
      </c>
      <c r="H244" s="61">
        <v>0.96699999999999997</v>
      </c>
      <c r="I244" s="61">
        <v>4.1015999999999995</v>
      </c>
      <c r="J244" s="61">
        <v>3.5615999999999999</v>
      </c>
      <c r="K244" s="61">
        <v>2.7075999999999998</v>
      </c>
      <c r="L244" s="61">
        <v>1.9339999999999999</v>
      </c>
      <c r="M244" s="61">
        <v>8.2031999999999989</v>
      </c>
      <c r="N244" s="61">
        <v>398.53440000000001</v>
      </c>
      <c r="O244" s="62">
        <v>276.8768</v>
      </c>
      <c r="P244" s="62">
        <v>367.62</v>
      </c>
      <c r="Q244" s="62">
        <v>466.56639999999999</v>
      </c>
      <c r="R244" s="62">
        <v>540.90319999999997</v>
      </c>
      <c r="S244" s="62">
        <v>631.64639999999986</v>
      </c>
      <c r="T244" s="61">
        <v>4.7444571428571427</v>
      </c>
      <c r="U244" s="61">
        <v>5.7682666666666664</v>
      </c>
      <c r="V244" s="61">
        <v>4.9016000000000002</v>
      </c>
      <c r="W244" s="61">
        <v>4.4862153846153845</v>
      </c>
      <c r="X244" s="61">
        <v>4.25908031496063</v>
      </c>
      <c r="Y244" s="61">
        <v>4.1015999999999995</v>
      </c>
      <c r="Z244" s="23"/>
    </row>
    <row r="245" spans="1:26" ht="15.6" x14ac:dyDescent="0.3">
      <c r="A245" s="58" t="s">
        <v>65</v>
      </c>
      <c r="B245" s="58" t="s">
        <v>417</v>
      </c>
      <c r="C245" s="58" t="s">
        <v>348</v>
      </c>
      <c r="D245" s="59">
        <v>100</v>
      </c>
      <c r="E245" s="59">
        <v>20</v>
      </c>
      <c r="F245" s="61">
        <v>1.2604</v>
      </c>
      <c r="G245" s="61">
        <v>1.2601</v>
      </c>
      <c r="H245" s="61">
        <v>0.96699999999999997</v>
      </c>
      <c r="I245" s="61">
        <v>3.4875000000000003</v>
      </c>
      <c r="J245" s="61">
        <v>2.5207999999999999</v>
      </c>
      <c r="K245" s="61">
        <v>2.5202</v>
      </c>
      <c r="L245" s="61">
        <v>1.9339999999999999</v>
      </c>
      <c r="M245" s="61">
        <v>6.9750000000000005</v>
      </c>
      <c r="N245" s="61">
        <v>346.95000000000005</v>
      </c>
      <c r="O245" s="62">
        <v>247.4</v>
      </c>
      <c r="P245" s="62">
        <v>321.5625</v>
      </c>
      <c r="Q245" s="62">
        <v>402.70000000000005</v>
      </c>
      <c r="R245" s="62">
        <v>462.91250000000002</v>
      </c>
      <c r="S245" s="62">
        <v>537.07500000000005</v>
      </c>
      <c r="T245" s="61">
        <v>4.1303571428571431</v>
      </c>
      <c r="U245" s="61">
        <v>5.1541666666666668</v>
      </c>
      <c r="V245" s="61">
        <v>4.2874999999999996</v>
      </c>
      <c r="W245" s="61">
        <v>3.8721153846153848</v>
      </c>
      <c r="X245" s="61">
        <v>3.6449803149606299</v>
      </c>
      <c r="Y245" s="61">
        <v>3.4875000000000003</v>
      </c>
      <c r="Z245" s="23"/>
    </row>
    <row r="246" spans="1:26" ht="15.6" x14ac:dyDescent="0.3">
      <c r="A246" s="58" t="s">
        <v>184</v>
      </c>
      <c r="B246" s="58" t="s">
        <v>307</v>
      </c>
      <c r="C246" s="58" t="s">
        <v>340</v>
      </c>
      <c r="D246" s="59">
        <v>100</v>
      </c>
      <c r="E246" s="59">
        <v>20</v>
      </c>
      <c r="F246" s="61">
        <v>1.7807999999999999</v>
      </c>
      <c r="G246" s="61">
        <v>1.3537999999999999</v>
      </c>
      <c r="H246" s="61">
        <v>0.96699999999999997</v>
      </c>
      <c r="I246" s="61">
        <v>4.1015999999999995</v>
      </c>
      <c r="J246" s="61">
        <v>3.5615999999999999</v>
      </c>
      <c r="K246" s="61">
        <v>2.7075999999999998</v>
      </c>
      <c r="L246" s="61">
        <v>1.9339999999999999</v>
      </c>
      <c r="M246" s="61">
        <v>8.2031999999999989</v>
      </c>
      <c r="N246" s="61">
        <v>398.53440000000001</v>
      </c>
      <c r="O246" s="62">
        <v>276.8768</v>
      </c>
      <c r="P246" s="62">
        <v>367.62</v>
      </c>
      <c r="Q246" s="62">
        <v>466.56639999999999</v>
      </c>
      <c r="R246" s="62">
        <v>540.90319999999997</v>
      </c>
      <c r="S246" s="62">
        <v>631.64639999999986</v>
      </c>
      <c r="T246" s="61">
        <v>4.7444571428571427</v>
      </c>
      <c r="U246" s="61">
        <v>5.7682666666666664</v>
      </c>
      <c r="V246" s="61">
        <v>4.9016000000000002</v>
      </c>
      <c r="W246" s="61">
        <v>4.4862153846153845</v>
      </c>
      <c r="X246" s="61">
        <v>4.25908031496063</v>
      </c>
      <c r="Y246" s="61">
        <v>4.1015999999999995</v>
      </c>
      <c r="Z246" s="23"/>
    </row>
    <row r="247" spans="1:26" ht="15.6" x14ac:dyDescent="0.3">
      <c r="A247" s="58" t="s">
        <v>247</v>
      </c>
      <c r="B247" s="58" t="s">
        <v>311</v>
      </c>
      <c r="C247" s="58" t="s">
        <v>343</v>
      </c>
      <c r="D247" s="59">
        <v>100</v>
      </c>
      <c r="E247" s="59">
        <v>20</v>
      </c>
      <c r="F247" s="61">
        <v>2.0347</v>
      </c>
      <c r="G247" s="61">
        <v>1.3537999999999999</v>
      </c>
      <c r="H247" s="61">
        <v>0.96699999999999997</v>
      </c>
      <c r="I247" s="61">
        <v>4.3554999999999993</v>
      </c>
      <c r="J247" s="61">
        <v>4.0693999999999999</v>
      </c>
      <c r="K247" s="61">
        <v>2.7075999999999998</v>
      </c>
      <c r="L247" s="61">
        <v>1.9339999999999999</v>
      </c>
      <c r="M247" s="61">
        <v>8.7109999999999985</v>
      </c>
      <c r="N247" s="61">
        <v>419.86199999999991</v>
      </c>
      <c r="O247" s="62">
        <v>289.06399999999996</v>
      </c>
      <c r="P247" s="62">
        <v>386.66249999999991</v>
      </c>
      <c r="Q247" s="62">
        <v>492.97199999999992</v>
      </c>
      <c r="R247" s="62">
        <v>573.1484999999999</v>
      </c>
      <c r="S247" s="62">
        <v>670.74699999999984</v>
      </c>
      <c r="T247" s="61">
        <v>4.9983571428571416</v>
      </c>
      <c r="U247" s="61">
        <v>6.0221666666666662</v>
      </c>
      <c r="V247" s="61">
        <v>5.1554999999999991</v>
      </c>
      <c r="W247" s="61">
        <v>4.7401153846153843</v>
      </c>
      <c r="X247" s="61">
        <v>4.5129803149606289</v>
      </c>
      <c r="Y247" s="61">
        <v>4.3554999999999993</v>
      </c>
      <c r="Z247" s="23"/>
    </row>
    <row r="248" spans="1:26" ht="15.6" x14ac:dyDescent="0.3">
      <c r="A248" s="58" t="s">
        <v>96</v>
      </c>
      <c r="B248" s="58" t="s">
        <v>307</v>
      </c>
      <c r="C248" s="58" t="s">
        <v>340</v>
      </c>
      <c r="D248" s="59">
        <v>100</v>
      </c>
      <c r="E248" s="59">
        <v>20</v>
      </c>
      <c r="F248" s="61">
        <v>1.7807999999999999</v>
      </c>
      <c r="G248" s="61">
        <v>1.3537999999999999</v>
      </c>
      <c r="H248" s="61">
        <v>0.96699999999999997</v>
      </c>
      <c r="I248" s="61">
        <v>4.1015999999999995</v>
      </c>
      <c r="J248" s="61">
        <v>3.5615999999999999</v>
      </c>
      <c r="K248" s="61">
        <v>2.7075999999999998</v>
      </c>
      <c r="L248" s="61">
        <v>1.9339999999999999</v>
      </c>
      <c r="M248" s="61">
        <v>8.2031999999999989</v>
      </c>
      <c r="N248" s="61">
        <v>398.53440000000001</v>
      </c>
      <c r="O248" s="62">
        <v>276.8768</v>
      </c>
      <c r="P248" s="62">
        <v>367.62</v>
      </c>
      <c r="Q248" s="62">
        <v>466.56639999999999</v>
      </c>
      <c r="R248" s="62">
        <v>540.90319999999997</v>
      </c>
      <c r="S248" s="62">
        <v>631.64639999999986</v>
      </c>
      <c r="T248" s="61">
        <v>4.7444571428571427</v>
      </c>
      <c r="U248" s="61">
        <v>5.7682666666666664</v>
      </c>
      <c r="V248" s="61">
        <v>4.9016000000000002</v>
      </c>
      <c r="W248" s="61">
        <v>4.4862153846153845</v>
      </c>
      <c r="X248" s="61">
        <v>4.25908031496063</v>
      </c>
      <c r="Y248" s="61">
        <v>4.1015999999999995</v>
      </c>
      <c r="Z248" s="23"/>
    </row>
    <row r="249" spans="1:26" ht="15.6" x14ac:dyDescent="0.3">
      <c r="A249" s="58" t="s">
        <v>126</v>
      </c>
      <c r="B249" s="58" t="s">
        <v>307</v>
      </c>
      <c r="C249" s="58" t="s">
        <v>350</v>
      </c>
      <c r="D249" s="59">
        <v>100</v>
      </c>
      <c r="E249" s="59">
        <v>20</v>
      </c>
      <c r="F249" s="61">
        <v>1.7807999999999999</v>
      </c>
      <c r="G249" s="61">
        <v>1.3537999999999999</v>
      </c>
      <c r="H249" s="61">
        <v>0.96699999999999997</v>
      </c>
      <c r="I249" s="61">
        <v>4.1015999999999995</v>
      </c>
      <c r="J249" s="61">
        <v>3.5615999999999999</v>
      </c>
      <c r="K249" s="61">
        <v>2.7075999999999998</v>
      </c>
      <c r="L249" s="61">
        <v>1.9339999999999999</v>
      </c>
      <c r="M249" s="61">
        <v>8.2031999999999989</v>
      </c>
      <c r="N249" s="61">
        <v>398.53440000000001</v>
      </c>
      <c r="O249" s="62">
        <v>276.8768</v>
      </c>
      <c r="P249" s="62">
        <v>367.62</v>
      </c>
      <c r="Q249" s="62">
        <v>466.56639999999999</v>
      </c>
      <c r="R249" s="62">
        <v>540.90319999999997</v>
      </c>
      <c r="S249" s="62">
        <v>631.64639999999986</v>
      </c>
      <c r="T249" s="61">
        <v>4.7444571428571427</v>
      </c>
      <c r="U249" s="61">
        <v>5.7682666666666664</v>
      </c>
      <c r="V249" s="61">
        <v>4.9016000000000002</v>
      </c>
      <c r="W249" s="61">
        <v>4.4862153846153845</v>
      </c>
      <c r="X249" s="61">
        <v>4.25908031496063</v>
      </c>
      <c r="Y249" s="61">
        <v>4.1015999999999995</v>
      </c>
      <c r="Z249" s="23"/>
    </row>
    <row r="250" spans="1:26" ht="15.6" x14ac:dyDescent="0.3">
      <c r="A250" s="58" t="s">
        <v>190</v>
      </c>
      <c r="B250" s="58" t="s">
        <v>311</v>
      </c>
      <c r="C250" s="58" t="s">
        <v>343</v>
      </c>
      <c r="D250" s="59">
        <v>100</v>
      </c>
      <c r="E250" s="59">
        <v>20</v>
      </c>
      <c r="F250" s="61">
        <v>2.0347</v>
      </c>
      <c r="G250" s="61">
        <v>1.3537999999999999</v>
      </c>
      <c r="H250" s="61">
        <v>0.96699999999999997</v>
      </c>
      <c r="I250" s="61">
        <v>4.3554999999999993</v>
      </c>
      <c r="J250" s="61">
        <v>4.0693999999999999</v>
      </c>
      <c r="K250" s="61">
        <v>2.7075999999999998</v>
      </c>
      <c r="L250" s="61">
        <v>1.9339999999999999</v>
      </c>
      <c r="M250" s="61">
        <v>8.7109999999999985</v>
      </c>
      <c r="N250" s="61">
        <v>419.86199999999991</v>
      </c>
      <c r="O250" s="62">
        <v>289.06399999999996</v>
      </c>
      <c r="P250" s="62">
        <v>386.66249999999991</v>
      </c>
      <c r="Q250" s="62">
        <v>492.97199999999992</v>
      </c>
      <c r="R250" s="62">
        <v>573.1484999999999</v>
      </c>
      <c r="S250" s="62">
        <v>670.74699999999984</v>
      </c>
      <c r="T250" s="61">
        <v>4.9983571428571416</v>
      </c>
      <c r="U250" s="61">
        <v>6.0221666666666662</v>
      </c>
      <c r="V250" s="61">
        <v>5.1554999999999991</v>
      </c>
      <c r="W250" s="61">
        <v>4.7401153846153843</v>
      </c>
      <c r="X250" s="61">
        <v>4.5129803149606289</v>
      </c>
      <c r="Y250" s="61">
        <v>4.3554999999999993</v>
      </c>
      <c r="Z250" s="23"/>
    </row>
    <row r="251" spans="1:26" ht="15.6" x14ac:dyDescent="0.3">
      <c r="A251" s="58" t="s">
        <v>19</v>
      </c>
      <c r="B251" s="58" t="s">
        <v>417</v>
      </c>
      <c r="C251" s="58" t="s">
        <v>348</v>
      </c>
      <c r="D251" s="59">
        <v>100</v>
      </c>
      <c r="E251" s="59">
        <v>20</v>
      </c>
      <c r="F251" s="61">
        <v>1.2604</v>
      </c>
      <c r="G251" s="61">
        <v>1.2601</v>
      </c>
      <c r="H251" s="61">
        <v>0.96699999999999997</v>
      </c>
      <c r="I251" s="61">
        <v>3.4875000000000003</v>
      </c>
      <c r="J251" s="61">
        <v>2.5207999999999999</v>
      </c>
      <c r="K251" s="61">
        <v>2.5202</v>
      </c>
      <c r="L251" s="61">
        <v>1.9339999999999999</v>
      </c>
      <c r="M251" s="61">
        <v>6.9750000000000005</v>
      </c>
      <c r="N251" s="61">
        <v>346.95000000000005</v>
      </c>
      <c r="O251" s="62">
        <v>247.4</v>
      </c>
      <c r="P251" s="62">
        <v>321.5625</v>
      </c>
      <c r="Q251" s="62">
        <v>402.70000000000005</v>
      </c>
      <c r="R251" s="62">
        <v>462.91250000000002</v>
      </c>
      <c r="S251" s="62">
        <v>537.07500000000005</v>
      </c>
      <c r="T251" s="61">
        <v>4.1303571428571431</v>
      </c>
      <c r="U251" s="61">
        <v>5.1541666666666668</v>
      </c>
      <c r="V251" s="61">
        <v>4.2874999999999996</v>
      </c>
      <c r="W251" s="61">
        <v>3.8721153846153848</v>
      </c>
      <c r="X251" s="61">
        <v>3.6449803149606299</v>
      </c>
      <c r="Y251" s="61">
        <v>3.4875000000000003</v>
      </c>
      <c r="Z251" s="23"/>
    </row>
    <row r="252" spans="1:26" ht="15.6" x14ac:dyDescent="0.3">
      <c r="A252" s="58" t="s">
        <v>20</v>
      </c>
      <c r="B252" s="58" t="s">
        <v>417</v>
      </c>
      <c r="C252" s="58" t="s">
        <v>351</v>
      </c>
      <c r="D252" s="59">
        <v>100</v>
      </c>
      <c r="E252" s="59">
        <v>20</v>
      </c>
      <c r="F252" s="61">
        <v>1.2604</v>
      </c>
      <c r="G252" s="61">
        <v>0.98680000000000001</v>
      </c>
      <c r="H252" s="61">
        <v>0.96699999999999997</v>
      </c>
      <c r="I252" s="61">
        <v>3.2141999999999999</v>
      </c>
      <c r="J252" s="61">
        <v>2.5207999999999999</v>
      </c>
      <c r="K252" s="61">
        <v>1.9736</v>
      </c>
      <c r="L252" s="61">
        <v>1.9339999999999999</v>
      </c>
      <c r="M252" s="61">
        <v>6.4283999999999999</v>
      </c>
      <c r="N252" s="61">
        <v>323.99279999999999</v>
      </c>
      <c r="O252" s="62">
        <v>234.28159999999997</v>
      </c>
      <c r="P252" s="62">
        <v>301.065</v>
      </c>
      <c r="Q252" s="62">
        <v>374.27679999999998</v>
      </c>
      <c r="R252" s="62">
        <v>428.20339999999999</v>
      </c>
      <c r="S252" s="62">
        <v>494.98679999999996</v>
      </c>
      <c r="T252" s="61">
        <v>3.8570571428571427</v>
      </c>
      <c r="U252" s="61">
        <v>4.880866666666666</v>
      </c>
      <c r="V252" s="61">
        <v>4.0141999999999998</v>
      </c>
      <c r="W252" s="61">
        <v>3.5988153846153845</v>
      </c>
      <c r="X252" s="61">
        <v>3.37168031496063</v>
      </c>
      <c r="Y252" s="61">
        <v>3.2141999999999999</v>
      </c>
      <c r="Z252" s="23"/>
    </row>
    <row r="253" spans="1:26" ht="15.6" x14ac:dyDescent="0.3">
      <c r="A253" s="58" t="s">
        <v>132</v>
      </c>
      <c r="B253" s="58" t="s">
        <v>307</v>
      </c>
      <c r="C253" s="58" t="s">
        <v>340</v>
      </c>
      <c r="D253" s="59">
        <v>100</v>
      </c>
      <c r="E253" s="59">
        <v>20</v>
      </c>
      <c r="F253" s="61">
        <v>1.7807999999999999</v>
      </c>
      <c r="G253" s="61">
        <v>1.3537999999999999</v>
      </c>
      <c r="H253" s="61">
        <v>0.96699999999999997</v>
      </c>
      <c r="I253" s="61">
        <v>4.1015999999999995</v>
      </c>
      <c r="J253" s="61">
        <v>3.5615999999999999</v>
      </c>
      <c r="K253" s="61">
        <v>2.7075999999999998</v>
      </c>
      <c r="L253" s="61">
        <v>1.9339999999999999</v>
      </c>
      <c r="M253" s="61">
        <v>8.2031999999999989</v>
      </c>
      <c r="N253" s="61">
        <v>398.53440000000001</v>
      </c>
      <c r="O253" s="62">
        <v>276.8768</v>
      </c>
      <c r="P253" s="62">
        <v>367.62</v>
      </c>
      <c r="Q253" s="62">
        <v>466.56639999999999</v>
      </c>
      <c r="R253" s="62">
        <v>540.90319999999997</v>
      </c>
      <c r="S253" s="62">
        <v>631.64639999999986</v>
      </c>
      <c r="T253" s="61">
        <v>4.7444571428571427</v>
      </c>
      <c r="U253" s="61">
        <v>5.7682666666666664</v>
      </c>
      <c r="V253" s="61">
        <v>4.9016000000000002</v>
      </c>
      <c r="W253" s="61">
        <v>4.4862153846153845</v>
      </c>
      <c r="X253" s="61">
        <v>4.25908031496063</v>
      </c>
      <c r="Y253" s="61">
        <v>4.1015999999999995</v>
      </c>
      <c r="Z253" s="23"/>
    </row>
    <row r="254" spans="1:26" ht="15.6" x14ac:dyDescent="0.3">
      <c r="A254" s="58" t="s">
        <v>21</v>
      </c>
      <c r="B254" s="58" t="s">
        <v>417</v>
      </c>
      <c r="C254" s="58" t="s">
        <v>340</v>
      </c>
      <c r="D254" s="59">
        <v>100</v>
      </c>
      <c r="E254" s="59">
        <v>20</v>
      </c>
      <c r="F254" s="61">
        <v>1.2604</v>
      </c>
      <c r="G254" s="61">
        <v>1.0637000000000001</v>
      </c>
      <c r="H254" s="61">
        <v>0.96699999999999997</v>
      </c>
      <c r="I254" s="61">
        <v>3.2911000000000001</v>
      </c>
      <c r="J254" s="61">
        <v>2.5207999999999999</v>
      </c>
      <c r="K254" s="61">
        <v>2.1274000000000002</v>
      </c>
      <c r="L254" s="61">
        <v>1.9339999999999999</v>
      </c>
      <c r="M254" s="61">
        <v>6.5822000000000003</v>
      </c>
      <c r="N254" s="61">
        <v>330.45240000000001</v>
      </c>
      <c r="O254" s="62">
        <v>237.97280000000001</v>
      </c>
      <c r="P254" s="62">
        <v>306.83249999999998</v>
      </c>
      <c r="Q254" s="62">
        <v>382.27440000000001</v>
      </c>
      <c r="R254" s="62">
        <v>437.96970000000005</v>
      </c>
      <c r="S254" s="62">
        <v>506.82940000000002</v>
      </c>
      <c r="T254" s="61">
        <v>3.9339571428571429</v>
      </c>
      <c r="U254" s="61">
        <v>4.9577666666666671</v>
      </c>
      <c r="V254" s="61">
        <v>4.0911</v>
      </c>
      <c r="W254" s="61">
        <v>3.6757153846153847</v>
      </c>
      <c r="X254" s="61">
        <v>3.4485803149606302</v>
      </c>
      <c r="Y254" s="61">
        <v>3.2911000000000001</v>
      </c>
      <c r="Z254" s="23"/>
    </row>
    <row r="255" spans="1:26" ht="15.6" x14ac:dyDescent="0.3">
      <c r="A255" s="58" t="s">
        <v>22</v>
      </c>
      <c r="B255" s="58" t="s">
        <v>417</v>
      </c>
      <c r="C255" s="58" t="s">
        <v>345</v>
      </c>
      <c r="D255" s="59">
        <v>100</v>
      </c>
      <c r="E255" s="59">
        <v>20</v>
      </c>
      <c r="F255" s="61">
        <v>1.2604</v>
      </c>
      <c r="G255" s="61">
        <v>1.3537999999999999</v>
      </c>
      <c r="H255" s="61">
        <v>0.96699999999999997</v>
      </c>
      <c r="I255" s="61">
        <v>3.5811999999999999</v>
      </c>
      <c r="J255" s="61">
        <v>2.5207999999999999</v>
      </c>
      <c r="K255" s="61">
        <v>2.7075999999999998</v>
      </c>
      <c r="L255" s="61">
        <v>1.9339999999999999</v>
      </c>
      <c r="M255" s="61">
        <v>7.1623999999999999</v>
      </c>
      <c r="N255" s="61">
        <v>354.82079999999996</v>
      </c>
      <c r="O255" s="62">
        <v>251.89759999999998</v>
      </c>
      <c r="P255" s="62">
        <v>328.59</v>
      </c>
      <c r="Q255" s="62">
        <v>412.44479999999999</v>
      </c>
      <c r="R255" s="62">
        <v>474.81239999999997</v>
      </c>
      <c r="S255" s="62">
        <v>551.50480000000005</v>
      </c>
      <c r="T255" s="61">
        <v>4.2240571428571423</v>
      </c>
      <c r="U255" s="61">
        <v>5.247866666666666</v>
      </c>
      <c r="V255" s="61">
        <v>4.3811999999999998</v>
      </c>
      <c r="W255" s="61">
        <v>3.9658153846153845</v>
      </c>
      <c r="X255" s="61">
        <v>3.7386803149606296</v>
      </c>
      <c r="Y255" s="61">
        <v>3.5812000000000004</v>
      </c>
      <c r="Z255" s="23"/>
    </row>
    <row r="256" spans="1:26" ht="15.6" x14ac:dyDescent="0.3">
      <c r="A256" s="58" t="s">
        <v>41</v>
      </c>
      <c r="B256" s="58" t="s">
        <v>417</v>
      </c>
      <c r="C256" s="58" t="s">
        <v>348</v>
      </c>
      <c r="D256" s="59">
        <v>100</v>
      </c>
      <c r="E256" s="59">
        <v>20</v>
      </c>
      <c r="F256" s="61">
        <v>1.2604</v>
      </c>
      <c r="G256" s="61">
        <v>1.2601</v>
      </c>
      <c r="H256" s="61">
        <v>0.96699999999999997</v>
      </c>
      <c r="I256" s="61">
        <v>3.4875000000000003</v>
      </c>
      <c r="J256" s="61">
        <v>2.5207999999999999</v>
      </c>
      <c r="K256" s="61">
        <v>2.5202</v>
      </c>
      <c r="L256" s="61">
        <v>1.9339999999999999</v>
      </c>
      <c r="M256" s="61">
        <v>6.9750000000000005</v>
      </c>
      <c r="N256" s="61">
        <v>346.95000000000005</v>
      </c>
      <c r="O256" s="62">
        <v>247.4</v>
      </c>
      <c r="P256" s="62">
        <v>321.5625</v>
      </c>
      <c r="Q256" s="62">
        <v>402.70000000000005</v>
      </c>
      <c r="R256" s="62">
        <v>462.91250000000002</v>
      </c>
      <c r="S256" s="62">
        <v>537.07500000000005</v>
      </c>
      <c r="T256" s="61">
        <v>4.1303571428571431</v>
      </c>
      <c r="U256" s="61">
        <v>5.1541666666666668</v>
      </c>
      <c r="V256" s="61">
        <v>4.2874999999999996</v>
      </c>
      <c r="W256" s="61">
        <v>3.8721153846153848</v>
      </c>
      <c r="X256" s="61">
        <v>3.6449803149606299</v>
      </c>
      <c r="Y256" s="61">
        <v>3.4875000000000003</v>
      </c>
      <c r="Z256" s="23"/>
    </row>
    <row r="257" spans="1:26" ht="15.6" x14ac:dyDescent="0.3">
      <c r="A257" s="58" t="s">
        <v>100</v>
      </c>
      <c r="B257" s="58" t="s">
        <v>307</v>
      </c>
      <c r="C257" s="58" t="s">
        <v>340</v>
      </c>
      <c r="D257" s="59">
        <v>100</v>
      </c>
      <c r="E257" s="59">
        <v>20</v>
      </c>
      <c r="F257" s="61">
        <v>1.7807999999999999</v>
      </c>
      <c r="G257" s="61">
        <v>1.3537999999999999</v>
      </c>
      <c r="H257" s="61">
        <v>0.96699999999999997</v>
      </c>
      <c r="I257" s="61">
        <v>4.1015999999999995</v>
      </c>
      <c r="J257" s="61">
        <v>3.5615999999999999</v>
      </c>
      <c r="K257" s="61">
        <v>2.7075999999999998</v>
      </c>
      <c r="L257" s="61">
        <v>1.9339999999999999</v>
      </c>
      <c r="M257" s="61">
        <v>8.2031999999999989</v>
      </c>
      <c r="N257" s="61">
        <v>398.53440000000001</v>
      </c>
      <c r="O257" s="62">
        <v>276.8768</v>
      </c>
      <c r="P257" s="62">
        <v>367.62</v>
      </c>
      <c r="Q257" s="62">
        <v>466.56639999999999</v>
      </c>
      <c r="R257" s="62">
        <v>540.90319999999997</v>
      </c>
      <c r="S257" s="62">
        <v>631.64639999999986</v>
      </c>
      <c r="T257" s="61">
        <v>4.7444571428571427</v>
      </c>
      <c r="U257" s="61">
        <v>5.7682666666666664</v>
      </c>
      <c r="V257" s="61">
        <v>4.9016000000000002</v>
      </c>
      <c r="W257" s="61">
        <v>4.4862153846153845</v>
      </c>
      <c r="X257" s="61">
        <v>4.25908031496063</v>
      </c>
      <c r="Y257" s="61">
        <v>4.1015999999999995</v>
      </c>
      <c r="Z257" s="23"/>
    </row>
    <row r="258" spans="1:26" ht="15.6" x14ac:dyDescent="0.3">
      <c r="A258" s="58" t="s">
        <v>259</v>
      </c>
      <c r="B258" s="58" t="s">
        <v>307</v>
      </c>
      <c r="C258" s="58" t="s">
        <v>340</v>
      </c>
      <c r="D258" s="59">
        <v>100</v>
      </c>
      <c r="E258" s="59">
        <v>20</v>
      </c>
      <c r="F258" s="61">
        <v>1.7807999999999999</v>
      </c>
      <c r="G258" s="61">
        <v>1.3537999999999999</v>
      </c>
      <c r="H258" s="61">
        <v>0.96699999999999997</v>
      </c>
      <c r="I258" s="61">
        <v>4.1015999999999995</v>
      </c>
      <c r="J258" s="61">
        <v>3.5615999999999999</v>
      </c>
      <c r="K258" s="61">
        <v>2.7075999999999998</v>
      </c>
      <c r="L258" s="61">
        <v>1.9339999999999999</v>
      </c>
      <c r="M258" s="61">
        <v>8.2031999999999989</v>
      </c>
      <c r="N258" s="61">
        <v>398.53440000000001</v>
      </c>
      <c r="O258" s="62">
        <v>276.8768</v>
      </c>
      <c r="P258" s="62">
        <v>367.62</v>
      </c>
      <c r="Q258" s="62">
        <v>466.56639999999999</v>
      </c>
      <c r="R258" s="62">
        <v>540.90319999999997</v>
      </c>
      <c r="S258" s="62">
        <v>631.64639999999986</v>
      </c>
      <c r="T258" s="61">
        <v>4.7444571428571427</v>
      </c>
      <c r="U258" s="61">
        <v>5.7682666666666664</v>
      </c>
      <c r="V258" s="61">
        <v>4.9016000000000002</v>
      </c>
      <c r="W258" s="61">
        <v>4.4862153846153845</v>
      </c>
      <c r="X258" s="61">
        <v>4.25908031496063</v>
      </c>
      <c r="Y258" s="61">
        <v>4.1015999999999995</v>
      </c>
      <c r="Z258" s="23"/>
    </row>
    <row r="259" spans="1:26" ht="15.6" x14ac:dyDescent="0.3">
      <c r="A259" s="58" t="s">
        <v>42</v>
      </c>
      <c r="B259" s="58" t="s">
        <v>417</v>
      </c>
      <c r="C259" s="58" t="s">
        <v>348</v>
      </c>
      <c r="D259" s="59">
        <v>100</v>
      </c>
      <c r="E259" s="59">
        <v>20</v>
      </c>
      <c r="F259" s="61">
        <v>1.2604</v>
      </c>
      <c r="G259" s="61">
        <v>1.2601</v>
      </c>
      <c r="H259" s="61">
        <v>0.96699999999999997</v>
      </c>
      <c r="I259" s="61">
        <v>3.4875000000000003</v>
      </c>
      <c r="J259" s="61">
        <v>2.5207999999999999</v>
      </c>
      <c r="K259" s="61">
        <v>2.5202</v>
      </c>
      <c r="L259" s="61">
        <v>1.9339999999999999</v>
      </c>
      <c r="M259" s="61">
        <v>6.9750000000000005</v>
      </c>
      <c r="N259" s="61">
        <v>346.95000000000005</v>
      </c>
      <c r="O259" s="62">
        <v>247.4</v>
      </c>
      <c r="P259" s="62">
        <v>321.5625</v>
      </c>
      <c r="Q259" s="62">
        <v>402.70000000000005</v>
      </c>
      <c r="R259" s="62">
        <v>462.91250000000002</v>
      </c>
      <c r="S259" s="62">
        <v>537.07500000000005</v>
      </c>
      <c r="T259" s="61">
        <v>4.1303571428571431</v>
      </c>
      <c r="U259" s="61">
        <v>5.1541666666666668</v>
      </c>
      <c r="V259" s="61">
        <v>4.2874999999999996</v>
      </c>
      <c r="W259" s="61">
        <v>3.8721153846153848</v>
      </c>
      <c r="X259" s="61">
        <v>3.6449803149606299</v>
      </c>
      <c r="Y259" s="61">
        <v>3.4875000000000003</v>
      </c>
      <c r="Z259" s="23"/>
    </row>
    <row r="260" spans="1:26" ht="15.6" x14ac:dyDescent="0.3">
      <c r="A260" s="58" t="s">
        <v>223</v>
      </c>
      <c r="B260" s="58" t="s">
        <v>307</v>
      </c>
      <c r="C260" s="58" t="s">
        <v>340</v>
      </c>
      <c r="D260" s="59">
        <v>100</v>
      </c>
      <c r="E260" s="59">
        <v>20</v>
      </c>
      <c r="F260" s="61">
        <v>1.7807999999999999</v>
      </c>
      <c r="G260" s="61">
        <v>1.3537999999999999</v>
      </c>
      <c r="H260" s="61">
        <v>0.96699999999999997</v>
      </c>
      <c r="I260" s="61">
        <v>4.1015999999999995</v>
      </c>
      <c r="J260" s="61">
        <v>3.5615999999999999</v>
      </c>
      <c r="K260" s="61">
        <v>2.7075999999999998</v>
      </c>
      <c r="L260" s="61">
        <v>1.9339999999999999</v>
      </c>
      <c r="M260" s="61">
        <v>8.2031999999999989</v>
      </c>
      <c r="N260" s="61">
        <v>398.53440000000001</v>
      </c>
      <c r="O260" s="62">
        <v>276.8768</v>
      </c>
      <c r="P260" s="62">
        <v>367.62</v>
      </c>
      <c r="Q260" s="62">
        <v>466.56639999999999</v>
      </c>
      <c r="R260" s="62">
        <v>540.90319999999997</v>
      </c>
      <c r="S260" s="62">
        <v>631.64639999999986</v>
      </c>
      <c r="T260" s="61">
        <v>4.7444571428571427</v>
      </c>
      <c r="U260" s="61">
        <v>5.7682666666666664</v>
      </c>
      <c r="V260" s="61">
        <v>4.9016000000000002</v>
      </c>
      <c r="W260" s="61">
        <v>4.4862153846153845</v>
      </c>
      <c r="X260" s="61">
        <v>4.25908031496063</v>
      </c>
      <c r="Y260" s="61">
        <v>4.1015999999999995</v>
      </c>
      <c r="Z260" s="23"/>
    </row>
    <row r="261" spans="1:26" ht="15.6" x14ac:dyDescent="0.3">
      <c r="A261" s="58" t="s">
        <v>207</v>
      </c>
      <c r="B261" s="58" t="s">
        <v>311</v>
      </c>
      <c r="C261" s="58" t="s">
        <v>343</v>
      </c>
      <c r="D261" s="59">
        <v>100</v>
      </c>
      <c r="E261" s="59">
        <v>20</v>
      </c>
      <c r="F261" s="61">
        <v>2.0347</v>
      </c>
      <c r="G261" s="61">
        <v>1.3537999999999999</v>
      </c>
      <c r="H261" s="61">
        <v>0.96699999999999997</v>
      </c>
      <c r="I261" s="61">
        <v>4.3554999999999993</v>
      </c>
      <c r="J261" s="61">
        <v>4.0693999999999999</v>
      </c>
      <c r="K261" s="61">
        <v>2.7075999999999998</v>
      </c>
      <c r="L261" s="61">
        <v>1.9339999999999999</v>
      </c>
      <c r="M261" s="61">
        <v>8.7109999999999985</v>
      </c>
      <c r="N261" s="61">
        <v>419.86199999999991</v>
      </c>
      <c r="O261" s="62">
        <v>289.06399999999996</v>
      </c>
      <c r="P261" s="62">
        <v>386.66249999999991</v>
      </c>
      <c r="Q261" s="62">
        <v>492.97199999999992</v>
      </c>
      <c r="R261" s="62">
        <v>573.1484999999999</v>
      </c>
      <c r="S261" s="62">
        <v>670.74699999999984</v>
      </c>
      <c r="T261" s="61">
        <v>4.9983571428571416</v>
      </c>
      <c r="U261" s="61">
        <v>6.0221666666666662</v>
      </c>
      <c r="V261" s="61">
        <v>5.1554999999999991</v>
      </c>
      <c r="W261" s="61">
        <v>4.7401153846153843</v>
      </c>
      <c r="X261" s="61">
        <v>4.5129803149606289</v>
      </c>
      <c r="Y261" s="61">
        <v>4.3554999999999993</v>
      </c>
      <c r="Z261" s="23"/>
    </row>
    <row r="262" spans="1:26" ht="15.6" x14ac:dyDescent="0.3">
      <c r="A262" s="58" t="s">
        <v>240</v>
      </c>
      <c r="B262" s="58" t="s">
        <v>311</v>
      </c>
      <c r="C262" s="58" t="s">
        <v>343</v>
      </c>
      <c r="D262" s="59">
        <v>100</v>
      </c>
      <c r="E262" s="59">
        <v>20</v>
      </c>
      <c r="F262" s="61">
        <v>2.0347</v>
      </c>
      <c r="G262" s="61">
        <v>0.95</v>
      </c>
      <c r="H262" s="61">
        <v>0.96699999999999997</v>
      </c>
      <c r="I262" s="61">
        <v>3.9517000000000002</v>
      </c>
      <c r="J262" s="61">
        <v>4.0693999999999999</v>
      </c>
      <c r="K262" s="61">
        <v>1.9</v>
      </c>
      <c r="L262" s="61">
        <v>1.9339999999999999</v>
      </c>
      <c r="M262" s="61">
        <v>7.9034000000000004</v>
      </c>
      <c r="N262" s="61">
        <v>385.94280000000003</v>
      </c>
      <c r="O262" s="62">
        <v>269.6816</v>
      </c>
      <c r="P262" s="62">
        <v>356.3775</v>
      </c>
      <c r="Q262" s="62">
        <v>450.97680000000003</v>
      </c>
      <c r="R262" s="62">
        <v>521.86590000000001</v>
      </c>
      <c r="S262" s="62">
        <v>608.56180000000006</v>
      </c>
      <c r="T262" s="61">
        <v>4.594557142857143</v>
      </c>
      <c r="U262" s="61">
        <v>5.6183666666666667</v>
      </c>
      <c r="V262" s="61">
        <v>4.7516999999999996</v>
      </c>
      <c r="W262" s="61">
        <v>4.3363153846153848</v>
      </c>
      <c r="X262" s="61">
        <v>4.1091803149606303</v>
      </c>
      <c r="Y262" s="61">
        <v>3.9517000000000002</v>
      </c>
      <c r="Z262" s="23"/>
    </row>
    <row r="263" spans="1:26" ht="15.6" x14ac:dyDescent="0.3">
      <c r="A263" s="58" t="s">
        <v>260</v>
      </c>
      <c r="B263" s="58" t="s">
        <v>307</v>
      </c>
      <c r="C263" s="58" t="s">
        <v>340</v>
      </c>
      <c r="D263" s="59">
        <v>100</v>
      </c>
      <c r="E263" s="59">
        <v>20</v>
      </c>
      <c r="F263" s="61">
        <v>1.7807999999999999</v>
      </c>
      <c r="G263" s="61">
        <v>1.3537999999999999</v>
      </c>
      <c r="H263" s="61">
        <v>0.96699999999999997</v>
      </c>
      <c r="I263" s="61">
        <v>4.1015999999999995</v>
      </c>
      <c r="J263" s="61">
        <v>3.5615999999999999</v>
      </c>
      <c r="K263" s="61">
        <v>2.7075999999999998</v>
      </c>
      <c r="L263" s="61">
        <v>1.9339999999999999</v>
      </c>
      <c r="M263" s="61">
        <v>8.2031999999999989</v>
      </c>
      <c r="N263" s="61">
        <v>398.53440000000001</v>
      </c>
      <c r="O263" s="62">
        <v>276.8768</v>
      </c>
      <c r="P263" s="62">
        <v>367.62</v>
      </c>
      <c r="Q263" s="62">
        <v>466.56639999999999</v>
      </c>
      <c r="R263" s="62">
        <v>540.90319999999997</v>
      </c>
      <c r="S263" s="62">
        <v>631.64639999999986</v>
      </c>
      <c r="T263" s="61">
        <v>4.7444571428571427</v>
      </c>
      <c r="U263" s="61">
        <v>5.7682666666666664</v>
      </c>
      <c r="V263" s="61">
        <v>4.9016000000000002</v>
      </c>
      <c r="W263" s="61">
        <v>4.4862153846153845</v>
      </c>
      <c r="X263" s="61">
        <v>4.25908031496063</v>
      </c>
      <c r="Y263" s="61">
        <v>4.1015999999999995</v>
      </c>
      <c r="Z263" s="23"/>
    </row>
    <row r="264" spans="1:26" ht="15.6" x14ac:dyDescent="0.3">
      <c r="A264" s="58" t="s">
        <v>90</v>
      </c>
      <c r="B264" s="58" t="s">
        <v>307</v>
      </c>
      <c r="C264" s="58" t="s">
        <v>350</v>
      </c>
      <c r="D264" s="59">
        <v>100</v>
      </c>
      <c r="E264" s="59">
        <v>20</v>
      </c>
      <c r="F264" s="61">
        <v>1.7807999999999999</v>
      </c>
      <c r="G264" s="61">
        <v>1.1598999999999999</v>
      </c>
      <c r="H264" s="61">
        <v>0.96699999999999997</v>
      </c>
      <c r="I264" s="61">
        <v>3.9076999999999997</v>
      </c>
      <c r="J264" s="61">
        <v>3.5615999999999999</v>
      </c>
      <c r="K264" s="61">
        <v>2.3197999999999999</v>
      </c>
      <c r="L264" s="61">
        <v>1.9339999999999999</v>
      </c>
      <c r="M264" s="61">
        <v>7.8153999999999995</v>
      </c>
      <c r="N264" s="61">
        <v>382.24680000000001</v>
      </c>
      <c r="O264" s="62">
        <v>267.56959999999998</v>
      </c>
      <c r="P264" s="62">
        <v>353.07749999999999</v>
      </c>
      <c r="Q264" s="62">
        <v>446.40079999999995</v>
      </c>
      <c r="R264" s="62">
        <v>516.27790000000005</v>
      </c>
      <c r="S264" s="62">
        <v>601.78579999999988</v>
      </c>
      <c r="T264" s="61">
        <v>4.5505571428571425</v>
      </c>
      <c r="U264" s="61">
        <v>5.5743666666666662</v>
      </c>
      <c r="V264" s="61">
        <v>4.7077</v>
      </c>
      <c r="W264" s="61">
        <v>4.2923153846153843</v>
      </c>
      <c r="X264" s="61">
        <v>4.0651803149606307</v>
      </c>
      <c r="Y264" s="61">
        <v>3.9076999999999993</v>
      </c>
      <c r="Z264" s="23"/>
    </row>
    <row r="265" spans="1:26" ht="15.6" x14ac:dyDescent="0.3">
      <c r="A265" s="58" t="s">
        <v>274</v>
      </c>
      <c r="B265" s="58" t="s">
        <v>307</v>
      </c>
      <c r="C265" s="58" t="s">
        <v>344</v>
      </c>
      <c r="D265" s="59">
        <v>100</v>
      </c>
      <c r="E265" s="59">
        <v>20</v>
      </c>
      <c r="F265" s="61">
        <v>1.7807999999999999</v>
      </c>
      <c r="G265" s="61">
        <v>1.3537999999999999</v>
      </c>
      <c r="H265" s="61">
        <v>0.96699999999999997</v>
      </c>
      <c r="I265" s="61">
        <v>4.1015999999999995</v>
      </c>
      <c r="J265" s="61">
        <v>3.5615999999999999</v>
      </c>
      <c r="K265" s="61">
        <v>2.7075999999999998</v>
      </c>
      <c r="L265" s="61">
        <v>1.9339999999999999</v>
      </c>
      <c r="M265" s="61">
        <v>8.2031999999999989</v>
      </c>
      <c r="N265" s="61">
        <v>398.53440000000001</v>
      </c>
      <c r="O265" s="62">
        <v>276.8768</v>
      </c>
      <c r="P265" s="62">
        <v>367.62</v>
      </c>
      <c r="Q265" s="62">
        <v>466.56639999999999</v>
      </c>
      <c r="R265" s="62">
        <v>540.90319999999997</v>
      </c>
      <c r="S265" s="62">
        <v>631.64639999999986</v>
      </c>
      <c r="T265" s="61">
        <v>4.7444571428571427</v>
      </c>
      <c r="U265" s="61">
        <v>5.7682666666666664</v>
      </c>
      <c r="V265" s="61">
        <v>4.9016000000000002</v>
      </c>
      <c r="W265" s="61">
        <v>4.4862153846153845</v>
      </c>
      <c r="X265" s="61">
        <v>4.25908031496063</v>
      </c>
      <c r="Y265" s="61">
        <v>4.1015999999999995</v>
      </c>
      <c r="Z265" s="23"/>
    </row>
    <row r="266" spans="1:26" ht="15.6" x14ac:dyDescent="0.3">
      <c r="A266" s="58" t="s">
        <v>170</v>
      </c>
      <c r="B266" s="58" t="s">
        <v>307</v>
      </c>
      <c r="C266" s="58" t="s">
        <v>340</v>
      </c>
      <c r="D266" s="59">
        <v>100</v>
      </c>
      <c r="E266" s="59">
        <v>20</v>
      </c>
      <c r="F266" s="61">
        <v>1.7807999999999999</v>
      </c>
      <c r="G266" s="61">
        <v>1.3537999999999999</v>
      </c>
      <c r="H266" s="61">
        <v>0.96699999999999997</v>
      </c>
      <c r="I266" s="61">
        <v>4.1015999999999995</v>
      </c>
      <c r="J266" s="61">
        <v>3.5615999999999999</v>
      </c>
      <c r="K266" s="61">
        <v>2.7075999999999998</v>
      </c>
      <c r="L266" s="61">
        <v>1.9339999999999999</v>
      </c>
      <c r="M266" s="61">
        <v>8.2031999999999989</v>
      </c>
      <c r="N266" s="61">
        <v>398.53440000000001</v>
      </c>
      <c r="O266" s="62">
        <v>276.8768</v>
      </c>
      <c r="P266" s="62">
        <v>367.62</v>
      </c>
      <c r="Q266" s="62">
        <v>466.56639999999999</v>
      </c>
      <c r="R266" s="62">
        <v>540.90319999999997</v>
      </c>
      <c r="S266" s="62">
        <v>631.64639999999986</v>
      </c>
      <c r="T266" s="61">
        <v>4.7444571428571427</v>
      </c>
      <c r="U266" s="61">
        <v>5.7682666666666664</v>
      </c>
      <c r="V266" s="61">
        <v>4.9016000000000002</v>
      </c>
      <c r="W266" s="61">
        <v>4.4862153846153845</v>
      </c>
      <c r="X266" s="61">
        <v>4.25908031496063</v>
      </c>
      <c r="Y266" s="61">
        <v>4.1015999999999995</v>
      </c>
      <c r="Z266" s="23"/>
    </row>
    <row r="267" spans="1:26" ht="15.6" x14ac:dyDescent="0.3">
      <c r="A267" s="58" t="s">
        <v>23</v>
      </c>
      <c r="B267" s="58" t="s">
        <v>417</v>
      </c>
      <c r="C267" s="58" t="s">
        <v>340</v>
      </c>
      <c r="D267" s="59">
        <v>100</v>
      </c>
      <c r="E267" s="59">
        <v>20</v>
      </c>
      <c r="F267" s="61">
        <v>1.2604</v>
      </c>
      <c r="G267" s="61">
        <v>0.96699999999999997</v>
      </c>
      <c r="H267" s="61">
        <v>0.96699999999999997</v>
      </c>
      <c r="I267" s="61">
        <v>3.1943999999999999</v>
      </c>
      <c r="J267" s="61">
        <v>2.5207999999999999</v>
      </c>
      <c r="K267" s="61">
        <v>1.9339999999999999</v>
      </c>
      <c r="L267" s="61">
        <v>1.9339999999999999</v>
      </c>
      <c r="M267" s="61">
        <v>6.3887999999999998</v>
      </c>
      <c r="N267" s="61">
        <v>322.32960000000003</v>
      </c>
      <c r="O267" s="62">
        <v>233.3312</v>
      </c>
      <c r="P267" s="62">
        <v>299.58</v>
      </c>
      <c r="Q267" s="62">
        <v>372.21759999999995</v>
      </c>
      <c r="R267" s="62">
        <v>425.68879999999996</v>
      </c>
      <c r="S267" s="62">
        <v>491.93759999999997</v>
      </c>
      <c r="T267" s="61">
        <v>3.8372571428571431</v>
      </c>
      <c r="U267" s="61">
        <v>4.8610666666666669</v>
      </c>
      <c r="V267" s="61">
        <v>3.9943999999999997</v>
      </c>
      <c r="W267" s="61">
        <v>3.579015384615384</v>
      </c>
      <c r="X267" s="61">
        <v>3.3518803149606295</v>
      </c>
      <c r="Y267" s="61">
        <v>3.1943999999999999</v>
      </c>
      <c r="Z267" s="23"/>
    </row>
    <row r="268" spans="1:26" ht="15.6" x14ac:dyDescent="0.3">
      <c r="A268" s="58" t="s">
        <v>185</v>
      </c>
      <c r="B268" s="58" t="s">
        <v>307</v>
      </c>
      <c r="C268" s="58" t="s">
        <v>349</v>
      </c>
      <c r="D268" s="59">
        <v>100</v>
      </c>
      <c r="E268" s="59">
        <v>20</v>
      </c>
      <c r="F268" s="61">
        <v>1.7807999999999999</v>
      </c>
      <c r="G268" s="61">
        <v>1.3537999999999999</v>
      </c>
      <c r="H268" s="61">
        <v>0.96699999999999997</v>
      </c>
      <c r="I268" s="61">
        <v>4.1015999999999995</v>
      </c>
      <c r="J268" s="61">
        <v>3.5615999999999999</v>
      </c>
      <c r="K268" s="61">
        <v>2.7075999999999998</v>
      </c>
      <c r="L268" s="61">
        <v>1.9339999999999999</v>
      </c>
      <c r="M268" s="61">
        <v>8.2031999999999989</v>
      </c>
      <c r="N268" s="61">
        <v>398.53440000000001</v>
      </c>
      <c r="O268" s="62">
        <v>276.8768</v>
      </c>
      <c r="P268" s="62">
        <v>367.62</v>
      </c>
      <c r="Q268" s="62">
        <v>466.56639999999999</v>
      </c>
      <c r="R268" s="62">
        <v>540.90319999999997</v>
      </c>
      <c r="S268" s="62">
        <v>631.64639999999986</v>
      </c>
      <c r="T268" s="61">
        <v>4.7444571428571427</v>
      </c>
      <c r="U268" s="61">
        <v>5.7682666666666664</v>
      </c>
      <c r="V268" s="61">
        <v>4.9016000000000002</v>
      </c>
      <c r="W268" s="61">
        <v>4.4862153846153845</v>
      </c>
      <c r="X268" s="61">
        <v>4.25908031496063</v>
      </c>
      <c r="Y268" s="61">
        <v>4.1015999999999995</v>
      </c>
      <c r="Z268" s="23"/>
    </row>
    <row r="269" spans="1:26" ht="15.6" x14ac:dyDescent="0.3">
      <c r="A269" s="58" t="s">
        <v>91</v>
      </c>
      <c r="B269" s="58" t="s">
        <v>307</v>
      </c>
      <c r="C269" s="58" t="s">
        <v>350</v>
      </c>
      <c r="D269" s="59">
        <v>100</v>
      </c>
      <c r="E269" s="59">
        <v>20</v>
      </c>
      <c r="F269" s="61">
        <v>1.7807999999999999</v>
      </c>
      <c r="G269" s="61">
        <v>1.3537999999999999</v>
      </c>
      <c r="H269" s="61">
        <v>0.96699999999999997</v>
      </c>
      <c r="I269" s="61">
        <v>4.1015999999999995</v>
      </c>
      <c r="J269" s="61">
        <v>3.5615999999999999</v>
      </c>
      <c r="K269" s="61">
        <v>2.7075999999999998</v>
      </c>
      <c r="L269" s="61">
        <v>1.9339999999999999</v>
      </c>
      <c r="M269" s="61">
        <v>8.2031999999999989</v>
      </c>
      <c r="N269" s="61">
        <v>398.53440000000001</v>
      </c>
      <c r="O269" s="62">
        <v>276.8768</v>
      </c>
      <c r="P269" s="62">
        <v>367.62</v>
      </c>
      <c r="Q269" s="62">
        <v>466.56639999999999</v>
      </c>
      <c r="R269" s="62">
        <v>540.90319999999997</v>
      </c>
      <c r="S269" s="62">
        <v>631.64639999999986</v>
      </c>
      <c r="T269" s="61">
        <v>4.7444571428571427</v>
      </c>
      <c r="U269" s="61">
        <v>5.7682666666666664</v>
      </c>
      <c r="V269" s="61">
        <v>4.9016000000000002</v>
      </c>
      <c r="W269" s="61">
        <v>4.4862153846153845</v>
      </c>
      <c r="X269" s="61">
        <v>4.25908031496063</v>
      </c>
      <c r="Y269" s="61">
        <v>4.1015999999999995</v>
      </c>
      <c r="Z269" s="23"/>
    </row>
    <row r="270" spans="1:26" ht="15.6" x14ac:dyDescent="0.3">
      <c r="A270" s="58" t="s">
        <v>261</v>
      </c>
      <c r="B270" s="58" t="s">
        <v>307</v>
      </c>
      <c r="C270" s="58" t="s">
        <v>340</v>
      </c>
      <c r="D270" s="59">
        <v>100</v>
      </c>
      <c r="E270" s="59">
        <v>20</v>
      </c>
      <c r="F270" s="61">
        <v>1.7807999999999999</v>
      </c>
      <c r="G270" s="61">
        <v>1.3537999999999999</v>
      </c>
      <c r="H270" s="61">
        <v>0.96699999999999997</v>
      </c>
      <c r="I270" s="61">
        <v>4.1015999999999995</v>
      </c>
      <c r="J270" s="61">
        <v>3.5615999999999999</v>
      </c>
      <c r="K270" s="61">
        <v>2.7075999999999998</v>
      </c>
      <c r="L270" s="61">
        <v>1.9339999999999999</v>
      </c>
      <c r="M270" s="61">
        <v>8.2031999999999989</v>
      </c>
      <c r="N270" s="61">
        <v>398.53440000000001</v>
      </c>
      <c r="O270" s="62">
        <v>276.8768</v>
      </c>
      <c r="P270" s="62">
        <v>367.62</v>
      </c>
      <c r="Q270" s="62">
        <v>466.56639999999999</v>
      </c>
      <c r="R270" s="62">
        <v>540.90319999999997</v>
      </c>
      <c r="S270" s="62">
        <v>631.64639999999986</v>
      </c>
      <c r="T270" s="61">
        <v>4.7444571428571427</v>
      </c>
      <c r="U270" s="61">
        <v>5.7682666666666664</v>
      </c>
      <c r="V270" s="61">
        <v>4.9016000000000002</v>
      </c>
      <c r="W270" s="61">
        <v>4.4862153846153845</v>
      </c>
      <c r="X270" s="61">
        <v>4.25908031496063</v>
      </c>
      <c r="Y270" s="61">
        <v>4.1015999999999995</v>
      </c>
      <c r="Z270" s="23"/>
    </row>
    <row r="271" spans="1:26" ht="15.6" x14ac:dyDescent="0.3">
      <c r="A271" s="58" t="s">
        <v>262</v>
      </c>
      <c r="B271" s="58" t="s">
        <v>307</v>
      </c>
      <c r="C271" s="58" t="s">
        <v>341</v>
      </c>
      <c r="D271" s="59">
        <v>100</v>
      </c>
      <c r="E271" s="59">
        <v>20</v>
      </c>
      <c r="F271" s="61">
        <v>1.7807999999999999</v>
      </c>
      <c r="G271" s="61">
        <v>1.3537999999999999</v>
      </c>
      <c r="H271" s="61">
        <v>0.96699999999999997</v>
      </c>
      <c r="I271" s="61">
        <v>4.1015999999999995</v>
      </c>
      <c r="J271" s="61">
        <v>3.5615999999999999</v>
      </c>
      <c r="K271" s="61">
        <v>2.7075999999999998</v>
      </c>
      <c r="L271" s="61">
        <v>1.9339999999999999</v>
      </c>
      <c r="M271" s="61">
        <v>8.2031999999999989</v>
      </c>
      <c r="N271" s="61">
        <v>398.53440000000001</v>
      </c>
      <c r="O271" s="62">
        <v>276.8768</v>
      </c>
      <c r="P271" s="62">
        <v>367.62</v>
      </c>
      <c r="Q271" s="62">
        <v>466.56639999999999</v>
      </c>
      <c r="R271" s="62">
        <v>540.90319999999997</v>
      </c>
      <c r="S271" s="62">
        <v>631.64639999999986</v>
      </c>
      <c r="T271" s="61">
        <v>4.7444571428571427</v>
      </c>
      <c r="U271" s="61">
        <v>5.7682666666666664</v>
      </c>
      <c r="V271" s="61">
        <v>4.9016000000000002</v>
      </c>
      <c r="W271" s="61">
        <v>4.4862153846153845</v>
      </c>
      <c r="X271" s="61">
        <v>4.25908031496063</v>
      </c>
      <c r="Y271" s="61">
        <v>4.1015999999999995</v>
      </c>
      <c r="Z271" s="23"/>
    </row>
    <row r="272" spans="1:26" ht="15.6" x14ac:dyDescent="0.3">
      <c r="A272" s="58" t="s">
        <v>92</v>
      </c>
      <c r="B272" s="58" t="s">
        <v>311</v>
      </c>
      <c r="C272" s="58" t="s">
        <v>343</v>
      </c>
      <c r="D272" s="59">
        <v>100</v>
      </c>
      <c r="E272" s="59">
        <v>20</v>
      </c>
      <c r="F272" s="61">
        <v>2.0347</v>
      </c>
      <c r="G272" s="61">
        <v>1.3537999999999999</v>
      </c>
      <c r="H272" s="61">
        <v>0.96699999999999997</v>
      </c>
      <c r="I272" s="61">
        <v>4.3554999999999993</v>
      </c>
      <c r="J272" s="61">
        <v>4.0693999999999999</v>
      </c>
      <c r="K272" s="61">
        <v>2.7075999999999998</v>
      </c>
      <c r="L272" s="61">
        <v>1.9339999999999999</v>
      </c>
      <c r="M272" s="61">
        <v>8.7109999999999985</v>
      </c>
      <c r="N272" s="61">
        <v>419.86199999999991</v>
      </c>
      <c r="O272" s="62">
        <v>289.06399999999996</v>
      </c>
      <c r="P272" s="62">
        <v>386.66249999999991</v>
      </c>
      <c r="Q272" s="62">
        <v>492.97199999999992</v>
      </c>
      <c r="R272" s="62">
        <v>573.1484999999999</v>
      </c>
      <c r="S272" s="62">
        <v>670.74699999999984</v>
      </c>
      <c r="T272" s="61">
        <v>4.9983571428571416</v>
      </c>
      <c r="U272" s="61">
        <v>6.0221666666666662</v>
      </c>
      <c r="V272" s="61">
        <v>5.1554999999999991</v>
      </c>
      <c r="W272" s="61">
        <v>4.7401153846153843</v>
      </c>
      <c r="X272" s="61">
        <v>4.5129803149606289</v>
      </c>
      <c r="Y272" s="61">
        <v>4.3554999999999993</v>
      </c>
      <c r="Z272" s="23"/>
    </row>
    <row r="273" spans="1:26" ht="15.6" x14ac:dyDescent="0.3">
      <c r="A273" s="58" t="s">
        <v>92</v>
      </c>
      <c r="B273" s="58" t="s">
        <v>307</v>
      </c>
      <c r="C273" s="58" t="s">
        <v>343</v>
      </c>
      <c r="D273" s="59">
        <v>100</v>
      </c>
      <c r="E273" s="59">
        <v>20</v>
      </c>
      <c r="F273" s="61">
        <v>1.7807999999999999</v>
      </c>
      <c r="G273" s="61">
        <v>1.3537999999999999</v>
      </c>
      <c r="H273" s="61">
        <v>0.96699999999999997</v>
      </c>
      <c r="I273" s="61">
        <v>4.1015999999999995</v>
      </c>
      <c r="J273" s="61">
        <v>3.5615999999999999</v>
      </c>
      <c r="K273" s="61">
        <v>2.7075999999999998</v>
      </c>
      <c r="L273" s="61">
        <v>1.9339999999999999</v>
      </c>
      <c r="M273" s="61">
        <v>8.2031999999999989</v>
      </c>
      <c r="N273" s="61">
        <v>398.53440000000001</v>
      </c>
      <c r="O273" s="62">
        <v>276.8768</v>
      </c>
      <c r="P273" s="62">
        <v>367.62</v>
      </c>
      <c r="Q273" s="62">
        <v>466.56639999999999</v>
      </c>
      <c r="R273" s="62">
        <v>540.90319999999997</v>
      </c>
      <c r="S273" s="62">
        <v>631.64639999999986</v>
      </c>
      <c r="T273" s="61">
        <v>4.7444571428571427</v>
      </c>
      <c r="U273" s="61">
        <v>5.7682666666666664</v>
      </c>
      <c r="V273" s="61">
        <v>4.9016000000000002</v>
      </c>
      <c r="W273" s="61">
        <v>4.4862153846153845</v>
      </c>
      <c r="X273" s="61">
        <v>4.25908031496063</v>
      </c>
      <c r="Y273" s="61">
        <v>4.1015999999999995</v>
      </c>
      <c r="Z273" s="23"/>
    </row>
    <row r="274" spans="1:26" ht="15.6" x14ac:dyDescent="0.3">
      <c r="A274" s="58" t="s">
        <v>127</v>
      </c>
      <c r="B274" s="58" t="s">
        <v>307</v>
      </c>
      <c r="C274" s="58" t="s">
        <v>340</v>
      </c>
      <c r="D274" s="59">
        <v>100</v>
      </c>
      <c r="E274" s="59">
        <v>20</v>
      </c>
      <c r="F274" s="61">
        <v>1.7807999999999999</v>
      </c>
      <c r="G274" s="61">
        <v>1.1299999999999999</v>
      </c>
      <c r="H274" s="61">
        <v>0.96699999999999997</v>
      </c>
      <c r="I274" s="61">
        <v>3.8778000000000001</v>
      </c>
      <c r="J274" s="61">
        <v>3.5615999999999999</v>
      </c>
      <c r="K274" s="61">
        <v>2.2599999999999998</v>
      </c>
      <c r="L274" s="61">
        <v>1.9339999999999999</v>
      </c>
      <c r="M274" s="61">
        <v>7.7556000000000003</v>
      </c>
      <c r="N274" s="61">
        <v>379.73520000000002</v>
      </c>
      <c r="O274" s="62">
        <v>266.13440000000003</v>
      </c>
      <c r="P274" s="62">
        <v>350.83500000000004</v>
      </c>
      <c r="Q274" s="62">
        <v>443.2912</v>
      </c>
      <c r="R274" s="62">
        <v>512.48060000000009</v>
      </c>
      <c r="S274" s="62">
        <v>597.18119999999999</v>
      </c>
      <c r="T274" s="61">
        <v>4.5206571428571429</v>
      </c>
      <c r="U274" s="61">
        <v>5.5444666666666675</v>
      </c>
      <c r="V274" s="61">
        <v>4.6778000000000004</v>
      </c>
      <c r="W274" s="61">
        <v>4.2624153846153847</v>
      </c>
      <c r="X274" s="61">
        <v>4.0352803149606311</v>
      </c>
      <c r="Y274" s="61">
        <v>3.8778000000000001</v>
      </c>
      <c r="Z274" s="23"/>
    </row>
    <row r="275" spans="1:26" ht="15.6" x14ac:dyDescent="0.3">
      <c r="A275" s="58" t="s">
        <v>275</v>
      </c>
      <c r="B275" s="58" t="s">
        <v>307</v>
      </c>
      <c r="C275" s="58" t="s">
        <v>340</v>
      </c>
      <c r="D275" s="59">
        <v>100</v>
      </c>
      <c r="E275" s="59">
        <v>20</v>
      </c>
      <c r="F275" s="61">
        <v>1.7807999999999999</v>
      </c>
      <c r="G275" s="61">
        <v>1.3</v>
      </c>
      <c r="H275" s="61">
        <v>0.96699999999999997</v>
      </c>
      <c r="I275" s="61">
        <v>4.0477999999999996</v>
      </c>
      <c r="J275" s="61">
        <v>3.5615999999999999</v>
      </c>
      <c r="K275" s="61">
        <v>2.6</v>
      </c>
      <c r="L275" s="61">
        <v>1.9339999999999999</v>
      </c>
      <c r="M275" s="61">
        <v>8.0955999999999992</v>
      </c>
      <c r="N275" s="61">
        <v>394.01519999999994</v>
      </c>
      <c r="O275" s="62">
        <v>274.2944</v>
      </c>
      <c r="P275" s="62">
        <v>363.58499999999992</v>
      </c>
      <c r="Q275" s="62">
        <v>460.97119999999995</v>
      </c>
      <c r="R275" s="62">
        <v>534.07060000000001</v>
      </c>
      <c r="S275" s="62">
        <v>623.36119999999994</v>
      </c>
      <c r="T275" s="61">
        <v>4.690657142857142</v>
      </c>
      <c r="U275" s="61">
        <v>5.7144666666666666</v>
      </c>
      <c r="V275" s="61">
        <v>4.8477999999999986</v>
      </c>
      <c r="W275" s="61">
        <v>4.4324153846153838</v>
      </c>
      <c r="X275" s="61">
        <v>4.2052803149606302</v>
      </c>
      <c r="Y275" s="61">
        <v>4.0477999999999996</v>
      </c>
      <c r="Z275" s="23"/>
    </row>
    <row r="276" spans="1:26" ht="15.6" x14ac:dyDescent="0.3">
      <c r="A276" s="58" t="s">
        <v>191</v>
      </c>
      <c r="B276" s="58" t="s">
        <v>307</v>
      </c>
      <c r="C276" s="58" t="s">
        <v>341</v>
      </c>
      <c r="D276" s="59">
        <v>100</v>
      </c>
      <c r="E276" s="59">
        <v>20</v>
      </c>
      <c r="F276" s="61">
        <v>1.7807999999999999</v>
      </c>
      <c r="G276" s="61">
        <v>1.3537999999999999</v>
      </c>
      <c r="H276" s="61">
        <v>0.96699999999999997</v>
      </c>
      <c r="I276" s="61">
        <v>4.1015999999999995</v>
      </c>
      <c r="J276" s="61">
        <v>3.5615999999999999</v>
      </c>
      <c r="K276" s="61">
        <v>2.7075999999999998</v>
      </c>
      <c r="L276" s="61">
        <v>1.9339999999999999</v>
      </c>
      <c r="M276" s="61">
        <v>8.2031999999999989</v>
      </c>
      <c r="N276" s="61">
        <v>398.53440000000001</v>
      </c>
      <c r="O276" s="62">
        <v>276.8768</v>
      </c>
      <c r="P276" s="62">
        <v>367.62</v>
      </c>
      <c r="Q276" s="62">
        <v>466.56639999999999</v>
      </c>
      <c r="R276" s="62">
        <v>540.90319999999997</v>
      </c>
      <c r="S276" s="62">
        <v>631.64639999999986</v>
      </c>
      <c r="T276" s="61">
        <v>4.7444571428571427</v>
      </c>
      <c r="U276" s="61">
        <v>5.7682666666666664</v>
      </c>
      <c r="V276" s="61">
        <v>4.9016000000000002</v>
      </c>
      <c r="W276" s="61">
        <v>4.4862153846153845</v>
      </c>
      <c r="X276" s="61">
        <v>4.25908031496063</v>
      </c>
      <c r="Y276" s="61">
        <v>4.1015999999999995</v>
      </c>
      <c r="Z276" s="23"/>
    </row>
    <row r="277" spans="1:26" ht="15.6" x14ac:dyDescent="0.3">
      <c r="A277" s="58" t="s">
        <v>133</v>
      </c>
      <c r="B277" s="58" t="s">
        <v>307</v>
      </c>
      <c r="C277" s="58" t="s">
        <v>350</v>
      </c>
      <c r="D277" s="59">
        <v>100</v>
      </c>
      <c r="E277" s="59">
        <v>20</v>
      </c>
      <c r="F277" s="61">
        <v>1.7807999999999999</v>
      </c>
      <c r="G277" s="61">
        <v>1.3537999999999999</v>
      </c>
      <c r="H277" s="61">
        <v>0.96699999999999997</v>
      </c>
      <c r="I277" s="61">
        <v>4.1015999999999995</v>
      </c>
      <c r="J277" s="61">
        <v>3.5615999999999999</v>
      </c>
      <c r="K277" s="61">
        <v>2.7075999999999998</v>
      </c>
      <c r="L277" s="61">
        <v>1.9339999999999999</v>
      </c>
      <c r="M277" s="61">
        <v>8.2031999999999989</v>
      </c>
      <c r="N277" s="61">
        <v>398.53440000000001</v>
      </c>
      <c r="O277" s="62">
        <v>276.8768</v>
      </c>
      <c r="P277" s="62">
        <v>367.62</v>
      </c>
      <c r="Q277" s="62">
        <v>466.56639999999999</v>
      </c>
      <c r="R277" s="62">
        <v>540.90319999999997</v>
      </c>
      <c r="S277" s="62">
        <v>631.64639999999986</v>
      </c>
      <c r="T277" s="61">
        <v>4.7444571428571427</v>
      </c>
      <c r="U277" s="61">
        <v>5.7682666666666664</v>
      </c>
      <c r="V277" s="61">
        <v>4.9016000000000002</v>
      </c>
      <c r="W277" s="61">
        <v>4.4862153846153845</v>
      </c>
      <c r="X277" s="61">
        <v>4.25908031496063</v>
      </c>
      <c r="Y277" s="61">
        <v>4.1015999999999995</v>
      </c>
      <c r="Z277" s="23"/>
    </row>
    <row r="278" spans="1:26" ht="15.6" x14ac:dyDescent="0.3">
      <c r="A278" s="58" t="s">
        <v>128</v>
      </c>
      <c r="B278" s="58" t="s">
        <v>307</v>
      </c>
      <c r="C278" s="58" t="s">
        <v>350</v>
      </c>
      <c r="D278" s="59">
        <v>100</v>
      </c>
      <c r="E278" s="59">
        <v>20</v>
      </c>
      <c r="F278" s="61">
        <v>1.7807999999999999</v>
      </c>
      <c r="G278" s="61">
        <v>1.3537999999999999</v>
      </c>
      <c r="H278" s="61">
        <v>0.96699999999999997</v>
      </c>
      <c r="I278" s="61">
        <v>4.1015999999999995</v>
      </c>
      <c r="J278" s="61">
        <v>3.5615999999999999</v>
      </c>
      <c r="K278" s="61">
        <v>2.7075999999999998</v>
      </c>
      <c r="L278" s="61">
        <v>1.9339999999999999</v>
      </c>
      <c r="M278" s="61">
        <v>8.2031999999999989</v>
      </c>
      <c r="N278" s="61">
        <v>398.53440000000001</v>
      </c>
      <c r="O278" s="62">
        <v>276.8768</v>
      </c>
      <c r="P278" s="62">
        <v>367.62</v>
      </c>
      <c r="Q278" s="62">
        <v>466.56639999999999</v>
      </c>
      <c r="R278" s="62">
        <v>540.90319999999997</v>
      </c>
      <c r="S278" s="62">
        <v>631.64639999999986</v>
      </c>
      <c r="T278" s="61">
        <v>4.7444571428571427</v>
      </c>
      <c r="U278" s="61">
        <v>5.7682666666666664</v>
      </c>
      <c r="V278" s="61">
        <v>4.9016000000000002</v>
      </c>
      <c r="W278" s="61">
        <v>4.4862153846153845</v>
      </c>
      <c r="X278" s="61">
        <v>4.25908031496063</v>
      </c>
      <c r="Y278" s="61">
        <v>4.1015999999999995</v>
      </c>
      <c r="Z278" s="23"/>
    </row>
    <row r="279" spans="1:26" ht="15.6" x14ac:dyDescent="0.3">
      <c r="A279" s="58" t="s">
        <v>302</v>
      </c>
      <c r="B279" s="58" t="s">
        <v>307</v>
      </c>
      <c r="C279" s="58" t="s">
        <v>344</v>
      </c>
      <c r="D279" s="59">
        <v>100</v>
      </c>
      <c r="E279" s="59">
        <v>20</v>
      </c>
      <c r="F279" s="61">
        <v>1.7807999999999999</v>
      </c>
      <c r="G279" s="61">
        <v>1.3537999999999999</v>
      </c>
      <c r="H279" s="61">
        <v>0.96699999999999997</v>
      </c>
      <c r="I279" s="61">
        <v>4.1015999999999995</v>
      </c>
      <c r="J279" s="61">
        <v>3.5615999999999999</v>
      </c>
      <c r="K279" s="61">
        <v>2.7075999999999998</v>
      </c>
      <c r="L279" s="61">
        <v>1.9339999999999999</v>
      </c>
      <c r="M279" s="61">
        <v>8.2031999999999989</v>
      </c>
      <c r="N279" s="61">
        <v>398.53440000000001</v>
      </c>
      <c r="O279" s="62">
        <v>276.8768</v>
      </c>
      <c r="P279" s="62">
        <v>367.62</v>
      </c>
      <c r="Q279" s="62">
        <v>466.56639999999999</v>
      </c>
      <c r="R279" s="62">
        <v>540.90319999999997</v>
      </c>
      <c r="S279" s="62">
        <v>631.64639999999986</v>
      </c>
      <c r="T279" s="61">
        <v>4.7444571428571427</v>
      </c>
      <c r="U279" s="61">
        <v>5.7682666666666664</v>
      </c>
      <c r="V279" s="61">
        <v>4.9016000000000002</v>
      </c>
      <c r="W279" s="61">
        <v>4.4862153846153845</v>
      </c>
      <c r="X279" s="61">
        <v>4.25908031496063</v>
      </c>
      <c r="Y279" s="61">
        <v>4.1015999999999995</v>
      </c>
      <c r="Z279" s="23"/>
    </row>
    <row r="280" spans="1:26" ht="15.6" x14ac:dyDescent="0.3">
      <c r="A280" s="58" t="s">
        <v>141</v>
      </c>
      <c r="B280" s="58" t="s">
        <v>307</v>
      </c>
      <c r="C280" s="58" t="s">
        <v>349</v>
      </c>
      <c r="D280" s="59">
        <v>100</v>
      </c>
      <c r="E280" s="59">
        <v>20</v>
      </c>
      <c r="F280" s="61">
        <v>1.7807999999999999</v>
      </c>
      <c r="G280" s="61">
        <v>1.3537999999999999</v>
      </c>
      <c r="H280" s="61">
        <v>0.96699999999999997</v>
      </c>
      <c r="I280" s="61">
        <v>4.1015999999999995</v>
      </c>
      <c r="J280" s="61">
        <v>3.5615999999999999</v>
      </c>
      <c r="K280" s="61">
        <v>2.7075999999999998</v>
      </c>
      <c r="L280" s="61">
        <v>1.9339999999999999</v>
      </c>
      <c r="M280" s="61">
        <v>8.2031999999999989</v>
      </c>
      <c r="N280" s="61">
        <v>398.53440000000001</v>
      </c>
      <c r="O280" s="62">
        <v>276.8768</v>
      </c>
      <c r="P280" s="62">
        <v>367.62</v>
      </c>
      <c r="Q280" s="62">
        <v>466.56639999999999</v>
      </c>
      <c r="R280" s="62">
        <v>540.90319999999997</v>
      </c>
      <c r="S280" s="62">
        <v>631.64639999999986</v>
      </c>
      <c r="T280" s="61">
        <v>4.7444571428571427</v>
      </c>
      <c r="U280" s="61">
        <v>5.7682666666666664</v>
      </c>
      <c r="V280" s="61">
        <v>4.9016000000000002</v>
      </c>
      <c r="W280" s="61">
        <v>4.4862153846153845</v>
      </c>
      <c r="X280" s="61">
        <v>4.25908031496063</v>
      </c>
      <c r="Y280" s="61">
        <v>4.1015999999999995</v>
      </c>
      <c r="Z280" s="23"/>
    </row>
    <row r="281" spans="1:26" ht="15.6" x14ac:dyDescent="0.3">
      <c r="A281" s="58" t="s">
        <v>129</v>
      </c>
      <c r="B281" s="58" t="s">
        <v>307</v>
      </c>
      <c r="C281" s="58" t="s">
        <v>340</v>
      </c>
      <c r="D281" s="59">
        <v>100</v>
      </c>
      <c r="E281" s="59">
        <v>20</v>
      </c>
      <c r="F281" s="61">
        <v>1.7807999999999999</v>
      </c>
      <c r="G281" s="61">
        <v>0.96699999999999997</v>
      </c>
      <c r="H281" s="61">
        <v>0.96699999999999997</v>
      </c>
      <c r="I281" s="61">
        <v>3.7147999999999999</v>
      </c>
      <c r="J281" s="61">
        <v>3.5615999999999999</v>
      </c>
      <c r="K281" s="61">
        <v>1.9339999999999999</v>
      </c>
      <c r="L281" s="61">
        <v>1.9339999999999999</v>
      </c>
      <c r="M281" s="61">
        <v>7.4295999999999998</v>
      </c>
      <c r="N281" s="61">
        <v>366.04320000000001</v>
      </c>
      <c r="O281" s="62">
        <v>258.31040000000002</v>
      </c>
      <c r="P281" s="62">
        <v>338.61</v>
      </c>
      <c r="Q281" s="62">
        <v>426.33920000000001</v>
      </c>
      <c r="R281" s="62">
        <v>491.77960000000002</v>
      </c>
      <c r="S281" s="62">
        <v>572.07920000000001</v>
      </c>
      <c r="T281" s="61">
        <v>4.3576571428571427</v>
      </c>
      <c r="U281" s="61">
        <v>5.3814666666666673</v>
      </c>
      <c r="V281" s="61">
        <v>4.5148000000000001</v>
      </c>
      <c r="W281" s="61">
        <v>4.0994153846153845</v>
      </c>
      <c r="X281" s="61">
        <v>3.87228031496063</v>
      </c>
      <c r="Y281" s="61">
        <v>3.7147999999999999</v>
      </c>
      <c r="Z281" s="23"/>
    </row>
    <row r="282" spans="1:26" ht="15.6" x14ac:dyDescent="0.3">
      <c r="A282" s="58" t="s">
        <v>66</v>
      </c>
      <c r="B282" s="58" t="s">
        <v>417</v>
      </c>
      <c r="C282" s="58" t="s">
        <v>340</v>
      </c>
      <c r="D282" s="59">
        <v>100</v>
      </c>
      <c r="E282" s="59">
        <v>20</v>
      </c>
      <c r="F282" s="61">
        <v>1.2604</v>
      </c>
      <c r="G282" s="61">
        <v>1.3537999999999999</v>
      </c>
      <c r="H282" s="61">
        <v>0.96699999999999997</v>
      </c>
      <c r="I282" s="61">
        <v>3.5811999999999999</v>
      </c>
      <c r="J282" s="61">
        <v>2.5207999999999999</v>
      </c>
      <c r="K282" s="61">
        <v>2.7075999999999998</v>
      </c>
      <c r="L282" s="61">
        <v>1.9339999999999999</v>
      </c>
      <c r="M282" s="61">
        <v>7.1623999999999999</v>
      </c>
      <c r="N282" s="61">
        <v>354.82079999999996</v>
      </c>
      <c r="O282" s="62">
        <v>251.89759999999998</v>
      </c>
      <c r="P282" s="62">
        <v>328.59</v>
      </c>
      <c r="Q282" s="62">
        <v>412.44479999999999</v>
      </c>
      <c r="R282" s="62">
        <v>474.81239999999997</v>
      </c>
      <c r="S282" s="62">
        <v>551.50480000000005</v>
      </c>
      <c r="T282" s="61">
        <v>4.2240571428571423</v>
      </c>
      <c r="U282" s="61">
        <v>5.247866666666666</v>
      </c>
      <c r="V282" s="61">
        <v>4.3811999999999998</v>
      </c>
      <c r="W282" s="61">
        <v>3.9658153846153845</v>
      </c>
      <c r="X282" s="61">
        <v>3.7386803149606296</v>
      </c>
      <c r="Y282" s="61">
        <v>3.5812000000000004</v>
      </c>
      <c r="Z282" s="23"/>
    </row>
    <row r="283" spans="1:26" ht="15.6" x14ac:dyDescent="0.3">
      <c r="A283" s="58" t="s">
        <v>199</v>
      </c>
      <c r="B283" s="58" t="s">
        <v>146</v>
      </c>
      <c r="C283" s="58" t="s">
        <v>146</v>
      </c>
      <c r="D283" s="59">
        <v>100</v>
      </c>
      <c r="E283" s="59">
        <v>20</v>
      </c>
      <c r="F283" s="61">
        <v>1.6285000000000001</v>
      </c>
      <c r="G283" s="61">
        <v>1.3537999999999999</v>
      </c>
      <c r="H283" s="61">
        <v>0.96699999999999997</v>
      </c>
      <c r="I283" s="61">
        <v>3.9493</v>
      </c>
      <c r="J283" s="61">
        <v>3.2570000000000001</v>
      </c>
      <c r="K283" s="61">
        <v>2.7075999999999998</v>
      </c>
      <c r="L283" s="61">
        <v>1.9339999999999999</v>
      </c>
      <c r="M283" s="61">
        <v>7.8986000000000001</v>
      </c>
      <c r="N283" s="61">
        <v>385.74119999999999</v>
      </c>
      <c r="O283" s="62">
        <v>269.56639999999999</v>
      </c>
      <c r="P283" s="62">
        <v>356.19749999999999</v>
      </c>
      <c r="Q283" s="62">
        <v>450.72719999999998</v>
      </c>
      <c r="R283" s="62">
        <v>521.56110000000001</v>
      </c>
      <c r="S283" s="62">
        <v>608.19220000000007</v>
      </c>
      <c r="T283" s="61">
        <v>4.5921571428571424</v>
      </c>
      <c r="U283" s="61">
        <v>5.6159666666666661</v>
      </c>
      <c r="V283" s="61">
        <v>4.7492999999999999</v>
      </c>
      <c r="W283" s="61">
        <v>4.3339153846153842</v>
      </c>
      <c r="X283" s="61">
        <v>4.1067803149606297</v>
      </c>
      <c r="Y283" s="61">
        <v>3.9493000000000005</v>
      </c>
      <c r="Z283" s="23"/>
    </row>
    <row r="284" spans="1:26" ht="15.6" x14ac:dyDescent="0.3">
      <c r="A284" s="58" t="s">
        <v>93</v>
      </c>
      <c r="B284" s="58" t="s">
        <v>307</v>
      </c>
      <c r="C284" s="58" t="s">
        <v>340</v>
      </c>
      <c r="D284" s="59">
        <v>100</v>
      </c>
      <c r="E284" s="59">
        <v>20</v>
      </c>
      <c r="F284" s="61">
        <v>1.7807999999999999</v>
      </c>
      <c r="G284" s="61">
        <v>1.3537999999999999</v>
      </c>
      <c r="H284" s="61">
        <v>0.96699999999999997</v>
      </c>
      <c r="I284" s="61">
        <v>4.1015999999999995</v>
      </c>
      <c r="J284" s="61">
        <v>3.5615999999999999</v>
      </c>
      <c r="K284" s="61">
        <v>2.7075999999999998</v>
      </c>
      <c r="L284" s="61">
        <v>1.9339999999999999</v>
      </c>
      <c r="M284" s="61">
        <v>8.2031999999999989</v>
      </c>
      <c r="N284" s="61">
        <v>398.53440000000001</v>
      </c>
      <c r="O284" s="62">
        <v>276.8768</v>
      </c>
      <c r="P284" s="62">
        <v>367.62</v>
      </c>
      <c r="Q284" s="62">
        <v>466.56639999999999</v>
      </c>
      <c r="R284" s="62">
        <v>540.90319999999997</v>
      </c>
      <c r="S284" s="62">
        <v>631.64639999999986</v>
      </c>
      <c r="T284" s="61">
        <v>4.7444571428571427</v>
      </c>
      <c r="U284" s="61">
        <v>5.7682666666666664</v>
      </c>
      <c r="V284" s="61">
        <v>4.9016000000000002</v>
      </c>
      <c r="W284" s="61">
        <v>4.4862153846153845</v>
      </c>
      <c r="X284" s="61">
        <v>4.25908031496063</v>
      </c>
      <c r="Y284" s="61">
        <v>4.1015999999999995</v>
      </c>
      <c r="Z284" s="23"/>
    </row>
    <row r="285" spans="1:26" ht="15.6" x14ac:dyDescent="0.3">
      <c r="A285" s="58" t="s">
        <v>158</v>
      </c>
      <c r="B285" s="58" t="s">
        <v>307</v>
      </c>
      <c r="C285" s="58" t="s">
        <v>341</v>
      </c>
      <c r="D285" s="59">
        <v>100</v>
      </c>
      <c r="E285" s="59">
        <v>20</v>
      </c>
      <c r="F285" s="61">
        <v>1.7807999999999999</v>
      </c>
      <c r="G285" s="61">
        <v>1.3537999999999999</v>
      </c>
      <c r="H285" s="61">
        <v>0.96699999999999997</v>
      </c>
      <c r="I285" s="61">
        <v>4.1015999999999995</v>
      </c>
      <c r="J285" s="61">
        <v>3.5615999999999999</v>
      </c>
      <c r="K285" s="61">
        <v>2.7075999999999998</v>
      </c>
      <c r="L285" s="61">
        <v>1.9339999999999999</v>
      </c>
      <c r="M285" s="61">
        <v>8.2031999999999989</v>
      </c>
      <c r="N285" s="61">
        <v>398.53440000000001</v>
      </c>
      <c r="O285" s="62">
        <v>276.8768</v>
      </c>
      <c r="P285" s="62">
        <v>367.62</v>
      </c>
      <c r="Q285" s="62">
        <v>466.56639999999999</v>
      </c>
      <c r="R285" s="62">
        <v>540.90319999999997</v>
      </c>
      <c r="S285" s="62">
        <v>631.64639999999986</v>
      </c>
      <c r="T285" s="61">
        <v>4.7444571428571427</v>
      </c>
      <c r="U285" s="61">
        <v>5.7682666666666664</v>
      </c>
      <c r="V285" s="61">
        <v>4.9016000000000002</v>
      </c>
      <c r="W285" s="61">
        <v>4.4862153846153845</v>
      </c>
      <c r="X285" s="61">
        <v>4.25908031496063</v>
      </c>
      <c r="Y285" s="61">
        <v>4.1015999999999995</v>
      </c>
      <c r="Z285" s="23"/>
    </row>
    <row r="286" spans="1:26" ht="15.6" x14ac:dyDescent="0.3">
      <c r="A286" s="58" t="s">
        <v>305</v>
      </c>
      <c r="B286" s="58" t="s">
        <v>307</v>
      </c>
      <c r="C286" s="58" t="s">
        <v>344</v>
      </c>
      <c r="D286" s="59">
        <v>100</v>
      </c>
      <c r="E286" s="59">
        <v>20</v>
      </c>
      <c r="F286" s="61">
        <v>1.7807999999999999</v>
      </c>
      <c r="G286" s="61">
        <v>1.3537999999999999</v>
      </c>
      <c r="H286" s="61">
        <v>0.96699999999999997</v>
      </c>
      <c r="I286" s="61">
        <v>4.1015999999999995</v>
      </c>
      <c r="J286" s="61">
        <v>3.5615999999999999</v>
      </c>
      <c r="K286" s="61">
        <v>2.7075999999999998</v>
      </c>
      <c r="L286" s="61">
        <v>1.9339999999999999</v>
      </c>
      <c r="M286" s="61">
        <v>8.2031999999999989</v>
      </c>
      <c r="N286" s="61">
        <v>398.53440000000001</v>
      </c>
      <c r="O286" s="62">
        <v>276.8768</v>
      </c>
      <c r="P286" s="62">
        <v>367.62</v>
      </c>
      <c r="Q286" s="62">
        <v>466.56639999999999</v>
      </c>
      <c r="R286" s="62">
        <v>540.90319999999997</v>
      </c>
      <c r="S286" s="62">
        <v>631.64639999999986</v>
      </c>
      <c r="T286" s="61">
        <v>4.7444571428571427</v>
      </c>
      <c r="U286" s="61">
        <v>5.7682666666666664</v>
      </c>
      <c r="V286" s="61">
        <v>4.9016000000000002</v>
      </c>
      <c r="W286" s="61">
        <v>4.4862153846153845</v>
      </c>
      <c r="X286" s="61">
        <v>4.25908031496063</v>
      </c>
      <c r="Y286" s="61">
        <v>4.1015999999999995</v>
      </c>
      <c r="Z286" s="23"/>
    </row>
    <row r="287" spans="1:26" ht="15.6" x14ac:dyDescent="0.3">
      <c r="A287" s="58" t="s">
        <v>67</v>
      </c>
      <c r="B287" s="58" t="s">
        <v>417</v>
      </c>
      <c r="C287" s="58" t="s">
        <v>348</v>
      </c>
      <c r="D287" s="59">
        <v>100</v>
      </c>
      <c r="E287" s="59">
        <v>20</v>
      </c>
      <c r="F287" s="61">
        <v>1.2604</v>
      </c>
      <c r="G287" s="61">
        <v>1.2601</v>
      </c>
      <c r="H287" s="61">
        <v>0.96699999999999997</v>
      </c>
      <c r="I287" s="61">
        <v>3.4875000000000003</v>
      </c>
      <c r="J287" s="61">
        <v>2.5207999999999999</v>
      </c>
      <c r="K287" s="61">
        <v>2.5202</v>
      </c>
      <c r="L287" s="61">
        <v>1.9339999999999999</v>
      </c>
      <c r="M287" s="61">
        <v>6.9750000000000005</v>
      </c>
      <c r="N287" s="61">
        <v>346.95000000000005</v>
      </c>
      <c r="O287" s="62">
        <v>247.4</v>
      </c>
      <c r="P287" s="62">
        <v>321.5625</v>
      </c>
      <c r="Q287" s="62">
        <v>402.70000000000005</v>
      </c>
      <c r="R287" s="62">
        <v>462.91250000000002</v>
      </c>
      <c r="S287" s="62">
        <v>537.07500000000005</v>
      </c>
      <c r="T287" s="61">
        <v>4.1303571428571431</v>
      </c>
      <c r="U287" s="61">
        <v>5.1541666666666668</v>
      </c>
      <c r="V287" s="61">
        <v>4.2874999999999996</v>
      </c>
      <c r="W287" s="61">
        <v>3.8721153846153848</v>
      </c>
      <c r="X287" s="61">
        <v>3.6449803149606299</v>
      </c>
      <c r="Y287" s="61">
        <v>3.4875000000000003</v>
      </c>
      <c r="Z287" s="23"/>
    </row>
    <row r="288" spans="1:26" ht="15.6" x14ac:dyDescent="0.3">
      <c r="A288" s="58" t="s">
        <v>68</v>
      </c>
      <c r="B288" s="58" t="s">
        <v>417</v>
      </c>
      <c r="C288" s="58" t="s">
        <v>349</v>
      </c>
      <c r="D288" s="59">
        <v>100</v>
      </c>
      <c r="E288" s="59">
        <v>20</v>
      </c>
      <c r="F288" s="61">
        <v>1.2604</v>
      </c>
      <c r="G288" s="61">
        <v>1.3537999999999999</v>
      </c>
      <c r="H288" s="61">
        <v>0.96699999999999997</v>
      </c>
      <c r="I288" s="61">
        <v>3.5811999999999999</v>
      </c>
      <c r="J288" s="61">
        <v>2.5207999999999999</v>
      </c>
      <c r="K288" s="61">
        <v>2.7075999999999998</v>
      </c>
      <c r="L288" s="61">
        <v>1.9339999999999999</v>
      </c>
      <c r="M288" s="61">
        <v>7.1623999999999999</v>
      </c>
      <c r="N288" s="61">
        <v>354.82079999999996</v>
      </c>
      <c r="O288" s="62">
        <v>251.89759999999998</v>
      </c>
      <c r="P288" s="62">
        <v>328.59</v>
      </c>
      <c r="Q288" s="62">
        <v>412.44479999999999</v>
      </c>
      <c r="R288" s="62">
        <v>474.81239999999997</v>
      </c>
      <c r="S288" s="62">
        <v>551.50480000000005</v>
      </c>
      <c r="T288" s="61">
        <v>4.2240571428571423</v>
      </c>
      <c r="U288" s="61">
        <v>5.247866666666666</v>
      </c>
      <c r="V288" s="61">
        <v>4.3811999999999998</v>
      </c>
      <c r="W288" s="61">
        <v>3.9658153846153845</v>
      </c>
      <c r="X288" s="61">
        <v>3.7386803149606296</v>
      </c>
      <c r="Y288" s="61">
        <v>3.5812000000000004</v>
      </c>
      <c r="Z288" s="23"/>
    </row>
    <row r="289" spans="1:26" ht="15.6" x14ac:dyDescent="0.3">
      <c r="A289" s="58" t="s">
        <v>241</v>
      </c>
      <c r="B289" s="58" t="s">
        <v>307</v>
      </c>
      <c r="C289" s="58" t="s">
        <v>340</v>
      </c>
      <c r="D289" s="59">
        <v>100</v>
      </c>
      <c r="E289" s="59">
        <v>20</v>
      </c>
      <c r="F289" s="61">
        <v>1.7807999999999999</v>
      </c>
      <c r="G289" s="61">
        <v>1.3537999999999999</v>
      </c>
      <c r="H289" s="61">
        <v>0.96699999999999997</v>
      </c>
      <c r="I289" s="61">
        <v>4.1015999999999995</v>
      </c>
      <c r="J289" s="61">
        <v>3.5615999999999999</v>
      </c>
      <c r="K289" s="61">
        <v>2.7075999999999998</v>
      </c>
      <c r="L289" s="61">
        <v>1.9339999999999999</v>
      </c>
      <c r="M289" s="61">
        <v>8.2031999999999989</v>
      </c>
      <c r="N289" s="61">
        <v>398.53440000000001</v>
      </c>
      <c r="O289" s="62">
        <v>276.8768</v>
      </c>
      <c r="P289" s="62">
        <v>367.62</v>
      </c>
      <c r="Q289" s="62">
        <v>466.56639999999999</v>
      </c>
      <c r="R289" s="62">
        <v>540.90319999999997</v>
      </c>
      <c r="S289" s="62">
        <v>631.64639999999986</v>
      </c>
      <c r="T289" s="61">
        <v>4.7444571428571427</v>
      </c>
      <c r="U289" s="61">
        <v>5.7682666666666664</v>
      </c>
      <c r="V289" s="61">
        <v>4.9016000000000002</v>
      </c>
      <c r="W289" s="61">
        <v>4.4862153846153845</v>
      </c>
      <c r="X289" s="61">
        <v>4.25908031496063</v>
      </c>
      <c r="Y289" s="61">
        <v>4.1015999999999995</v>
      </c>
      <c r="Z289" s="23"/>
    </row>
    <row r="290" spans="1:26" ht="15.6" x14ac:dyDescent="0.3">
      <c r="A290" s="58" t="s">
        <v>215</v>
      </c>
      <c r="B290" s="58" t="s">
        <v>307</v>
      </c>
      <c r="C290" s="58" t="s">
        <v>341</v>
      </c>
      <c r="D290" s="59">
        <v>100</v>
      </c>
      <c r="E290" s="59">
        <v>20</v>
      </c>
      <c r="F290" s="61">
        <v>1.7807999999999999</v>
      </c>
      <c r="G290" s="61">
        <v>1.3537999999999999</v>
      </c>
      <c r="H290" s="61">
        <v>0.96699999999999997</v>
      </c>
      <c r="I290" s="61">
        <v>4.1015999999999995</v>
      </c>
      <c r="J290" s="61">
        <v>3.5615999999999999</v>
      </c>
      <c r="K290" s="61">
        <v>2.7075999999999998</v>
      </c>
      <c r="L290" s="61">
        <v>1.9339999999999999</v>
      </c>
      <c r="M290" s="61">
        <v>8.2031999999999989</v>
      </c>
      <c r="N290" s="61">
        <v>398.53440000000001</v>
      </c>
      <c r="O290" s="62">
        <v>276.8768</v>
      </c>
      <c r="P290" s="62">
        <v>367.62</v>
      </c>
      <c r="Q290" s="62">
        <v>466.56639999999999</v>
      </c>
      <c r="R290" s="62">
        <v>540.90319999999997</v>
      </c>
      <c r="S290" s="62">
        <v>631.64639999999986</v>
      </c>
      <c r="T290" s="61">
        <v>4.7444571428571427</v>
      </c>
      <c r="U290" s="61">
        <v>5.7682666666666664</v>
      </c>
      <c r="V290" s="61">
        <v>4.9016000000000002</v>
      </c>
      <c r="W290" s="61">
        <v>4.4862153846153845</v>
      </c>
      <c r="X290" s="61">
        <v>4.25908031496063</v>
      </c>
      <c r="Y290" s="61">
        <v>4.1015999999999995</v>
      </c>
      <c r="Z290" s="23"/>
    </row>
    <row r="291" spans="1:26" ht="15.6" x14ac:dyDescent="0.3">
      <c r="A291" s="58" t="s">
        <v>242</v>
      </c>
      <c r="B291" s="58" t="s">
        <v>307</v>
      </c>
      <c r="C291" s="58" t="s">
        <v>341</v>
      </c>
      <c r="D291" s="59">
        <v>100</v>
      </c>
      <c r="E291" s="59">
        <v>20</v>
      </c>
      <c r="F291" s="61">
        <v>1.7807999999999999</v>
      </c>
      <c r="G291" s="61">
        <v>1.3537999999999999</v>
      </c>
      <c r="H291" s="61">
        <v>0.96699999999999997</v>
      </c>
      <c r="I291" s="61">
        <v>4.1015999999999995</v>
      </c>
      <c r="J291" s="61">
        <v>3.5615999999999999</v>
      </c>
      <c r="K291" s="61">
        <v>2.7075999999999998</v>
      </c>
      <c r="L291" s="61">
        <v>1.9339999999999999</v>
      </c>
      <c r="M291" s="61">
        <v>8.2031999999999989</v>
      </c>
      <c r="N291" s="61">
        <v>398.53440000000001</v>
      </c>
      <c r="O291" s="62">
        <v>276.8768</v>
      </c>
      <c r="P291" s="62">
        <v>367.62</v>
      </c>
      <c r="Q291" s="62">
        <v>466.56639999999999</v>
      </c>
      <c r="R291" s="62">
        <v>540.90319999999997</v>
      </c>
      <c r="S291" s="62">
        <v>631.64639999999986</v>
      </c>
      <c r="T291" s="61">
        <v>4.7444571428571427</v>
      </c>
      <c r="U291" s="61">
        <v>5.7682666666666664</v>
      </c>
      <c r="V291" s="61">
        <v>4.9016000000000002</v>
      </c>
      <c r="W291" s="61">
        <v>4.4862153846153845</v>
      </c>
      <c r="X291" s="61">
        <v>4.25908031496063</v>
      </c>
      <c r="Y291" s="61">
        <v>4.1015999999999995</v>
      </c>
      <c r="Z291" s="23"/>
    </row>
    <row r="292" spans="1:26" ht="15.6" x14ac:dyDescent="0.3">
      <c r="A292" s="58" t="s">
        <v>167</v>
      </c>
      <c r="B292" s="58" t="s">
        <v>307</v>
      </c>
      <c r="C292" s="58" t="s">
        <v>340</v>
      </c>
      <c r="D292" s="59">
        <v>100</v>
      </c>
      <c r="E292" s="59">
        <v>20</v>
      </c>
      <c r="F292" s="61">
        <v>1.7807999999999999</v>
      </c>
      <c r="G292" s="61">
        <v>1.3537999999999999</v>
      </c>
      <c r="H292" s="61">
        <v>0.96699999999999997</v>
      </c>
      <c r="I292" s="61">
        <v>4.1015999999999995</v>
      </c>
      <c r="J292" s="61">
        <v>3.5615999999999999</v>
      </c>
      <c r="K292" s="61">
        <v>2.7075999999999998</v>
      </c>
      <c r="L292" s="61">
        <v>1.9339999999999999</v>
      </c>
      <c r="M292" s="61">
        <v>8.2031999999999989</v>
      </c>
      <c r="N292" s="61">
        <v>398.53440000000001</v>
      </c>
      <c r="O292" s="62">
        <v>276.8768</v>
      </c>
      <c r="P292" s="62">
        <v>367.62</v>
      </c>
      <c r="Q292" s="62">
        <v>466.56639999999999</v>
      </c>
      <c r="R292" s="62">
        <v>540.90319999999997</v>
      </c>
      <c r="S292" s="62">
        <v>631.64639999999986</v>
      </c>
      <c r="T292" s="61">
        <v>4.7444571428571427</v>
      </c>
      <c r="U292" s="61">
        <v>5.7682666666666664</v>
      </c>
      <c r="V292" s="61">
        <v>4.9016000000000002</v>
      </c>
      <c r="W292" s="61">
        <v>4.4862153846153845</v>
      </c>
      <c r="X292" s="61">
        <v>4.25908031496063</v>
      </c>
      <c r="Y292" s="61">
        <v>4.1015999999999995</v>
      </c>
      <c r="Z292" s="23"/>
    </row>
    <row r="293" spans="1:26" ht="15.6" x14ac:dyDescent="0.3">
      <c r="A293" s="58" t="s">
        <v>303</v>
      </c>
      <c r="B293" s="58" t="s">
        <v>307</v>
      </c>
      <c r="C293" s="58" t="s">
        <v>340</v>
      </c>
      <c r="D293" s="59">
        <v>100</v>
      </c>
      <c r="E293" s="59">
        <v>20</v>
      </c>
      <c r="F293" s="61">
        <v>1.7807999999999999</v>
      </c>
      <c r="G293" s="61">
        <v>1.3537999999999999</v>
      </c>
      <c r="H293" s="61">
        <v>0.96699999999999997</v>
      </c>
      <c r="I293" s="61">
        <v>4.1015999999999995</v>
      </c>
      <c r="J293" s="61">
        <v>3.5615999999999999</v>
      </c>
      <c r="K293" s="61">
        <v>2.7075999999999998</v>
      </c>
      <c r="L293" s="61">
        <v>1.9339999999999999</v>
      </c>
      <c r="M293" s="61">
        <v>8.2031999999999989</v>
      </c>
      <c r="N293" s="61">
        <v>398.53440000000001</v>
      </c>
      <c r="O293" s="62">
        <v>276.8768</v>
      </c>
      <c r="P293" s="62">
        <v>367.62</v>
      </c>
      <c r="Q293" s="62">
        <v>466.56639999999999</v>
      </c>
      <c r="R293" s="62">
        <v>540.90319999999997</v>
      </c>
      <c r="S293" s="62">
        <v>631.64639999999986</v>
      </c>
      <c r="T293" s="61">
        <v>4.7444571428571427</v>
      </c>
      <c r="U293" s="61">
        <v>5.7682666666666664</v>
      </c>
      <c r="V293" s="61">
        <v>4.9016000000000002</v>
      </c>
      <c r="W293" s="61">
        <v>4.4862153846153845</v>
      </c>
      <c r="X293" s="61">
        <v>4.25908031496063</v>
      </c>
      <c r="Y293" s="61">
        <v>4.1015999999999995</v>
      </c>
      <c r="Z293" s="23"/>
    </row>
    <row r="294" spans="1:26" ht="15.6" x14ac:dyDescent="0.3">
      <c r="A294" s="58" t="s">
        <v>101</v>
      </c>
      <c r="B294" s="58" t="s">
        <v>311</v>
      </c>
      <c r="C294" s="58" t="s">
        <v>343</v>
      </c>
      <c r="D294" s="59">
        <v>100</v>
      </c>
      <c r="E294" s="59">
        <v>20</v>
      </c>
      <c r="F294" s="61">
        <v>2.0347</v>
      </c>
      <c r="G294" s="61">
        <v>1.1942999999999999</v>
      </c>
      <c r="H294" s="61">
        <v>0.96699999999999997</v>
      </c>
      <c r="I294" s="61">
        <v>4.1959999999999997</v>
      </c>
      <c r="J294" s="61">
        <v>4.0693999999999999</v>
      </c>
      <c r="K294" s="61">
        <v>2.3885999999999998</v>
      </c>
      <c r="L294" s="61">
        <v>1.9339999999999999</v>
      </c>
      <c r="M294" s="61">
        <v>8.3919999999999995</v>
      </c>
      <c r="N294" s="61">
        <v>406.46399999999994</v>
      </c>
      <c r="O294" s="62">
        <v>281.40800000000002</v>
      </c>
      <c r="P294" s="62">
        <v>374.7</v>
      </c>
      <c r="Q294" s="62">
        <v>476.38399999999996</v>
      </c>
      <c r="R294" s="62">
        <v>552.89200000000005</v>
      </c>
      <c r="S294" s="62">
        <v>646.18399999999997</v>
      </c>
      <c r="T294" s="61">
        <v>4.8388571428571421</v>
      </c>
      <c r="U294" s="61">
        <v>5.8626666666666667</v>
      </c>
      <c r="V294" s="61">
        <v>4.9959999999999996</v>
      </c>
      <c r="W294" s="61">
        <v>4.5806153846153839</v>
      </c>
      <c r="X294" s="61">
        <v>4.3534803149606303</v>
      </c>
      <c r="Y294" s="61">
        <v>4.1959999999999997</v>
      </c>
      <c r="Z294" s="23"/>
    </row>
    <row r="295" spans="1:26" ht="15.6" x14ac:dyDescent="0.3">
      <c r="A295" s="58" t="s">
        <v>154</v>
      </c>
      <c r="B295" s="58" t="s">
        <v>307</v>
      </c>
      <c r="C295" s="58" t="s">
        <v>340</v>
      </c>
      <c r="D295" s="59">
        <v>100</v>
      </c>
      <c r="E295" s="59">
        <v>20</v>
      </c>
      <c r="F295" s="61">
        <v>1.7807999999999999</v>
      </c>
      <c r="G295" s="61">
        <v>1.3537999999999999</v>
      </c>
      <c r="H295" s="61">
        <v>0.96699999999999997</v>
      </c>
      <c r="I295" s="61">
        <v>4.1015999999999995</v>
      </c>
      <c r="J295" s="61">
        <v>3.5615999999999999</v>
      </c>
      <c r="K295" s="61">
        <v>2.7075999999999998</v>
      </c>
      <c r="L295" s="61">
        <v>1.9339999999999999</v>
      </c>
      <c r="M295" s="61">
        <v>8.2031999999999989</v>
      </c>
      <c r="N295" s="61">
        <v>398.53440000000001</v>
      </c>
      <c r="O295" s="62">
        <v>276.8768</v>
      </c>
      <c r="P295" s="62">
        <v>367.62</v>
      </c>
      <c r="Q295" s="62">
        <v>466.56639999999999</v>
      </c>
      <c r="R295" s="62">
        <v>540.90319999999997</v>
      </c>
      <c r="S295" s="62">
        <v>631.64639999999986</v>
      </c>
      <c r="T295" s="61">
        <v>4.7444571428571427</v>
      </c>
      <c r="U295" s="61">
        <v>5.7682666666666664</v>
      </c>
      <c r="V295" s="61">
        <v>4.9016000000000002</v>
      </c>
      <c r="W295" s="61">
        <v>4.4862153846153845</v>
      </c>
      <c r="X295" s="61">
        <v>4.25908031496063</v>
      </c>
      <c r="Y295" s="61">
        <v>4.1015999999999995</v>
      </c>
      <c r="Z295" s="23"/>
    </row>
    <row r="296" spans="1:26" ht="15.6" x14ac:dyDescent="0.3">
      <c r="A296" s="58" t="s">
        <v>69</v>
      </c>
      <c r="B296" s="58" t="s">
        <v>417</v>
      </c>
      <c r="C296" s="58" t="s">
        <v>340</v>
      </c>
      <c r="D296" s="59">
        <v>100</v>
      </c>
      <c r="E296" s="59">
        <v>20</v>
      </c>
      <c r="F296" s="61">
        <v>1.2604</v>
      </c>
      <c r="G296" s="61">
        <v>1.3537999999999999</v>
      </c>
      <c r="H296" s="61">
        <v>0.96699999999999997</v>
      </c>
      <c r="I296" s="61">
        <v>3.5811999999999999</v>
      </c>
      <c r="J296" s="61">
        <v>2.5207999999999999</v>
      </c>
      <c r="K296" s="61">
        <v>2.7075999999999998</v>
      </c>
      <c r="L296" s="61">
        <v>1.9339999999999999</v>
      </c>
      <c r="M296" s="61">
        <v>7.1623999999999999</v>
      </c>
      <c r="N296" s="61">
        <v>354.82079999999996</v>
      </c>
      <c r="O296" s="62">
        <v>251.89759999999998</v>
      </c>
      <c r="P296" s="62">
        <v>328.59</v>
      </c>
      <c r="Q296" s="62">
        <v>412.44479999999999</v>
      </c>
      <c r="R296" s="62">
        <v>474.81239999999997</v>
      </c>
      <c r="S296" s="62">
        <v>551.50480000000005</v>
      </c>
      <c r="T296" s="61">
        <v>4.2240571428571423</v>
      </c>
      <c r="U296" s="61">
        <v>5.247866666666666</v>
      </c>
      <c r="V296" s="61">
        <v>4.3811999999999998</v>
      </c>
      <c r="W296" s="61">
        <v>3.9658153846153845</v>
      </c>
      <c r="X296" s="61">
        <v>3.7386803149606296</v>
      </c>
      <c r="Y296" s="61">
        <v>3.5812000000000004</v>
      </c>
      <c r="Z296" s="23"/>
    </row>
    <row r="297" spans="1:26" ht="15.6" x14ac:dyDescent="0.3">
      <c r="A297" s="58" t="s">
        <v>216</v>
      </c>
      <c r="B297" s="58" t="s">
        <v>311</v>
      </c>
      <c r="C297" s="58" t="s">
        <v>340</v>
      </c>
      <c r="D297" s="59">
        <v>100</v>
      </c>
      <c r="E297" s="59">
        <v>20</v>
      </c>
      <c r="F297" s="61">
        <v>2.0347</v>
      </c>
      <c r="G297" s="61">
        <v>1.3537999999999999</v>
      </c>
      <c r="H297" s="61">
        <v>0.96699999999999997</v>
      </c>
      <c r="I297" s="61">
        <v>4.3554999999999993</v>
      </c>
      <c r="J297" s="61">
        <v>4.0693999999999999</v>
      </c>
      <c r="K297" s="61">
        <v>2.7075999999999998</v>
      </c>
      <c r="L297" s="61">
        <v>1.9339999999999999</v>
      </c>
      <c r="M297" s="61">
        <v>8.7109999999999985</v>
      </c>
      <c r="N297" s="61">
        <v>419.86199999999991</v>
      </c>
      <c r="O297" s="62">
        <v>289.06399999999996</v>
      </c>
      <c r="P297" s="62">
        <v>386.66249999999991</v>
      </c>
      <c r="Q297" s="62">
        <v>492.97199999999992</v>
      </c>
      <c r="R297" s="62">
        <v>573.1484999999999</v>
      </c>
      <c r="S297" s="62">
        <v>670.74699999999984</v>
      </c>
      <c r="T297" s="61">
        <v>4.9983571428571416</v>
      </c>
      <c r="U297" s="61">
        <v>6.0221666666666662</v>
      </c>
      <c r="V297" s="61">
        <v>5.1554999999999991</v>
      </c>
      <c r="W297" s="61">
        <v>4.7401153846153843</v>
      </c>
      <c r="X297" s="61">
        <v>4.5129803149606289</v>
      </c>
      <c r="Y297" s="61">
        <v>4.3554999999999993</v>
      </c>
      <c r="Z297" s="23"/>
    </row>
    <row r="298" spans="1:26" ht="15.6" x14ac:dyDescent="0.3">
      <c r="A298" s="58" t="s">
        <v>168</v>
      </c>
      <c r="B298" s="58" t="s">
        <v>307</v>
      </c>
      <c r="C298" s="58" t="s">
        <v>340</v>
      </c>
      <c r="D298" s="59">
        <v>100</v>
      </c>
      <c r="E298" s="59">
        <v>20</v>
      </c>
      <c r="F298" s="61">
        <v>1.7807999999999999</v>
      </c>
      <c r="G298" s="61">
        <v>1.3537999999999999</v>
      </c>
      <c r="H298" s="61">
        <v>0.96699999999999997</v>
      </c>
      <c r="I298" s="61">
        <v>4.1015999999999995</v>
      </c>
      <c r="J298" s="61">
        <v>3.5615999999999999</v>
      </c>
      <c r="K298" s="61">
        <v>2.7075999999999998</v>
      </c>
      <c r="L298" s="61">
        <v>1.9339999999999999</v>
      </c>
      <c r="M298" s="61">
        <v>8.2031999999999989</v>
      </c>
      <c r="N298" s="61">
        <v>398.53440000000001</v>
      </c>
      <c r="O298" s="62">
        <v>276.8768</v>
      </c>
      <c r="P298" s="62">
        <v>367.62</v>
      </c>
      <c r="Q298" s="62">
        <v>466.56639999999999</v>
      </c>
      <c r="R298" s="62">
        <v>540.90319999999997</v>
      </c>
      <c r="S298" s="62">
        <v>631.64639999999986</v>
      </c>
      <c r="T298" s="61">
        <v>4.7444571428571427</v>
      </c>
      <c r="U298" s="61">
        <v>5.7682666666666664</v>
      </c>
      <c r="V298" s="61">
        <v>4.9016000000000002</v>
      </c>
      <c r="W298" s="61">
        <v>4.4862153846153845</v>
      </c>
      <c r="X298" s="61">
        <v>4.25908031496063</v>
      </c>
      <c r="Y298" s="61">
        <v>4.1015999999999995</v>
      </c>
      <c r="Z298" s="23"/>
    </row>
    <row r="299" spans="1:26" ht="15.6" x14ac:dyDescent="0.3">
      <c r="A299" s="58" t="s">
        <v>102</v>
      </c>
      <c r="B299" s="58" t="s">
        <v>307</v>
      </c>
      <c r="C299" s="58" t="s">
        <v>341</v>
      </c>
      <c r="D299" s="59">
        <v>100</v>
      </c>
      <c r="E299" s="59">
        <v>20</v>
      </c>
      <c r="F299" s="61">
        <v>1.7807999999999999</v>
      </c>
      <c r="G299" s="61">
        <v>1.2331000000000001</v>
      </c>
      <c r="H299" s="61">
        <v>0.96699999999999997</v>
      </c>
      <c r="I299" s="61">
        <v>3.9809000000000001</v>
      </c>
      <c r="J299" s="61">
        <v>3.5615999999999999</v>
      </c>
      <c r="K299" s="61">
        <v>2.4662000000000002</v>
      </c>
      <c r="L299" s="61">
        <v>1.9339999999999999</v>
      </c>
      <c r="M299" s="61">
        <v>7.9618000000000002</v>
      </c>
      <c r="N299" s="61">
        <v>388.39560000000006</v>
      </c>
      <c r="O299" s="62">
        <v>271.08320000000003</v>
      </c>
      <c r="P299" s="62">
        <v>358.5675</v>
      </c>
      <c r="Q299" s="62">
        <v>454.01360000000005</v>
      </c>
      <c r="R299" s="62">
        <v>525.57429999999999</v>
      </c>
      <c r="S299" s="62">
        <v>613.05859999999996</v>
      </c>
      <c r="T299" s="61">
        <v>4.6237571428571433</v>
      </c>
      <c r="U299" s="61">
        <v>5.6475666666666671</v>
      </c>
      <c r="V299" s="61">
        <v>4.7808999999999999</v>
      </c>
      <c r="W299" s="61">
        <v>4.3655153846153851</v>
      </c>
      <c r="X299" s="61">
        <v>4.1383803149606297</v>
      </c>
      <c r="Y299" s="61">
        <v>3.9808999999999997</v>
      </c>
      <c r="Z299" s="23"/>
    </row>
    <row r="300" spans="1:26" ht="15.6" x14ac:dyDescent="0.3">
      <c r="A300" s="58" t="s">
        <v>217</v>
      </c>
      <c r="B300" s="58" t="s">
        <v>311</v>
      </c>
      <c r="C300" s="58" t="s">
        <v>343</v>
      </c>
      <c r="D300" s="59">
        <v>100</v>
      </c>
      <c r="E300" s="59">
        <v>20</v>
      </c>
      <c r="F300" s="61">
        <v>2.0347</v>
      </c>
      <c r="G300" s="61">
        <v>1.3537999999999999</v>
      </c>
      <c r="H300" s="61">
        <v>0.96699999999999997</v>
      </c>
      <c r="I300" s="61">
        <v>4.3554999999999993</v>
      </c>
      <c r="J300" s="61">
        <v>4.0693999999999999</v>
      </c>
      <c r="K300" s="61">
        <v>2.7075999999999998</v>
      </c>
      <c r="L300" s="61">
        <v>1.9339999999999999</v>
      </c>
      <c r="M300" s="61">
        <v>8.7109999999999985</v>
      </c>
      <c r="N300" s="61">
        <v>419.86199999999991</v>
      </c>
      <c r="O300" s="62">
        <v>289.06399999999996</v>
      </c>
      <c r="P300" s="62">
        <v>386.66249999999991</v>
      </c>
      <c r="Q300" s="62">
        <v>492.97199999999992</v>
      </c>
      <c r="R300" s="62">
        <v>573.1484999999999</v>
      </c>
      <c r="S300" s="62">
        <v>670.74699999999984</v>
      </c>
      <c r="T300" s="61">
        <v>4.9983571428571416</v>
      </c>
      <c r="U300" s="61">
        <v>6.0221666666666662</v>
      </c>
      <c r="V300" s="61">
        <v>5.1554999999999991</v>
      </c>
      <c r="W300" s="61">
        <v>4.7401153846153843</v>
      </c>
      <c r="X300" s="61">
        <v>4.5129803149606289</v>
      </c>
      <c r="Y300" s="61">
        <v>4.3554999999999993</v>
      </c>
      <c r="Z300" s="23"/>
    </row>
    <row r="301" spans="1:26" ht="15.6" x14ac:dyDescent="0.3">
      <c r="A301" s="58" t="s">
        <v>192</v>
      </c>
      <c r="B301" s="58" t="s">
        <v>307</v>
      </c>
      <c r="C301" s="58" t="s">
        <v>340</v>
      </c>
      <c r="D301" s="59">
        <v>100</v>
      </c>
      <c r="E301" s="59">
        <v>20</v>
      </c>
      <c r="F301" s="61">
        <v>1.7807999999999999</v>
      </c>
      <c r="G301" s="61">
        <v>1.3537999999999999</v>
      </c>
      <c r="H301" s="61">
        <v>0.96699999999999997</v>
      </c>
      <c r="I301" s="61">
        <v>4.1015999999999995</v>
      </c>
      <c r="J301" s="61">
        <v>3.5615999999999999</v>
      </c>
      <c r="K301" s="61">
        <v>2.7075999999999998</v>
      </c>
      <c r="L301" s="61">
        <v>1.9339999999999999</v>
      </c>
      <c r="M301" s="61">
        <v>8.2031999999999989</v>
      </c>
      <c r="N301" s="61">
        <v>398.53440000000001</v>
      </c>
      <c r="O301" s="62">
        <v>276.8768</v>
      </c>
      <c r="P301" s="62">
        <v>367.62</v>
      </c>
      <c r="Q301" s="62">
        <v>466.56639999999999</v>
      </c>
      <c r="R301" s="62">
        <v>540.90319999999997</v>
      </c>
      <c r="S301" s="62">
        <v>631.64639999999986</v>
      </c>
      <c r="T301" s="61">
        <v>4.7444571428571427</v>
      </c>
      <c r="U301" s="61">
        <v>5.7682666666666664</v>
      </c>
      <c r="V301" s="61">
        <v>4.9016000000000002</v>
      </c>
      <c r="W301" s="61">
        <v>4.4862153846153845</v>
      </c>
      <c r="X301" s="61">
        <v>4.25908031496063</v>
      </c>
      <c r="Y301" s="61">
        <v>4.1015999999999995</v>
      </c>
      <c r="Z301" s="23"/>
    </row>
    <row r="302" spans="1:26" ht="15.6" x14ac:dyDescent="0.3">
      <c r="A302" s="58" t="s">
        <v>24</v>
      </c>
      <c r="B302" s="58" t="s">
        <v>417</v>
      </c>
      <c r="C302" s="58" t="s">
        <v>348</v>
      </c>
      <c r="D302" s="59">
        <v>100</v>
      </c>
      <c r="E302" s="59">
        <v>20</v>
      </c>
      <c r="F302" s="61">
        <v>1.2604</v>
      </c>
      <c r="G302" s="61">
        <v>1.2601</v>
      </c>
      <c r="H302" s="61">
        <v>0.96699999999999997</v>
      </c>
      <c r="I302" s="61">
        <v>3.4875000000000003</v>
      </c>
      <c r="J302" s="61">
        <v>2.5207999999999999</v>
      </c>
      <c r="K302" s="61">
        <v>2.5202</v>
      </c>
      <c r="L302" s="61">
        <v>1.9339999999999999</v>
      </c>
      <c r="M302" s="61">
        <v>6.9750000000000005</v>
      </c>
      <c r="N302" s="61">
        <v>346.95000000000005</v>
      </c>
      <c r="O302" s="62">
        <v>247.4</v>
      </c>
      <c r="P302" s="62">
        <v>321.5625</v>
      </c>
      <c r="Q302" s="62">
        <v>402.70000000000005</v>
      </c>
      <c r="R302" s="62">
        <v>462.91250000000002</v>
      </c>
      <c r="S302" s="62">
        <v>537.07500000000005</v>
      </c>
      <c r="T302" s="61">
        <v>4.1303571428571431</v>
      </c>
      <c r="U302" s="61">
        <v>5.1541666666666668</v>
      </c>
      <c r="V302" s="61">
        <v>4.2874999999999996</v>
      </c>
      <c r="W302" s="61">
        <v>3.8721153846153848</v>
      </c>
      <c r="X302" s="61">
        <v>3.6449803149606299</v>
      </c>
      <c r="Y302" s="61">
        <v>3.4875000000000003</v>
      </c>
      <c r="Z302" s="23"/>
    </row>
    <row r="303" spans="1:26" ht="15.6" x14ac:dyDescent="0.3">
      <c r="A303" s="58" t="s">
        <v>43</v>
      </c>
      <c r="B303" s="58" t="s">
        <v>417</v>
      </c>
      <c r="C303" s="58" t="s">
        <v>348</v>
      </c>
      <c r="D303" s="59">
        <v>100</v>
      </c>
      <c r="E303" s="59">
        <v>20</v>
      </c>
      <c r="F303" s="61">
        <v>1.2604</v>
      </c>
      <c r="G303" s="61">
        <v>1.2601</v>
      </c>
      <c r="H303" s="61">
        <v>0.96699999999999997</v>
      </c>
      <c r="I303" s="61">
        <v>3.4875000000000003</v>
      </c>
      <c r="J303" s="61">
        <v>2.5207999999999999</v>
      </c>
      <c r="K303" s="61">
        <v>2.5202</v>
      </c>
      <c r="L303" s="61">
        <v>1.9339999999999999</v>
      </c>
      <c r="M303" s="61">
        <v>6.9750000000000005</v>
      </c>
      <c r="N303" s="61">
        <v>346.95000000000005</v>
      </c>
      <c r="O303" s="62">
        <v>247.4</v>
      </c>
      <c r="P303" s="62">
        <v>321.5625</v>
      </c>
      <c r="Q303" s="62">
        <v>402.70000000000005</v>
      </c>
      <c r="R303" s="62">
        <v>462.91250000000002</v>
      </c>
      <c r="S303" s="62">
        <v>537.07500000000005</v>
      </c>
      <c r="T303" s="61">
        <v>4.1303571428571431</v>
      </c>
      <c r="U303" s="61">
        <v>5.1541666666666668</v>
      </c>
      <c r="V303" s="61">
        <v>4.2874999999999996</v>
      </c>
      <c r="W303" s="61">
        <v>3.8721153846153848</v>
      </c>
      <c r="X303" s="61">
        <v>3.6449803149606299</v>
      </c>
      <c r="Y303" s="61">
        <v>3.4875000000000003</v>
      </c>
      <c r="Z303" s="23"/>
    </row>
    <row r="304" spans="1:26" ht="15.6" x14ac:dyDescent="0.3">
      <c r="A304" s="58" t="s">
        <v>193</v>
      </c>
      <c r="B304" s="58" t="s">
        <v>307</v>
      </c>
      <c r="C304" s="58" t="s">
        <v>340</v>
      </c>
      <c r="D304" s="59">
        <v>100</v>
      </c>
      <c r="E304" s="59">
        <v>20</v>
      </c>
      <c r="F304" s="61">
        <v>1.7807999999999999</v>
      </c>
      <c r="G304" s="61">
        <v>1.0637000000000001</v>
      </c>
      <c r="H304" s="61">
        <v>0.96699999999999997</v>
      </c>
      <c r="I304" s="61">
        <v>3.8115000000000001</v>
      </c>
      <c r="J304" s="61">
        <v>3.5615999999999999</v>
      </c>
      <c r="K304" s="61">
        <v>2.1274000000000002</v>
      </c>
      <c r="L304" s="61">
        <v>1.9339999999999999</v>
      </c>
      <c r="M304" s="61">
        <v>7.6230000000000002</v>
      </c>
      <c r="N304" s="61">
        <v>374.166</v>
      </c>
      <c r="O304" s="62">
        <v>262.952</v>
      </c>
      <c r="P304" s="62">
        <v>345.86250000000001</v>
      </c>
      <c r="Q304" s="62">
        <v>436.39599999999996</v>
      </c>
      <c r="R304" s="62">
        <v>504.06050000000005</v>
      </c>
      <c r="S304" s="62">
        <v>586.971</v>
      </c>
      <c r="T304" s="61">
        <v>4.4543571428571429</v>
      </c>
      <c r="U304" s="61">
        <v>5.4781666666666666</v>
      </c>
      <c r="V304" s="61">
        <v>4.6115000000000004</v>
      </c>
      <c r="W304" s="61">
        <v>4.1961153846153838</v>
      </c>
      <c r="X304" s="61">
        <v>3.9689803149606302</v>
      </c>
      <c r="Y304" s="61">
        <v>3.8115000000000001</v>
      </c>
      <c r="Z304" s="23"/>
    </row>
    <row r="305" spans="1:26" ht="15.6" x14ac:dyDescent="0.3">
      <c r="A305" s="58" t="s">
        <v>25</v>
      </c>
      <c r="B305" s="58" t="s">
        <v>417</v>
      </c>
      <c r="C305" s="58" t="s">
        <v>340</v>
      </c>
      <c r="D305" s="59">
        <v>100</v>
      </c>
      <c r="E305" s="59">
        <v>20</v>
      </c>
      <c r="F305" s="61">
        <v>1.2604</v>
      </c>
      <c r="G305" s="61">
        <v>1.2322</v>
      </c>
      <c r="H305" s="61">
        <v>0.96699999999999997</v>
      </c>
      <c r="I305" s="61">
        <v>3.4596</v>
      </c>
      <c r="J305" s="61">
        <v>2.5207999999999999</v>
      </c>
      <c r="K305" s="61">
        <v>2.4643999999999999</v>
      </c>
      <c r="L305" s="61">
        <v>1.9339999999999999</v>
      </c>
      <c r="M305" s="61">
        <v>6.9192</v>
      </c>
      <c r="N305" s="61">
        <v>344.60640000000001</v>
      </c>
      <c r="O305" s="62">
        <v>246.06080000000003</v>
      </c>
      <c r="P305" s="62">
        <v>319.47000000000003</v>
      </c>
      <c r="Q305" s="62">
        <v>399.79840000000002</v>
      </c>
      <c r="R305" s="62">
        <v>459.36920000000003</v>
      </c>
      <c r="S305" s="62">
        <v>532.77840000000003</v>
      </c>
      <c r="T305" s="61">
        <v>4.1024571428571432</v>
      </c>
      <c r="U305" s="61">
        <v>5.126266666666667</v>
      </c>
      <c r="V305" s="61">
        <v>4.2596000000000007</v>
      </c>
      <c r="W305" s="61">
        <v>3.8442153846153846</v>
      </c>
      <c r="X305" s="61">
        <v>3.6170803149606301</v>
      </c>
      <c r="Y305" s="61">
        <v>3.4596</v>
      </c>
      <c r="Z305" s="23"/>
    </row>
    <row r="306" spans="1:26" ht="15.6" x14ac:dyDescent="0.3">
      <c r="A306" s="58" t="s">
        <v>251</v>
      </c>
      <c r="B306" s="58" t="s">
        <v>311</v>
      </c>
      <c r="C306" s="58" t="s">
        <v>343</v>
      </c>
      <c r="D306" s="59">
        <v>100</v>
      </c>
      <c r="E306" s="59">
        <v>20</v>
      </c>
      <c r="F306" s="61">
        <v>2.0347</v>
      </c>
      <c r="G306" s="61">
        <v>1.3537999999999999</v>
      </c>
      <c r="H306" s="61">
        <v>0.96699999999999997</v>
      </c>
      <c r="I306" s="61">
        <v>4.3554999999999993</v>
      </c>
      <c r="J306" s="61">
        <v>4.0693999999999999</v>
      </c>
      <c r="K306" s="61">
        <v>2.7075999999999998</v>
      </c>
      <c r="L306" s="61">
        <v>1.9339999999999999</v>
      </c>
      <c r="M306" s="61">
        <v>8.7109999999999985</v>
      </c>
      <c r="N306" s="61">
        <v>419.86199999999991</v>
      </c>
      <c r="O306" s="62">
        <v>289.06399999999996</v>
      </c>
      <c r="P306" s="62">
        <v>386.66249999999991</v>
      </c>
      <c r="Q306" s="62">
        <v>492.97199999999992</v>
      </c>
      <c r="R306" s="62">
        <v>573.1484999999999</v>
      </c>
      <c r="S306" s="62">
        <v>670.74699999999984</v>
      </c>
      <c r="T306" s="61">
        <v>4.9983571428571416</v>
      </c>
      <c r="U306" s="61">
        <v>6.0221666666666662</v>
      </c>
      <c r="V306" s="61">
        <v>5.1554999999999991</v>
      </c>
      <c r="W306" s="61">
        <v>4.7401153846153843</v>
      </c>
      <c r="X306" s="61">
        <v>4.5129803149606289</v>
      </c>
      <c r="Y306" s="61">
        <v>4.3554999999999993</v>
      </c>
      <c r="Z306" s="23"/>
    </row>
    <row r="307" spans="1:26" ht="15.6" x14ac:dyDescent="0.3">
      <c r="A307" s="58" t="s">
        <v>26</v>
      </c>
      <c r="B307" s="58" t="s">
        <v>417</v>
      </c>
      <c r="C307" s="58" t="s">
        <v>348</v>
      </c>
      <c r="D307" s="59">
        <v>100</v>
      </c>
      <c r="E307" s="59">
        <v>20</v>
      </c>
      <c r="F307" s="61">
        <v>1.2604</v>
      </c>
      <c r="G307" s="61">
        <v>1.2601</v>
      </c>
      <c r="H307" s="61">
        <v>0.96699999999999997</v>
      </c>
      <c r="I307" s="61">
        <v>3.4875000000000003</v>
      </c>
      <c r="J307" s="61">
        <v>2.5207999999999999</v>
      </c>
      <c r="K307" s="61">
        <v>2.5202</v>
      </c>
      <c r="L307" s="61">
        <v>1.9339999999999999</v>
      </c>
      <c r="M307" s="61">
        <v>6.9750000000000005</v>
      </c>
      <c r="N307" s="61">
        <v>346.95000000000005</v>
      </c>
      <c r="O307" s="62">
        <v>247.4</v>
      </c>
      <c r="P307" s="62">
        <v>321.5625</v>
      </c>
      <c r="Q307" s="62">
        <v>402.70000000000005</v>
      </c>
      <c r="R307" s="62">
        <v>462.91250000000002</v>
      </c>
      <c r="S307" s="62">
        <v>537.07500000000005</v>
      </c>
      <c r="T307" s="61">
        <v>4.1303571428571431</v>
      </c>
      <c r="U307" s="61">
        <v>5.1541666666666668</v>
      </c>
      <c r="V307" s="61">
        <v>4.2874999999999996</v>
      </c>
      <c r="W307" s="61">
        <v>3.8721153846153848</v>
      </c>
      <c r="X307" s="61">
        <v>3.6449803149606299</v>
      </c>
      <c r="Y307" s="61">
        <v>3.4875000000000003</v>
      </c>
      <c r="Z307" s="23"/>
    </row>
    <row r="308" spans="1:26" ht="15.6" x14ac:dyDescent="0.3">
      <c r="A308" s="58" t="s">
        <v>27</v>
      </c>
      <c r="B308" s="58" t="s">
        <v>417</v>
      </c>
      <c r="C308" s="58" t="s">
        <v>348</v>
      </c>
      <c r="D308" s="59">
        <v>100</v>
      </c>
      <c r="E308" s="59">
        <v>20</v>
      </c>
      <c r="F308" s="61">
        <v>1.2604</v>
      </c>
      <c r="G308" s="61">
        <v>1.2601</v>
      </c>
      <c r="H308" s="61">
        <v>0.96699999999999997</v>
      </c>
      <c r="I308" s="61">
        <v>3.4875000000000003</v>
      </c>
      <c r="J308" s="61">
        <v>2.5207999999999999</v>
      </c>
      <c r="K308" s="61">
        <v>2.5202</v>
      </c>
      <c r="L308" s="61">
        <v>1.9339999999999999</v>
      </c>
      <c r="M308" s="61">
        <v>6.9750000000000005</v>
      </c>
      <c r="N308" s="61">
        <v>346.95000000000005</v>
      </c>
      <c r="O308" s="62">
        <v>247.4</v>
      </c>
      <c r="P308" s="62">
        <v>321.5625</v>
      </c>
      <c r="Q308" s="62">
        <v>402.70000000000005</v>
      </c>
      <c r="R308" s="62">
        <v>462.91250000000002</v>
      </c>
      <c r="S308" s="62">
        <v>537.07500000000005</v>
      </c>
      <c r="T308" s="61">
        <v>4.1303571428571431</v>
      </c>
      <c r="U308" s="61">
        <v>5.1541666666666668</v>
      </c>
      <c r="V308" s="61">
        <v>4.2874999999999996</v>
      </c>
      <c r="W308" s="61">
        <v>3.8721153846153848</v>
      </c>
      <c r="X308" s="61">
        <v>3.6449803149606299</v>
      </c>
      <c r="Y308" s="61">
        <v>3.4875000000000003</v>
      </c>
      <c r="Z308" s="23"/>
    </row>
    <row r="309" spans="1:26" ht="15.6" x14ac:dyDescent="0.3">
      <c r="A309" s="58" t="s">
        <v>94</v>
      </c>
      <c r="B309" s="58" t="s">
        <v>311</v>
      </c>
      <c r="C309" s="58" t="s">
        <v>343</v>
      </c>
      <c r="D309" s="59">
        <v>100</v>
      </c>
      <c r="E309" s="59">
        <v>20</v>
      </c>
      <c r="F309" s="61">
        <v>2.0347</v>
      </c>
      <c r="G309" s="61">
        <v>1.3537999999999999</v>
      </c>
      <c r="H309" s="61">
        <v>0.96699999999999997</v>
      </c>
      <c r="I309" s="61">
        <v>4.3554999999999993</v>
      </c>
      <c r="J309" s="61">
        <v>4.0693999999999999</v>
      </c>
      <c r="K309" s="61">
        <v>2.7075999999999998</v>
      </c>
      <c r="L309" s="61">
        <v>1.9339999999999999</v>
      </c>
      <c r="M309" s="61">
        <v>8.7109999999999985</v>
      </c>
      <c r="N309" s="61">
        <v>419.86199999999991</v>
      </c>
      <c r="O309" s="62">
        <v>289.06399999999996</v>
      </c>
      <c r="P309" s="62">
        <v>386.66249999999991</v>
      </c>
      <c r="Q309" s="62">
        <v>492.97199999999992</v>
      </c>
      <c r="R309" s="62">
        <v>573.1484999999999</v>
      </c>
      <c r="S309" s="62">
        <v>670.74699999999984</v>
      </c>
      <c r="T309" s="61">
        <v>4.9983571428571416</v>
      </c>
      <c r="U309" s="61">
        <v>6.0221666666666662</v>
      </c>
      <c r="V309" s="61">
        <v>5.1554999999999991</v>
      </c>
      <c r="W309" s="61">
        <v>4.7401153846153843</v>
      </c>
      <c r="X309" s="61">
        <v>4.5129803149606289</v>
      </c>
      <c r="Y309" s="61">
        <v>4.3554999999999993</v>
      </c>
      <c r="Z309" s="23"/>
    </row>
    <row r="310" spans="1:26" ht="15.6" x14ac:dyDescent="0.3">
      <c r="A310" s="58" t="s">
        <v>142</v>
      </c>
      <c r="B310" s="58" t="s">
        <v>307</v>
      </c>
      <c r="C310" s="58" t="s">
        <v>341</v>
      </c>
      <c r="D310" s="59">
        <v>100</v>
      </c>
      <c r="E310" s="59">
        <v>20</v>
      </c>
      <c r="F310" s="61">
        <v>1.7807999999999999</v>
      </c>
      <c r="G310" s="61">
        <v>1.3537999999999999</v>
      </c>
      <c r="H310" s="61">
        <v>0.96699999999999997</v>
      </c>
      <c r="I310" s="61">
        <v>4.1015999999999995</v>
      </c>
      <c r="J310" s="61">
        <v>3.5615999999999999</v>
      </c>
      <c r="K310" s="61">
        <v>2.7075999999999998</v>
      </c>
      <c r="L310" s="61">
        <v>1.9339999999999999</v>
      </c>
      <c r="M310" s="61">
        <v>8.2031999999999989</v>
      </c>
      <c r="N310" s="61">
        <v>398.53440000000001</v>
      </c>
      <c r="O310" s="62">
        <v>276.8768</v>
      </c>
      <c r="P310" s="62">
        <v>367.62</v>
      </c>
      <c r="Q310" s="62">
        <v>466.56639999999999</v>
      </c>
      <c r="R310" s="62">
        <v>540.90319999999997</v>
      </c>
      <c r="S310" s="62">
        <v>631.64639999999986</v>
      </c>
      <c r="T310" s="61">
        <v>4.7444571428571427</v>
      </c>
      <c r="U310" s="61">
        <v>5.7682666666666664</v>
      </c>
      <c r="V310" s="61">
        <v>4.9016000000000002</v>
      </c>
      <c r="W310" s="61">
        <v>4.4862153846153845</v>
      </c>
      <c r="X310" s="61">
        <v>4.25908031496063</v>
      </c>
      <c r="Y310" s="61">
        <v>4.1015999999999995</v>
      </c>
      <c r="Z310" s="23"/>
    </row>
    <row r="311" spans="1:26" ht="15.6" x14ac:dyDescent="0.3">
      <c r="A311" s="58" t="s">
        <v>218</v>
      </c>
      <c r="B311" s="58" t="s">
        <v>307</v>
      </c>
      <c r="C311" s="58" t="s">
        <v>340</v>
      </c>
      <c r="D311" s="59">
        <v>100</v>
      </c>
      <c r="E311" s="59">
        <v>20</v>
      </c>
      <c r="F311" s="61">
        <v>1.7807999999999999</v>
      </c>
      <c r="G311" s="61">
        <v>1.3537999999999999</v>
      </c>
      <c r="H311" s="61">
        <v>0.96699999999999997</v>
      </c>
      <c r="I311" s="61">
        <v>4.1015999999999995</v>
      </c>
      <c r="J311" s="61">
        <v>3.5615999999999999</v>
      </c>
      <c r="K311" s="61">
        <v>2.7075999999999998</v>
      </c>
      <c r="L311" s="61">
        <v>1.9339999999999999</v>
      </c>
      <c r="M311" s="61">
        <v>8.2031999999999989</v>
      </c>
      <c r="N311" s="61">
        <v>398.53440000000001</v>
      </c>
      <c r="O311" s="62">
        <v>276.8768</v>
      </c>
      <c r="P311" s="62">
        <v>367.62</v>
      </c>
      <c r="Q311" s="62">
        <v>466.56639999999999</v>
      </c>
      <c r="R311" s="62">
        <v>540.90319999999997</v>
      </c>
      <c r="S311" s="62">
        <v>631.64639999999986</v>
      </c>
      <c r="T311" s="61">
        <v>4.7444571428571427</v>
      </c>
      <c r="U311" s="61">
        <v>5.7682666666666664</v>
      </c>
      <c r="V311" s="61">
        <v>4.9016000000000002</v>
      </c>
      <c r="W311" s="61">
        <v>4.4862153846153845</v>
      </c>
      <c r="X311" s="61">
        <v>4.25908031496063</v>
      </c>
      <c r="Y311" s="61">
        <v>4.1015999999999995</v>
      </c>
      <c r="Z311" s="23"/>
    </row>
    <row r="312" spans="1:26" ht="15.6" x14ac:dyDescent="0.3">
      <c r="A312" s="58" t="s">
        <v>224</v>
      </c>
      <c r="B312" s="58" t="s">
        <v>311</v>
      </c>
      <c r="C312" s="58" t="s">
        <v>343</v>
      </c>
      <c r="D312" s="59">
        <v>100</v>
      </c>
      <c r="E312" s="59">
        <v>20</v>
      </c>
      <c r="F312" s="61">
        <v>2.0347</v>
      </c>
      <c r="G312" s="61">
        <v>1.3537999999999999</v>
      </c>
      <c r="H312" s="61">
        <v>0.96699999999999997</v>
      </c>
      <c r="I312" s="61">
        <v>4.3554999999999993</v>
      </c>
      <c r="J312" s="61">
        <v>4.0693999999999999</v>
      </c>
      <c r="K312" s="61">
        <v>2.7075999999999998</v>
      </c>
      <c r="L312" s="61">
        <v>1.9339999999999999</v>
      </c>
      <c r="M312" s="61">
        <v>8.7109999999999985</v>
      </c>
      <c r="N312" s="61">
        <v>419.86199999999991</v>
      </c>
      <c r="O312" s="62">
        <v>289.06399999999996</v>
      </c>
      <c r="P312" s="62">
        <v>386.66249999999991</v>
      </c>
      <c r="Q312" s="62">
        <v>492.97199999999992</v>
      </c>
      <c r="R312" s="62">
        <v>573.1484999999999</v>
      </c>
      <c r="S312" s="62">
        <v>670.74699999999984</v>
      </c>
      <c r="T312" s="61">
        <v>4.9983571428571416</v>
      </c>
      <c r="U312" s="61">
        <v>6.0221666666666662</v>
      </c>
      <c r="V312" s="61">
        <v>5.1554999999999991</v>
      </c>
      <c r="W312" s="61">
        <v>4.7401153846153843</v>
      </c>
      <c r="X312" s="61">
        <v>4.5129803149606289</v>
      </c>
      <c r="Y312" s="61">
        <v>4.3554999999999993</v>
      </c>
      <c r="Z312" s="23"/>
    </row>
    <row r="313" spans="1:26" ht="15.6" x14ac:dyDescent="0.3">
      <c r="A313" s="58" t="s">
        <v>95</v>
      </c>
      <c r="B313" s="58" t="s">
        <v>307</v>
      </c>
      <c r="C313" s="58" t="s">
        <v>340</v>
      </c>
      <c r="D313" s="59">
        <v>100</v>
      </c>
      <c r="E313" s="59">
        <v>20</v>
      </c>
      <c r="F313" s="61">
        <v>1.7807999999999999</v>
      </c>
      <c r="G313" s="61">
        <v>1.3537999999999999</v>
      </c>
      <c r="H313" s="61">
        <v>0.96699999999999997</v>
      </c>
      <c r="I313" s="61">
        <v>4.1015999999999995</v>
      </c>
      <c r="J313" s="61">
        <v>3.5615999999999999</v>
      </c>
      <c r="K313" s="61">
        <v>2.7075999999999998</v>
      </c>
      <c r="L313" s="61">
        <v>1.9339999999999999</v>
      </c>
      <c r="M313" s="61">
        <v>8.2031999999999989</v>
      </c>
      <c r="N313" s="61">
        <v>398.53440000000001</v>
      </c>
      <c r="O313" s="62">
        <v>276.8768</v>
      </c>
      <c r="P313" s="62">
        <v>367.62</v>
      </c>
      <c r="Q313" s="62">
        <v>466.56639999999999</v>
      </c>
      <c r="R313" s="62">
        <v>540.90319999999997</v>
      </c>
      <c r="S313" s="62">
        <v>631.64639999999986</v>
      </c>
      <c r="T313" s="61">
        <v>4.7444571428571427</v>
      </c>
      <c r="U313" s="61">
        <v>5.7682666666666664</v>
      </c>
      <c r="V313" s="61">
        <v>4.9016000000000002</v>
      </c>
      <c r="W313" s="61">
        <v>4.4862153846153845</v>
      </c>
      <c r="X313" s="61">
        <v>4.25908031496063</v>
      </c>
      <c r="Y313" s="61">
        <v>4.1015999999999995</v>
      </c>
      <c r="Z313" s="23"/>
    </row>
    <row r="314" spans="1:26" ht="15.6" x14ac:dyDescent="0.3">
      <c r="A314" s="58" t="s">
        <v>248</v>
      </c>
      <c r="B314" s="58" t="s">
        <v>311</v>
      </c>
      <c r="C314" s="58" t="s">
        <v>343</v>
      </c>
      <c r="D314" s="59">
        <v>100</v>
      </c>
      <c r="E314" s="59">
        <v>20</v>
      </c>
      <c r="F314" s="61">
        <v>2.0347</v>
      </c>
      <c r="G314" s="61">
        <v>1.3537999999999999</v>
      </c>
      <c r="H314" s="61">
        <v>0.96699999999999997</v>
      </c>
      <c r="I314" s="61">
        <v>4.3554999999999993</v>
      </c>
      <c r="J314" s="61">
        <v>4.0693999999999999</v>
      </c>
      <c r="K314" s="61">
        <v>2.7075999999999998</v>
      </c>
      <c r="L314" s="61">
        <v>1.9339999999999999</v>
      </c>
      <c r="M314" s="61">
        <v>8.7109999999999985</v>
      </c>
      <c r="N314" s="61">
        <v>419.86199999999991</v>
      </c>
      <c r="O314" s="62">
        <v>289.06399999999996</v>
      </c>
      <c r="P314" s="62">
        <v>386.66249999999991</v>
      </c>
      <c r="Q314" s="62">
        <v>492.97199999999992</v>
      </c>
      <c r="R314" s="62">
        <v>573.1484999999999</v>
      </c>
      <c r="S314" s="62">
        <v>670.74699999999984</v>
      </c>
      <c r="T314" s="61">
        <v>4.9983571428571416</v>
      </c>
      <c r="U314" s="61">
        <v>6.0221666666666662</v>
      </c>
      <c r="V314" s="61">
        <v>5.1554999999999991</v>
      </c>
      <c r="W314" s="61">
        <v>4.7401153846153843</v>
      </c>
      <c r="X314" s="61">
        <v>4.5129803149606289</v>
      </c>
      <c r="Y314" s="61">
        <v>4.3554999999999993</v>
      </c>
      <c r="Z314" s="23"/>
    </row>
    <row r="315" spans="1:26" ht="15.6" x14ac:dyDescent="0.3">
      <c r="A315" s="58" t="s">
        <v>28</v>
      </c>
      <c r="B315" s="58" t="s">
        <v>417</v>
      </c>
      <c r="C315" s="58" t="s">
        <v>348</v>
      </c>
      <c r="D315" s="59">
        <v>100</v>
      </c>
      <c r="E315" s="59">
        <v>20</v>
      </c>
      <c r="F315" s="61">
        <v>1.2604</v>
      </c>
      <c r="G315" s="61">
        <v>1.2601</v>
      </c>
      <c r="H315" s="61">
        <v>0.96699999999999997</v>
      </c>
      <c r="I315" s="61">
        <v>3.4875000000000003</v>
      </c>
      <c r="J315" s="61">
        <v>2.5207999999999999</v>
      </c>
      <c r="K315" s="61">
        <v>2.5202</v>
      </c>
      <c r="L315" s="61">
        <v>1.9339999999999999</v>
      </c>
      <c r="M315" s="61">
        <v>6.9750000000000005</v>
      </c>
      <c r="N315" s="61">
        <v>346.95000000000005</v>
      </c>
      <c r="O315" s="62">
        <v>247.4</v>
      </c>
      <c r="P315" s="62">
        <v>321.5625</v>
      </c>
      <c r="Q315" s="62">
        <v>402.70000000000005</v>
      </c>
      <c r="R315" s="62">
        <v>462.91250000000002</v>
      </c>
      <c r="S315" s="62">
        <v>537.07500000000005</v>
      </c>
      <c r="T315" s="61">
        <v>4.1303571428571431</v>
      </c>
      <c r="U315" s="61">
        <v>5.1541666666666668</v>
      </c>
      <c r="V315" s="61">
        <v>4.2874999999999996</v>
      </c>
      <c r="W315" s="61">
        <v>3.8721153846153848</v>
      </c>
      <c r="X315" s="61">
        <v>3.6449803149606299</v>
      </c>
      <c r="Y315" s="61">
        <v>3.4875000000000003</v>
      </c>
      <c r="Z315" s="23"/>
    </row>
    <row r="316" spans="1:26" ht="15.6" x14ac:dyDescent="0.3">
      <c r="A316" s="58" t="s">
        <v>243</v>
      </c>
      <c r="B316" s="58" t="s">
        <v>311</v>
      </c>
      <c r="C316" s="58" t="s">
        <v>343</v>
      </c>
      <c r="D316" s="59">
        <v>100</v>
      </c>
      <c r="E316" s="59">
        <v>20</v>
      </c>
      <c r="F316" s="61">
        <v>2.0347</v>
      </c>
      <c r="G316" s="61">
        <v>1.3537999999999999</v>
      </c>
      <c r="H316" s="61">
        <v>0.96699999999999997</v>
      </c>
      <c r="I316" s="61">
        <v>4.3554999999999993</v>
      </c>
      <c r="J316" s="61">
        <v>4.0693999999999999</v>
      </c>
      <c r="K316" s="61">
        <v>2.7075999999999998</v>
      </c>
      <c r="L316" s="61">
        <v>1.9339999999999999</v>
      </c>
      <c r="M316" s="61">
        <v>8.7109999999999985</v>
      </c>
      <c r="N316" s="61">
        <v>419.86199999999991</v>
      </c>
      <c r="O316" s="62">
        <v>289.06399999999996</v>
      </c>
      <c r="P316" s="62">
        <v>386.66249999999991</v>
      </c>
      <c r="Q316" s="62">
        <v>492.97199999999992</v>
      </c>
      <c r="R316" s="62">
        <v>573.1484999999999</v>
      </c>
      <c r="S316" s="62">
        <v>670.74699999999984</v>
      </c>
      <c r="T316" s="61">
        <v>4.9983571428571416</v>
      </c>
      <c r="U316" s="61">
        <v>6.0221666666666662</v>
      </c>
      <c r="V316" s="61">
        <v>5.1554999999999991</v>
      </c>
      <c r="W316" s="61">
        <v>4.7401153846153843</v>
      </c>
      <c r="X316" s="61">
        <v>4.5129803149606289</v>
      </c>
      <c r="Y316" s="61">
        <v>4.3554999999999993</v>
      </c>
      <c r="Z316" s="23"/>
    </row>
    <row r="317" spans="1:26" ht="15.6" x14ac:dyDescent="0.3">
      <c r="A317" s="58" t="s">
        <v>276</v>
      </c>
      <c r="B317" s="58" t="s">
        <v>307</v>
      </c>
      <c r="C317" s="58" t="s">
        <v>344</v>
      </c>
      <c r="D317" s="59">
        <v>100</v>
      </c>
      <c r="E317" s="59">
        <v>20</v>
      </c>
      <c r="F317" s="61">
        <v>1.7807999999999999</v>
      </c>
      <c r="G317" s="61">
        <v>1.3537999999999999</v>
      </c>
      <c r="H317" s="61">
        <v>0.96699999999999997</v>
      </c>
      <c r="I317" s="61">
        <v>4.1015999999999995</v>
      </c>
      <c r="J317" s="61">
        <v>3.5615999999999999</v>
      </c>
      <c r="K317" s="61">
        <v>2.7075999999999998</v>
      </c>
      <c r="L317" s="61">
        <v>1.9339999999999999</v>
      </c>
      <c r="M317" s="61">
        <v>8.2031999999999989</v>
      </c>
      <c r="N317" s="61">
        <v>398.53440000000001</v>
      </c>
      <c r="O317" s="62">
        <v>276.8768</v>
      </c>
      <c r="P317" s="62">
        <v>367.62</v>
      </c>
      <c r="Q317" s="62">
        <v>466.56639999999999</v>
      </c>
      <c r="R317" s="62">
        <v>540.90319999999997</v>
      </c>
      <c r="S317" s="62">
        <v>631.64639999999986</v>
      </c>
      <c r="T317" s="61">
        <v>4.7444571428571427</v>
      </c>
      <c r="U317" s="61">
        <v>5.7682666666666664</v>
      </c>
      <c r="V317" s="61">
        <v>4.9016000000000002</v>
      </c>
      <c r="W317" s="61">
        <v>4.4862153846153845</v>
      </c>
      <c r="X317" s="61">
        <v>4.25908031496063</v>
      </c>
      <c r="Y317" s="61">
        <v>4.1015999999999995</v>
      </c>
      <c r="Z317" s="23"/>
    </row>
    <row r="318" spans="1:26" ht="15.6" x14ac:dyDescent="0.3">
      <c r="A318" s="58" t="s">
        <v>155</v>
      </c>
      <c r="B318" s="58" t="s">
        <v>307</v>
      </c>
      <c r="C318" s="58" t="s">
        <v>340</v>
      </c>
      <c r="D318" s="59">
        <v>100</v>
      </c>
      <c r="E318" s="59">
        <v>20</v>
      </c>
      <c r="F318" s="61">
        <v>1.7807999999999999</v>
      </c>
      <c r="G318" s="61">
        <v>1.3537999999999999</v>
      </c>
      <c r="H318" s="61">
        <v>0.96699999999999997</v>
      </c>
      <c r="I318" s="61">
        <v>4.1015999999999995</v>
      </c>
      <c r="J318" s="61">
        <v>3.5615999999999999</v>
      </c>
      <c r="K318" s="61">
        <v>2.7075999999999998</v>
      </c>
      <c r="L318" s="61">
        <v>1.9339999999999999</v>
      </c>
      <c r="M318" s="61">
        <v>8.2031999999999989</v>
      </c>
      <c r="N318" s="61">
        <v>398.53440000000001</v>
      </c>
      <c r="O318" s="62">
        <v>276.8768</v>
      </c>
      <c r="P318" s="62">
        <v>367.62</v>
      </c>
      <c r="Q318" s="62">
        <v>466.56639999999999</v>
      </c>
      <c r="R318" s="62">
        <v>540.90319999999997</v>
      </c>
      <c r="S318" s="62">
        <v>631.64639999999986</v>
      </c>
      <c r="T318" s="61">
        <v>4.7444571428571427</v>
      </c>
      <c r="U318" s="61">
        <v>5.7682666666666664</v>
      </c>
      <c r="V318" s="61">
        <v>4.9016000000000002</v>
      </c>
      <c r="W318" s="61">
        <v>4.4862153846153845</v>
      </c>
      <c r="X318" s="61">
        <v>4.25908031496063</v>
      </c>
      <c r="Y318" s="61">
        <v>4.1015999999999995</v>
      </c>
      <c r="Z318" s="23"/>
    </row>
    <row r="319" spans="1:26" ht="15.6" x14ac:dyDescent="0.3">
      <c r="A319" s="58" t="s">
        <v>208</v>
      </c>
      <c r="B319" s="58" t="s">
        <v>311</v>
      </c>
      <c r="C319" s="58" t="s">
        <v>343</v>
      </c>
      <c r="D319" s="59">
        <v>100</v>
      </c>
      <c r="E319" s="59">
        <v>20</v>
      </c>
      <c r="F319" s="61">
        <v>2.0347</v>
      </c>
      <c r="G319" s="61">
        <v>1.3537999999999999</v>
      </c>
      <c r="H319" s="61">
        <v>0.96699999999999997</v>
      </c>
      <c r="I319" s="61">
        <v>4.3554999999999993</v>
      </c>
      <c r="J319" s="61">
        <v>4.0693999999999999</v>
      </c>
      <c r="K319" s="61">
        <v>2.7075999999999998</v>
      </c>
      <c r="L319" s="61">
        <v>1.9339999999999999</v>
      </c>
      <c r="M319" s="61">
        <v>8.7109999999999985</v>
      </c>
      <c r="N319" s="61">
        <v>419.86199999999991</v>
      </c>
      <c r="O319" s="62">
        <v>289.06399999999996</v>
      </c>
      <c r="P319" s="62">
        <v>386.66249999999991</v>
      </c>
      <c r="Q319" s="62">
        <v>492.97199999999992</v>
      </c>
      <c r="R319" s="62">
        <v>573.1484999999999</v>
      </c>
      <c r="S319" s="62">
        <v>670.74699999999984</v>
      </c>
      <c r="T319" s="61">
        <v>4.9983571428571416</v>
      </c>
      <c r="U319" s="61">
        <v>6.0221666666666662</v>
      </c>
      <c r="V319" s="61">
        <v>5.1554999999999991</v>
      </c>
      <c r="W319" s="61">
        <v>4.7401153846153843</v>
      </c>
      <c r="X319" s="61">
        <v>4.5129803149606289</v>
      </c>
      <c r="Y319" s="61">
        <v>4.3554999999999993</v>
      </c>
      <c r="Z319" s="23"/>
    </row>
    <row r="320" spans="1:26" ht="15.6" x14ac:dyDescent="0.3">
      <c r="A320" s="58" t="s">
        <v>130</v>
      </c>
      <c r="B320" s="58" t="s">
        <v>307</v>
      </c>
      <c r="C320" s="58" t="s">
        <v>350</v>
      </c>
      <c r="D320" s="59">
        <v>100</v>
      </c>
      <c r="E320" s="59">
        <v>20</v>
      </c>
      <c r="F320" s="61">
        <v>1.7807999999999999</v>
      </c>
      <c r="G320" s="61">
        <v>1.3537999999999999</v>
      </c>
      <c r="H320" s="61">
        <v>0.96699999999999997</v>
      </c>
      <c r="I320" s="61">
        <v>4.1015999999999995</v>
      </c>
      <c r="J320" s="61">
        <v>3.5615999999999999</v>
      </c>
      <c r="K320" s="61">
        <v>2.7075999999999998</v>
      </c>
      <c r="L320" s="61">
        <v>1.9339999999999999</v>
      </c>
      <c r="M320" s="61">
        <v>8.2031999999999989</v>
      </c>
      <c r="N320" s="61">
        <v>398.53440000000001</v>
      </c>
      <c r="O320" s="62">
        <v>276.8768</v>
      </c>
      <c r="P320" s="62">
        <v>367.62</v>
      </c>
      <c r="Q320" s="62">
        <v>466.56639999999999</v>
      </c>
      <c r="R320" s="62">
        <v>540.90319999999997</v>
      </c>
      <c r="S320" s="62">
        <v>631.64639999999986</v>
      </c>
      <c r="T320" s="61">
        <v>4.7444571428571427</v>
      </c>
      <c r="U320" s="61">
        <v>5.7682666666666664</v>
      </c>
      <c r="V320" s="61">
        <v>4.9016000000000002</v>
      </c>
      <c r="W320" s="61">
        <v>4.4862153846153845</v>
      </c>
      <c r="X320" s="61">
        <v>4.25908031496063</v>
      </c>
      <c r="Y320" s="61">
        <v>4.1015999999999995</v>
      </c>
      <c r="Z320" s="23"/>
    </row>
    <row r="321" spans="1:26" ht="15.6" x14ac:dyDescent="0.3">
      <c r="A321" s="58" t="s">
        <v>143</v>
      </c>
      <c r="B321" s="58" t="s">
        <v>311</v>
      </c>
      <c r="C321" s="58" t="s">
        <v>343</v>
      </c>
      <c r="D321" s="59">
        <v>100</v>
      </c>
      <c r="E321" s="59">
        <v>20</v>
      </c>
      <c r="F321" s="61">
        <v>2.0347</v>
      </c>
      <c r="G321" s="61">
        <v>1.3537999999999999</v>
      </c>
      <c r="H321" s="61">
        <v>0.96699999999999997</v>
      </c>
      <c r="I321" s="61">
        <v>4.3554999999999993</v>
      </c>
      <c r="J321" s="61">
        <v>4.0693999999999999</v>
      </c>
      <c r="K321" s="61">
        <v>2.7075999999999998</v>
      </c>
      <c r="L321" s="61">
        <v>1.9339999999999999</v>
      </c>
      <c r="M321" s="61">
        <v>8.7109999999999985</v>
      </c>
      <c r="N321" s="61">
        <v>419.86199999999991</v>
      </c>
      <c r="O321" s="62">
        <v>289.06399999999996</v>
      </c>
      <c r="P321" s="62">
        <v>386.66249999999991</v>
      </c>
      <c r="Q321" s="62">
        <v>492.97199999999992</v>
      </c>
      <c r="R321" s="62">
        <v>573.1484999999999</v>
      </c>
      <c r="S321" s="62">
        <v>670.74699999999984</v>
      </c>
      <c r="T321" s="61">
        <v>4.9983571428571416</v>
      </c>
      <c r="U321" s="61">
        <v>6.0221666666666662</v>
      </c>
      <c r="V321" s="61">
        <v>5.1554999999999991</v>
      </c>
      <c r="W321" s="61">
        <v>4.7401153846153843</v>
      </c>
      <c r="X321" s="61">
        <v>4.5129803149606289</v>
      </c>
      <c r="Y321" s="61">
        <v>4.3554999999999993</v>
      </c>
      <c r="Z321" s="23"/>
    </row>
    <row r="322" spans="1:26" ht="15.6" x14ac:dyDescent="0.3">
      <c r="A322" s="58" t="s">
        <v>244</v>
      </c>
      <c r="B322" s="58" t="s">
        <v>311</v>
      </c>
      <c r="C322" s="58" t="s">
        <v>343</v>
      </c>
      <c r="D322" s="59">
        <v>100</v>
      </c>
      <c r="E322" s="59">
        <v>20</v>
      </c>
      <c r="F322" s="61">
        <v>2.0347</v>
      </c>
      <c r="G322" s="61">
        <v>1.3537999999999999</v>
      </c>
      <c r="H322" s="61">
        <v>0.96699999999999997</v>
      </c>
      <c r="I322" s="61">
        <v>4.3554999999999993</v>
      </c>
      <c r="J322" s="61">
        <v>4.0693999999999999</v>
      </c>
      <c r="K322" s="61">
        <v>2.7075999999999998</v>
      </c>
      <c r="L322" s="61">
        <v>1.9339999999999999</v>
      </c>
      <c r="M322" s="61">
        <v>8.7109999999999985</v>
      </c>
      <c r="N322" s="61">
        <v>419.86199999999991</v>
      </c>
      <c r="O322" s="62">
        <v>289.06399999999996</v>
      </c>
      <c r="P322" s="62">
        <v>386.66249999999991</v>
      </c>
      <c r="Q322" s="62">
        <v>492.97199999999992</v>
      </c>
      <c r="R322" s="62">
        <v>573.1484999999999</v>
      </c>
      <c r="S322" s="62">
        <v>670.74699999999984</v>
      </c>
      <c r="T322" s="61">
        <v>4.9983571428571416</v>
      </c>
      <c r="U322" s="61">
        <v>6.0221666666666662</v>
      </c>
      <c r="V322" s="61">
        <v>5.1554999999999991</v>
      </c>
      <c r="W322" s="61">
        <v>4.7401153846153843</v>
      </c>
      <c r="X322" s="61">
        <v>4.5129803149606289</v>
      </c>
      <c r="Y322" s="61">
        <v>4.3554999999999993</v>
      </c>
      <c r="Z322" s="23"/>
    </row>
    <row r="323" spans="1:26" ht="15.6" x14ac:dyDescent="0.3">
      <c r="A323" s="58" t="s">
        <v>277</v>
      </c>
      <c r="B323" s="58" t="s">
        <v>307</v>
      </c>
      <c r="C323" s="58" t="s">
        <v>344</v>
      </c>
      <c r="D323" s="59">
        <v>100</v>
      </c>
      <c r="E323" s="59">
        <v>20</v>
      </c>
      <c r="F323" s="61">
        <v>1.7807999999999999</v>
      </c>
      <c r="G323" s="61">
        <v>1.3537999999999999</v>
      </c>
      <c r="H323" s="61">
        <v>0.96699999999999997</v>
      </c>
      <c r="I323" s="61">
        <v>4.1015999999999995</v>
      </c>
      <c r="J323" s="61">
        <v>3.5615999999999999</v>
      </c>
      <c r="K323" s="61">
        <v>2.7075999999999998</v>
      </c>
      <c r="L323" s="61">
        <v>1.9339999999999999</v>
      </c>
      <c r="M323" s="61">
        <v>8.2031999999999989</v>
      </c>
      <c r="N323" s="61">
        <v>398.53440000000001</v>
      </c>
      <c r="O323" s="62">
        <v>276.8768</v>
      </c>
      <c r="P323" s="62">
        <v>367.62</v>
      </c>
      <c r="Q323" s="62">
        <v>466.56639999999999</v>
      </c>
      <c r="R323" s="62">
        <v>540.90319999999997</v>
      </c>
      <c r="S323" s="62">
        <v>631.64639999999986</v>
      </c>
      <c r="T323" s="61">
        <v>4.7444571428571427</v>
      </c>
      <c r="U323" s="61">
        <v>5.7682666666666664</v>
      </c>
      <c r="V323" s="61">
        <v>4.9016000000000002</v>
      </c>
      <c r="W323" s="61">
        <v>4.4862153846153845</v>
      </c>
      <c r="X323" s="61">
        <v>4.25908031496063</v>
      </c>
      <c r="Y323" s="61">
        <v>4.1015999999999995</v>
      </c>
      <c r="Z323" s="23"/>
    </row>
    <row r="324" spans="1:26" ht="15.6" x14ac:dyDescent="0.3">
      <c r="A324" s="58" t="s">
        <v>255</v>
      </c>
      <c r="B324" s="58" t="s">
        <v>311</v>
      </c>
      <c r="C324" s="58" t="s">
        <v>343</v>
      </c>
      <c r="D324" s="59">
        <v>100</v>
      </c>
      <c r="E324" s="59">
        <v>20</v>
      </c>
      <c r="F324" s="61">
        <v>2.0347</v>
      </c>
      <c r="G324" s="61">
        <v>1.3537999999999999</v>
      </c>
      <c r="H324" s="61">
        <v>0.96699999999999997</v>
      </c>
      <c r="I324" s="61">
        <v>4.3554999999999993</v>
      </c>
      <c r="J324" s="61">
        <v>4.0693999999999999</v>
      </c>
      <c r="K324" s="61">
        <v>2.7075999999999998</v>
      </c>
      <c r="L324" s="61">
        <v>1.9339999999999999</v>
      </c>
      <c r="M324" s="61">
        <v>8.7109999999999985</v>
      </c>
      <c r="N324" s="61">
        <v>419.86199999999991</v>
      </c>
      <c r="O324" s="62">
        <v>289.06399999999996</v>
      </c>
      <c r="P324" s="62">
        <v>386.66249999999991</v>
      </c>
      <c r="Q324" s="62">
        <v>492.97199999999992</v>
      </c>
      <c r="R324" s="62">
        <v>573.1484999999999</v>
      </c>
      <c r="S324" s="62">
        <v>670.74699999999984</v>
      </c>
      <c r="T324" s="61">
        <v>4.9983571428571416</v>
      </c>
      <c r="U324" s="61">
        <v>6.0221666666666662</v>
      </c>
      <c r="V324" s="61">
        <v>5.1554999999999991</v>
      </c>
      <c r="W324" s="61">
        <v>4.7401153846153843</v>
      </c>
      <c r="X324" s="61">
        <v>4.5129803149606289</v>
      </c>
      <c r="Y324" s="61">
        <v>4.3554999999999993</v>
      </c>
      <c r="Z324" s="23"/>
    </row>
    <row r="325" spans="1:26" ht="15.6" x14ac:dyDescent="0.3">
      <c r="A325" s="58" t="s">
        <v>169</v>
      </c>
      <c r="B325" s="58" t="s">
        <v>307</v>
      </c>
      <c r="C325" s="58" t="s">
        <v>340</v>
      </c>
      <c r="D325" s="59">
        <v>100</v>
      </c>
      <c r="E325" s="59">
        <v>20</v>
      </c>
      <c r="F325" s="61">
        <v>1.7807999999999999</v>
      </c>
      <c r="G325" s="61">
        <v>1.3537999999999999</v>
      </c>
      <c r="H325" s="61">
        <v>0.96699999999999997</v>
      </c>
      <c r="I325" s="61">
        <v>4.1015999999999995</v>
      </c>
      <c r="J325" s="61">
        <v>3.5615999999999999</v>
      </c>
      <c r="K325" s="61">
        <v>2.7075999999999998</v>
      </c>
      <c r="L325" s="61">
        <v>1.9339999999999999</v>
      </c>
      <c r="M325" s="61">
        <v>8.2031999999999989</v>
      </c>
      <c r="N325" s="61">
        <v>398.53440000000001</v>
      </c>
      <c r="O325" s="62">
        <v>276.8768</v>
      </c>
      <c r="P325" s="62">
        <v>367.62</v>
      </c>
      <c r="Q325" s="62">
        <v>466.56639999999999</v>
      </c>
      <c r="R325" s="62">
        <v>540.90319999999997</v>
      </c>
      <c r="S325" s="62">
        <v>631.64639999999986</v>
      </c>
      <c r="T325" s="61">
        <v>4.7444571428571427</v>
      </c>
      <c r="U325" s="61">
        <v>5.7682666666666664</v>
      </c>
      <c r="V325" s="61">
        <v>4.9016000000000002</v>
      </c>
      <c r="W325" s="61">
        <v>4.4862153846153845</v>
      </c>
      <c r="X325" s="61">
        <v>4.25908031496063</v>
      </c>
      <c r="Y325" s="61">
        <v>4.1015999999999995</v>
      </c>
      <c r="Z325" s="23"/>
    </row>
    <row r="326" spans="1:26" ht="15.6" x14ac:dyDescent="0.3">
      <c r="A326" s="58" t="s">
        <v>29</v>
      </c>
      <c r="B326" s="58" t="s">
        <v>313</v>
      </c>
      <c r="C326" s="58" t="s">
        <v>340</v>
      </c>
      <c r="D326" s="59">
        <v>100</v>
      </c>
      <c r="E326" s="59">
        <v>20</v>
      </c>
      <c r="F326" s="61">
        <v>1.3704000000000001</v>
      </c>
      <c r="G326" s="61">
        <v>0.8</v>
      </c>
      <c r="H326" s="61">
        <v>0.96699999999999997</v>
      </c>
      <c r="I326" s="61">
        <v>3.1374</v>
      </c>
      <c r="J326" s="61">
        <v>2.7408000000000001</v>
      </c>
      <c r="K326" s="61">
        <v>1.6</v>
      </c>
      <c r="L326" s="61">
        <v>1.9339999999999999</v>
      </c>
      <c r="M326" s="61">
        <v>6.2747999999999999</v>
      </c>
      <c r="N326" s="61">
        <v>317.54160000000002</v>
      </c>
      <c r="O326" s="62">
        <v>230.59520000000001</v>
      </c>
      <c r="P326" s="62">
        <v>295.30500000000001</v>
      </c>
      <c r="Q326" s="62">
        <v>366.28960000000001</v>
      </c>
      <c r="R326" s="62">
        <v>418.44980000000004</v>
      </c>
      <c r="S326" s="62">
        <v>483.15960000000001</v>
      </c>
      <c r="T326" s="61">
        <v>3.7802571428571432</v>
      </c>
      <c r="U326" s="61">
        <v>4.8040666666666665</v>
      </c>
      <c r="V326" s="61">
        <v>3.9374000000000002</v>
      </c>
      <c r="W326" s="61">
        <v>3.5220153846153845</v>
      </c>
      <c r="X326" s="61">
        <v>3.2948803149606301</v>
      </c>
      <c r="Y326" s="61">
        <v>3.1374</v>
      </c>
      <c r="Z326" s="23"/>
    </row>
  </sheetData>
  <mergeCells count="5">
    <mergeCell ref="D1:E1"/>
    <mergeCell ref="F1:I1"/>
    <mergeCell ref="J1:M1"/>
    <mergeCell ref="O1:S1"/>
    <mergeCell ref="U1:Y1"/>
  </mergeCells>
  <pageMargins left="0.25" right="0.25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E05C-AE00-4169-BB37-89E7441AD9A9}">
  <dimension ref="A1:X334"/>
  <sheetViews>
    <sheetView zoomScale="50" zoomScaleNormal="50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30.44140625" customWidth="1"/>
    <col min="2" max="3" width="34.44140625" customWidth="1"/>
    <col min="4" max="4" width="30.44140625" customWidth="1"/>
    <col min="5" max="5" width="31.109375" customWidth="1"/>
    <col min="6" max="6" width="23.5546875" customWidth="1"/>
    <col min="7" max="7" width="23.5546875" style="25" customWidth="1"/>
    <col min="8" max="10" width="23.5546875" customWidth="1"/>
    <col min="11" max="12" width="23.5546875" style="26" customWidth="1"/>
    <col min="13" max="13" width="23.5546875" customWidth="1"/>
    <col min="14" max="23" width="23" customWidth="1"/>
    <col min="24" max="24" width="12.5546875" customWidth="1"/>
  </cols>
  <sheetData>
    <row r="1" spans="1:24" ht="23.4" x14ac:dyDescent="0.3">
      <c r="A1" s="1"/>
      <c r="B1" s="2"/>
      <c r="C1" s="3"/>
      <c r="D1" s="100" t="s">
        <v>315</v>
      </c>
      <c r="E1" s="101"/>
      <c r="F1" s="100" t="s">
        <v>316</v>
      </c>
      <c r="G1" s="101"/>
      <c r="H1" s="101"/>
      <c r="I1" s="105"/>
      <c r="J1" s="100" t="s">
        <v>317</v>
      </c>
      <c r="K1" s="101"/>
      <c r="L1" s="101"/>
      <c r="M1" s="105"/>
      <c r="N1" s="108" t="s">
        <v>318</v>
      </c>
      <c r="O1" s="108"/>
      <c r="P1" s="108"/>
      <c r="Q1" s="108"/>
      <c r="R1" s="108"/>
      <c r="S1" s="108" t="s">
        <v>319</v>
      </c>
      <c r="T1" s="108"/>
      <c r="U1" s="108"/>
      <c r="V1" s="108"/>
      <c r="W1" s="108"/>
    </row>
    <row r="2" spans="1:24" ht="248.25" customHeight="1" x14ac:dyDescent="0.3">
      <c r="A2" s="4" t="s">
        <v>320</v>
      </c>
      <c r="B2" s="5" t="s">
        <v>0</v>
      </c>
      <c r="C2" s="6" t="s">
        <v>321</v>
      </c>
      <c r="D2" s="7" t="s">
        <v>375</v>
      </c>
      <c r="E2" s="36" t="s">
        <v>376</v>
      </c>
      <c r="F2" s="10" t="s">
        <v>377</v>
      </c>
      <c r="G2" s="37" t="s">
        <v>378</v>
      </c>
      <c r="H2" s="38" t="s">
        <v>379</v>
      </c>
      <c r="I2" s="18" t="s">
        <v>380</v>
      </c>
      <c r="J2" s="9" t="s">
        <v>381</v>
      </c>
      <c r="K2" s="39" t="s">
        <v>382</v>
      </c>
      <c r="L2" s="40" t="s">
        <v>383</v>
      </c>
      <c r="M2" s="16" t="s">
        <v>384</v>
      </c>
      <c r="N2" s="17" t="s">
        <v>385</v>
      </c>
      <c r="O2" s="17" t="s">
        <v>386</v>
      </c>
      <c r="P2" s="17" t="s">
        <v>387</v>
      </c>
      <c r="Q2" s="17" t="s">
        <v>388</v>
      </c>
      <c r="R2" s="17" t="s">
        <v>389</v>
      </c>
      <c r="S2" s="18" t="s">
        <v>390</v>
      </c>
      <c r="T2" s="18" t="s">
        <v>391</v>
      </c>
      <c r="U2" s="18" t="s">
        <v>392</v>
      </c>
      <c r="V2" s="18" t="s">
        <v>393</v>
      </c>
      <c r="W2" s="19" t="s">
        <v>394</v>
      </c>
    </row>
    <row r="3" spans="1:24" x14ac:dyDescent="0.3">
      <c r="A3" s="20" t="s">
        <v>200</v>
      </c>
      <c r="B3" s="20" t="s">
        <v>311</v>
      </c>
      <c r="C3" s="20" t="s">
        <v>340</v>
      </c>
      <c r="D3" s="21">
        <v>100</v>
      </c>
      <c r="E3" s="21">
        <v>20</v>
      </c>
      <c r="F3" s="21">
        <v>1.9615</v>
      </c>
      <c r="G3" s="21">
        <v>1.3264</v>
      </c>
      <c r="H3" s="24">
        <v>0.94737692999999989</v>
      </c>
      <c r="I3" s="24">
        <v>4.2352769299999995</v>
      </c>
      <c r="J3" s="21">
        <v>3.923</v>
      </c>
      <c r="K3" s="21">
        <v>2.6528</v>
      </c>
      <c r="L3" s="24">
        <v>1.8947538599999998</v>
      </c>
      <c r="M3" s="24">
        <v>8.470553859999999</v>
      </c>
      <c r="N3" s="22">
        <v>283.29329264</v>
      </c>
      <c r="O3" s="22">
        <v>377.64576975</v>
      </c>
      <c r="P3" s="22">
        <v>480.46880071999993</v>
      </c>
      <c r="Q3" s="22">
        <v>557.88017010999988</v>
      </c>
      <c r="R3" s="22">
        <v>652.23264721999999</v>
      </c>
      <c r="S3" s="22">
        <v>5.9019435966666665</v>
      </c>
      <c r="T3" s="22">
        <v>5.0352769300000002</v>
      </c>
      <c r="U3" s="22">
        <v>4.6198923146153836</v>
      </c>
      <c r="V3" s="22">
        <v>4.3927572449606291</v>
      </c>
      <c r="W3" s="22">
        <v>4.2352769299999995</v>
      </c>
      <c r="X3" s="23"/>
    </row>
    <row r="4" spans="1:24" x14ac:dyDescent="0.3">
      <c r="A4" s="20" t="s">
        <v>225</v>
      </c>
      <c r="B4" s="20" t="s">
        <v>311</v>
      </c>
      <c r="C4" s="20" t="s">
        <v>340</v>
      </c>
      <c r="D4" s="21">
        <v>100</v>
      </c>
      <c r="E4" s="21">
        <v>20</v>
      </c>
      <c r="F4" s="21">
        <v>1.9615</v>
      </c>
      <c r="G4" s="21">
        <v>1.3264</v>
      </c>
      <c r="H4" s="24">
        <v>0.94737692999999989</v>
      </c>
      <c r="I4" s="24">
        <v>4.2352769299999995</v>
      </c>
      <c r="J4" s="21">
        <v>3.923</v>
      </c>
      <c r="K4" s="21">
        <v>2.6528</v>
      </c>
      <c r="L4" s="24">
        <v>1.8947538599999998</v>
      </c>
      <c r="M4" s="24">
        <v>8.470553859999999</v>
      </c>
      <c r="N4" s="22">
        <v>283.29329264</v>
      </c>
      <c r="O4" s="22">
        <v>377.64576975</v>
      </c>
      <c r="P4" s="22">
        <v>480.46880071999993</v>
      </c>
      <c r="Q4" s="22">
        <v>557.88017010999988</v>
      </c>
      <c r="R4" s="22">
        <v>652.23264721999999</v>
      </c>
      <c r="S4" s="22">
        <v>5.9019435966666665</v>
      </c>
      <c r="T4" s="22">
        <v>5.0352769300000002</v>
      </c>
      <c r="U4" s="22">
        <v>4.6198923146153836</v>
      </c>
      <c r="V4" s="22">
        <v>4.3927572449606291</v>
      </c>
      <c r="W4" s="22">
        <v>4.2352769299999995</v>
      </c>
      <c r="X4" s="23"/>
    </row>
    <row r="5" spans="1:24" x14ac:dyDescent="0.3">
      <c r="A5" s="20" t="s">
        <v>105</v>
      </c>
      <c r="B5" s="20" t="s">
        <v>307</v>
      </c>
      <c r="C5" s="20" t="s">
        <v>341</v>
      </c>
      <c r="D5" s="21">
        <v>100</v>
      </c>
      <c r="E5" s="21">
        <v>20</v>
      </c>
      <c r="F5" s="21">
        <v>1.7254</v>
      </c>
      <c r="G5" s="21">
        <v>1.3264</v>
      </c>
      <c r="H5" s="24">
        <v>0.94737692999999989</v>
      </c>
      <c r="I5" s="24">
        <v>3.99917693</v>
      </c>
      <c r="J5" s="21">
        <v>3.4508000000000001</v>
      </c>
      <c r="K5" s="21">
        <v>2.6528</v>
      </c>
      <c r="L5" s="24">
        <v>1.8947538599999998</v>
      </c>
      <c r="M5" s="24">
        <v>7.9983538599999999</v>
      </c>
      <c r="N5" s="22">
        <v>271.96049263999998</v>
      </c>
      <c r="O5" s="22">
        <v>359.93826975000002</v>
      </c>
      <c r="P5" s="22">
        <v>455.91440072</v>
      </c>
      <c r="Q5" s="22">
        <v>527.89547011000002</v>
      </c>
      <c r="R5" s="22">
        <v>615.87324721999994</v>
      </c>
      <c r="S5" s="22">
        <v>5.665843596666666</v>
      </c>
      <c r="T5" s="22">
        <v>4.7991769300000007</v>
      </c>
      <c r="U5" s="22">
        <v>4.383792314615385</v>
      </c>
      <c r="V5" s="22">
        <v>4.1566572449606305</v>
      </c>
      <c r="W5" s="22">
        <v>3.9991769299999995</v>
      </c>
      <c r="X5" s="23"/>
    </row>
    <row r="6" spans="1:24" x14ac:dyDescent="0.3">
      <c r="A6" s="20" t="s">
        <v>1</v>
      </c>
      <c r="B6" s="20" t="s">
        <v>312</v>
      </c>
      <c r="C6" s="20" t="s">
        <v>342</v>
      </c>
      <c r="D6" s="21">
        <v>100</v>
      </c>
      <c r="E6" s="21">
        <v>20</v>
      </c>
      <c r="F6" s="21">
        <v>1.2276</v>
      </c>
      <c r="G6" s="21">
        <v>1.3264</v>
      </c>
      <c r="H6" s="24">
        <v>0.94737692999999989</v>
      </c>
      <c r="I6" s="24">
        <v>3.5013769300000002</v>
      </c>
      <c r="J6" s="21">
        <v>2.4552</v>
      </c>
      <c r="K6" s="21">
        <v>2.6528</v>
      </c>
      <c r="L6" s="24">
        <v>1.8947538599999998</v>
      </c>
      <c r="M6" s="24">
        <v>7.0027538600000003</v>
      </c>
      <c r="N6" s="22">
        <v>248.06609263999999</v>
      </c>
      <c r="O6" s="22">
        <v>322.60326974999998</v>
      </c>
      <c r="P6" s="22">
        <v>404.14320071999998</v>
      </c>
      <c r="Q6" s="22">
        <v>464.67487011000003</v>
      </c>
      <c r="R6" s="22">
        <v>539.21204722000004</v>
      </c>
      <c r="S6" s="22">
        <v>5.1680435966666662</v>
      </c>
      <c r="T6" s="22">
        <v>4.30137693</v>
      </c>
      <c r="U6" s="22">
        <v>3.8859923146153843</v>
      </c>
      <c r="V6" s="22">
        <v>3.6588572449606303</v>
      </c>
      <c r="W6" s="22">
        <v>3.5013769300000002</v>
      </c>
      <c r="X6" s="23"/>
    </row>
    <row r="7" spans="1:24" x14ac:dyDescent="0.3">
      <c r="A7" s="20" t="s">
        <v>104</v>
      </c>
      <c r="B7" s="20" t="s">
        <v>311</v>
      </c>
      <c r="C7" s="20" t="s">
        <v>343</v>
      </c>
      <c r="D7" s="21">
        <v>100</v>
      </c>
      <c r="E7" s="21">
        <v>20</v>
      </c>
      <c r="F7" s="21">
        <v>1.9615</v>
      </c>
      <c r="G7" s="21">
        <v>1.3264</v>
      </c>
      <c r="H7" s="24">
        <v>0.94737692999999989</v>
      </c>
      <c r="I7" s="24">
        <v>4.2352769299999995</v>
      </c>
      <c r="J7" s="21">
        <v>3.923</v>
      </c>
      <c r="K7" s="21">
        <v>2.6528</v>
      </c>
      <c r="L7" s="24">
        <v>1.8947538599999998</v>
      </c>
      <c r="M7" s="24">
        <v>8.470553859999999</v>
      </c>
      <c r="N7" s="22">
        <v>283.29329264</v>
      </c>
      <c r="O7" s="22">
        <v>377.64576975</v>
      </c>
      <c r="P7" s="22">
        <v>480.46880071999993</v>
      </c>
      <c r="Q7" s="22">
        <v>557.88017010999988</v>
      </c>
      <c r="R7" s="22">
        <v>652.23264721999999</v>
      </c>
      <c r="S7" s="22">
        <v>5.9019435966666665</v>
      </c>
      <c r="T7" s="22">
        <v>5.0352769300000002</v>
      </c>
      <c r="U7" s="22">
        <v>4.6198923146153836</v>
      </c>
      <c r="V7" s="22">
        <v>4.3927572449606291</v>
      </c>
      <c r="W7" s="22">
        <v>4.2352769299999995</v>
      </c>
      <c r="X7" s="23"/>
    </row>
    <row r="8" spans="1:24" x14ac:dyDescent="0.3">
      <c r="A8" s="20" t="s">
        <v>293</v>
      </c>
      <c r="B8" s="20" t="s">
        <v>307</v>
      </c>
      <c r="C8" s="20" t="s">
        <v>344</v>
      </c>
      <c r="D8" s="21">
        <v>100</v>
      </c>
      <c r="E8" s="21">
        <v>20</v>
      </c>
      <c r="F8" s="21">
        <v>1.7254</v>
      </c>
      <c r="G8" s="21">
        <v>1.3264</v>
      </c>
      <c r="H8" s="24">
        <v>0.94737692999999989</v>
      </c>
      <c r="I8" s="24">
        <v>3.99917693</v>
      </c>
      <c r="J8" s="21">
        <v>3.4508000000000001</v>
      </c>
      <c r="K8" s="21">
        <v>2.6528</v>
      </c>
      <c r="L8" s="24">
        <v>1.8947538599999998</v>
      </c>
      <c r="M8" s="24">
        <v>7.9983538599999999</v>
      </c>
      <c r="N8" s="22">
        <v>271.96049263999998</v>
      </c>
      <c r="O8" s="22">
        <v>359.93826975000002</v>
      </c>
      <c r="P8" s="22">
        <v>455.91440072</v>
      </c>
      <c r="Q8" s="22">
        <v>527.89547011000002</v>
      </c>
      <c r="R8" s="22">
        <v>615.87324721999994</v>
      </c>
      <c r="S8" s="22">
        <v>5.665843596666666</v>
      </c>
      <c r="T8" s="22">
        <v>4.7991769300000007</v>
      </c>
      <c r="U8" s="22">
        <v>4.383792314615385</v>
      </c>
      <c r="V8" s="22">
        <v>4.1566572449606305</v>
      </c>
      <c r="W8" s="22">
        <v>3.9991769299999995</v>
      </c>
      <c r="X8" s="23"/>
    </row>
    <row r="9" spans="1:24" x14ac:dyDescent="0.3">
      <c r="A9" s="20" t="s">
        <v>195</v>
      </c>
      <c r="B9" s="20" t="s">
        <v>146</v>
      </c>
      <c r="C9" s="20" t="s">
        <v>146</v>
      </c>
      <c r="D9" s="21">
        <v>100</v>
      </c>
      <c r="E9" s="21">
        <v>20</v>
      </c>
      <c r="F9" s="21">
        <v>1.5570999999999999</v>
      </c>
      <c r="G9" s="21">
        <v>1.3264</v>
      </c>
      <c r="H9" s="24">
        <v>0.94737692999999989</v>
      </c>
      <c r="I9" s="24">
        <v>3.8308769299999996</v>
      </c>
      <c r="J9" s="21">
        <v>3.1141999999999999</v>
      </c>
      <c r="K9" s="21">
        <v>2.6528</v>
      </c>
      <c r="L9" s="24">
        <v>1.8947538599999998</v>
      </c>
      <c r="M9" s="24">
        <v>7.6617538599999992</v>
      </c>
      <c r="N9" s="22">
        <v>263.88209264</v>
      </c>
      <c r="O9" s="22">
        <v>347.31576974999996</v>
      </c>
      <c r="P9" s="22">
        <v>438.41120071999995</v>
      </c>
      <c r="Q9" s="22">
        <v>506.52137010999996</v>
      </c>
      <c r="R9" s="22">
        <v>589.95504721999987</v>
      </c>
      <c r="S9" s="22">
        <v>5.4975435966666666</v>
      </c>
      <c r="T9" s="22">
        <v>4.6308769299999994</v>
      </c>
      <c r="U9" s="22">
        <v>4.2154923146153838</v>
      </c>
      <c r="V9" s="22">
        <v>3.9883572449606297</v>
      </c>
      <c r="W9" s="22">
        <v>3.8308769299999992</v>
      </c>
      <c r="X9" s="23"/>
    </row>
    <row r="10" spans="1:24" x14ac:dyDescent="0.3">
      <c r="A10" s="20" t="s">
        <v>2</v>
      </c>
      <c r="B10" s="20" t="s">
        <v>313</v>
      </c>
      <c r="C10" s="20" t="s">
        <v>345</v>
      </c>
      <c r="D10" s="21">
        <v>100</v>
      </c>
      <c r="E10" s="21">
        <v>20</v>
      </c>
      <c r="F10" s="21">
        <v>1.3436999999999999</v>
      </c>
      <c r="G10" s="21">
        <v>1.0165</v>
      </c>
      <c r="H10" s="24">
        <v>0.94737692999999989</v>
      </c>
      <c r="I10" s="24">
        <v>3.3075769299999997</v>
      </c>
      <c r="J10" s="21">
        <v>2.6873999999999998</v>
      </c>
      <c r="K10" s="21">
        <v>2.0329999999999999</v>
      </c>
      <c r="L10" s="24">
        <v>1.8947538599999998</v>
      </c>
      <c r="M10" s="24">
        <v>6.6151538599999995</v>
      </c>
      <c r="N10" s="22">
        <v>238.76369263999999</v>
      </c>
      <c r="O10" s="22">
        <v>308.06826975000001</v>
      </c>
      <c r="P10" s="22">
        <v>383.98800071999995</v>
      </c>
      <c r="Q10" s="22">
        <v>440.06227010999999</v>
      </c>
      <c r="R10" s="22">
        <v>509.36684721999995</v>
      </c>
      <c r="S10" s="22">
        <v>4.9742435966666667</v>
      </c>
      <c r="T10" s="22">
        <v>4.1075769300000005</v>
      </c>
      <c r="U10" s="22">
        <v>3.6921923146153839</v>
      </c>
      <c r="V10" s="22">
        <v>3.4650572449606298</v>
      </c>
      <c r="W10" s="22">
        <v>3.3075769299999997</v>
      </c>
      <c r="X10" s="23"/>
    </row>
    <row r="11" spans="1:24" x14ac:dyDescent="0.3">
      <c r="A11" s="20" t="s">
        <v>159</v>
      </c>
      <c r="B11" s="20" t="s">
        <v>307</v>
      </c>
      <c r="C11" s="20" t="s">
        <v>341</v>
      </c>
      <c r="D11" s="21">
        <v>100</v>
      </c>
      <c r="E11" s="21">
        <v>20</v>
      </c>
      <c r="F11" s="21">
        <v>1.7254</v>
      </c>
      <c r="G11" s="21">
        <v>1.3264</v>
      </c>
      <c r="H11" s="24">
        <v>0.94737692999999989</v>
      </c>
      <c r="I11" s="24">
        <v>3.99917693</v>
      </c>
      <c r="J11" s="21">
        <v>3.4508000000000001</v>
      </c>
      <c r="K11" s="21">
        <v>2.6528</v>
      </c>
      <c r="L11" s="24">
        <v>1.8947538599999998</v>
      </c>
      <c r="M11" s="24">
        <v>7.9983538599999999</v>
      </c>
      <c r="N11" s="22">
        <v>271.96049263999998</v>
      </c>
      <c r="O11" s="22">
        <v>359.93826975000002</v>
      </c>
      <c r="P11" s="22">
        <v>455.91440072</v>
      </c>
      <c r="Q11" s="22">
        <v>527.89547011000002</v>
      </c>
      <c r="R11" s="22">
        <v>615.87324721999994</v>
      </c>
      <c r="S11" s="22">
        <v>5.665843596666666</v>
      </c>
      <c r="T11" s="22">
        <v>4.7991769300000007</v>
      </c>
      <c r="U11" s="22">
        <v>4.383792314615385</v>
      </c>
      <c r="V11" s="22">
        <v>4.1566572449606305</v>
      </c>
      <c r="W11" s="22">
        <v>3.9991769299999995</v>
      </c>
      <c r="X11" s="23"/>
    </row>
    <row r="12" spans="1:24" x14ac:dyDescent="0.3">
      <c r="A12" s="20" t="s">
        <v>194</v>
      </c>
      <c r="B12" s="20" t="s">
        <v>307</v>
      </c>
      <c r="C12" s="20" t="s">
        <v>340</v>
      </c>
      <c r="D12" s="21">
        <v>100</v>
      </c>
      <c r="E12" s="21">
        <v>20</v>
      </c>
      <c r="F12" s="21">
        <v>1.7254</v>
      </c>
      <c r="G12" s="21">
        <v>1.3264</v>
      </c>
      <c r="H12" s="24">
        <v>0.94737692999999989</v>
      </c>
      <c r="I12" s="24">
        <v>3.99917693</v>
      </c>
      <c r="J12" s="21">
        <v>3.4508000000000001</v>
      </c>
      <c r="K12" s="21">
        <v>2.6528</v>
      </c>
      <c r="L12" s="24">
        <v>1.8947538599999998</v>
      </c>
      <c r="M12" s="24">
        <v>7.9983538599999999</v>
      </c>
      <c r="N12" s="22">
        <v>271.96049263999998</v>
      </c>
      <c r="O12" s="22">
        <v>359.93826975000002</v>
      </c>
      <c r="P12" s="22">
        <v>455.91440072</v>
      </c>
      <c r="Q12" s="22">
        <v>527.89547011000002</v>
      </c>
      <c r="R12" s="22">
        <v>615.87324721999994</v>
      </c>
      <c r="S12" s="22">
        <v>5.665843596666666</v>
      </c>
      <c r="T12" s="22">
        <v>4.7991769300000007</v>
      </c>
      <c r="U12" s="22">
        <v>4.383792314615385</v>
      </c>
      <c r="V12" s="22">
        <v>4.1566572449606305</v>
      </c>
      <c r="W12" s="22">
        <v>3.9991769299999995</v>
      </c>
      <c r="X12" s="23"/>
    </row>
    <row r="13" spans="1:24" x14ac:dyDescent="0.3">
      <c r="A13" s="20" t="s">
        <v>44</v>
      </c>
      <c r="B13" s="20" t="s">
        <v>312</v>
      </c>
      <c r="C13" s="20" t="s">
        <v>340</v>
      </c>
      <c r="D13" s="21">
        <v>100</v>
      </c>
      <c r="E13" s="21">
        <v>20</v>
      </c>
      <c r="F13" s="21">
        <v>1.2276</v>
      </c>
      <c r="G13" s="21">
        <v>0.67169999999999996</v>
      </c>
      <c r="H13" s="24">
        <v>0.94737692999999989</v>
      </c>
      <c r="I13" s="24">
        <v>2.8466769300000001</v>
      </c>
      <c r="J13" s="21">
        <v>2.4552</v>
      </c>
      <c r="K13" s="21">
        <v>1.3433999999999999</v>
      </c>
      <c r="L13" s="24">
        <v>1.8947538599999998</v>
      </c>
      <c r="M13" s="24">
        <v>5.6933538600000002</v>
      </c>
      <c r="N13" s="22">
        <v>216.64049263999999</v>
      </c>
      <c r="O13" s="22">
        <v>273.50076975000002</v>
      </c>
      <c r="P13" s="22">
        <v>336.05440071999999</v>
      </c>
      <c r="Q13" s="22">
        <v>381.52797010999996</v>
      </c>
      <c r="R13" s="22">
        <v>438.38824722000004</v>
      </c>
      <c r="S13" s="22">
        <v>4.5133435966666662</v>
      </c>
      <c r="T13" s="22">
        <v>3.6466769300000004</v>
      </c>
      <c r="U13" s="22">
        <v>3.2312923146153847</v>
      </c>
      <c r="V13" s="22">
        <v>3.0041572449606297</v>
      </c>
      <c r="W13" s="22">
        <v>2.8466769300000001</v>
      </c>
      <c r="X13" s="23"/>
    </row>
    <row r="14" spans="1:24" x14ac:dyDescent="0.3">
      <c r="A14" s="20" t="s">
        <v>263</v>
      </c>
      <c r="B14" s="20" t="s">
        <v>307</v>
      </c>
      <c r="C14" s="20" t="s">
        <v>340</v>
      </c>
      <c r="D14" s="21">
        <v>100</v>
      </c>
      <c r="E14" s="21">
        <v>20</v>
      </c>
      <c r="F14" s="21">
        <v>1.7254</v>
      </c>
      <c r="G14" s="21">
        <v>1</v>
      </c>
      <c r="H14" s="24">
        <v>0.94737692999999989</v>
      </c>
      <c r="I14" s="24">
        <v>3.6727769299999999</v>
      </c>
      <c r="J14" s="21">
        <v>3.4508000000000001</v>
      </c>
      <c r="K14" s="21">
        <v>2</v>
      </c>
      <c r="L14" s="24">
        <v>1.8947538599999998</v>
      </c>
      <c r="M14" s="24">
        <v>7.3455538599999999</v>
      </c>
      <c r="N14" s="22">
        <v>256.29329264</v>
      </c>
      <c r="O14" s="22">
        <v>335.45826975</v>
      </c>
      <c r="P14" s="22">
        <v>421.96880071999999</v>
      </c>
      <c r="Q14" s="22">
        <v>486.44267010999999</v>
      </c>
      <c r="R14" s="22">
        <v>565.60764721999999</v>
      </c>
      <c r="S14" s="22">
        <v>5.3394435966666665</v>
      </c>
      <c r="T14" s="22">
        <v>4.4727769300000002</v>
      </c>
      <c r="U14" s="22">
        <v>4.0573923146153845</v>
      </c>
      <c r="V14" s="22">
        <v>3.83025724496063</v>
      </c>
      <c r="W14" s="22">
        <v>3.6727769299999999</v>
      </c>
      <c r="X14" s="23"/>
    </row>
    <row r="15" spans="1:24" x14ac:dyDescent="0.3">
      <c r="A15" s="20" t="s">
        <v>71</v>
      </c>
      <c r="B15" s="20" t="s">
        <v>311</v>
      </c>
      <c r="C15" s="20" t="s">
        <v>343</v>
      </c>
      <c r="D15" s="21">
        <v>100</v>
      </c>
      <c r="E15" s="21">
        <v>20</v>
      </c>
      <c r="F15" s="21">
        <v>1.9615</v>
      </c>
      <c r="G15" s="21">
        <v>1.3264</v>
      </c>
      <c r="H15" s="24">
        <v>0.94737692999999989</v>
      </c>
      <c r="I15" s="24">
        <v>4.2352769299999995</v>
      </c>
      <c r="J15" s="21">
        <v>3.923</v>
      </c>
      <c r="K15" s="21">
        <v>2.6528</v>
      </c>
      <c r="L15" s="24">
        <v>1.8947538599999998</v>
      </c>
      <c r="M15" s="24">
        <v>8.470553859999999</v>
      </c>
      <c r="N15" s="22">
        <v>283.29329264</v>
      </c>
      <c r="O15" s="22">
        <v>377.64576975</v>
      </c>
      <c r="P15" s="22">
        <v>480.46880071999993</v>
      </c>
      <c r="Q15" s="22">
        <v>557.88017010999988</v>
      </c>
      <c r="R15" s="22">
        <v>652.23264721999999</v>
      </c>
      <c r="S15" s="22">
        <v>5.9019435966666665</v>
      </c>
      <c r="T15" s="22">
        <v>5.0352769300000002</v>
      </c>
      <c r="U15" s="22">
        <v>4.6198923146153836</v>
      </c>
      <c r="V15" s="22">
        <v>4.3927572449606291</v>
      </c>
      <c r="W15" s="22">
        <v>4.2352769299999995</v>
      </c>
      <c r="X15" s="23"/>
    </row>
    <row r="16" spans="1:24" x14ac:dyDescent="0.3">
      <c r="A16" s="20" t="s">
        <v>219</v>
      </c>
      <c r="B16" s="20" t="s">
        <v>307</v>
      </c>
      <c r="C16" s="20" t="s">
        <v>340</v>
      </c>
      <c r="D16" s="21">
        <v>100</v>
      </c>
      <c r="E16" s="21">
        <v>20</v>
      </c>
      <c r="F16" s="21">
        <v>1.7254</v>
      </c>
      <c r="G16" s="21">
        <v>1.3264</v>
      </c>
      <c r="H16" s="24">
        <v>0.94737692999999989</v>
      </c>
      <c r="I16" s="24">
        <v>3.99917693</v>
      </c>
      <c r="J16" s="21">
        <v>3.4508000000000001</v>
      </c>
      <c r="K16" s="21">
        <v>2.6528</v>
      </c>
      <c r="L16" s="24">
        <v>1.8947538599999998</v>
      </c>
      <c r="M16" s="24">
        <v>7.9983538599999999</v>
      </c>
      <c r="N16" s="22">
        <v>271.96049263999998</v>
      </c>
      <c r="O16" s="22">
        <v>359.93826975000002</v>
      </c>
      <c r="P16" s="22">
        <v>455.91440072</v>
      </c>
      <c r="Q16" s="22">
        <v>527.89547011000002</v>
      </c>
      <c r="R16" s="22">
        <v>615.87324721999994</v>
      </c>
      <c r="S16" s="22">
        <v>5.665843596666666</v>
      </c>
      <c r="T16" s="22">
        <v>4.7991769300000007</v>
      </c>
      <c r="U16" s="22">
        <v>4.383792314615385</v>
      </c>
      <c r="V16" s="22">
        <v>4.1566572449606305</v>
      </c>
      <c r="W16" s="22">
        <v>3.9991769299999995</v>
      </c>
      <c r="X16" s="23"/>
    </row>
    <row r="17" spans="1:24" x14ac:dyDescent="0.3">
      <c r="A17" s="20" t="s">
        <v>160</v>
      </c>
      <c r="B17" s="20" t="s">
        <v>307</v>
      </c>
      <c r="C17" s="20" t="s">
        <v>340</v>
      </c>
      <c r="D17" s="21">
        <v>100</v>
      </c>
      <c r="E17" s="21">
        <v>20</v>
      </c>
      <c r="F17" s="21">
        <v>1.7254</v>
      </c>
      <c r="G17" s="21">
        <v>1.3264</v>
      </c>
      <c r="H17" s="24">
        <v>0.94737692999999989</v>
      </c>
      <c r="I17" s="24">
        <v>3.99917693</v>
      </c>
      <c r="J17" s="21">
        <v>3.4508000000000001</v>
      </c>
      <c r="K17" s="21">
        <v>2.6528</v>
      </c>
      <c r="L17" s="24">
        <v>1.8947538599999998</v>
      </c>
      <c r="M17" s="24">
        <v>7.9983538599999999</v>
      </c>
      <c r="N17" s="22">
        <v>271.96049263999998</v>
      </c>
      <c r="O17" s="22">
        <v>359.93826975000002</v>
      </c>
      <c r="P17" s="22">
        <v>455.91440072</v>
      </c>
      <c r="Q17" s="22">
        <v>527.89547011000002</v>
      </c>
      <c r="R17" s="22">
        <v>615.87324721999994</v>
      </c>
      <c r="S17" s="22">
        <v>5.665843596666666</v>
      </c>
      <c r="T17" s="22">
        <v>4.7991769300000007</v>
      </c>
      <c r="U17" s="22">
        <v>4.383792314615385</v>
      </c>
      <c r="V17" s="22">
        <v>4.1566572449606305</v>
      </c>
      <c r="W17" s="22">
        <v>3.9991769299999995</v>
      </c>
      <c r="X17" s="23"/>
    </row>
    <row r="18" spans="1:24" x14ac:dyDescent="0.3">
      <c r="A18" s="20" t="s">
        <v>45</v>
      </c>
      <c r="B18" s="20" t="s">
        <v>312</v>
      </c>
      <c r="C18" s="20" t="s">
        <v>346</v>
      </c>
      <c r="D18" s="21">
        <v>100</v>
      </c>
      <c r="E18" s="21">
        <v>20</v>
      </c>
      <c r="F18" s="41">
        <v>1.2276</v>
      </c>
      <c r="G18" s="41" t="s">
        <v>310</v>
      </c>
      <c r="H18" s="41" t="s">
        <v>310</v>
      </c>
      <c r="I18" s="41" t="s">
        <v>310</v>
      </c>
      <c r="J18" s="41" t="s">
        <v>310</v>
      </c>
      <c r="K18" s="41" t="s">
        <v>310</v>
      </c>
      <c r="L18" s="41" t="s">
        <v>310</v>
      </c>
      <c r="M18" s="41" t="s">
        <v>310</v>
      </c>
      <c r="N18" s="41" t="s">
        <v>310</v>
      </c>
      <c r="O18" s="41" t="s">
        <v>310</v>
      </c>
      <c r="P18" s="41" t="s">
        <v>310</v>
      </c>
      <c r="Q18" s="41" t="s">
        <v>310</v>
      </c>
      <c r="R18" s="41" t="s">
        <v>310</v>
      </c>
      <c r="S18" s="41" t="s">
        <v>310</v>
      </c>
      <c r="T18" s="41" t="s">
        <v>310</v>
      </c>
      <c r="U18" s="41" t="s">
        <v>310</v>
      </c>
      <c r="V18" s="41" t="s">
        <v>310</v>
      </c>
      <c r="W18" s="41" t="s">
        <v>310</v>
      </c>
      <c r="X18" s="23"/>
    </row>
    <row r="19" spans="1:24" x14ac:dyDescent="0.3">
      <c r="A19" s="20" t="s">
        <v>347</v>
      </c>
      <c r="B19" s="20" t="s">
        <v>306</v>
      </c>
      <c r="C19" s="20" t="s">
        <v>346</v>
      </c>
      <c r="D19" s="21">
        <v>100</v>
      </c>
      <c r="E19" s="21">
        <v>20</v>
      </c>
      <c r="F19" s="41" t="s">
        <v>310</v>
      </c>
      <c r="G19" s="41" t="s">
        <v>310</v>
      </c>
      <c r="H19" s="41" t="s">
        <v>310</v>
      </c>
      <c r="I19" s="41" t="s">
        <v>310</v>
      </c>
      <c r="J19" s="41" t="s">
        <v>310</v>
      </c>
      <c r="K19" s="41" t="s">
        <v>310</v>
      </c>
      <c r="L19" s="41" t="s">
        <v>310</v>
      </c>
      <c r="M19" s="41" t="s">
        <v>310</v>
      </c>
      <c r="N19" s="41" t="s">
        <v>310</v>
      </c>
      <c r="O19" s="41" t="s">
        <v>310</v>
      </c>
      <c r="P19" s="41" t="s">
        <v>310</v>
      </c>
      <c r="Q19" s="41" t="s">
        <v>310</v>
      </c>
      <c r="R19" s="41" t="s">
        <v>310</v>
      </c>
      <c r="S19" s="41" t="s">
        <v>310</v>
      </c>
      <c r="T19" s="41" t="s">
        <v>310</v>
      </c>
      <c r="U19" s="41" t="s">
        <v>310</v>
      </c>
      <c r="V19" s="41" t="s">
        <v>310</v>
      </c>
      <c r="W19" s="41" t="s">
        <v>310</v>
      </c>
      <c r="X19" s="23"/>
    </row>
    <row r="20" spans="1:24" x14ac:dyDescent="0.3">
      <c r="A20" s="20" t="s">
        <v>46</v>
      </c>
      <c r="B20" s="20" t="s">
        <v>312</v>
      </c>
      <c r="C20" s="20" t="s">
        <v>348</v>
      </c>
      <c r="D20" s="21">
        <v>100</v>
      </c>
      <c r="E20" s="21">
        <v>20</v>
      </c>
      <c r="F20" s="21">
        <v>1.2276</v>
      </c>
      <c r="G20" s="21">
        <v>1.2381</v>
      </c>
      <c r="H20" s="24">
        <v>0.94737693000000001</v>
      </c>
      <c r="I20" s="24">
        <v>3.4130769299999999</v>
      </c>
      <c r="J20" s="21">
        <v>2.4552</v>
      </c>
      <c r="K20" s="21">
        <v>2.4762</v>
      </c>
      <c r="L20" s="24">
        <v>1.89475386</v>
      </c>
      <c r="M20" s="24">
        <v>6.8261538599999998</v>
      </c>
      <c r="N20" s="22">
        <v>243.82769263999998</v>
      </c>
      <c r="O20" s="22">
        <v>315.98076974999998</v>
      </c>
      <c r="P20" s="22">
        <v>394.96000071999998</v>
      </c>
      <c r="Q20" s="22">
        <v>453.46077011</v>
      </c>
      <c r="R20" s="22">
        <v>525.61384722000003</v>
      </c>
      <c r="S20" s="22">
        <v>5.079743596666666</v>
      </c>
      <c r="T20" s="22">
        <v>4.2130769299999997</v>
      </c>
      <c r="U20" s="22">
        <v>3.7976923146153845</v>
      </c>
      <c r="V20" s="22">
        <v>3.57055724496063</v>
      </c>
      <c r="W20" s="22">
        <v>3.4130769300000003</v>
      </c>
      <c r="X20" s="23"/>
    </row>
    <row r="21" spans="1:24" x14ac:dyDescent="0.3">
      <c r="A21" s="20" t="s">
        <v>135</v>
      </c>
      <c r="B21" s="20" t="s">
        <v>311</v>
      </c>
      <c r="C21" s="20" t="s">
        <v>340</v>
      </c>
      <c r="D21" s="21">
        <v>100</v>
      </c>
      <c r="E21" s="21">
        <v>20</v>
      </c>
      <c r="F21" s="21">
        <v>1.9615</v>
      </c>
      <c r="G21" s="21">
        <v>1.3264</v>
      </c>
      <c r="H21" s="24">
        <v>0.94737693000000001</v>
      </c>
      <c r="I21" s="24">
        <v>4.2352769300000004</v>
      </c>
      <c r="J21" s="21">
        <v>3.923</v>
      </c>
      <c r="K21" s="21">
        <v>2.6528</v>
      </c>
      <c r="L21" s="24">
        <v>1.89475386</v>
      </c>
      <c r="M21" s="24">
        <v>8.4705538600000008</v>
      </c>
      <c r="N21" s="22">
        <v>283.29329264</v>
      </c>
      <c r="O21" s="22">
        <v>377.64576975</v>
      </c>
      <c r="P21" s="22">
        <v>480.46880071999999</v>
      </c>
      <c r="Q21" s="22">
        <v>557.88017011000011</v>
      </c>
      <c r="R21" s="22">
        <v>652.2326472200001</v>
      </c>
      <c r="S21" s="22">
        <v>5.9019435966666665</v>
      </c>
      <c r="T21" s="22">
        <v>5.0352769300000002</v>
      </c>
      <c r="U21" s="22">
        <v>4.6198923146153845</v>
      </c>
      <c r="V21" s="22">
        <v>4.3927572449606309</v>
      </c>
      <c r="W21" s="22">
        <v>4.2352769300000004</v>
      </c>
      <c r="X21" s="23"/>
    </row>
    <row r="22" spans="1:24" x14ac:dyDescent="0.3">
      <c r="A22" s="20" t="s">
        <v>47</v>
      </c>
      <c r="B22" s="20" t="s">
        <v>312</v>
      </c>
      <c r="C22" s="20" t="s">
        <v>349</v>
      </c>
      <c r="D22" s="21">
        <v>100</v>
      </c>
      <c r="E22" s="21">
        <v>20</v>
      </c>
      <c r="F22" s="21">
        <v>1.2276</v>
      </c>
      <c r="G22" s="21">
        <v>1.3264</v>
      </c>
      <c r="H22" s="24">
        <v>0.94737693000000001</v>
      </c>
      <c r="I22" s="24">
        <v>3.5013769300000002</v>
      </c>
      <c r="J22" s="21">
        <v>2.4552</v>
      </c>
      <c r="K22" s="21">
        <v>2.6528</v>
      </c>
      <c r="L22" s="24">
        <v>1.89475386</v>
      </c>
      <c r="M22" s="24">
        <v>7.0027538600000003</v>
      </c>
      <c r="N22" s="22">
        <v>248.06609263999999</v>
      </c>
      <c r="O22" s="22">
        <v>322.60326974999998</v>
      </c>
      <c r="P22" s="22">
        <v>404.14320071999998</v>
      </c>
      <c r="Q22" s="22">
        <v>464.67487011000003</v>
      </c>
      <c r="R22" s="22">
        <v>539.21204722000004</v>
      </c>
      <c r="S22" s="22">
        <v>5.1680435966666662</v>
      </c>
      <c r="T22" s="22">
        <v>4.30137693</v>
      </c>
      <c r="U22" s="22">
        <v>3.8859923146153843</v>
      </c>
      <c r="V22" s="22">
        <v>3.6588572449606303</v>
      </c>
      <c r="W22" s="22">
        <v>3.5013769300000002</v>
      </c>
      <c r="X22" s="23"/>
    </row>
    <row r="23" spans="1:24" x14ac:dyDescent="0.3">
      <c r="A23" s="20" t="s">
        <v>72</v>
      </c>
      <c r="B23" s="20" t="s">
        <v>308</v>
      </c>
      <c r="C23" s="20" t="s">
        <v>343</v>
      </c>
      <c r="D23" s="21">
        <v>100</v>
      </c>
      <c r="E23" s="21">
        <v>20</v>
      </c>
      <c r="F23" s="21">
        <v>1.8752</v>
      </c>
      <c r="G23" s="21">
        <v>1.3264</v>
      </c>
      <c r="H23" s="24">
        <v>0.94737693000000001</v>
      </c>
      <c r="I23" s="24">
        <v>4.1489769299999999</v>
      </c>
      <c r="J23" s="21">
        <v>3.7504</v>
      </c>
      <c r="K23" s="21">
        <v>2.6528</v>
      </c>
      <c r="L23" s="24">
        <v>1.89475386</v>
      </c>
      <c r="M23" s="24">
        <v>8.2979538599999998</v>
      </c>
      <c r="N23" s="22">
        <v>279.15089264</v>
      </c>
      <c r="O23" s="22">
        <v>371.17326974999997</v>
      </c>
      <c r="P23" s="22">
        <v>471.49360071999996</v>
      </c>
      <c r="Q23" s="22">
        <v>546.92007010999998</v>
      </c>
      <c r="R23" s="22">
        <v>638.94244721999996</v>
      </c>
      <c r="S23" s="22">
        <v>5.8156435966666669</v>
      </c>
      <c r="T23" s="22">
        <v>4.9489769299999997</v>
      </c>
      <c r="U23" s="22">
        <v>4.533592314615384</v>
      </c>
      <c r="V23" s="22">
        <v>4.3064572449606295</v>
      </c>
      <c r="W23" s="22">
        <v>4.1489769299999999</v>
      </c>
      <c r="X23" s="23"/>
    </row>
    <row r="24" spans="1:24" x14ac:dyDescent="0.3">
      <c r="A24" s="20" t="s">
        <v>106</v>
      </c>
      <c r="B24" s="20" t="s">
        <v>307</v>
      </c>
      <c r="C24" s="20" t="s">
        <v>350</v>
      </c>
      <c r="D24" s="21">
        <v>100</v>
      </c>
      <c r="E24" s="21">
        <v>20</v>
      </c>
      <c r="F24" s="21">
        <v>1.7254</v>
      </c>
      <c r="G24" s="21">
        <v>1.3264</v>
      </c>
      <c r="H24" s="24">
        <v>0.94737693000000001</v>
      </c>
      <c r="I24" s="24">
        <v>3.99917693</v>
      </c>
      <c r="J24" s="21">
        <v>3.4508000000000001</v>
      </c>
      <c r="K24" s="21">
        <v>2.6528</v>
      </c>
      <c r="L24" s="24">
        <v>1.89475386</v>
      </c>
      <c r="M24" s="24">
        <v>7.9983538599999999</v>
      </c>
      <c r="N24" s="22">
        <v>271.96049263999998</v>
      </c>
      <c r="O24" s="22">
        <v>359.93826975000002</v>
      </c>
      <c r="P24" s="22">
        <v>455.91440072</v>
      </c>
      <c r="Q24" s="22">
        <v>527.89547011000002</v>
      </c>
      <c r="R24" s="22">
        <v>615.87324721999994</v>
      </c>
      <c r="S24" s="22">
        <v>5.665843596666666</v>
      </c>
      <c r="T24" s="22">
        <v>4.7991769300000007</v>
      </c>
      <c r="U24" s="22">
        <v>4.383792314615385</v>
      </c>
      <c r="V24" s="22">
        <v>4.1566572449606305</v>
      </c>
      <c r="W24" s="22">
        <v>3.9991769299999995</v>
      </c>
      <c r="X24" s="23"/>
    </row>
    <row r="25" spans="1:24" x14ac:dyDescent="0.3">
      <c r="A25" s="20" t="s">
        <v>107</v>
      </c>
      <c r="B25" s="20" t="s">
        <v>307</v>
      </c>
      <c r="C25" s="20" t="s">
        <v>350</v>
      </c>
      <c r="D25" s="21">
        <v>100</v>
      </c>
      <c r="E25" s="21">
        <v>20</v>
      </c>
      <c r="F25" s="21">
        <v>1.7254</v>
      </c>
      <c r="G25" s="21">
        <v>1.3264</v>
      </c>
      <c r="H25" s="24">
        <v>0.94737693000000001</v>
      </c>
      <c r="I25" s="24">
        <v>3.99917693</v>
      </c>
      <c r="J25" s="21">
        <v>3.4508000000000001</v>
      </c>
      <c r="K25" s="21">
        <v>2.6528</v>
      </c>
      <c r="L25" s="24">
        <v>1.89475386</v>
      </c>
      <c r="M25" s="24">
        <v>7.9983538599999999</v>
      </c>
      <c r="N25" s="22">
        <v>271.96049263999998</v>
      </c>
      <c r="O25" s="22">
        <v>359.93826975000002</v>
      </c>
      <c r="P25" s="22">
        <v>455.91440072</v>
      </c>
      <c r="Q25" s="22">
        <v>527.89547011000002</v>
      </c>
      <c r="R25" s="22">
        <v>615.87324721999994</v>
      </c>
      <c r="S25" s="22">
        <v>5.665843596666666</v>
      </c>
      <c r="T25" s="22">
        <v>4.7991769300000007</v>
      </c>
      <c r="U25" s="22">
        <v>4.383792314615385</v>
      </c>
      <c r="V25" s="22">
        <v>4.1566572449606305</v>
      </c>
      <c r="W25" s="22">
        <v>3.9991769299999995</v>
      </c>
      <c r="X25" s="23"/>
    </row>
    <row r="26" spans="1:24" x14ac:dyDescent="0.3">
      <c r="A26" s="20" t="s">
        <v>264</v>
      </c>
      <c r="B26" s="20" t="s">
        <v>307</v>
      </c>
      <c r="C26" s="20" t="s">
        <v>344</v>
      </c>
      <c r="D26" s="21">
        <v>100</v>
      </c>
      <c r="E26" s="21">
        <v>20</v>
      </c>
      <c r="F26" s="21">
        <v>1.7254</v>
      </c>
      <c r="G26" s="21">
        <v>1.3264</v>
      </c>
      <c r="H26" s="24">
        <v>0.94737693000000001</v>
      </c>
      <c r="I26" s="24">
        <v>3.99917693</v>
      </c>
      <c r="J26" s="21">
        <v>3.4508000000000001</v>
      </c>
      <c r="K26" s="21">
        <v>2.6528</v>
      </c>
      <c r="L26" s="24">
        <v>1.89475386</v>
      </c>
      <c r="M26" s="24">
        <v>7.9983538599999999</v>
      </c>
      <c r="N26" s="22">
        <v>271.96049263999998</v>
      </c>
      <c r="O26" s="22">
        <v>359.93826975000002</v>
      </c>
      <c r="P26" s="22">
        <v>455.91440072</v>
      </c>
      <c r="Q26" s="22">
        <v>527.89547011000002</v>
      </c>
      <c r="R26" s="22">
        <v>615.87324721999994</v>
      </c>
      <c r="S26" s="22">
        <v>5.665843596666666</v>
      </c>
      <c r="T26" s="22">
        <v>4.7991769300000007</v>
      </c>
      <c r="U26" s="22">
        <v>4.383792314615385</v>
      </c>
      <c r="V26" s="22">
        <v>4.1566572449606305</v>
      </c>
      <c r="W26" s="22">
        <v>3.9991769299999995</v>
      </c>
      <c r="X26" s="23"/>
    </row>
    <row r="27" spans="1:24" x14ac:dyDescent="0.3">
      <c r="A27" s="20" t="s">
        <v>31</v>
      </c>
      <c r="B27" s="20" t="s">
        <v>312</v>
      </c>
      <c r="C27" s="20" t="s">
        <v>348</v>
      </c>
      <c r="D27" s="21">
        <v>100</v>
      </c>
      <c r="E27" s="21">
        <v>20</v>
      </c>
      <c r="F27" s="21">
        <v>1.2276</v>
      </c>
      <c r="G27" s="21">
        <v>1.2381</v>
      </c>
      <c r="H27" s="24">
        <v>0.94737693000000001</v>
      </c>
      <c r="I27" s="24">
        <v>3.4130769299999999</v>
      </c>
      <c r="J27" s="21">
        <v>2.4552</v>
      </c>
      <c r="K27" s="21">
        <v>2.4762</v>
      </c>
      <c r="L27" s="24">
        <v>1.89475386</v>
      </c>
      <c r="M27" s="24">
        <v>6.8261538599999998</v>
      </c>
      <c r="N27" s="22">
        <v>243.82769263999998</v>
      </c>
      <c r="O27" s="22">
        <v>315.98076974999998</v>
      </c>
      <c r="P27" s="22">
        <v>394.96000071999998</v>
      </c>
      <c r="Q27" s="22">
        <v>453.46077011</v>
      </c>
      <c r="R27" s="22">
        <v>525.61384722000003</v>
      </c>
      <c r="S27" s="22">
        <v>5.079743596666666</v>
      </c>
      <c r="T27" s="22">
        <v>4.2130769299999997</v>
      </c>
      <c r="U27" s="22">
        <v>3.7976923146153845</v>
      </c>
      <c r="V27" s="22">
        <v>3.57055724496063</v>
      </c>
      <c r="W27" s="22">
        <v>3.4130769300000003</v>
      </c>
      <c r="X27" s="23"/>
    </row>
    <row r="28" spans="1:24" x14ac:dyDescent="0.3">
      <c r="A28" s="20" t="s">
        <v>210</v>
      </c>
      <c r="B28" s="20" t="s">
        <v>307</v>
      </c>
      <c r="C28" s="20" t="s">
        <v>340</v>
      </c>
      <c r="D28" s="21">
        <v>100</v>
      </c>
      <c r="E28" s="21">
        <v>20</v>
      </c>
      <c r="F28" s="21">
        <v>1.7254</v>
      </c>
      <c r="G28" s="21">
        <v>1.3264</v>
      </c>
      <c r="H28" s="24">
        <v>0.94737693000000001</v>
      </c>
      <c r="I28" s="24">
        <v>3.99917693</v>
      </c>
      <c r="J28" s="21">
        <v>3.4508000000000001</v>
      </c>
      <c r="K28" s="21">
        <v>2.6528</v>
      </c>
      <c r="L28" s="24">
        <v>1.89475386</v>
      </c>
      <c r="M28" s="24">
        <v>7.9983538599999999</v>
      </c>
      <c r="N28" s="22">
        <v>271.96049263999998</v>
      </c>
      <c r="O28" s="22">
        <v>359.93826975000002</v>
      </c>
      <c r="P28" s="22">
        <v>455.91440072</v>
      </c>
      <c r="Q28" s="22">
        <v>527.89547011000002</v>
      </c>
      <c r="R28" s="22">
        <v>615.87324721999994</v>
      </c>
      <c r="S28" s="22">
        <v>5.665843596666666</v>
      </c>
      <c r="T28" s="22">
        <v>4.7991769300000007</v>
      </c>
      <c r="U28" s="22">
        <v>4.383792314615385</v>
      </c>
      <c r="V28" s="22">
        <v>4.1566572449606305</v>
      </c>
      <c r="W28" s="22">
        <v>3.9991769299999995</v>
      </c>
      <c r="X28" s="23"/>
    </row>
    <row r="29" spans="1:24" x14ac:dyDescent="0.3">
      <c r="A29" s="20" t="s">
        <v>108</v>
      </c>
      <c r="B29" s="20" t="s">
        <v>307</v>
      </c>
      <c r="C29" s="20" t="s">
        <v>350</v>
      </c>
      <c r="D29" s="21">
        <v>100</v>
      </c>
      <c r="E29" s="21">
        <v>20</v>
      </c>
      <c r="F29" s="21">
        <v>1.7254</v>
      </c>
      <c r="G29" s="21">
        <v>1.3264</v>
      </c>
      <c r="H29" s="24">
        <v>0.94737693000000001</v>
      </c>
      <c r="I29" s="24">
        <v>3.99917693</v>
      </c>
      <c r="J29" s="21">
        <v>3.4508000000000001</v>
      </c>
      <c r="K29" s="21">
        <v>2.6528</v>
      </c>
      <c r="L29" s="24">
        <v>1.89475386</v>
      </c>
      <c r="M29" s="24">
        <v>7.9983538599999999</v>
      </c>
      <c r="N29" s="22">
        <v>271.96049263999998</v>
      </c>
      <c r="O29" s="22">
        <v>359.93826975000002</v>
      </c>
      <c r="P29" s="22">
        <v>455.91440072</v>
      </c>
      <c r="Q29" s="22">
        <v>527.89547011000002</v>
      </c>
      <c r="R29" s="22">
        <v>615.87324721999994</v>
      </c>
      <c r="S29" s="22">
        <v>5.665843596666666</v>
      </c>
      <c r="T29" s="22">
        <v>4.7991769300000007</v>
      </c>
      <c r="U29" s="22">
        <v>4.383792314615385</v>
      </c>
      <c r="V29" s="22">
        <v>4.1566572449606305</v>
      </c>
      <c r="W29" s="22">
        <v>3.9991769299999995</v>
      </c>
      <c r="X29" s="23"/>
    </row>
    <row r="30" spans="1:24" x14ac:dyDescent="0.3">
      <c r="A30" s="20" t="s">
        <v>73</v>
      </c>
      <c r="B30" s="20" t="s">
        <v>307</v>
      </c>
      <c r="C30" s="20" t="s">
        <v>350</v>
      </c>
      <c r="D30" s="21">
        <v>100</v>
      </c>
      <c r="E30" s="21">
        <v>20</v>
      </c>
      <c r="F30" s="21">
        <v>1.7254</v>
      </c>
      <c r="G30" s="21">
        <v>1.3264</v>
      </c>
      <c r="H30" s="24">
        <v>0.94737693000000001</v>
      </c>
      <c r="I30" s="24">
        <v>3.99917693</v>
      </c>
      <c r="J30" s="21">
        <v>3.4508000000000001</v>
      </c>
      <c r="K30" s="21">
        <v>2.6528</v>
      </c>
      <c r="L30" s="24">
        <v>1.89475386</v>
      </c>
      <c r="M30" s="24">
        <v>7.9983538599999999</v>
      </c>
      <c r="N30" s="22">
        <v>271.96049263999998</v>
      </c>
      <c r="O30" s="22">
        <v>359.93826975000002</v>
      </c>
      <c r="P30" s="22">
        <v>455.91440072</v>
      </c>
      <c r="Q30" s="22">
        <v>527.89547011000002</v>
      </c>
      <c r="R30" s="22">
        <v>615.87324721999994</v>
      </c>
      <c r="S30" s="22">
        <v>5.665843596666666</v>
      </c>
      <c r="T30" s="22">
        <v>4.7991769300000007</v>
      </c>
      <c r="U30" s="22">
        <v>4.383792314615385</v>
      </c>
      <c r="V30" s="22">
        <v>4.1566572449606305</v>
      </c>
      <c r="W30" s="22">
        <v>3.9991769299999995</v>
      </c>
      <c r="X30" s="23"/>
    </row>
    <row r="31" spans="1:24" x14ac:dyDescent="0.3">
      <c r="A31" s="20" t="s">
        <v>256</v>
      </c>
      <c r="B31" s="20" t="s">
        <v>307</v>
      </c>
      <c r="C31" s="20" t="s">
        <v>340</v>
      </c>
      <c r="D31" s="21">
        <v>100</v>
      </c>
      <c r="E31" s="21">
        <v>20</v>
      </c>
      <c r="F31" s="21">
        <v>1.7254</v>
      </c>
      <c r="G31" s="21">
        <v>1.3264</v>
      </c>
      <c r="H31" s="24">
        <v>0.94737693000000001</v>
      </c>
      <c r="I31" s="24">
        <v>3.99917693</v>
      </c>
      <c r="J31" s="21">
        <v>3.4508000000000001</v>
      </c>
      <c r="K31" s="21">
        <v>2.6528</v>
      </c>
      <c r="L31" s="24">
        <v>1.89475386</v>
      </c>
      <c r="M31" s="24">
        <v>7.9983538599999999</v>
      </c>
      <c r="N31" s="22">
        <v>271.96049263999998</v>
      </c>
      <c r="O31" s="22">
        <v>359.93826975000002</v>
      </c>
      <c r="P31" s="22">
        <v>455.91440072</v>
      </c>
      <c r="Q31" s="22">
        <v>527.89547011000002</v>
      </c>
      <c r="R31" s="22">
        <v>615.87324721999994</v>
      </c>
      <c r="S31" s="22">
        <v>5.665843596666666</v>
      </c>
      <c r="T31" s="22">
        <v>4.7991769300000007</v>
      </c>
      <c r="U31" s="22">
        <v>4.383792314615385</v>
      </c>
      <c r="V31" s="22">
        <v>4.1566572449606305</v>
      </c>
      <c r="W31" s="22">
        <v>3.9991769299999995</v>
      </c>
      <c r="X31" s="23"/>
    </row>
    <row r="32" spans="1:24" x14ac:dyDescent="0.3">
      <c r="A32" s="20" t="s">
        <v>256</v>
      </c>
      <c r="B32" s="20" t="s">
        <v>313</v>
      </c>
      <c r="C32" s="20" t="s">
        <v>340</v>
      </c>
      <c r="D32" s="21">
        <v>100</v>
      </c>
      <c r="E32" s="21">
        <v>20</v>
      </c>
      <c r="F32" s="21">
        <v>1.3436999999999999</v>
      </c>
      <c r="G32" s="21">
        <v>1.3264</v>
      </c>
      <c r="H32" s="24">
        <v>0.94737693000000001</v>
      </c>
      <c r="I32" s="24">
        <v>3.6174769299999996</v>
      </c>
      <c r="J32" s="21">
        <v>2.6873999999999998</v>
      </c>
      <c r="K32" s="21">
        <v>2.6528</v>
      </c>
      <c r="L32" s="24">
        <v>1.89475386</v>
      </c>
      <c r="M32" s="24">
        <v>7.2349538599999992</v>
      </c>
      <c r="N32" s="22">
        <v>253.63889263999999</v>
      </c>
      <c r="O32" s="22">
        <v>331.31076974999996</v>
      </c>
      <c r="P32" s="22">
        <v>416.21760071999995</v>
      </c>
      <c r="Q32" s="22">
        <v>479.41957010999994</v>
      </c>
      <c r="R32" s="22">
        <v>557.09144721999996</v>
      </c>
      <c r="S32" s="22">
        <v>5.2841435966666666</v>
      </c>
      <c r="T32" s="22">
        <v>4.4174769299999994</v>
      </c>
      <c r="U32" s="22">
        <v>4.0020923146153837</v>
      </c>
      <c r="V32" s="22">
        <v>3.7749572449606292</v>
      </c>
      <c r="W32" s="22">
        <v>3.6174769299999996</v>
      </c>
      <c r="X32" s="23"/>
    </row>
    <row r="33" spans="1:24" x14ac:dyDescent="0.3">
      <c r="A33" s="20" t="s">
        <v>109</v>
      </c>
      <c r="B33" s="20" t="s">
        <v>307</v>
      </c>
      <c r="C33" s="20" t="s">
        <v>340</v>
      </c>
      <c r="D33" s="21">
        <v>100</v>
      </c>
      <c r="E33" s="21">
        <v>20</v>
      </c>
      <c r="F33" s="21">
        <v>1.7254</v>
      </c>
      <c r="G33" s="21">
        <v>1.3264</v>
      </c>
      <c r="H33" s="24">
        <v>0.94737693000000001</v>
      </c>
      <c r="I33" s="24">
        <v>3.99917693</v>
      </c>
      <c r="J33" s="21">
        <v>3.4508000000000001</v>
      </c>
      <c r="K33" s="21">
        <v>2.6528</v>
      </c>
      <c r="L33" s="24">
        <v>1.89475386</v>
      </c>
      <c r="M33" s="24">
        <v>7.9983538599999999</v>
      </c>
      <c r="N33" s="22">
        <v>271.96049263999998</v>
      </c>
      <c r="O33" s="22">
        <v>359.93826975000002</v>
      </c>
      <c r="P33" s="22">
        <v>455.91440072</v>
      </c>
      <c r="Q33" s="22">
        <v>527.89547011000002</v>
      </c>
      <c r="R33" s="22">
        <v>615.87324721999994</v>
      </c>
      <c r="S33" s="22">
        <v>5.665843596666666</v>
      </c>
      <c r="T33" s="22">
        <v>4.7991769300000007</v>
      </c>
      <c r="U33" s="22">
        <v>4.383792314615385</v>
      </c>
      <c r="V33" s="22">
        <v>4.1566572449606305</v>
      </c>
      <c r="W33" s="22">
        <v>3.9991769299999995</v>
      </c>
      <c r="X33" s="23"/>
    </row>
    <row r="34" spans="1:24" x14ac:dyDescent="0.3">
      <c r="A34" s="20" t="s">
        <v>294</v>
      </c>
      <c r="B34" s="20" t="s">
        <v>307</v>
      </c>
      <c r="C34" s="20" t="s">
        <v>340</v>
      </c>
      <c r="D34" s="21">
        <v>100</v>
      </c>
      <c r="E34" s="21">
        <v>20</v>
      </c>
      <c r="F34" s="21">
        <v>1.7254</v>
      </c>
      <c r="G34" s="21">
        <v>1.3264</v>
      </c>
      <c r="H34" s="24">
        <v>0.94737693000000001</v>
      </c>
      <c r="I34" s="24">
        <v>3.99917693</v>
      </c>
      <c r="J34" s="21">
        <v>3.4508000000000001</v>
      </c>
      <c r="K34" s="21">
        <v>2.6528</v>
      </c>
      <c r="L34" s="24">
        <v>1.89475386</v>
      </c>
      <c r="M34" s="24">
        <v>7.9983538599999999</v>
      </c>
      <c r="N34" s="22">
        <v>271.96049263999998</v>
      </c>
      <c r="O34" s="22">
        <v>359.93826975000002</v>
      </c>
      <c r="P34" s="22">
        <v>455.91440072</v>
      </c>
      <c r="Q34" s="22">
        <v>527.89547011000002</v>
      </c>
      <c r="R34" s="22">
        <v>615.87324721999994</v>
      </c>
      <c r="S34" s="22">
        <v>5.665843596666666</v>
      </c>
      <c r="T34" s="22">
        <v>4.7991769300000007</v>
      </c>
      <c r="U34" s="22">
        <v>4.383792314615385</v>
      </c>
      <c r="V34" s="22">
        <v>4.1566572449606305</v>
      </c>
      <c r="W34" s="22">
        <v>3.9991769299999995</v>
      </c>
      <c r="X34" s="23"/>
    </row>
    <row r="35" spans="1:24" x14ac:dyDescent="0.3">
      <c r="A35" s="20" t="s">
        <v>136</v>
      </c>
      <c r="B35" s="20" t="s">
        <v>311</v>
      </c>
      <c r="C35" s="20" t="s">
        <v>343</v>
      </c>
      <c r="D35" s="21">
        <v>100</v>
      </c>
      <c r="E35" s="21">
        <v>20</v>
      </c>
      <c r="F35" s="21">
        <v>1.9615</v>
      </c>
      <c r="G35" s="21">
        <v>1.3264</v>
      </c>
      <c r="H35" s="24">
        <v>0.94737693000000001</v>
      </c>
      <c r="I35" s="24">
        <v>4.2352769300000004</v>
      </c>
      <c r="J35" s="21">
        <v>3.923</v>
      </c>
      <c r="K35" s="21">
        <v>2.6528</v>
      </c>
      <c r="L35" s="24">
        <v>1.89475386</v>
      </c>
      <c r="M35" s="24">
        <v>8.4705538600000008</v>
      </c>
      <c r="N35" s="22">
        <v>283.29329264</v>
      </c>
      <c r="O35" s="22">
        <v>377.64576975</v>
      </c>
      <c r="P35" s="22">
        <v>480.46880071999999</v>
      </c>
      <c r="Q35" s="22">
        <v>557.88017011000011</v>
      </c>
      <c r="R35" s="22">
        <v>652.2326472200001</v>
      </c>
      <c r="S35" s="22">
        <v>5.9019435966666665</v>
      </c>
      <c r="T35" s="22">
        <v>5.0352769300000002</v>
      </c>
      <c r="U35" s="22">
        <v>4.6198923146153845</v>
      </c>
      <c r="V35" s="22">
        <v>4.3927572449606309</v>
      </c>
      <c r="W35" s="22">
        <v>4.2352769300000004</v>
      </c>
      <c r="X35" s="23"/>
    </row>
    <row r="36" spans="1:24" x14ac:dyDescent="0.3">
      <c r="A36" s="20" t="s">
        <v>280</v>
      </c>
      <c r="B36" s="20" t="s">
        <v>307</v>
      </c>
      <c r="C36" s="20" t="s">
        <v>344</v>
      </c>
      <c r="D36" s="21">
        <v>100</v>
      </c>
      <c r="E36" s="21">
        <v>20</v>
      </c>
      <c r="F36" s="21">
        <v>1.7254</v>
      </c>
      <c r="G36" s="21">
        <v>1.3264</v>
      </c>
      <c r="H36" s="24">
        <v>0.94737693000000001</v>
      </c>
      <c r="I36" s="24">
        <v>3.99917693</v>
      </c>
      <c r="J36" s="21">
        <v>3.4508000000000001</v>
      </c>
      <c r="K36" s="21">
        <v>2.6528</v>
      </c>
      <c r="L36" s="24">
        <v>1.89475386</v>
      </c>
      <c r="M36" s="24">
        <v>7.9983538599999999</v>
      </c>
      <c r="N36" s="22">
        <v>271.96049263999998</v>
      </c>
      <c r="O36" s="22">
        <v>359.93826975000002</v>
      </c>
      <c r="P36" s="22">
        <v>455.91440072</v>
      </c>
      <c r="Q36" s="22">
        <v>527.89547011000002</v>
      </c>
      <c r="R36" s="22">
        <v>615.87324721999994</v>
      </c>
      <c r="S36" s="22">
        <v>5.665843596666666</v>
      </c>
      <c r="T36" s="22">
        <v>4.7991769300000007</v>
      </c>
      <c r="U36" s="22">
        <v>4.383792314615385</v>
      </c>
      <c r="V36" s="22">
        <v>4.1566572449606305</v>
      </c>
      <c r="W36" s="22">
        <v>3.9991769299999995</v>
      </c>
      <c r="X36" s="23"/>
    </row>
    <row r="37" spans="1:24" x14ac:dyDescent="0.3">
      <c r="A37" s="20" t="s">
        <v>3</v>
      </c>
      <c r="B37" s="20" t="s">
        <v>313</v>
      </c>
      <c r="C37" s="20" t="s">
        <v>345</v>
      </c>
      <c r="D37" s="21">
        <v>100</v>
      </c>
      <c r="E37" s="21">
        <v>20</v>
      </c>
      <c r="F37" s="21">
        <v>1.3436999999999999</v>
      </c>
      <c r="G37" s="21">
        <v>1.3264</v>
      </c>
      <c r="H37" s="24">
        <v>0.94737693000000001</v>
      </c>
      <c r="I37" s="24">
        <v>3.6174769299999996</v>
      </c>
      <c r="J37" s="21">
        <v>2.6873999999999998</v>
      </c>
      <c r="K37" s="21">
        <v>2.6528</v>
      </c>
      <c r="L37" s="24">
        <v>1.89475386</v>
      </c>
      <c r="M37" s="24">
        <v>7.2349538599999992</v>
      </c>
      <c r="N37" s="22">
        <v>253.63889263999999</v>
      </c>
      <c r="O37" s="22">
        <v>331.31076974999996</v>
      </c>
      <c r="P37" s="22">
        <v>416.21760071999995</v>
      </c>
      <c r="Q37" s="22">
        <v>479.41957010999994</v>
      </c>
      <c r="R37" s="22">
        <v>557.09144721999996</v>
      </c>
      <c r="S37" s="22">
        <v>5.2841435966666666</v>
      </c>
      <c r="T37" s="22">
        <v>4.4174769299999994</v>
      </c>
      <c r="U37" s="22">
        <v>4.0020923146153837</v>
      </c>
      <c r="V37" s="22">
        <v>3.7749572449606292</v>
      </c>
      <c r="W37" s="22">
        <v>3.6174769299999996</v>
      </c>
      <c r="X37" s="23"/>
    </row>
    <row r="38" spans="1:24" x14ac:dyDescent="0.3">
      <c r="A38" s="20" t="s">
        <v>3</v>
      </c>
      <c r="B38" s="20" t="s">
        <v>312</v>
      </c>
      <c r="C38" s="20" t="s">
        <v>345</v>
      </c>
      <c r="D38" s="21">
        <v>100</v>
      </c>
      <c r="E38" s="21">
        <v>20</v>
      </c>
      <c r="F38" s="21">
        <v>1.2276</v>
      </c>
      <c r="G38" s="21">
        <v>1.3264</v>
      </c>
      <c r="H38" s="24">
        <v>0.94737693000000001</v>
      </c>
      <c r="I38" s="24">
        <v>3.5013769300000002</v>
      </c>
      <c r="J38" s="21">
        <v>2.4552</v>
      </c>
      <c r="K38" s="21">
        <v>2.6528</v>
      </c>
      <c r="L38" s="24">
        <v>1.89475386</v>
      </c>
      <c r="M38" s="24">
        <v>7.0027538600000003</v>
      </c>
      <c r="N38" s="22">
        <v>248.06609263999999</v>
      </c>
      <c r="O38" s="22">
        <v>322.60326974999998</v>
      </c>
      <c r="P38" s="22">
        <v>404.14320071999998</v>
      </c>
      <c r="Q38" s="22">
        <v>464.67487011000003</v>
      </c>
      <c r="R38" s="22">
        <v>539.21204722000004</v>
      </c>
      <c r="S38" s="22">
        <v>5.1680435966666662</v>
      </c>
      <c r="T38" s="22">
        <v>4.30137693</v>
      </c>
      <c r="U38" s="22">
        <v>3.8859923146153843</v>
      </c>
      <c r="V38" s="22">
        <v>3.6588572449606303</v>
      </c>
      <c r="W38" s="22">
        <v>3.5013769300000002</v>
      </c>
      <c r="X38" s="23"/>
    </row>
    <row r="39" spans="1:24" x14ac:dyDescent="0.3">
      <c r="A39" s="20" t="s">
        <v>32</v>
      </c>
      <c r="B39" s="20" t="s">
        <v>312</v>
      </c>
      <c r="C39" s="20" t="s">
        <v>348</v>
      </c>
      <c r="D39" s="21">
        <v>100</v>
      </c>
      <c r="E39" s="21">
        <v>20</v>
      </c>
      <c r="F39" s="21">
        <v>1.2276</v>
      </c>
      <c r="G39" s="21">
        <v>1.2381</v>
      </c>
      <c r="H39" s="24">
        <v>0.94737693000000001</v>
      </c>
      <c r="I39" s="24">
        <v>3.4130769299999999</v>
      </c>
      <c r="J39" s="21">
        <v>2.4552</v>
      </c>
      <c r="K39" s="21">
        <v>2.4762</v>
      </c>
      <c r="L39" s="24">
        <v>1.89475386</v>
      </c>
      <c r="M39" s="24">
        <v>6.8261538599999998</v>
      </c>
      <c r="N39" s="22">
        <v>243.82769263999998</v>
      </c>
      <c r="O39" s="22">
        <v>315.98076974999998</v>
      </c>
      <c r="P39" s="22">
        <v>394.96000071999998</v>
      </c>
      <c r="Q39" s="22">
        <v>453.46077011</v>
      </c>
      <c r="R39" s="22">
        <v>525.61384722000003</v>
      </c>
      <c r="S39" s="22">
        <v>5.079743596666666</v>
      </c>
      <c r="T39" s="22">
        <v>4.2130769299999997</v>
      </c>
      <c r="U39" s="22">
        <v>3.7976923146153845</v>
      </c>
      <c r="V39" s="22">
        <v>3.57055724496063</v>
      </c>
      <c r="W39" s="22">
        <v>3.4130769300000003</v>
      </c>
      <c r="X39" s="23"/>
    </row>
    <row r="40" spans="1:24" x14ac:dyDescent="0.3">
      <c r="A40" s="20" t="s">
        <v>4</v>
      </c>
      <c r="B40" s="20" t="s">
        <v>312</v>
      </c>
      <c r="C40" s="20" t="s">
        <v>340</v>
      </c>
      <c r="D40" s="21">
        <v>100</v>
      </c>
      <c r="E40" s="21">
        <v>20</v>
      </c>
      <c r="F40" s="21">
        <v>1.2276</v>
      </c>
      <c r="G40" s="21">
        <v>1.3264</v>
      </c>
      <c r="H40" s="24">
        <v>0.94737693000000001</v>
      </c>
      <c r="I40" s="24">
        <v>3.5013769300000002</v>
      </c>
      <c r="J40" s="21">
        <v>2.4552</v>
      </c>
      <c r="K40" s="21">
        <v>2.6528</v>
      </c>
      <c r="L40" s="24">
        <v>1.89475386</v>
      </c>
      <c r="M40" s="24">
        <v>7.0027538600000003</v>
      </c>
      <c r="N40" s="22">
        <v>248.06609263999999</v>
      </c>
      <c r="O40" s="22">
        <v>322.60326974999998</v>
      </c>
      <c r="P40" s="22">
        <v>404.14320071999998</v>
      </c>
      <c r="Q40" s="22">
        <v>464.67487011000003</v>
      </c>
      <c r="R40" s="22">
        <v>539.21204722000004</v>
      </c>
      <c r="S40" s="22">
        <v>5.1680435966666662</v>
      </c>
      <c r="T40" s="22">
        <v>4.30137693</v>
      </c>
      <c r="U40" s="22">
        <v>3.8859923146153843</v>
      </c>
      <c r="V40" s="22">
        <v>3.6588572449606303</v>
      </c>
      <c r="W40" s="22">
        <v>3.5013769300000002</v>
      </c>
      <c r="X40" s="23"/>
    </row>
    <row r="41" spans="1:24" x14ac:dyDescent="0.3">
      <c r="A41" s="20" t="s">
        <v>110</v>
      </c>
      <c r="B41" s="20" t="s">
        <v>307</v>
      </c>
      <c r="C41" s="20" t="s">
        <v>350</v>
      </c>
      <c r="D41" s="21">
        <v>100</v>
      </c>
      <c r="E41" s="21">
        <v>20</v>
      </c>
      <c r="F41" s="21">
        <v>1.7254</v>
      </c>
      <c r="G41" s="21">
        <v>1.3264</v>
      </c>
      <c r="H41" s="24">
        <v>0.94737693000000001</v>
      </c>
      <c r="I41" s="24">
        <v>3.99917693</v>
      </c>
      <c r="J41" s="21">
        <v>3.4508000000000001</v>
      </c>
      <c r="K41" s="21">
        <v>2.6528</v>
      </c>
      <c r="L41" s="24">
        <v>1.89475386</v>
      </c>
      <c r="M41" s="24">
        <v>7.9983538599999999</v>
      </c>
      <c r="N41" s="22">
        <v>271.96049263999998</v>
      </c>
      <c r="O41" s="22">
        <v>359.93826975000002</v>
      </c>
      <c r="P41" s="22">
        <v>455.91440072</v>
      </c>
      <c r="Q41" s="22">
        <v>527.89547011000002</v>
      </c>
      <c r="R41" s="22">
        <v>615.87324721999994</v>
      </c>
      <c r="S41" s="22">
        <v>5.665843596666666</v>
      </c>
      <c r="T41" s="22">
        <v>4.7991769300000007</v>
      </c>
      <c r="U41" s="22">
        <v>4.383792314615385</v>
      </c>
      <c r="V41" s="22">
        <v>4.1566572449606305</v>
      </c>
      <c r="W41" s="22">
        <v>3.9991769299999995</v>
      </c>
      <c r="X41" s="23"/>
    </row>
    <row r="42" spans="1:24" x14ac:dyDescent="0.3">
      <c r="A42" s="20" t="s">
        <v>295</v>
      </c>
      <c r="B42" s="20" t="s">
        <v>307</v>
      </c>
      <c r="C42" s="20" t="s">
        <v>344</v>
      </c>
      <c r="D42" s="21">
        <v>100</v>
      </c>
      <c r="E42" s="21">
        <v>20</v>
      </c>
      <c r="F42" s="21">
        <v>1.7254</v>
      </c>
      <c r="G42" s="21">
        <v>1.3264</v>
      </c>
      <c r="H42" s="24">
        <v>0.94737693000000001</v>
      </c>
      <c r="I42" s="24">
        <v>3.99917693</v>
      </c>
      <c r="J42" s="21">
        <v>3.4508000000000001</v>
      </c>
      <c r="K42" s="21">
        <v>2.6528</v>
      </c>
      <c r="L42" s="24">
        <v>1.89475386</v>
      </c>
      <c r="M42" s="24">
        <v>7.9983538599999999</v>
      </c>
      <c r="N42" s="22">
        <v>271.96049263999998</v>
      </c>
      <c r="O42" s="22">
        <v>359.93826975000002</v>
      </c>
      <c r="P42" s="22">
        <v>455.91440072</v>
      </c>
      <c r="Q42" s="22">
        <v>527.89547011000002</v>
      </c>
      <c r="R42" s="22">
        <v>615.87324721999994</v>
      </c>
      <c r="S42" s="22">
        <v>5.665843596666666</v>
      </c>
      <c r="T42" s="22">
        <v>4.7991769300000007</v>
      </c>
      <c r="U42" s="22">
        <v>4.383792314615385</v>
      </c>
      <c r="V42" s="22">
        <v>4.1566572449606305</v>
      </c>
      <c r="W42" s="22">
        <v>3.9991769299999995</v>
      </c>
      <c r="X42" s="23"/>
    </row>
    <row r="43" spans="1:24" x14ac:dyDescent="0.3">
      <c r="A43" s="20" t="s">
        <v>33</v>
      </c>
      <c r="B43" s="20" t="s">
        <v>312</v>
      </c>
      <c r="C43" s="20" t="s">
        <v>340</v>
      </c>
      <c r="D43" s="21">
        <v>100</v>
      </c>
      <c r="E43" s="21">
        <v>20</v>
      </c>
      <c r="F43" s="21">
        <v>1.2276</v>
      </c>
      <c r="G43" s="21">
        <v>1.1842999999999999</v>
      </c>
      <c r="H43" s="24">
        <v>0.94737693000000001</v>
      </c>
      <c r="I43" s="24">
        <v>3.35927693</v>
      </c>
      <c r="J43" s="21">
        <v>2.4552</v>
      </c>
      <c r="K43" s="21">
        <v>2.3685999999999998</v>
      </c>
      <c r="L43" s="24">
        <v>1.89475386</v>
      </c>
      <c r="M43" s="24">
        <v>6.7185538600000001</v>
      </c>
      <c r="N43" s="22">
        <v>241.24529264</v>
      </c>
      <c r="O43" s="22">
        <v>311.94576975000001</v>
      </c>
      <c r="P43" s="22">
        <v>389.36480072000001</v>
      </c>
      <c r="Q43" s="22">
        <v>446.62817011000004</v>
      </c>
      <c r="R43" s="22">
        <v>517.32864721999999</v>
      </c>
      <c r="S43" s="22">
        <v>5.025943596666667</v>
      </c>
      <c r="T43" s="22">
        <v>4.1592769299999999</v>
      </c>
      <c r="U43" s="22">
        <v>3.7438923146153846</v>
      </c>
      <c r="V43" s="22">
        <v>3.5167572449606301</v>
      </c>
      <c r="W43" s="22">
        <v>3.35927693</v>
      </c>
      <c r="X43" s="23"/>
    </row>
    <row r="44" spans="1:24" x14ac:dyDescent="0.3">
      <c r="A44" s="20" t="s">
        <v>5</v>
      </c>
      <c r="B44" s="20" t="s">
        <v>312</v>
      </c>
      <c r="C44" s="20" t="s">
        <v>348</v>
      </c>
      <c r="D44" s="21">
        <v>100</v>
      </c>
      <c r="E44" s="21">
        <v>20</v>
      </c>
      <c r="F44" s="21">
        <v>1.2276</v>
      </c>
      <c r="G44" s="21">
        <v>1.2381</v>
      </c>
      <c r="H44" s="24">
        <v>0.94737693000000001</v>
      </c>
      <c r="I44" s="24">
        <v>3.4130769299999999</v>
      </c>
      <c r="J44" s="21">
        <v>2.4552</v>
      </c>
      <c r="K44" s="21">
        <v>2.4762</v>
      </c>
      <c r="L44" s="24">
        <v>1.89475386</v>
      </c>
      <c r="M44" s="24">
        <v>6.8261538599999998</v>
      </c>
      <c r="N44" s="22">
        <v>243.82769263999998</v>
      </c>
      <c r="O44" s="22">
        <v>315.98076974999998</v>
      </c>
      <c r="P44" s="22">
        <v>394.96000071999998</v>
      </c>
      <c r="Q44" s="22">
        <v>453.46077011</v>
      </c>
      <c r="R44" s="22">
        <v>525.61384722000003</v>
      </c>
      <c r="S44" s="22">
        <v>5.079743596666666</v>
      </c>
      <c r="T44" s="22">
        <v>4.2130769299999997</v>
      </c>
      <c r="U44" s="22">
        <v>3.7976923146153845</v>
      </c>
      <c r="V44" s="22">
        <v>3.57055724496063</v>
      </c>
      <c r="W44" s="22">
        <v>3.4130769300000003</v>
      </c>
      <c r="X44" s="23"/>
    </row>
    <row r="45" spans="1:24" x14ac:dyDescent="0.3">
      <c r="A45" s="20" t="s">
        <v>111</v>
      </c>
      <c r="B45" s="20" t="s">
        <v>307</v>
      </c>
      <c r="C45" s="20" t="s">
        <v>350</v>
      </c>
      <c r="D45" s="21">
        <v>100</v>
      </c>
      <c r="E45" s="21">
        <v>20</v>
      </c>
      <c r="F45" s="21">
        <v>1.7254</v>
      </c>
      <c r="G45" s="21">
        <v>1.3264</v>
      </c>
      <c r="H45" s="24">
        <v>0.94737693000000001</v>
      </c>
      <c r="I45" s="24">
        <v>3.99917693</v>
      </c>
      <c r="J45" s="21">
        <v>3.4508000000000001</v>
      </c>
      <c r="K45" s="21">
        <v>2.6528</v>
      </c>
      <c r="L45" s="24">
        <v>1.89475386</v>
      </c>
      <c r="M45" s="24">
        <v>7.9983538599999999</v>
      </c>
      <c r="N45" s="22">
        <v>271.96049263999998</v>
      </c>
      <c r="O45" s="22">
        <v>359.93826975000002</v>
      </c>
      <c r="P45" s="22">
        <v>455.91440072</v>
      </c>
      <c r="Q45" s="22">
        <v>527.89547011000002</v>
      </c>
      <c r="R45" s="22">
        <v>615.87324721999994</v>
      </c>
      <c r="S45" s="22">
        <v>5.665843596666666</v>
      </c>
      <c r="T45" s="22">
        <v>4.7991769300000007</v>
      </c>
      <c r="U45" s="22">
        <v>4.383792314615385</v>
      </c>
      <c r="V45" s="22">
        <v>4.1566572449606305</v>
      </c>
      <c r="W45" s="22">
        <v>3.9991769299999995</v>
      </c>
      <c r="X45" s="23"/>
    </row>
    <row r="46" spans="1:24" x14ac:dyDescent="0.3">
      <c r="A46" s="20" t="s">
        <v>249</v>
      </c>
      <c r="B46" s="20" t="s">
        <v>311</v>
      </c>
      <c r="C46" s="20" t="s">
        <v>343</v>
      </c>
      <c r="D46" s="21">
        <v>100</v>
      </c>
      <c r="E46" s="21">
        <v>20</v>
      </c>
      <c r="F46" s="21">
        <v>1.9615</v>
      </c>
      <c r="G46" s="21">
        <v>1.3264</v>
      </c>
      <c r="H46" s="24">
        <v>0.94737693000000001</v>
      </c>
      <c r="I46" s="24">
        <v>4.2352769300000004</v>
      </c>
      <c r="J46" s="21">
        <v>3.923</v>
      </c>
      <c r="K46" s="21">
        <v>2.6528</v>
      </c>
      <c r="L46" s="24">
        <v>1.89475386</v>
      </c>
      <c r="M46" s="24">
        <v>8.4705538600000008</v>
      </c>
      <c r="N46" s="22">
        <v>283.29329264</v>
      </c>
      <c r="O46" s="22">
        <v>377.64576975</v>
      </c>
      <c r="P46" s="22">
        <v>480.46880071999999</v>
      </c>
      <c r="Q46" s="22">
        <v>557.88017011000011</v>
      </c>
      <c r="R46" s="22">
        <v>652.2326472200001</v>
      </c>
      <c r="S46" s="22">
        <v>5.9019435966666665</v>
      </c>
      <c r="T46" s="22">
        <v>5.0352769300000002</v>
      </c>
      <c r="U46" s="22">
        <v>4.6198923146153845</v>
      </c>
      <c r="V46" s="22">
        <v>4.3927572449606309</v>
      </c>
      <c r="W46" s="22">
        <v>4.2352769300000004</v>
      </c>
      <c r="X46" s="23"/>
    </row>
    <row r="47" spans="1:24" x14ac:dyDescent="0.3">
      <c r="A47" s="20" t="s">
        <v>6</v>
      </c>
      <c r="B47" s="20" t="s">
        <v>312</v>
      </c>
      <c r="C47" s="20" t="s">
        <v>351</v>
      </c>
      <c r="D47" s="21">
        <v>100</v>
      </c>
      <c r="E47" s="21">
        <v>20</v>
      </c>
      <c r="F47" s="21">
        <v>1.2276</v>
      </c>
      <c r="G47" s="21">
        <v>1.3264</v>
      </c>
      <c r="H47" s="24">
        <v>0.94737693000000001</v>
      </c>
      <c r="I47" s="24">
        <v>3.5013769300000002</v>
      </c>
      <c r="J47" s="21">
        <v>2.4552</v>
      </c>
      <c r="K47" s="21">
        <v>2.6528</v>
      </c>
      <c r="L47" s="24">
        <v>1.89475386</v>
      </c>
      <c r="M47" s="24">
        <v>7.0027538600000003</v>
      </c>
      <c r="N47" s="22">
        <v>248.06609263999999</v>
      </c>
      <c r="O47" s="22">
        <v>322.60326974999998</v>
      </c>
      <c r="P47" s="22">
        <v>404.14320071999998</v>
      </c>
      <c r="Q47" s="22">
        <v>464.67487011000003</v>
      </c>
      <c r="R47" s="22">
        <v>539.21204722000004</v>
      </c>
      <c r="S47" s="22">
        <v>5.1680435966666662</v>
      </c>
      <c r="T47" s="22">
        <v>4.30137693</v>
      </c>
      <c r="U47" s="22">
        <v>3.8859923146153843</v>
      </c>
      <c r="V47" s="22">
        <v>3.6588572449606303</v>
      </c>
      <c r="W47" s="22">
        <v>3.5013769300000002</v>
      </c>
      <c r="X47" s="23"/>
    </row>
    <row r="48" spans="1:24" x14ac:dyDescent="0.3">
      <c r="A48" s="20" t="s">
        <v>7</v>
      </c>
      <c r="B48" s="20" t="s">
        <v>312</v>
      </c>
      <c r="C48" s="20" t="s">
        <v>348</v>
      </c>
      <c r="D48" s="21">
        <v>100</v>
      </c>
      <c r="E48" s="21">
        <v>20</v>
      </c>
      <c r="F48" s="21">
        <v>1.2276</v>
      </c>
      <c r="G48" s="21">
        <v>1.2381</v>
      </c>
      <c r="H48" s="24">
        <v>0.94737693000000001</v>
      </c>
      <c r="I48" s="24">
        <v>3.4130769299999999</v>
      </c>
      <c r="J48" s="21">
        <v>2.4552</v>
      </c>
      <c r="K48" s="21">
        <v>2.4762</v>
      </c>
      <c r="L48" s="24">
        <v>1.89475386</v>
      </c>
      <c r="M48" s="24">
        <v>6.8261538599999998</v>
      </c>
      <c r="N48" s="22">
        <v>243.82769263999998</v>
      </c>
      <c r="O48" s="22">
        <v>315.98076974999998</v>
      </c>
      <c r="P48" s="22">
        <v>394.96000071999998</v>
      </c>
      <c r="Q48" s="22">
        <v>453.46077011</v>
      </c>
      <c r="R48" s="22">
        <v>525.61384722000003</v>
      </c>
      <c r="S48" s="22">
        <v>5.079743596666666</v>
      </c>
      <c r="T48" s="22">
        <v>4.2130769299999997</v>
      </c>
      <c r="U48" s="22">
        <v>3.7976923146153845</v>
      </c>
      <c r="V48" s="22">
        <v>3.57055724496063</v>
      </c>
      <c r="W48" s="22">
        <v>3.4130769300000003</v>
      </c>
      <c r="X48" s="23"/>
    </row>
    <row r="49" spans="1:24" x14ac:dyDescent="0.3">
      <c r="A49" s="20" t="s">
        <v>171</v>
      </c>
      <c r="B49" s="20" t="s">
        <v>307</v>
      </c>
      <c r="C49" s="20" t="s">
        <v>340</v>
      </c>
      <c r="D49" s="21">
        <v>100</v>
      </c>
      <c r="E49" s="21">
        <v>20</v>
      </c>
      <c r="F49" s="21">
        <v>1.7254</v>
      </c>
      <c r="G49" s="21">
        <v>1.3264</v>
      </c>
      <c r="H49" s="24">
        <v>0.94737693000000001</v>
      </c>
      <c r="I49" s="24">
        <v>3.99917693</v>
      </c>
      <c r="J49" s="21">
        <v>3.4508000000000001</v>
      </c>
      <c r="K49" s="21">
        <v>2.6528</v>
      </c>
      <c r="L49" s="24">
        <v>1.89475386</v>
      </c>
      <c r="M49" s="24">
        <v>7.9983538599999999</v>
      </c>
      <c r="N49" s="22">
        <v>271.96049263999998</v>
      </c>
      <c r="O49" s="22">
        <v>359.93826975000002</v>
      </c>
      <c r="P49" s="22">
        <v>455.91440072</v>
      </c>
      <c r="Q49" s="22">
        <v>527.89547011000002</v>
      </c>
      <c r="R49" s="22">
        <v>615.87324721999994</v>
      </c>
      <c r="S49" s="22">
        <v>5.665843596666666</v>
      </c>
      <c r="T49" s="22">
        <v>4.7991769300000007</v>
      </c>
      <c r="U49" s="22">
        <v>4.383792314615385</v>
      </c>
      <c r="V49" s="22">
        <v>4.1566572449606305</v>
      </c>
      <c r="W49" s="22">
        <v>3.9991769299999995</v>
      </c>
      <c r="X49" s="23"/>
    </row>
    <row r="50" spans="1:24" x14ac:dyDescent="0.3">
      <c r="A50" s="20" t="s">
        <v>281</v>
      </c>
      <c r="B50" s="20" t="s">
        <v>307</v>
      </c>
      <c r="C50" s="20" t="s">
        <v>344</v>
      </c>
      <c r="D50" s="21">
        <v>100</v>
      </c>
      <c r="E50" s="21">
        <v>20</v>
      </c>
      <c r="F50" s="21">
        <v>1.7254</v>
      </c>
      <c r="G50" s="21">
        <v>1.3264</v>
      </c>
      <c r="H50" s="24">
        <v>0.94737693000000001</v>
      </c>
      <c r="I50" s="24">
        <v>3.99917693</v>
      </c>
      <c r="J50" s="21">
        <v>3.4508000000000001</v>
      </c>
      <c r="K50" s="21">
        <v>2.6528</v>
      </c>
      <c r="L50" s="24">
        <v>1.89475386</v>
      </c>
      <c r="M50" s="24">
        <v>7.9983538599999999</v>
      </c>
      <c r="N50" s="22">
        <v>271.96049263999998</v>
      </c>
      <c r="O50" s="22">
        <v>359.93826975000002</v>
      </c>
      <c r="P50" s="22">
        <v>455.91440072</v>
      </c>
      <c r="Q50" s="22">
        <v>527.89547011000002</v>
      </c>
      <c r="R50" s="22">
        <v>615.87324721999994</v>
      </c>
      <c r="S50" s="22">
        <v>5.665843596666666</v>
      </c>
      <c r="T50" s="22">
        <v>4.7991769300000007</v>
      </c>
      <c r="U50" s="22">
        <v>4.383792314615385</v>
      </c>
      <c r="V50" s="22">
        <v>4.1566572449606305</v>
      </c>
      <c r="W50" s="22">
        <v>3.9991769299999995</v>
      </c>
      <c r="X50" s="23"/>
    </row>
    <row r="51" spans="1:24" x14ac:dyDescent="0.3">
      <c r="A51" s="20" t="s">
        <v>137</v>
      </c>
      <c r="B51" s="20" t="s">
        <v>311</v>
      </c>
      <c r="C51" s="20" t="s">
        <v>343</v>
      </c>
      <c r="D51" s="21">
        <v>100</v>
      </c>
      <c r="E51" s="21">
        <v>20</v>
      </c>
      <c r="F51" s="21">
        <v>1.9615</v>
      </c>
      <c r="G51" s="21">
        <v>1.3264</v>
      </c>
      <c r="H51" s="24">
        <v>0.94737693000000001</v>
      </c>
      <c r="I51" s="24">
        <v>4.2352769300000004</v>
      </c>
      <c r="J51" s="21">
        <v>3.923</v>
      </c>
      <c r="K51" s="21">
        <v>2.6528</v>
      </c>
      <c r="L51" s="24">
        <v>1.89475386</v>
      </c>
      <c r="M51" s="24">
        <v>8.4705538600000008</v>
      </c>
      <c r="N51" s="22">
        <v>283.29329264</v>
      </c>
      <c r="O51" s="22">
        <v>377.64576975</v>
      </c>
      <c r="P51" s="22">
        <v>480.46880071999999</v>
      </c>
      <c r="Q51" s="22">
        <v>557.88017011000011</v>
      </c>
      <c r="R51" s="22">
        <v>652.2326472200001</v>
      </c>
      <c r="S51" s="22">
        <v>5.9019435966666665</v>
      </c>
      <c r="T51" s="22">
        <v>5.0352769300000002</v>
      </c>
      <c r="U51" s="22">
        <v>4.6198923146153845</v>
      </c>
      <c r="V51" s="22">
        <v>4.3927572449606309</v>
      </c>
      <c r="W51" s="22">
        <v>4.2352769300000004</v>
      </c>
      <c r="X51" s="23"/>
    </row>
    <row r="52" spans="1:24" x14ac:dyDescent="0.3">
      <c r="A52" s="20" t="s">
        <v>211</v>
      </c>
      <c r="B52" s="20" t="s">
        <v>311</v>
      </c>
      <c r="C52" s="20" t="s">
        <v>343</v>
      </c>
      <c r="D52" s="21">
        <v>100</v>
      </c>
      <c r="E52" s="21">
        <v>20</v>
      </c>
      <c r="F52" s="21">
        <v>1.9615</v>
      </c>
      <c r="G52" s="21">
        <v>1.3264</v>
      </c>
      <c r="H52" s="24">
        <v>0.94737693000000001</v>
      </c>
      <c r="I52" s="24">
        <v>4.2352769300000004</v>
      </c>
      <c r="J52" s="21">
        <v>3.923</v>
      </c>
      <c r="K52" s="21">
        <v>2.6528</v>
      </c>
      <c r="L52" s="24">
        <v>1.89475386</v>
      </c>
      <c r="M52" s="24">
        <v>8.4705538600000008</v>
      </c>
      <c r="N52" s="22">
        <v>283.29329264</v>
      </c>
      <c r="O52" s="22">
        <v>377.64576975</v>
      </c>
      <c r="P52" s="22">
        <v>480.46880071999999</v>
      </c>
      <c r="Q52" s="22">
        <v>557.88017011000011</v>
      </c>
      <c r="R52" s="22">
        <v>652.2326472200001</v>
      </c>
      <c r="S52" s="22">
        <v>5.9019435966666665</v>
      </c>
      <c r="T52" s="22">
        <v>5.0352769300000002</v>
      </c>
      <c r="U52" s="22">
        <v>4.6198923146153845</v>
      </c>
      <c r="V52" s="22">
        <v>4.3927572449606309</v>
      </c>
      <c r="W52" s="22">
        <v>4.2352769300000004</v>
      </c>
      <c r="X52" s="23"/>
    </row>
    <row r="53" spans="1:24" x14ac:dyDescent="0.3">
      <c r="A53" s="20" t="s">
        <v>138</v>
      </c>
      <c r="B53" s="20" t="s">
        <v>311</v>
      </c>
      <c r="C53" s="20" t="s">
        <v>343</v>
      </c>
      <c r="D53" s="21">
        <v>100</v>
      </c>
      <c r="E53" s="21">
        <v>20</v>
      </c>
      <c r="F53" s="21">
        <v>1.9615</v>
      </c>
      <c r="G53" s="21">
        <v>1.3264</v>
      </c>
      <c r="H53" s="24">
        <v>0.94737693000000001</v>
      </c>
      <c r="I53" s="24">
        <v>4.2352769300000004</v>
      </c>
      <c r="J53" s="21">
        <v>3.923</v>
      </c>
      <c r="K53" s="21">
        <v>2.6528</v>
      </c>
      <c r="L53" s="24">
        <v>1.89475386</v>
      </c>
      <c r="M53" s="24">
        <v>8.4705538600000008</v>
      </c>
      <c r="N53" s="22">
        <v>283.29329264</v>
      </c>
      <c r="O53" s="22">
        <v>377.64576975</v>
      </c>
      <c r="P53" s="22">
        <v>480.46880071999999</v>
      </c>
      <c r="Q53" s="22">
        <v>557.88017011000011</v>
      </c>
      <c r="R53" s="22">
        <v>652.2326472200001</v>
      </c>
      <c r="S53" s="22">
        <v>5.9019435966666665</v>
      </c>
      <c r="T53" s="22">
        <v>5.0352769300000002</v>
      </c>
      <c r="U53" s="22">
        <v>4.6198923146153845</v>
      </c>
      <c r="V53" s="22">
        <v>4.3927572449606309</v>
      </c>
      <c r="W53" s="22">
        <v>4.2352769300000004</v>
      </c>
      <c r="X53" s="23"/>
    </row>
    <row r="54" spans="1:24" x14ac:dyDescent="0.3">
      <c r="A54" s="20" t="s">
        <v>177</v>
      </c>
      <c r="B54" s="20" t="s">
        <v>311</v>
      </c>
      <c r="C54" s="20" t="s">
        <v>343</v>
      </c>
      <c r="D54" s="21">
        <v>100</v>
      </c>
      <c r="E54" s="21">
        <v>20</v>
      </c>
      <c r="F54" s="21">
        <v>1.9615</v>
      </c>
      <c r="G54" s="21">
        <v>1.3264</v>
      </c>
      <c r="H54" s="24">
        <v>0.94737693000000001</v>
      </c>
      <c r="I54" s="24">
        <v>4.2352769300000004</v>
      </c>
      <c r="J54" s="21">
        <v>3.923</v>
      </c>
      <c r="K54" s="21">
        <v>2.6528</v>
      </c>
      <c r="L54" s="24">
        <v>1.89475386</v>
      </c>
      <c r="M54" s="24">
        <v>8.4705538600000008</v>
      </c>
      <c r="N54" s="22">
        <v>283.29329264</v>
      </c>
      <c r="O54" s="22">
        <v>377.64576975</v>
      </c>
      <c r="P54" s="22">
        <v>480.46880071999999</v>
      </c>
      <c r="Q54" s="22">
        <v>557.88017011000011</v>
      </c>
      <c r="R54" s="22">
        <v>652.2326472200001</v>
      </c>
      <c r="S54" s="22">
        <v>5.9019435966666665</v>
      </c>
      <c r="T54" s="22">
        <v>5.0352769300000002</v>
      </c>
      <c r="U54" s="22">
        <v>4.6198923146153845</v>
      </c>
      <c r="V54" s="22">
        <v>4.3927572449606309</v>
      </c>
      <c r="W54" s="22">
        <v>4.2352769300000004</v>
      </c>
      <c r="X54" s="23"/>
    </row>
    <row r="55" spans="1:24" x14ac:dyDescent="0.3">
      <c r="A55" s="20" t="s">
        <v>196</v>
      </c>
      <c r="B55" s="20" t="s">
        <v>146</v>
      </c>
      <c r="C55" s="20" t="s">
        <v>146</v>
      </c>
      <c r="D55" s="21">
        <v>100</v>
      </c>
      <c r="E55" s="21">
        <v>20</v>
      </c>
      <c r="F55" s="21">
        <v>1.5570999999999999</v>
      </c>
      <c r="G55" s="21">
        <v>1.3264</v>
      </c>
      <c r="H55" s="24">
        <v>0.94737693000000001</v>
      </c>
      <c r="I55" s="24">
        <v>3.8308769299999996</v>
      </c>
      <c r="J55" s="21">
        <v>3.1141999999999999</v>
      </c>
      <c r="K55" s="21">
        <v>2.6528</v>
      </c>
      <c r="L55" s="24">
        <v>1.89475386</v>
      </c>
      <c r="M55" s="24">
        <v>7.6617538599999992</v>
      </c>
      <c r="N55" s="22">
        <v>263.88209264</v>
      </c>
      <c r="O55" s="22">
        <v>347.31576974999996</v>
      </c>
      <c r="P55" s="22">
        <v>438.41120071999995</v>
      </c>
      <c r="Q55" s="22">
        <v>506.52137010999996</v>
      </c>
      <c r="R55" s="22">
        <v>589.95504721999987</v>
      </c>
      <c r="S55" s="22">
        <v>5.4975435966666666</v>
      </c>
      <c r="T55" s="22">
        <v>4.6308769299999994</v>
      </c>
      <c r="U55" s="22">
        <v>4.2154923146153838</v>
      </c>
      <c r="V55" s="22">
        <v>3.9883572449606297</v>
      </c>
      <c r="W55" s="22">
        <v>3.8308769299999992</v>
      </c>
      <c r="X55" s="23"/>
    </row>
    <row r="56" spans="1:24" x14ac:dyDescent="0.3">
      <c r="A56" s="20" t="s">
        <v>227</v>
      </c>
      <c r="B56" s="20" t="s">
        <v>311</v>
      </c>
      <c r="C56" s="20" t="s">
        <v>343</v>
      </c>
      <c r="D56" s="21">
        <v>100</v>
      </c>
      <c r="E56" s="21">
        <v>20</v>
      </c>
      <c r="F56" s="21">
        <v>1.9615</v>
      </c>
      <c r="G56" s="21">
        <v>1.3264</v>
      </c>
      <c r="H56" s="24">
        <v>0.94737693000000001</v>
      </c>
      <c r="I56" s="24">
        <v>4.2352769300000004</v>
      </c>
      <c r="J56" s="21">
        <v>3.923</v>
      </c>
      <c r="K56" s="21">
        <v>2.6528</v>
      </c>
      <c r="L56" s="24">
        <v>1.89475386</v>
      </c>
      <c r="M56" s="24">
        <v>8.4705538600000008</v>
      </c>
      <c r="N56" s="22">
        <v>283.29329264</v>
      </c>
      <c r="O56" s="22">
        <v>377.64576975</v>
      </c>
      <c r="P56" s="22">
        <v>480.46880071999999</v>
      </c>
      <c r="Q56" s="22">
        <v>557.88017011000011</v>
      </c>
      <c r="R56" s="22">
        <v>652.2326472200001</v>
      </c>
      <c r="S56" s="22">
        <v>5.9019435966666665</v>
      </c>
      <c r="T56" s="22">
        <v>5.0352769300000002</v>
      </c>
      <c r="U56" s="22">
        <v>4.6198923146153845</v>
      </c>
      <c r="V56" s="22">
        <v>4.3927572449606309</v>
      </c>
      <c r="W56" s="22">
        <v>4.2352769300000004</v>
      </c>
      <c r="X56" s="23"/>
    </row>
    <row r="57" spans="1:24" x14ac:dyDescent="0.3">
      <c r="A57" s="20" t="s">
        <v>161</v>
      </c>
      <c r="B57" s="20" t="s">
        <v>307</v>
      </c>
      <c r="C57" s="20" t="s">
        <v>340</v>
      </c>
      <c r="D57" s="21">
        <v>100</v>
      </c>
      <c r="E57" s="21">
        <v>20</v>
      </c>
      <c r="F57" s="21">
        <v>1.7254</v>
      </c>
      <c r="G57" s="21">
        <v>1.3264</v>
      </c>
      <c r="H57" s="24">
        <v>0.94737693000000001</v>
      </c>
      <c r="I57" s="24">
        <v>3.99917693</v>
      </c>
      <c r="J57" s="21">
        <v>3.4508000000000001</v>
      </c>
      <c r="K57" s="21">
        <v>2.6528</v>
      </c>
      <c r="L57" s="24">
        <v>1.89475386</v>
      </c>
      <c r="M57" s="24">
        <v>7.9983538599999999</v>
      </c>
      <c r="N57" s="22">
        <v>271.96049263999998</v>
      </c>
      <c r="O57" s="22">
        <v>359.93826975000002</v>
      </c>
      <c r="P57" s="22">
        <v>455.91440072</v>
      </c>
      <c r="Q57" s="22">
        <v>527.89547011000002</v>
      </c>
      <c r="R57" s="22">
        <v>615.87324721999994</v>
      </c>
      <c r="S57" s="22">
        <v>5.665843596666666</v>
      </c>
      <c r="T57" s="22">
        <v>4.7991769300000007</v>
      </c>
      <c r="U57" s="22">
        <v>4.383792314615385</v>
      </c>
      <c r="V57" s="22">
        <v>4.1566572449606305</v>
      </c>
      <c r="W57" s="22">
        <v>3.9991769299999995</v>
      </c>
      <c r="X57" s="23"/>
    </row>
    <row r="58" spans="1:24" x14ac:dyDescent="0.3">
      <c r="A58" s="20" t="s">
        <v>226</v>
      </c>
      <c r="B58" s="20" t="s">
        <v>311</v>
      </c>
      <c r="C58" s="20" t="s">
        <v>343</v>
      </c>
      <c r="D58" s="21">
        <v>100</v>
      </c>
      <c r="E58" s="21">
        <v>20</v>
      </c>
      <c r="F58" s="21">
        <v>1.9615</v>
      </c>
      <c r="G58" s="21">
        <v>1.3264</v>
      </c>
      <c r="H58" s="24">
        <v>0.94737693000000001</v>
      </c>
      <c r="I58" s="24">
        <v>4.2352769300000004</v>
      </c>
      <c r="J58" s="21">
        <v>3.923</v>
      </c>
      <c r="K58" s="21">
        <v>2.6528</v>
      </c>
      <c r="L58" s="24">
        <v>1.89475386</v>
      </c>
      <c r="M58" s="24">
        <v>8.4705538600000008</v>
      </c>
      <c r="N58" s="22">
        <v>283.29329264</v>
      </c>
      <c r="O58" s="22">
        <v>377.64576975</v>
      </c>
      <c r="P58" s="22">
        <v>480.46880071999999</v>
      </c>
      <c r="Q58" s="22">
        <v>557.88017011000011</v>
      </c>
      <c r="R58" s="22">
        <v>652.2326472200001</v>
      </c>
      <c r="S58" s="22">
        <v>5.9019435966666665</v>
      </c>
      <c r="T58" s="22">
        <v>5.0352769300000002</v>
      </c>
      <c r="U58" s="22">
        <v>4.6198923146153845</v>
      </c>
      <c r="V58" s="22">
        <v>4.3927572449606309</v>
      </c>
      <c r="W58" s="22">
        <v>4.2352769300000004</v>
      </c>
      <c r="X58" s="23"/>
    </row>
    <row r="59" spans="1:24" x14ac:dyDescent="0.3">
      <c r="A59" s="20" t="s">
        <v>201</v>
      </c>
      <c r="B59" s="20" t="s">
        <v>307</v>
      </c>
      <c r="C59" s="20" t="s">
        <v>340</v>
      </c>
      <c r="D59" s="21">
        <v>100</v>
      </c>
      <c r="E59" s="21">
        <v>20</v>
      </c>
      <c r="F59" s="21">
        <v>1.7254</v>
      </c>
      <c r="G59" s="21">
        <v>1.3264</v>
      </c>
      <c r="H59" s="24">
        <v>0.94737693000000001</v>
      </c>
      <c r="I59" s="24">
        <v>3.99917693</v>
      </c>
      <c r="J59" s="21">
        <v>3.4508000000000001</v>
      </c>
      <c r="K59" s="21">
        <v>2.6528</v>
      </c>
      <c r="L59" s="24">
        <v>1.89475386</v>
      </c>
      <c r="M59" s="24">
        <v>7.9983538599999999</v>
      </c>
      <c r="N59" s="22">
        <v>271.96049263999998</v>
      </c>
      <c r="O59" s="22">
        <v>359.93826975000002</v>
      </c>
      <c r="P59" s="22">
        <v>455.91440072</v>
      </c>
      <c r="Q59" s="22">
        <v>527.89547011000002</v>
      </c>
      <c r="R59" s="22">
        <v>615.87324721999994</v>
      </c>
      <c r="S59" s="22">
        <v>5.665843596666666</v>
      </c>
      <c r="T59" s="22">
        <v>4.7991769300000007</v>
      </c>
      <c r="U59" s="22">
        <v>4.383792314615385</v>
      </c>
      <c r="V59" s="22">
        <v>4.1566572449606305</v>
      </c>
      <c r="W59" s="22">
        <v>3.9991769299999995</v>
      </c>
      <c r="X59" s="23"/>
    </row>
    <row r="60" spans="1:24" x14ac:dyDescent="0.3">
      <c r="A60" s="20" t="s">
        <v>212</v>
      </c>
      <c r="B60" s="20" t="s">
        <v>311</v>
      </c>
      <c r="C60" s="20" t="s">
        <v>340</v>
      </c>
      <c r="D60" s="21">
        <v>100</v>
      </c>
      <c r="E60" s="21">
        <v>20</v>
      </c>
      <c r="F60" s="21">
        <v>1.9615</v>
      </c>
      <c r="G60" s="21">
        <v>1.3264</v>
      </c>
      <c r="H60" s="24">
        <v>0.94737693000000001</v>
      </c>
      <c r="I60" s="24">
        <v>4.2352769300000004</v>
      </c>
      <c r="J60" s="21">
        <v>3.923</v>
      </c>
      <c r="K60" s="21">
        <v>2.6528</v>
      </c>
      <c r="L60" s="24">
        <v>1.89475386</v>
      </c>
      <c r="M60" s="24">
        <v>8.4705538600000008</v>
      </c>
      <c r="N60" s="22">
        <v>283.29329264</v>
      </c>
      <c r="O60" s="22">
        <v>377.64576975</v>
      </c>
      <c r="P60" s="22">
        <v>480.46880071999999</v>
      </c>
      <c r="Q60" s="22">
        <v>557.88017011000011</v>
      </c>
      <c r="R60" s="22">
        <v>652.2326472200001</v>
      </c>
      <c r="S60" s="22">
        <v>5.9019435966666665</v>
      </c>
      <c r="T60" s="22">
        <v>5.0352769300000002</v>
      </c>
      <c r="U60" s="22">
        <v>4.6198923146153845</v>
      </c>
      <c r="V60" s="22">
        <v>4.3927572449606309</v>
      </c>
      <c r="W60" s="22">
        <v>4.2352769300000004</v>
      </c>
      <c r="X60" s="23"/>
    </row>
    <row r="61" spans="1:24" x14ac:dyDescent="0.3">
      <c r="A61" s="20" t="s">
        <v>186</v>
      </c>
      <c r="B61" s="20" t="s">
        <v>307</v>
      </c>
      <c r="C61" s="20" t="s">
        <v>340</v>
      </c>
      <c r="D61" s="21">
        <v>100</v>
      </c>
      <c r="E61" s="21">
        <v>20</v>
      </c>
      <c r="F61" s="21">
        <v>1.7254</v>
      </c>
      <c r="G61" s="21">
        <v>1.3264</v>
      </c>
      <c r="H61" s="24">
        <v>0.94737693000000001</v>
      </c>
      <c r="I61" s="24">
        <v>3.99917693</v>
      </c>
      <c r="J61" s="21">
        <v>3.4508000000000001</v>
      </c>
      <c r="K61" s="21">
        <v>2.6528</v>
      </c>
      <c r="L61" s="24">
        <v>1.89475386</v>
      </c>
      <c r="M61" s="24">
        <v>7.9983538599999999</v>
      </c>
      <c r="N61" s="22">
        <v>271.96049263999998</v>
      </c>
      <c r="O61" s="22">
        <v>359.93826975000002</v>
      </c>
      <c r="P61" s="22">
        <v>455.91440072</v>
      </c>
      <c r="Q61" s="22">
        <v>527.89547011000002</v>
      </c>
      <c r="R61" s="22">
        <v>615.87324721999994</v>
      </c>
      <c r="S61" s="22">
        <v>5.665843596666666</v>
      </c>
      <c r="T61" s="22">
        <v>4.7991769300000007</v>
      </c>
      <c r="U61" s="22">
        <v>4.383792314615385</v>
      </c>
      <c r="V61" s="22">
        <v>4.1566572449606305</v>
      </c>
      <c r="W61" s="22">
        <v>3.9991769299999995</v>
      </c>
      <c r="X61" s="23"/>
    </row>
    <row r="62" spans="1:24" x14ac:dyDescent="0.3">
      <c r="A62" s="20" t="s">
        <v>48</v>
      </c>
      <c r="B62" s="20" t="s">
        <v>312</v>
      </c>
      <c r="C62" s="20" t="s">
        <v>342</v>
      </c>
      <c r="D62" s="21">
        <v>100</v>
      </c>
      <c r="E62" s="21">
        <v>20</v>
      </c>
      <c r="F62" s="21">
        <v>1.2276</v>
      </c>
      <c r="G62" s="21">
        <v>0.94740000000000002</v>
      </c>
      <c r="H62" s="24">
        <v>0.94737693000000001</v>
      </c>
      <c r="I62" s="24">
        <v>3.1223769299999997</v>
      </c>
      <c r="J62" s="21">
        <v>2.4552</v>
      </c>
      <c r="K62" s="21">
        <v>1.8948</v>
      </c>
      <c r="L62" s="24">
        <v>1.89475386</v>
      </c>
      <c r="M62" s="24">
        <v>6.2447538599999994</v>
      </c>
      <c r="N62" s="22">
        <v>229.87409263999999</v>
      </c>
      <c r="O62" s="22">
        <v>294.17826974999997</v>
      </c>
      <c r="P62" s="22">
        <v>364.72720071999993</v>
      </c>
      <c r="Q62" s="22">
        <v>416.54187010999993</v>
      </c>
      <c r="R62" s="22">
        <v>480.84604721999995</v>
      </c>
      <c r="S62" s="22">
        <v>4.7890435966666667</v>
      </c>
      <c r="T62" s="22">
        <v>3.9223769299999995</v>
      </c>
      <c r="U62" s="22">
        <v>3.5069923146153839</v>
      </c>
      <c r="V62" s="22">
        <v>3.2798572449606294</v>
      </c>
      <c r="W62" s="22">
        <v>3.1223769299999997</v>
      </c>
      <c r="X62" s="23"/>
    </row>
    <row r="63" spans="1:24" x14ac:dyDescent="0.3">
      <c r="A63" s="20" t="s">
        <v>228</v>
      </c>
      <c r="B63" s="20" t="s">
        <v>311</v>
      </c>
      <c r="C63" s="20" t="s">
        <v>343</v>
      </c>
      <c r="D63" s="21">
        <v>100</v>
      </c>
      <c r="E63" s="21">
        <v>20</v>
      </c>
      <c r="F63" s="21">
        <v>1.9615</v>
      </c>
      <c r="G63" s="21">
        <v>1.3264</v>
      </c>
      <c r="H63" s="24">
        <v>0.94737693000000001</v>
      </c>
      <c r="I63" s="24">
        <v>4.2352769300000004</v>
      </c>
      <c r="J63" s="21">
        <v>3.923</v>
      </c>
      <c r="K63" s="21">
        <v>2.6528</v>
      </c>
      <c r="L63" s="24">
        <v>1.89475386</v>
      </c>
      <c r="M63" s="24">
        <v>8.4705538600000008</v>
      </c>
      <c r="N63" s="22">
        <v>283.29329264</v>
      </c>
      <c r="O63" s="22">
        <v>377.64576975</v>
      </c>
      <c r="P63" s="22">
        <v>480.46880071999999</v>
      </c>
      <c r="Q63" s="22">
        <v>557.88017011000011</v>
      </c>
      <c r="R63" s="22">
        <v>652.2326472200001</v>
      </c>
      <c r="S63" s="22">
        <v>5.9019435966666665</v>
      </c>
      <c r="T63" s="22">
        <v>5.0352769300000002</v>
      </c>
      <c r="U63" s="22">
        <v>4.6198923146153845</v>
      </c>
      <c r="V63" s="22">
        <v>4.3927572449606309</v>
      </c>
      <c r="W63" s="22">
        <v>4.2352769300000004</v>
      </c>
      <c r="X63" s="23"/>
    </row>
    <row r="64" spans="1:24" x14ac:dyDescent="0.3">
      <c r="A64" s="20" t="s">
        <v>265</v>
      </c>
      <c r="B64" s="20" t="s">
        <v>307</v>
      </c>
      <c r="C64" s="20" t="s">
        <v>344</v>
      </c>
      <c r="D64" s="21">
        <v>100</v>
      </c>
      <c r="E64" s="21">
        <v>20</v>
      </c>
      <c r="F64" s="21">
        <v>1.7254</v>
      </c>
      <c r="G64" s="21">
        <v>1.3264</v>
      </c>
      <c r="H64" s="24">
        <v>0.94737693000000001</v>
      </c>
      <c r="I64" s="24">
        <v>3.99917693</v>
      </c>
      <c r="J64" s="21">
        <v>3.4508000000000001</v>
      </c>
      <c r="K64" s="21">
        <v>2.6528</v>
      </c>
      <c r="L64" s="24">
        <v>1.89475386</v>
      </c>
      <c r="M64" s="24">
        <v>7.9983538599999999</v>
      </c>
      <c r="N64" s="22">
        <v>271.96049263999998</v>
      </c>
      <c r="O64" s="22">
        <v>359.93826975000002</v>
      </c>
      <c r="P64" s="22">
        <v>455.91440072</v>
      </c>
      <c r="Q64" s="22">
        <v>527.89547011000002</v>
      </c>
      <c r="R64" s="22">
        <v>615.87324721999994</v>
      </c>
      <c r="S64" s="22">
        <v>5.665843596666666</v>
      </c>
      <c r="T64" s="22">
        <v>4.7991769300000007</v>
      </c>
      <c r="U64" s="22">
        <v>4.383792314615385</v>
      </c>
      <c r="V64" s="22">
        <v>4.1566572449606305</v>
      </c>
      <c r="W64" s="22">
        <v>3.9991769299999995</v>
      </c>
      <c r="X64" s="23"/>
    </row>
    <row r="65" spans="1:24" x14ac:dyDescent="0.3">
      <c r="A65" s="20" t="s">
        <v>112</v>
      </c>
      <c r="B65" s="20" t="s">
        <v>307</v>
      </c>
      <c r="C65" s="20" t="s">
        <v>340</v>
      </c>
      <c r="D65" s="21">
        <v>100</v>
      </c>
      <c r="E65" s="21">
        <v>20</v>
      </c>
      <c r="F65" s="21">
        <v>1.7254</v>
      </c>
      <c r="G65" s="21">
        <v>1.3264</v>
      </c>
      <c r="H65" s="24">
        <v>0.94737693000000001</v>
      </c>
      <c r="I65" s="24">
        <v>3.99917693</v>
      </c>
      <c r="J65" s="21">
        <v>3.4508000000000001</v>
      </c>
      <c r="K65" s="21">
        <v>2.6528</v>
      </c>
      <c r="L65" s="24">
        <v>1.89475386</v>
      </c>
      <c r="M65" s="24">
        <v>7.9983538599999999</v>
      </c>
      <c r="N65" s="22">
        <v>271.96049263999998</v>
      </c>
      <c r="O65" s="22">
        <v>359.93826975000002</v>
      </c>
      <c r="P65" s="22">
        <v>455.91440072</v>
      </c>
      <c r="Q65" s="22">
        <v>527.89547011000002</v>
      </c>
      <c r="R65" s="22">
        <v>615.87324721999994</v>
      </c>
      <c r="S65" s="22">
        <v>5.665843596666666</v>
      </c>
      <c r="T65" s="22">
        <v>4.7991769300000007</v>
      </c>
      <c r="U65" s="22">
        <v>4.383792314615385</v>
      </c>
      <c r="V65" s="22">
        <v>4.1566572449606305</v>
      </c>
      <c r="W65" s="22">
        <v>3.9991769299999995</v>
      </c>
      <c r="X65" s="23"/>
    </row>
    <row r="66" spans="1:24" x14ac:dyDescent="0.3">
      <c r="A66" s="20" t="s">
        <v>145</v>
      </c>
      <c r="B66" s="20" t="s">
        <v>146</v>
      </c>
      <c r="C66" s="20" t="s">
        <v>349</v>
      </c>
      <c r="D66" s="21">
        <v>100</v>
      </c>
      <c r="E66" s="21">
        <v>20</v>
      </c>
      <c r="F66" s="21">
        <v>1.5570999999999999</v>
      </c>
      <c r="G66" s="21">
        <v>1.3264</v>
      </c>
      <c r="H66" s="24">
        <v>0.94737693000000001</v>
      </c>
      <c r="I66" s="24">
        <v>3.8308769299999996</v>
      </c>
      <c r="J66" s="21">
        <v>3.1141999999999999</v>
      </c>
      <c r="K66" s="21">
        <v>2.6528</v>
      </c>
      <c r="L66" s="24">
        <v>1.89475386</v>
      </c>
      <c r="M66" s="24">
        <v>7.6617538599999992</v>
      </c>
      <c r="N66" s="22">
        <v>263.88209264</v>
      </c>
      <c r="O66" s="22">
        <v>347.31576974999996</v>
      </c>
      <c r="P66" s="22">
        <v>438.41120071999995</v>
      </c>
      <c r="Q66" s="22">
        <v>506.52137010999996</v>
      </c>
      <c r="R66" s="22">
        <v>589.95504721999987</v>
      </c>
      <c r="S66" s="22">
        <v>5.4975435966666666</v>
      </c>
      <c r="T66" s="22">
        <v>4.6308769299999994</v>
      </c>
      <c r="U66" s="22">
        <v>4.2154923146153838</v>
      </c>
      <c r="V66" s="22">
        <v>3.9883572449606297</v>
      </c>
      <c r="W66" s="22">
        <v>3.8308769299999992</v>
      </c>
      <c r="X66" s="23"/>
    </row>
    <row r="67" spans="1:24" x14ac:dyDescent="0.3">
      <c r="A67" s="20" t="s">
        <v>145</v>
      </c>
      <c r="B67" s="20" t="s">
        <v>307</v>
      </c>
      <c r="C67" s="20" t="s">
        <v>349</v>
      </c>
      <c r="D67" s="21">
        <v>100</v>
      </c>
      <c r="E67" s="21">
        <v>20</v>
      </c>
      <c r="F67" s="21">
        <v>1.7254</v>
      </c>
      <c r="G67" s="21">
        <v>1.3264</v>
      </c>
      <c r="H67" s="24">
        <v>0.94737693000000001</v>
      </c>
      <c r="I67" s="24">
        <v>3.99917693</v>
      </c>
      <c r="J67" s="21">
        <v>3.4508000000000001</v>
      </c>
      <c r="K67" s="21">
        <v>2.6528</v>
      </c>
      <c r="L67" s="24">
        <v>1.89475386</v>
      </c>
      <c r="M67" s="24">
        <v>7.9983538599999999</v>
      </c>
      <c r="N67" s="22">
        <v>271.96049263999998</v>
      </c>
      <c r="O67" s="22">
        <v>359.93826975000002</v>
      </c>
      <c r="P67" s="22">
        <v>455.91440072</v>
      </c>
      <c r="Q67" s="22">
        <v>527.89547011000002</v>
      </c>
      <c r="R67" s="22">
        <v>615.87324721999994</v>
      </c>
      <c r="S67" s="22">
        <v>5.665843596666666</v>
      </c>
      <c r="T67" s="22">
        <v>4.7991769300000007</v>
      </c>
      <c r="U67" s="22">
        <v>4.383792314615385</v>
      </c>
      <c r="V67" s="22">
        <v>4.1566572449606305</v>
      </c>
      <c r="W67" s="22">
        <v>3.9991769299999995</v>
      </c>
      <c r="X67" s="23"/>
    </row>
    <row r="68" spans="1:24" x14ac:dyDescent="0.3">
      <c r="A68" s="20" t="s">
        <v>74</v>
      </c>
      <c r="B68" s="20" t="s">
        <v>308</v>
      </c>
      <c r="C68" s="20" t="s">
        <v>343</v>
      </c>
      <c r="D68" s="21">
        <v>100</v>
      </c>
      <c r="E68" s="21">
        <v>20</v>
      </c>
      <c r="F68" s="21">
        <v>1.8752</v>
      </c>
      <c r="G68" s="21">
        <v>1.3264</v>
      </c>
      <c r="H68" s="24">
        <v>0.94737693000000001</v>
      </c>
      <c r="I68" s="24">
        <v>4.1489769299999999</v>
      </c>
      <c r="J68" s="21">
        <v>3.7504</v>
      </c>
      <c r="K68" s="21">
        <v>2.6528</v>
      </c>
      <c r="L68" s="24">
        <v>1.89475386</v>
      </c>
      <c r="M68" s="24">
        <v>8.2979538599999998</v>
      </c>
      <c r="N68" s="22">
        <v>279.15089264</v>
      </c>
      <c r="O68" s="22">
        <v>371.17326974999997</v>
      </c>
      <c r="P68" s="22">
        <v>471.49360071999996</v>
      </c>
      <c r="Q68" s="22">
        <v>546.92007010999998</v>
      </c>
      <c r="R68" s="22">
        <v>638.94244721999996</v>
      </c>
      <c r="S68" s="22">
        <v>5.8156435966666669</v>
      </c>
      <c r="T68" s="22">
        <v>4.9489769299999997</v>
      </c>
      <c r="U68" s="22">
        <v>4.533592314615384</v>
      </c>
      <c r="V68" s="22">
        <v>4.3064572449606295</v>
      </c>
      <c r="W68" s="22">
        <v>4.1489769299999999</v>
      </c>
      <c r="X68" s="23"/>
    </row>
    <row r="69" spans="1:24" x14ac:dyDescent="0.3">
      <c r="A69" s="20" t="s">
        <v>292</v>
      </c>
      <c r="B69" s="20" t="s">
        <v>307</v>
      </c>
      <c r="C69" s="20" t="s">
        <v>344</v>
      </c>
      <c r="D69" s="21">
        <v>100</v>
      </c>
      <c r="E69" s="21">
        <v>20</v>
      </c>
      <c r="F69" s="21">
        <v>1.7254</v>
      </c>
      <c r="G69" s="21">
        <v>1.3264</v>
      </c>
      <c r="H69" s="24">
        <v>0.94737693000000001</v>
      </c>
      <c r="I69" s="24">
        <v>3.99917693</v>
      </c>
      <c r="J69" s="21">
        <v>3.4508000000000001</v>
      </c>
      <c r="K69" s="21">
        <v>2.6528</v>
      </c>
      <c r="L69" s="24">
        <v>1.89475386</v>
      </c>
      <c r="M69" s="24">
        <v>7.9983538599999999</v>
      </c>
      <c r="N69" s="22">
        <v>271.96049263999998</v>
      </c>
      <c r="O69" s="22">
        <v>359.93826975000002</v>
      </c>
      <c r="P69" s="22">
        <v>455.91440072</v>
      </c>
      <c r="Q69" s="22">
        <v>527.89547011000002</v>
      </c>
      <c r="R69" s="22">
        <v>615.87324721999994</v>
      </c>
      <c r="S69" s="22">
        <v>5.665843596666666</v>
      </c>
      <c r="T69" s="22">
        <v>4.7991769300000007</v>
      </c>
      <c r="U69" s="22">
        <v>4.383792314615385</v>
      </c>
      <c r="V69" s="22">
        <v>4.1566572449606305</v>
      </c>
      <c r="W69" s="22">
        <v>3.9991769299999995</v>
      </c>
      <c r="X69" s="23"/>
    </row>
    <row r="70" spans="1:24" x14ac:dyDescent="0.3">
      <c r="A70" s="20" t="s">
        <v>97</v>
      </c>
      <c r="B70" s="20" t="s">
        <v>308</v>
      </c>
      <c r="C70" s="20" t="s">
        <v>309</v>
      </c>
      <c r="D70" s="21">
        <v>100</v>
      </c>
      <c r="E70" s="21">
        <v>20</v>
      </c>
      <c r="F70" s="21">
        <v>1.8752</v>
      </c>
      <c r="G70" s="21">
        <v>1.3264</v>
      </c>
      <c r="H70" s="24">
        <v>0.94737693000000001</v>
      </c>
      <c r="I70" s="24">
        <v>4.1489769299999999</v>
      </c>
      <c r="J70" s="21">
        <v>3.7504</v>
      </c>
      <c r="K70" s="21">
        <v>2.6528</v>
      </c>
      <c r="L70" s="24">
        <v>1.89475386</v>
      </c>
      <c r="M70" s="24">
        <v>8.2979538599999998</v>
      </c>
      <c r="N70" s="22">
        <v>279.15089264</v>
      </c>
      <c r="O70" s="22">
        <v>371.17326974999997</v>
      </c>
      <c r="P70" s="22">
        <v>471.49360071999996</v>
      </c>
      <c r="Q70" s="22">
        <v>546.92007010999998</v>
      </c>
      <c r="R70" s="22">
        <v>638.94244721999996</v>
      </c>
      <c r="S70" s="22">
        <v>5.8156435966666669</v>
      </c>
      <c r="T70" s="22">
        <v>4.9489769299999997</v>
      </c>
      <c r="U70" s="22">
        <v>4.533592314615384</v>
      </c>
      <c r="V70" s="22">
        <v>4.3064572449606295</v>
      </c>
      <c r="W70" s="22">
        <v>4.1489769299999999</v>
      </c>
      <c r="X70" s="23"/>
    </row>
    <row r="71" spans="1:24" x14ac:dyDescent="0.3">
      <c r="A71" s="20" t="s">
        <v>34</v>
      </c>
      <c r="B71" s="20" t="s">
        <v>312</v>
      </c>
      <c r="C71" s="20" t="s">
        <v>340</v>
      </c>
      <c r="D71" s="21">
        <v>100</v>
      </c>
      <c r="E71" s="21">
        <v>20</v>
      </c>
      <c r="F71" s="21">
        <v>1.2276</v>
      </c>
      <c r="G71" s="21">
        <v>1.08</v>
      </c>
      <c r="H71" s="24">
        <v>0.94737693000000001</v>
      </c>
      <c r="I71" s="24">
        <v>3.2549769299999998</v>
      </c>
      <c r="J71" s="21">
        <v>2.4552</v>
      </c>
      <c r="K71" s="21">
        <v>2.16</v>
      </c>
      <c r="L71" s="24">
        <v>1.89475386</v>
      </c>
      <c r="M71" s="24">
        <v>6.5099538599999995</v>
      </c>
      <c r="N71" s="22">
        <v>236.23889263999999</v>
      </c>
      <c r="O71" s="22">
        <v>304.12326974999996</v>
      </c>
      <c r="P71" s="22">
        <v>378.51760072000002</v>
      </c>
      <c r="Q71" s="22">
        <v>433.38207010999997</v>
      </c>
      <c r="R71" s="22">
        <v>501.26644721999998</v>
      </c>
      <c r="S71" s="22">
        <v>4.9216435966666667</v>
      </c>
      <c r="T71" s="22">
        <v>4.0549769299999996</v>
      </c>
      <c r="U71" s="22">
        <v>3.6395923146153848</v>
      </c>
      <c r="V71" s="22">
        <v>3.4124572449606299</v>
      </c>
      <c r="W71" s="22">
        <v>3.2549769299999998</v>
      </c>
      <c r="X71" s="23"/>
    </row>
    <row r="72" spans="1:24" x14ac:dyDescent="0.3">
      <c r="A72" s="20" t="s">
        <v>8</v>
      </c>
      <c r="B72" s="20" t="s">
        <v>313</v>
      </c>
      <c r="C72" s="20" t="s">
        <v>345</v>
      </c>
      <c r="D72" s="21">
        <v>100</v>
      </c>
      <c r="E72" s="21">
        <v>20</v>
      </c>
      <c r="F72" s="21">
        <v>1.3436999999999999</v>
      </c>
      <c r="G72" s="21">
        <v>1.3264</v>
      </c>
      <c r="H72" s="24">
        <v>0.94737693000000001</v>
      </c>
      <c r="I72" s="24">
        <v>3.6174769299999996</v>
      </c>
      <c r="J72" s="21">
        <v>2.6873999999999998</v>
      </c>
      <c r="K72" s="21">
        <v>2.6528</v>
      </c>
      <c r="L72" s="24">
        <v>1.89475386</v>
      </c>
      <c r="M72" s="24">
        <v>7.2349538599999992</v>
      </c>
      <c r="N72" s="22">
        <v>253.63889263999999</v>
      </c>
      <c r="O72" s="22">
        <v>331.31076974999996</v>
      </c>
      <c r="P72" s="22">
        <v>416.21760071999995</v>
      </c>
      <c r="Q72" s="22">
        <v>479.41957010999994</v>
      </c>
      <c r="R72" s="22">
        <v>557.09144721999996</v>
      </c>
      <c r="S72" s="22">
        <v>5.2841435966666666</v>
      </c>
      <c r="T72" s="22">
        <v>4.4174769299999994</v>
      </c>
      <c r="U72" s="22">
        <v>4.0020923146153837</v>
      </c>
      <c r="V72" s="22">
        <v>3.7749572449606292</v>
      </c>
      <c r="W72" s="22">
        <v>3.6174769299999996</v>
      </c>
      <c r="X72" s="23"/>
    </row>
    <row r="73" spans="1:24" x14ac:dyDescent="0.3">
      <c r="A73" s="20" t="s">
        <v>220</v>
      </c>
      <c r="B73" s="20" t="s">
        <v>307</v>
      </c>
      <c r="C73" s="20" t="s">
        <v>341</v>
      </c>
      <c r="D73" s="21">
        <v>100</v>
      </c>
      <c r="E73" s="21">
        <v>20</v>
      </c>
      <c r="F73" s="21">
        <v>1.7254</v>
      </c>
      <c r="G73" s="21">
        <v>1.3264</v>
      </c>
      <c r="H73" s="24">
        <v>0.94737693000000001</v>
      </c>
      <c r="I73" s="24">
        <v>3.99917693</v>
      </c>
      <c r="J73" s="21">
        <v>3.4508000000000001</v>
      </c>
      <c r="K73" s="21">
        <v>2.6528</v>
      </c>
      <c r="L73" s="24">
        <v>1.89475386</v>
      </c>
      <c r="M73" s="24">
        <v>7.9983538599999999</v>
      </c>
      <c r="N73" s="22">
        <v>271.96049263999998</v>
      </c>
      <c r="O73" s="22">
        <v>359.93826975000002</v>
      </c>
      <c r="P73" s="22">
        <v>455.91440072</v>
      </c>
      <c r="Q73" s="22">
        <v>527.89547011000002</v>
      </c>
      <c r="R73" s="22">
        <v>615.87324721999994</v>
      </c>
      <c r="S73" s="22">
        <v>5.665843596666666</v>
      </c>
      <c r="T73" s="22">
        <v>4.7991769300000007</v>
      </c>
      <c r="U73" s="22">
        <v>4.383792314615385</v>
      </c>
      <c r="V73" s="22">
        <v>4.1566572449606305</v>
      </c>
      <c r="W73" s="22">
        <v>3.9991769299999995</v>
      </c>
      <c r="X73" s="23"/>
    </row>
    <row r="74" spans="1:24" x14ac:dyDescent="0.3">
      <c r="A74" s="20" t="s">
        <v>209</v>
      </c>
      <c r="B74" s="20" t="s">
        <v>311</v>
      </c>
      <c r="C74" s="20" t="s">
        <v>343</v>
      </c>
      <c r="D74" s="21">
        <v>100</v>
      </c>
      <c r="E74" s="21">
        <v>20</v>
      </c>
      <c r="F74" s="21">
        <v>1.9615</v>
      </c>
      <c r="G74" s="21">
        <v>1.3264</v>
      </c>
      <c r="H74" s="24">
        <v>0.94737693000000001</v>
      </c>
      <c r="I74" s="24">
        <v>4.2352769300000004</v>
      </c>
      <c r="J74" s="21">
        <v>3.923</v>
      </c>
      <c r="K74" s="21">
        <v>2.6528</v>
      </c>
      <c r="L74" s="24">
        <v>1.89475386</v>
      </c>
      <c r="M74" s="24">
        <v>8.4705538600000008</v>
      </c>
      <c r="N74" s="22">
        <v>283.29329264</v>
      </c>
      <c r="O74" s="22">
        <v>377.64576975</v>
      </c>
      <c r="P74" s="22">
        <v>480.46880071999999</v>
      </c>
      <c r="Q74" s="22">
        <v>557.88017011000011</v>
      </c>
      <c r="R74" s="22">
        <v>652.2326472200001</v>
      </c>
      <c r="S74" s="22">
        <v>5.9019435966666665</v>
      </c>
      <c r="T74" s="22">
        <v>5.0352769300000002</v>
      </c>
      <c r="U74" s="22">
        <v>4.6198923146153845</v>
      </c>
      <c r="V74" s="22">
        <v>4.3927572449606309</v>
      </c>
      <c r="W74" s="22">
        <v>4.2352769300000004</v>
      </c>
      <c r="X74" s="23"/>
    </row>
    <row r="75" spans="1:24" x14ac:dyDescent="0.3">
      <c r="A75" s="20" t="s">
        <v>9</v>
      </c>
      <c r="B75" s="20" t="s">
        <v>312</v>
      </c>
      <c r="C75" s="20" t="s">
        <v>352</v>
      </c>
      <c r="D75" s="21">
        <v>100</v>
      </c>
      <c r="E75" s="21">
        <v>20</v>
      </c>
      <c r="F75" s="21">
        <v>1.2276</v>
      </c>
      <c r="G75" s="21">
        <v>1.3264</v>
      </c>
      <c r="H75" s="24">
        <v>0.94737693000000001</v>
      </c>
      <c r="I75" s="24">
        <v>3.5013769300000002</v>
      </c>
      <c r="J75" s="21">
        <v>2.4552</v>
      </c>
      <c r="K75" s="21">
        <v>2.6528</v>
      </c>
      <c r="L75" s="24">
        <v>1.89475386</v>
      </c>
      <c r="M75" s="24">
        <v>7.0027538600000003</v>
      </c>
      <c r="N75" s="22">
        <v>248.06609263999999</v>
      </c>
      <c r="O75" s="22">
        <v>322.60326974999998</v>
      </c>
      <c r="P75" s="22">
        <v>404.14320071999998</v>
      </c>
      <c r="Q75" s="22">
        <v>464.67487011000003</v>
      </c>
      <c r="R75" s="22">
        <v>539.21204722000004</v>
      </c>
      <c r="S75" s="22">
        <v>5.1680435966666662</v>
      </c>
      <c r="T75" s="22">
        <v>4.30137693</v>
      </c>
      <c r="U75" s="22">
        <v>3.8859923146153843</v>
      </c>
      <c r="V75" s="22">
        <v>3.6588572449606303</v>
      </c>
      <c r="W75" s="22">
        <v>3.5013769300000002</v>
      </c>
      <c r="X75" s="23"/>
    </row>
    <row r="76" spans="1:24" x14ac:dyDescent="0.3">
      <c r="A76" s="20" t="s">
        <v>229</v>
      </c>
      <c r="B76" s="20" t="s">
        <v>307</v>
      </c>
      <c r="C76" s="20" t="s">
        <v>340</v>
      </c>
      <c r="D76" s="21">
        <v>100</v>
      </c>
      <c r="E76" s="21">
        <v>20</v>
      </c>
      <c r="F76" s="21">
        <v>1.7254</v>
      </c>
      <c r="G76" s="21">
        <v>1.3264</v>
      </c>
      <c r="H76" s="24">
        <v>0.94737693000000001</v>
      </c>
      <c r="I76" s="24">
        <v>3.99917693</v>
      </c>
      <c r="J76" s="21">
        <v>3.4508000000000001</v>
      </c>
      <c r="K76" s="21">
        <v>2.6528</v>
      </c>
      <c r="L76" s="24">
        <v>1.89475386</v>
      </c>
      <c r="M76" s="24">
        <v>7.9983538599999999</v>
      </c>
      <c r="N76" s="22">
        <v>271.96049263999998</v>
      </c>
      <c r="O76" s="22">
        <v>359.93826975000002</v>
      </c>
      <c r="P76" s="22">
        <v>455.91440072</v>
      </c>
      <c r="Q76" s="22">
        <v>527.89547011000002</v>
      </c>
      <c r="R76" s="22">
        <v>615.87324721999994</v>
      </c>
      <c r="S76" s="22">
        <v>5.665843596666666</v>
      </c>
      <c r="T76" s="22">
        <v>4.7991769300000007</v>
      </c>
      <c r="U76" s="22">
        <v>4.383792314615385</v>
      </c>
      <c r="V76" s="22">
        <v>4.1566572449606305</v>
      </c>
      <c r="W76" s="22">
        <v>3.9991769299999995</v>
      </c>
      <c r="X76" s="23"/>
    </row>
    <row r="77" spans="1:24" x14ac:dyDescent="0.3">
      <c r="A77" s="20" t="s">
        <v>75</v>
      </c>
      <c r="B77" s="20" t="s">
        <v>307</v>
      </c>
      <c r="C77" s="20" t="s">
        <v>350</v>
      </c>
      <c r="D77" s="21">
        <v>100</v>
      </c>
      <c r="E77" s="21">
        <v>20</v>
      </c>
      <c r="F77" s="21">
        <v>1.7254</v>
      </c>
      <c r="G77" s="21">
        <v>1.3264</v>
      </c>
      <c r="H77" s="24">
        <v>0.94737693000000001</v>
      </c>
      <c r="I77" s="24">
        <v>3.99917693</v>
      </c>
      <c r="J77" s="21">
        <v>3.4508000000000001</v>
      </c>
      <c r="K77" s="21">
        <v>2.6528</v>
      </c>
      <c r="L77" s="24">
        <v>1.89475386</v>
      </c>
      <c r="M77" s="24">
        <v>7.9983538599999999</v>
      </c>
      <c r="N77" s="22">
        <v>271.96049263999998</v>
      </c>
      <c r="O77" s="22">
        <v>359.93826975000002</v>
      </c>
      <c r="P77" s="22">
        <v>455.91440072</v>
      </c>
      <c r="Q77" s="22">
        <v>527.89547011000002</v>
      </c>
      <c r="R77" s="22">
        <v>615.87324721999994</v>
      </c>
      <c r="S77" s="22">
        <v>5.665843596666666</v>
      </c>
      <c r="T77" s="22">
        <v>4.7991769300000007</v>
      </c>
      <c r="U77" s="22">
        <v>4.383792314615385</v>
      </c>
      <c r="V77" s="22">
        <v>4.1566572449606305</v>
      </c>
      <c r="W77" s="22">
        <v>3.9991769299999995</v>
      </c>
      <c r="X77" s="23"/>
    </row>
    <row r="78" spans="1:24" x14ac:dyDescent="0.3">
      <c r="A78" s="20" t="s">
        <v>230</v>
      </c>
      <c r="B78" s="20" t="s">
        <v>311</v>
      </c>
      <c r="C78" s="20" t="s">
        <v>343</v>
      </c>
      <c r="D78" s="21">
        <v>100</v>
      </c>
      <c r="E78" s="21">
        <v>20</v>
      </c>
      <c r="F78" s="21">
        <v>1.9615</v>
      </c>
      <c r="G78" s="21">
        <v>1.3264</v>
      </c>
      <c r="H78" s="24">
        <v>0.94737693000000001</v>
      </c>
      <c r="I78" s="24">
        <v>4.2352769300000004</v>
      </c>
      <c r="J78" s="21">
        <v>3.923</v>
      </c>
      <c r="K78" s="21">
        <v>2.6528</v>
      </c>
      <c r="L78" s="24">
        <v>1.89475386</v>
      </c>
      <c r="M78" s="24">
        <v>8.4705538600000008</v>
      </c>
      <c r="N78" s="22">
        <v>283.29329264</v>
      </c>
      <c r="O78" s="22">
        <v>377.64576975</v>
      </c>
      <c r="P78" s="22">
        <v>480.46880071999999</v>
      </c>
      <c r="Q78" s="22">
        <v>557.88017011000011</v>
      </c>
      <c r="R78" s="22">
        <v>652.2326472200001</v>
      </c>
      <c r="S78" s="22">
        <v>5.9019435966666665</v>
      </c>
      <c r="T78" s="22">
        <v>5.0352769300000002</v>
      </c>
      <c r="U78" s="22">
        <v>4.6198923146153845</v>
      </c>
      <c r="V78" s="22">
        <v>4.3927572449606309</v>
      </c>
      <c r="W78" s="22">
        <v>4.2352769300000004</v>
      </c>
      <c r="X78" s="23"/>
    </row>
    <row r="79" spans="1:24" x14ac:dyDescent="0.3">
      <c r="A79" s="20" t="s">
        <v>49</v>
      </c>
      <c r="B79" s="20" t="s">
        <v>312</v>
      </c>
      <c r="C79" s="20" t="s">
        <v>340</v>
      </c>
      <c r="D79" s="21">
        <v>100</v>
      </c>
      <c r="E79" s="21">
        <v>20</v>
      </c>
      <c r="F79" s="21">
        <v>1.2276</v>
      </c>
      <c r="G79" s="21">
        <v>1.1274</v>
      </c>
      <c r="H79" s="24">
        <v>0.94737693000000001</v>
      </c>
      <c r="I79" s="24">
        <v>3.3023769299999999</v>
      </c>
      <c r="J79" s="21">
        <v>2.4552</v>
      </c>
      <c r="K79" s="21">
        <v>2.2547999999999999</v>
      </c>
      <c r="L79" s="24">
        <v>1.89475386</v>
      </c>
      <c r="M79" s="24">
        <v>6.6047538599999998</v>
      </c>
      <c r="N79" s="22">
        <v>238.51409264</v>
      </c>
      <c r="O79" s="22">
        <v>307.67826975000003</v>
      </c>
      <c r="P79" s="22">
        <v>383.44720071999996</v>
      </c>
      <c r="Q79" s="22">
        <v>439.40187011</v>
      </c>
      <c r="R79" s="22">
        <v>508.56604721999997</v>
      </c>
      <c r="S79" s="22">
        <v>4.9690435966666664</v>
      </c>
      <c r="T79" s="22">
        <v>4.1023769300000001</v>
      </c>
      <c r="U79" s="22">
        <v>3.686992314615384</v>
      </c>
      <c r="V79" s="22">
        <v>3.45985724496063</v>
      </c>
      <c r="W79" s="22">
        <v>3.3023769299999999</v>
      </c>
      <c r="X79" s="23"/>
    </row>
    <row r="80" spans="1:24" x14ac:dyDescent="0.3">
      <c r="A80" s="20" t="s">
        <v>113</v>
      </c>
      <c r="B80" s="20" t="s">
        <v>307</v>
      </c>
      <c r="C80" s="20" t="s">
        <v>350</v>
      </c>
      <c r="D80" s="21">
        <v>100</v>
      </c>
      <c r="E80" s="21">
        <v>20</v>
      </c>
      <c r="F80" s="21">
        <v>1.7254</v>
      </c>
      <c r="G80" s="21">
        <v>1.3264</v>
      </c>
      <c r="H80" s="24">
        <v>0.94737693000000001</v>
      </c>
      <c r="I80" s="24">
        <v>3.99917693</v>
      </c>
      <c r="J80" s="21">
        <v>3.4508000000000001</v>
      </c>
      <c r="K80" s="21">
        <v>2.6528</v>
      </c>
      <c r="L80" s="24">
        <v>1.89475386</v>
      </c>
      <c r="M80" s="24">
        <v>7.9983538599999999</v>
      </c>
      <c r="N80" s="22">
        <v>271.96049263999998</v>
      </c>
      <c r="O80" s="22">
        <v>359.93826975000002</v>
      </c>
      <c r="P80" s="22">
        <v>455.91440072</v>
      </c>
      <c r="Q80" s="22">
        <v>527.89547011000002</v>
      </c>
      <c r="R80" s="22">
        <v>615.87324721999994</v>
      </c>
      <c r="S80" s="22">
        <v>5.665843596666666</v>
      </c>
      <c r="T80" s="22">
        <v>4.7991769300000007</v>
      </c>
      <c r="U80" s="22">
        <v>4.383792314615385</v>
      </c>
      <c r="V80" s="22">
        <v>4.1566572449606305</v>
      </c>
      <c r="W80" s="22">
        <v>3.9991769299999995</v>
      </c>
      <c r="X80" s="23"/>
    </row>
    <row r="81" spans="1:24" x14ac:dyDescent="0.3">
      <c r="A81" s="20" t="s">
        <v>266</v>
      </c>
      <c r="B81" s="20" t="s">
        <v>307</v>
      </c>
      <c r="C81" s="20" t="s">
        <v>344</v>
      </c>
      <c r="D81" s="21">
        <v>100</v>
      </c>
      <c r="E81" s="21">
        <v>20</v>
      </c>
      <c r="F81" s="21">
        <v>1.7254</v>
      </c>
      <c r="G81" s="21">
        <v>1.3264</v>
      </c>
      <c r="H81" s="24">
        <v>0.94737693000000001</v>
      </c>
      <c r="I81" s="24">
        <v>3.99917693</v>
      </c>
      <c r="J81" s="21">
        <v>3.4508000000000001</v>
      </c>
      <c r="K81" s="21">
        <v>2.6528</v>
      </c>
      <c r="L81" s="24">
        <v>1.89475386</v>
      </c>
      <c r="M81" s="24">
        <v>7.9983538599999999</v>
      </c>
      <c r="N81" s="22">
        <v>271.96049263999998</v>
      </c>
      <c r="O81" s="22">
        <v>359.93826975000002</v>
      </c>
      <c r="P81" s="22">
        <v>455.91440072</v>
      </c>
      <c r="Q81" s="22">
        <v>527.89547011000002</v>
      </c>
      <c r="R81" s="22">
        <v>615.87324721999994</v>
      </c>
      <c r="S81" s="22">
        <v>5.665843596666666</v>
      </c>
      <c r="T81" s="22">
        <v>4.7991769300000007</v>
      </c>
      <c r="U81" s="22">
        <v>4.383792314615385</v>
      </c>
      <c r="V81" s="22">
        <v>4.1566572449606305</v>
      </c>
      <c r="W81" s="22">
        <v>3.9991769299999995</v>
      </c>
      <c r="X81" s="23"/>
    </row>
    <row r="82" spans="1:24" x14ac:dyDescent="0.3">
      <c r="A82" s="20" t="s">
        <v>231</v>
      </c>
      <c r="B82" s="20" t="s">
        <v>311</v>
      </c>
      <c r="C82" s="20" t="s">
        <v>343</v>
      </c>
      <c r="D82" s="21">
        <v>100</v>
      </c>
      <c r="E82" s="21">
        <v>20</v>
      </c>
      <c r="F82" s="21">
        <v>1.9615</v>
      </c>
      <c r="G82" s="21">
        <v>1.3264</v>
      </c>
      <c r="H82" s="24">
        <v>0.94737693000000001</v>
      </c>
      <c r="I82" s="24">
        <v>4.2352769300000004</v>
      </c>
      <c r="J82" s="21">
        <v>3.923</v>
      </c>
      <c r="K82" s="21">
        <v>2.6528</v>
      </c>
      <c r="L82" s="24">
        <v>1.89475386</v>
      </c>
      <c r="M82" s="24">
        <v>8.4705538600000008</v>
      </c>
      <c r="N82" s="22">
        <v>283.29329264</v>
      </c>
      <c r="O82" s="22">
        <v>377.64576975</v>
      </c>
      <c r="P82" s="22">
        <v>480.46880071999999</v>
      </c>
      <c r="Q82" s="22">
        <v>557.88017011000011</v>
      </c>
      <c r="R82" s="22">
        <v>652.2326472200001</v>
      </c>
      <c r="S82" s="22">
        <v>5.9019435966666665</v>
      </c>
      <c r="T82" s="22">
        <v>5.0352769300000002</v>
      </c>
      <c r="U82" s="22">
        <v>4.6198923146153845</v>
      </c>
      <c r="V82" s="22">
        <v>4.3927572449606309</v>
      </c>
      <c r="W82" s="22">
        <v>4.2352769300000004</v>
      </c>
      <c r="X82" s="23"/>
    </row>
    <row r="83" spans="1:24" x14ac:dyDescent="0.3">
      <c r="A83" s="20" t="s">
        <v>202</v>
      </c>
      <c r="B83" s="20" t="s">
        <v>307</v>
      </c>
      <c r="C83" s="20" t="s">
        <v>340</v>
      </c>
      <c r="D83" s="21">
        <v>100</v>
      </c>
      <c r="E83" s="21">
        <v>20</v>
      </c>
      <c r="F83" s="21">
        <v>1.7254</v>
      </c>
      <c r="G83" s="21">
        <v>1.3264</v>
      </c>
      <c r="H83" s="24">
        <v>0.94737693000000001</v>
      </c>
      <c r="I83" s="24">
        <v>3.99917693</v>
      </c>
      <c r="J83" s="21">
        <v>3.4508000000000001</v>
      </c>
      <c r="K83" s="21">
        <v>2.6528</v>
      </c>
      <c r="L83" s="24">
        <v>1.89475386</v>
      </c>
      <c r="M83" s="24">
        <v>7.9983538599999999</v>
      </c>
      <c r="N83" s="22">
        <v>271.96049263999998</v>
      </c>
      <c r="O83" s="22">
        <v>359.93826975000002</v>
      </c>
      <c r="P83" s="22">
        <v>455.91440072</v>
      </c>
      <c r="Q83" s="22">
        <v>527.89547011000002</v>
      </c>
      <c r="R83" s="22">
        <v>615.87324721999994</v>
      </c>
      <c r="S83" s="22">
        <v>5.665843596666666</v>
      </c>
      <c r="T83" s="22">
        <v>4.7991769300000007</v>
      </c>
      <c r="U83" s="22">
        <v>4.383792314615385</v>
      </c>
      <c r="V83" s="22">
        <v>4.1566572449606305</v>
      </c>
      <c r="W83" s="22">
        <v>3.9991769299999995</v>
      </c>
      <c r="X83" s="23"/>
    </row>
    <row r="84" spans="1:24" x14ac:dyDescent="0.3">
      <c r="A84" s="20" t="s">
        <v>267</v>
      </c>
      <c r="B84" s="20" t="s">
        <v>307</v>
      </c>
      <c r="C84" s="20" t="s">
        <v>344</v>
      </c>
      <c r="D84" s="21">
        <v>100</v>
      </c>
      <c r="E84" s="21">
        <v>20</v>
      </c>
      <c r="F84" s="21">
        <v>1.7254</v>
      </c>
      <c r="G84" s="21">
        <v>1.3264</v>
      </c>
      <c r="H84" s="24">
        <v>0.94737693000000001</v>
      </c>
      <c r="I84" s="24">
        <v>3.99917693</v>
      </c>
      <c r="J84" s="21">
        <v>3.4508000000000001</v>
      </c>
      <c r="K84" s="21">
        <v>2.6528</v>
      </c>
      <c r="L84" s="24">
        <v>1.89475386</v>
      </c>
      <c r="M84" s="24">
        <v>7.9983538599999999</v>
      </c>
      <c r="N84" s="22">
        <v>271.96049263999998</v>
      </c>
      <c r="O84" s="22">
        <v>359.93826975000002</v>
      </c>
      <c r="P84" s="22">
        <v>455.91440072</v>
      </c>
      <c r="Q84" s="22">
        <v>527.89547011000002</v>
      </c>
      <c r="R84" s="22">
        <v>615.87324721999994</v>
      </c>
      <c r="S84" s="22">
        <v>5.665843596666666</v>
      </c>
      <c r="T84" s="22">
        <v>4.7991769300000007</v>
      </c>
      <c r="U84" s="22">
        <v>4.383792314615385</v>
      </c>
      <c r="V84" s="22">
        <v>4.1566572449606305</v>
      </c>
      <c r="W84" s="22">
        <v>3.9991769299999995</v>
      </c>
      <c r="X84" s="23"/>
    </row>
    <row r="85" spans="1:24" x14ac:dyDescent="0.3">
      <c r="A85" s="20" t="s">
        <v>172</v>
      </c>
      <c r="B85" s="20" t="s">
        <v>307</v>
      </c>
      <c r="C85" s="20" t="s">
        <v>349</v>
      </c>
      <c r="D85" s="21">
        <v>100</v>
      </c>
      <c r="E85" s="21">
        <v>20</v>
      </c>
      <c r="F85" s="21">
        <v>1.7254</v>
      </c>
      <c r="G85" s="21">
        <v>1.3264</v>
      </c>
      <c r="H85" s="24">
        <v>0.94737693000000001</v>
      </c>
      <c r="I85" s="24">
        <v>3.99917693</v>
      </c>
      <c r="J85" s="21">
        <v>3.4508000000000001</v>
      </c>
      <c r="K85" s="21">
        <v>2.6528</v>
      </c>
      <c r="L85" s="24">
        <v>1.89475386</v>
      </c>
      <c r="M85" s="24">
        <v>7.9983538599999999</v>
      </c>
      <c r="N85" s="22">
        <v>271.96049263999998</v>
      </c>
      <c r="O85" s="22">
        <v>359.93826975000002</v>
      </c>
      <c r="P85" s="22">
        <v>455.91440072</v>
      </c>
      <c r="Q85" s="22">
        <v>527.89547011000002</v>
      </c>
      <c r="R85" s="22">
        <v>615.87324721999994</v>
      </c>
      <c r="S85" s="22">
        <v>5.665843596666666</v>
      </c>
      <c r="T85" s="22">
        <v>4.7991769300000007</v>
      </c>
      <c r="U85" s="22">
        <v>4.383792314615385</v>
      </c>
      <c r="V85" s="22">
        <v>4.1566572449606305</v>
      </c>
      <c r="W85" s="22">
        <v>3.9991769299999995</v>
      </c>
      <c r="X85" s="23"/>
    </row>
    <row r="86" spans="1:24" x14ac:dyDescent="0.3">
      <c r="A86" s="20" t="s">
        <v>134</v>
      </c>
      <c r="B86" s="20" t="s">
        <v>307</v>
      </c>
      <c r="C86" s="20" t="s">
        <v>350</v>
      </c>
      <c r="D86" s="21">
        <v>100</v>
      </c>
      <c r="E86" s="21">
        <v>20</v>
      </c>
      <c r="F86" s="21">
        <v>1.7254</v>
      </c>
      <c r="G86" s="21">
        <v>1.3264</v>
      </c>
      <c r="H86" s="24">
        <v>0.94737693000000001</v>
      </c>
      <c r="I86" s="24">
        <v>3.99917693</v>
      </c>
      <c r="J86" s="21">
        <v>3.4508000000000001</v>
      </c>
      <c r="K86" s="21">
        <v>2.6528</v>
      </c>
      <c r="L86" s="24">
        <v>1.89475386</v>
      </c>
      <c r="M86" s="24">
        <v>7.9983538599999999</v>
      </c>
      <c r="N86" s="22">
        <v>271.96049263999998</v>
      </c>
      <c r="O86" s="22">
        <v>359.93826975000002</v>
      </c>
      <c r="P86" s="22">
        <v>455.91440072</v>
      </c>
      <c r="Q86" s="22">
        <v>527.89547011000002</v>
      </c>
      <c r="R86" s="22">
        <v>615.87324721999994</v>
      </c>
      <c r="S86" s="22">
        <v>5.665843596666666</v>
      </c>
      <c r="T86" s="22">
        <v>4.7991769300000007</v>
      </c>
      <c r="U86" s="22">
        <v>4.383792314615385</v>
      </c>
      <c r="V86" s="22">
        <v>4.1566572449606305</v>
      </c>
      <c r="W86" s="22">
        <v>3.9991769299999995</v>
      </c>
      <c r="X86" s="23"/>
    </row>
    <row r="87" spans="1:24" x14ac:dyDescent="0.3">
      <c r="A87" s="20" t="s">
        <v>76</v>
      </c>
      <c r="B87" s="20" t="s">
        <v>307</v>
      </c>
      <c r="C87" s="20" t="s">
        <v>350</v>
      </c>
      <c r="D87" s="21">
        <v>100</v>
      </c>
      <c r="E87" s="21">
        <v>20</v>
      </c>
      <c r="F87" s="21">
        <v>1.7254</v>
      </c>
      <c r="G87" s="21">
        <v>1.3264</v>
      </c>
      <c r="H87" s="24">
        <v>0.94737693000000001</v>
      </c>
      <c r="I87" s="24">
        <v>3.99917693</v>
      </c>
      <c r="J87" s="21">
        <v>3.4508000000000001</v>
      </c>
      <c r="K87" s="21">
        <v>2.6528</v>
      </c>
      <c r="L87" s="24">
        <v>1.89475386</v>
      </c>
      <c r="M87" s="24">
        <v>7.9983538599999999</v>
      </c>
      <c r="N87" s="22">
        <v>271.96049263999998</v>
      </c>
      <c r="O87" s="22">
        <v>359.93826975000002</v>
      </c>
      <c r="P87" s="22">
        <v>455.91440072</v>
      </c>
      <c r="Q87" s="22">
        <v>527.89547011000002</v>
      </c>
      <c r="R87" s="22">
        <v>615.87324721999994</v>
      </c>
      <c r="S87" s="22">
        <v>5.665843596666666</v>
      </c>
      <c r="T87" s="22">
        <v>4.7991769300000007</v>
      </c>
      <c r="U87" s="22">
        <v>4.383792314615385</v>
      </c>
      <c r="V87" s="22">
        <v>4.1566572449606305</v>
      </c>
      <c r="W87" s="22">
        <v>3.9991769299999995</v>
      </c>
      <c r="X87" s="23"/>
    </row>
    <row r="88" spans="1:24" x14ac:dyDescent="0.3">
      <c r="A88" s="20" t="s">
        <v>77</v>
      </c>
      <c r="B88" s="20" t="s">
        <v>308</v>
      </c>
      <c r="C88" s="20" t="s">
        <v>340</v>
      </c>
      <c r="D88" s="21">
        <v>100</v>
      </c>
      <c r="E88" s="21">
        <v>20</v>
      </c>
      <c r="F88" s="21">
        <v>1.8752</v>
      </c>
      <c r="G88" s="21">
        <v>1.3264</v>
      </c>
      <c r="H88" s="24">
        <v>0.94737693000000001</v>
      </c>
      <c r="I88" s="24">
        <v>4.1489769299999999</v>
      </c>
      <c r="J88" s="21">
        <v>3.7504</v>
      </c>
      <c r="K88" s="21">
        <v>2.6528</v>
      </c>
      <c r="L88" s="24">
        <v>1.89475386</v>
      </c>
      <c r="M88" s="24">
        <v>8.2979538599999998</v>
      </c>
      <c r="N88" s="22">
        <v>279.15089264</v>
      </c>
      <c r="O88" s="22">
        <v>371.17326974999997</v>
      </c>
      <c r="P88" s="22">
        <v>471.49360071999996</v>
      </c>
      <c r="Q88" s="22">
        <v>546.92007010999998</v>
      </c>
      <c r="R88" s="22">
        <v>638.94244721999996</v>
      </c>
      <c r="S88" s="22">
        <v>5.8156435966666669</v>
      </c>
      <c r="T88" s="22">
        <v>4.9489769299999997</v>
      </c>
      <c r="U88" s="22">
        <v>4.533592314615384</v>
      </c>
      <c r="V88" s="22">
        <v>4.3064572449606295</v>
      </c>
      <c r="W88" s="22">
        <v>4.1489769299999999</v>
      </c>
      <c r="X88" s="23"/>
    </row>
    <row r="89" spans="1:24" x14ac:dyDescent="0.3">
      <c r="A89" s="20" t="s">
        <v>77</v>
      </c>
      <c r="B89" s="20" t="s">
        <v>307</v>
      </c>
      <c r="C89" s="20" t="s">
        <v>340</v>
      </c>
      <c r="D89" s="21">
        <v>100</v>
      </c>
      <c r="E89" s="21">
        <v>20</v>
      </c>
      <c r="F89" s="21">
        <v>1.7254</v>
      </c>
      <c r="G89" s="21">
        <v>1.3264</v>
      </c>
      <c r="H89" s="24">
        <v>0.94737693000000001</v>
      </c>
      <c r="I89" s="24">
        <v>3.99917693</v>
      </c>
      <c r="J89" s="21">
        <v>3.4508000000000001</v>
      </c>
      <c r="K89" s="21">
        <v>2.6528</v>
      </c>
      <c r="L89" s="24">
        <v>1.89475386</v>
      </c>
      <c r="M89" s="24">
        <v>7.9983538599999999</v>
      </c>
      <c r="N89" s="22">
        <v>271.96049263999998</v>
      </c>
      <c r="O89" s="22">
        <v>359.93826975000002</v>
      </c>
      <c r="P89" s="22">
        <v>455.91440072</v>
      </c>
      <c r="Q89" s="22">
        <v>527.89547011000002</v>
      </c>
      <c r="R89" s="22">
        <v>615.87324721999994</v>
      </c>
      <c r="S89" s="22">
        <v>5.665843596666666</v>
      </c>
      <c r="T89" s="22">
        <v>4.7991769300000007</v>
      </c>
      <c r="U89" s="22">
        <v>4.383792314615385</v>
      </c>
      <c r="V89" s="22">
        <v>4.1566572449606305</v>
      </c>
      <c r="W89" s="22">
        <v>3.9991769299999995</v>
      </c>
      <c r="X89" s="23"/>
    </row>
    <row r="90" spans="1:24" x14ac:dyDescent="0.3">
      <c r="A90" s="20" t="s">
        <v>50</v>
      </c>
      <c r="B90" s="20" t="s">
        <v>312</v>
      </c>
      <c r="C90" s="20" t="s">
        <v>352</v>
      </c>
      <c r="D90" s="21">
        <v>100</v>
      </c>
      <c r="E90" s="21">
        <v>20</v>
      </c>
      <c r="F90" s="21">
        <v>1.2276</v>
      </c>
      <c r="G90" s="21">
        <v>1.3264</v>
      </c>
      <c r="H90" s="24">
        <v>0.94737693000000001</v>
      </c>
      <c r="I90" s="24">
        <v>3.5013769300000002</v>
      </c>
      <c r="J90" s="21">
        <v>2.4552</v>
      </c>
      <c r="K90" s="21">
        <v>2.6528</v>
      </c>
      <c r="L90" s="24">
        <v>1.89475386</v>
      </c>
      <c r="M90" s="24">
        <v>7.0027538600000003</v>
      </c>
      <c r="N90" s="22">
        <v>248.06609263999999</v>
      </c>
      <c r="O90" s="22">
        <v>322.60326974999998</v>
      </c>
      <c r="P90" s="22">
        <v>404.14320071999998</v>
      </c>
      <c r="Q90" s="22">
        <v>464.67487011000003</v>
      </c>
      <c r="R90" s="22">
        <v>539.21204722000004</v>
      </c>
      <c r="S90" s="22">
        <v>5.1680435966666662</v>
      </c>
      <c r="T90" s="22">
        <v>4.30137693</v>
      </c>
      <c r="U90" s="22">
        <v>3.8859923146153843</v>
      </c>
      <c r="V90" s="22">
        <v>3.6588572449606303</v>
      </c>
      <c r="W90" s="22">
        <v>3.5013769300000002</v>
      </c>
      <c r="X90" s="23"/>
    </row>
    <row r="91" spans="1:24" x14ac:dyDescent="0.3">
      <c r="A91" s="20" t="s">
        <v>114</v>
      </c>
      <c r="B91" s="20" t="s">
        <v>307</v>
      </c>
      <c r="C91" s="20" t="s">
        <v>340</v>
      </c>
      <c r="D91" s="21">
        <v>100</v>
      </c>
      <c r="E91" s="21">
        <v>20</v>
      </c>
      <c r="F91" s="21">
        <v>1.7254</v>
      </c>
      <c r="G91" s="21">
        <v>1.3264</v>
      </c>
      <c r="H91" s="24">
        <v>0.94737693000000001</v>
      </c>
      <c r="I91" s="24">
        <v>3.99917693</v>
      </c>
      <c r="J91" s="21">
        <v>3.4508000000000001</v>
      </c>
      <c r="K91" s="21">
        <v>2.6528</v>
      </c>
      <c r="L91" s="24">
        <v>1.89475386</v>
      </c>
      <c r="M91" s="24">
        <v>7.9983538599999999</v>
      </c>
      <c r="N91" s="22">
        <v>271.96049263999998</v>
      </c>
      <c r="O91" s="22">
        <v>359.93826975000002</v>
      </c>
      <c r="P91" s="22">
        <v>455.91440072</v>
      </c>
      <c r="Q91" s="22">
        <v>527.89547011000002</v>
      </c>
      <c r="R91" s="22">
        <v>615.87324721999994</v>
      </c>
      <c r="S91" s="22">
        <v>5.665843596666666</v>
      </c>
      <c r="T91" s="22">
        <v>4.7991769300000007</v>
      </c>
      <c r="U91" s="22">
        <v>4.383792314615385</v>
      </c>
      <c r="V91" s="22">
        <v>4.1566572449606305</v>
      </c>
      <c r="W91" s="22">
        <v>3.9991769299999995</v>
      </c>
      <c r="X91" s="23"/>
    </row>
    <row r="92" spans="1:24" x14ac:dyDescent="0.3">
      <c r="A92" s="20" t="s">
        <v>203</v>
      </c>
      <c r="B92" s="20" t="s">
        <v>307</v>
      </c>
      <c r="C92" s="20" t="s">
        <v>340</v>
      </c>
      <c r="D92" s="21">
        <v>100</v>
      </c>
      <c r="E92" s="21">
        <v>20</v>
      </c>
      <c r="F92" s="21">
        <v>1.7254</v>
      </c>
      <c r="G92" s="21">
        <v>1.3264</v>
      </c>
      <c r="H92" s="24">
        <v>0.94737693000000001</v>
      </c>
      <c r="I92" s="24">
        <v>3.99917693</v>
      </c>
      <c r="J92" s="21">
        <v>3.4508000000000001</v>
      </c>
      <c r="K92" s="21">
        <v>2.6528</v>
      </c>
      <c r="L92" s="24">
        <v>1.89475386</v>
      </c>
      <c r="M92" s="24">
        <v>7.9983538599999999</v>
      </c>
      <c r="N92" s="22">
        <v>271.96049263999998</v>
      </c>
      <c r="O92" s="22">
        <v>359.93826975000002</v>
      </c>
      <c r="P92" s="22">
        <v>455.91440072</v>
      </c>
      <c r="Q92" s="22">
        <v>527.89547011000002</v>
      </c>
      <c r="R92" s="22">
        <v>615.87324721999994</v>
      </c>
      <c r="S92" s="22">
        <v>5.665843596666666</v>
      </c>
      <c r="T92" s="22">
        <v>4.7991769300000007</v>
      </c>
      <c r="U92" s="22">
        <v>4.383792314615385</v>
      </c>
      <c r="V92" s="22">
        <v>4.1566572449606305</v>
      </c>
      <c r="W92" s="22">
        <v>3.9991769299999995</v>
      </c>
      <c r="X92" s="23"/>
    </row>
    <row r="93" spans="1:24" x14ac:dyDescent="0.3">
      <c r="A93" s="20" t="s">
        <v>268</v>
      </c>
      <c r="B93" s="20" t="s">
        <v>307</v>
      </c>
      <c r="C93" s="20" t="s">
        <v>344</v>
      </c>
      <c r="D93" s="21">
        <v>100</v>
      </c>
      <c r="E93" s="21">
        <v>20</v>
      </c>
      <c r="F93" s="21">
        <v>1.7254</v>
      </c>
      <c r="G93" s="21">
        <v>1.3264</v>
      </c>
      <c r="H93" s="24">
        <v>0.94737693000000001</v>
      </c>
      <c r="I93" s="24">
        <v>3.99917693</v>
      </c>
      <c r="J93" s="21">
        <v>3.4508000000000001</v>
      </c>
      <c r="K93" s="21">
        <v>2.6528</v>
      </c>
      <c r="L93" s="24">
        <v>1.89475386</v>
      </c>
      <c r="M93" s="24">
        <v>7.9983538599999999</v>
      </c>
      <c r="N93" s="22">
        <v>271.96049263999998</v>
      </c>
      <c r="O93" s="22">
        <v>359.93826975000002</v>
      </c>
      <c r="P93" s="22">
        <v>455.91440072</v>
      </c>
      <c r="Q93" s="22">
        <v>527.89547011000002</v>
      </c>
      <c r="R93" s="22">
        <v>615.87324721999994</v>
      </c>
      <c r="S93" s="22">
        <v>5.665843596666666</v>
      </c>
      <c r="T93" s="22">
        <v>4.7991769300000007</v>
      </c>
      <c r="U93" s="22">
        <v>4.383792314615385</v>
      </c>
      <c r="V93" s="22">
        <v>4.1566572449606305</v>
      </c>
      <c r="W93" s="22">
        <v>3.9991769299999995</v>
      </c>
      <c r="X93" s="23"/>
    </row>
    <row r="94" spans="1:24" x14ac:dyDescent="0.3">
      <c r="A94" s="20" t="s">
        <v>78</v>
      </c>
      <c r="B94" s="20" t="s">
        <v>308</v>
      </c>
      <c r="C94" s="20" t="s">
        <v>343</v>
      </c>
      <c r="D94" s="21">
        <v>100</v>
      </c>
      <c r="E94" s="21">
        <v>20</v>
      </c>
      <c r="F94" s="21">
        <v>1.8752</v>
      </c>
      <c r="G94" s="21">
        <v>1.3264</v>
      </c>
      <c r="H94" s="24">
        <v>0.94737693000000001</v>
      </c>
      <c r="I94" s="24">
        <v>4.1489769299999999</v>
      </c>
      <c r="J94" s="21">
        <v>3.7504</v>
      </c>
      <c r="K94" s="21">
        <v>2.6528</v>
      </c>
      <c r="L94" s="24">
        <v>1.89475386</v>
      </c>
      <c r="M94" s="24">
        <v>8.2979538599999998</v>
      </c>
      <c r="N94" s="22">
        <v>279.15089264</v>
      </c>
      <c r="O94" s="22">
        <v>371.17326974999997</v>
      </c>
      <c r="P94" s="22">
        <v>471.49360071999996</v>
      </c>
      <c r="Q94" s="22">
        <v>546.92007010999998</v>
      </c>
      <c r="R94" s="22">
        <v>638.94244721999996</v>
      </c>
      <c r="S94" s="22">
        <v>5.8156435966666669</v>
      </c>
      <c r="T94" s="22">
        <v>4.9489769299999997</v>
      </c>
      <c r="U94" s="22">
        <v>4.533592314615384</v>
      </c>
      <c r="V94" s="22">
        <v>4.3064572449606295</v>
      </c>
      <c r="W94" s="22">
        <v>4.1489769299999999</v>
      </c>
      <c r="X94" s="23"/>
    </row>
    <row r="95" spans="1:24" x14ac:dyDescent="0.3">
      <c r="A95" s="20" t="s">
        <v>78</v>
      </c>
      <c r="B95" s="20" t="s">
        <v>307</v>
      </c>
      <c r="C95" s="20" t="s">
        <v>343</v>
      </c>
      <c r="D95" s="21">
        <v>100</v>
      </c>
      <c r="E95" s="21">
        <v>20</v>
      </c>
      <c r="F95" s="21">
        <v>1.7254</v>
      </c>
      <c r="G95" s="21">
        <v>1.3264</v>
      </c>
      <c r="H95" s="24">
        <v>0.94737693000000001</v>
      </c>
      <c r="I95" s="24">
        <v>3.99917693</v>
      </c>
      <c r="J95" s="21">
        <v>3.4508000000000001</v>
      </c>
      <c r="K95" s="21">
        <v>2.6528</v>
      </c>
      <c r="L95" s="24">
        <v>1.89475386</v>
      </c>
      <c r="M95" s="24">
        <v>7.9983538599999999</v>
      </c>
      <c r="N95" s="22">
        <v>271.96049263999998</v>
      </c>
      <c r="O95" s="22">
        <v>359.93826975000002</v>
      </c>
      <c r="P95" s="22">
        <v>455.91440072</v>
      </c>
      <c r="Q95" s="22">
        <v>527.89547011000002</v>
      </c>
      <c r="R95" s="22">
        <v>615.87324721999994</v>
      </c>
      <c r="S95" s="22">
        <v>5.665843596666666</v>
      </c>
      <c r="T95" s="22">
        <v>4.7991769300000007</v>
      </c>
      <c r="U95" s="22">
        <v>4.383792314615385</v>
      </c>
      <c r="V95" s="22">
        <v>4.1566572449606305</v>
      </c>
      <c r="W95" s="22">
        <v>3.9991769299999995</v>
      </c>
      <c r="X95" s="23"/>
    </row>
    <row r="96" spans="1:24" x14ac:dyDescent="0.3">
      <c r="A96" s="20" t="s">
        <v>278</v>
      </c>
      <c r="B96" s="20" t="s">
        <v>307</v>
      </c>
      <c r="C96" s="20" t="s">
        <v>344</v>
      </c>
      <c r="D96" s="21">
        <v>100</v>
      </c>
      <c r="E96" s="21">
        <v>20</v>
      </c>
      <c r="F96" s="21">
        <v>1.7254</v>
      </c>
      <c r="G96" s="21">
        <v>1.3264</v>
      </c>
      <c r="H96" s="24">
        <v>0.94737693000000001</v>
      </c>
      <c r="I96" s="24">
        <v>3.99917693</v>
      </c>
      <c r="J96" s="21">
        <v>3.4508000000000001</v>
      </c>
      <c r="K96" s="21">
        <v>2.6528</v>
      </c>
      <c r="L96" s="24">
        <v>1.89475386</v>
      </c>
      <c r="M96" s="24">
        <v>7.9983538599999999</v>
      </c>
      <c r="N96" s="22">
        <v>271.96049263999998</v>
      </c>
      <c r="O96" s="22">
        <v>359.93826975000002</v>
      </c>
      <c r="P96" s="22">
        <v>455.91440072</v>
      </c>
      <c r="Q96" s="22">
        <v>527.89547011000002</v>
      </c>
      <c r="R96" s="22">
        <v>615.87324721999994</v>
      </c>
      <c r="S96" s="22">
        <v>5.665843596666666</v>
      </c>
      <c r="T96" s="22">
        <v>4.7991769300000007</v>
      </c>
      <c r="U96" s="22">
        <v>4.383792314615385</v>
      </c>
      <c r="V96" s="22">
        <v>4.1566572449606305</v>
      </c>
      <c r="W96" s="22">
        <v>3.9991769299999995</v>
      </c>
      <c r="X96" s="23"/>
    </row>
    <row r="97" spans="1:24" x14ac:dyDescent="0.3">
      <c r="A97" s="20" t="s">
        <v>353</v>
      </c>
      <c r="B97" s="20" t="s">
        <v>311</v>
      </c>
      <c r="C97" s="20" t="s">
        <v>340</v>
      </c>
      <c r="D97" s="21">
        <v>100</v>
      </c>
      <c r="E97" s="21">
        <v>20</v>
      </c>
      <c r="F97" s="21">
        <v>1.9615</v>
      </c>
      <c r="G97" s="21">
        <v>1.3264</v>
      </c>
      <c r="H97" s="24">
        <v>0.94737693000000001</v>
      </c>
      <c r="I97" s="24">
        <v>4.2352769300000004</v>
      </c>
      <c r="J97" s="21">
        <v>3.923</v>
      </c>
      <c r="K97" s="21">
        <v>2.6528</v>
      </c>
      <c r="L97" s="24">
        <v>1.89475386</v>
      </c>
      <c r="M97" s="24">
        <v>8.4705538600000008</v>
      </c>
      <c r="N97" s="22">
        <v>283.29329264</v>
      </c>
      <c r="O97" s="22">
        <v>377.64576975</v>
      </c>
      <c r="P97" s="22">
        <v>480.46880071999999</v>
      </c>
      <c r="Q97" s="22">
        <v>557.88017011000011</v>
      </c>
      <c r="R97" s="22">
        <v>652.2326472200001</v>
      </c>
      <c r="S97" s="22">
        <v>5.9019435966666665</v>
      </c>
      <c r="T97" s="22">
        <v>5.0352769300000002</v>
      </c>
      <c r="U97" s="22">
        <v>4.6198923146153845</v>
      </c>
      <c r="V97" s="22">
        <v>4.3927572449606309</v>
      </c>
      <c r="W97" s="22">
        <v>4.2352769300000004</v>
      </c>
      <c r="X97" s="23"/>
    </row>
    <row r="98" spans="1:24" x14ac:dyDescent="0.3">
      <c r="A98" s="20" t="s">
        <v>288</v>
      </c>
      <c r="B98" s="20" t="s">
        <v>307</v>
      </c>
      <c r="C98" s="20" t="s">
        <v>340</v>
      </c>
      <c r="D98" s="21">
        <v>100</v>
      </c>
      <c r="E98" s="21">
        <v>20</v>
      </c>
      <c r="F98" s="21">
        <v>1.7254</v>
      </c>
      <c r="G98" s="21">
        <v>1.3032999999999999</v>
      </c>
      <c r="H98" s="24">
        <v>0.94737693000000001</v>
      </c>
      <c r="I98" s="24">
        <v>3.9760769299999996</v>
      </c>
      <c r="J98" s="21">
        <v>3.4508000000000001</v>
      </c>
      <c r="K98" s="21">
        <v>2.6065999999999998</v>
      </c>
      <c r="L98" s="24">
        <v>1.89475386</v>
      </c>
      <c r="M98" s="24">
        <v>7.9521538599999992</v>
      </c>
      <c r="N98" s="22">
        <v>270.85169263999995</v>
      </c>
      <c r="O98" s="22">
        <v>358.20576974999994</v>
      </c>
      <c r="P98" s="22">
        <v>453.51200071999995</v>
      </c>
      <c r="Q98" s="22">
        <v>524.96177010999986</v>
      </c>
      <c r="R98" s="22">
        <v>612.31584721999991</v>
      </c>
      <c r="S98" s="22">
        <v>5.6427435966666657</v>
      </c>
      <c r="T98" s="22">
        <v>4.7760769299999994</v>
      </c>
      <c r="U98" s="22">
        <v>4.3606923146153838</v>
      </c>
      <c r="V98" s="22">
        <v>4.1335572449606293</v>
      </c>
      <c r="W98" s="22">
        <v>3.9760769299999996</v>
      </c>
      <c r="X98" s="23"/>
    </row>
    <row r="99" spans="1:24" x14ac:dyDescent="0.3">
      <c r="A99" s="20" t="s">
        <v>162</v>
      </c>
      <c r="B99" s="20" t="s">
        <v>307</v>
      </c>
      <c r="C99" s="20" t="s">
        <v>349</v>
      </c>
      <c r="D99" s="21">
        <v>100</v>
      </c>
      <c r="E99" s="21">
        <v>20</v>
      </c>
      <c r="F99" s="21">
        <v>1.7254</v>
      </c>
      <c r="G99" s="21">
        <v>1.3264</v>
      </c>
      <c r="H99" s="24">
        <v>0.94737693000000001</v>
      </c>
      <c r="I99" s="24">
        <v>3.99917693</v>
      </c>
      <c r="J99" s="21">
        <v>3.4508000000000001</v>
      </c>
      <c r="K99" s="21">
        <v>2.6528</v>
      </c>
      <c r="L99" s="24">
        <v>1.89475386</v>
      </c>
      <c r="M99" s="24">
        <v>7.9983538599999999</v>
      </c>
      <c r="N99" s="22">
        <v>271.96049263999998</v>
      </c>
      <c r="O99" s="22">
        <v>359.93826975000002</v>
      </c>
      <c r="P99" s="22">
        <v>455.91440072</v>
      </c>
      <c r="Q99" s="22">
        <v>527.89547011000002</v>
      </c>
      <c r="R99" s="22">
        <v>615.87324721999994</v>
      </c>
      <c r="S99" s="22">
        <v>5.665843596666666</v>
      </c>
      <c r="T99" s="22">
        <v>4.7991769300000007</v>
      </c>
      <c r="U99" s="22">
        <v>4.383792314615385</v>
      </c>
      <c r="V99" s="22">
        <v>4.1566572449606305</v>
      </c>
      <c r="W99" s="22">
        <v>3.9991769299999995</v>
      </c>
      <c r="X99" s="23"/>
    </row>
    <row r="100" spans="1:24" x14ac:dyDescent="0.3">
      <c r="A100" s="20" t="s">
        <v>269</v>
      </c>
      <c r="B100" s="20" t="s">
        <v>307</v>
      </c>
      <c r="C100" s="20" t="s">
        <v>344</v>
      </c>
      <c r="D100" s="21">
        <v>100</v>
      </c>
      <c r="E100" s="21">
        <v>20</v>
      </c>
      <c r="F100" s="21">
        <v>1.7254</v>
      </c>
      <c r="G100" s="21">
        <v>1.3264</v>
      </c>
      <c r="H100" s="24">
        <v>0.94737693000000001</v>
      </c>
      <c r="I100" s="24">
        <v>3.99917693</v>
      </c>
      <c r="J100" s="21">
        <v>3.4508000000000001</v>
      </c>
      <c r="K100" s="21">
        <v>2.6528</v>
      </c>
      <c r="L100" s="24">
        <v>1.89475386</v>
      </c>
      <c r="M100" s="24">
        <v>7.9983538599999999</v>
      </c>
      <c r="N100" s="22">
        <v>271.96049263999998</v>
      </c>
      <c r="O100" s="22">
        <v>359.93826975000002</v>
      </c>
      <c r="P100" s="22">
        <v>455.91440072</v>
      </c>
      <c r="Q100" s="22">
        <v>527.89547011000002</v>
      </c>
      <c r="R100" s="22">
        <v>615.87324721999994</v>
      </c>
      <c r="S100" s="22">
        <v>5.665843596666666</v>
      </c>
      <c r="T100" s="22">
        <v>4.7991769300000007</v>
      </c>
      <c r="U100" s="22">
        <v>4.383792314615385</v>
      </c>
      <c r="V100" s="22">
        <v>4.1566572449606305</v>
      </c>
      <c r="W100" s="22">
        <v>3.9991769299999995</v>
      </c>
      <c r="X100" s="23"/>
    </row>
    <row r="101" spans="1:24" x14ac:dyDescent="0.3">
      <c r="A101" s="20" t="s">
        <v>289</v>
      </c>
      <c r="B101" s="20" t="s">
        <v>307</v>
      </c>
      <c r="C101" s="20" t="s">
        <v>344</v>
      </c>
      <c r="D101" s="21">
        <v>100</v>
      </c>
      <c r="E101" s="21">
        <v>20</v>
      </c>
      <c r="F101" s="21">
        <v>1.7254</v>
      </c>
      <c r="G101" s="21">
        <v>1.3264</v>
      </c>
      <c r="H101" s="24">
        <v>0.94737693000000001</v>
      </c>
      <c r="I101" s="24">
        <v>3.99917693</v>
      </c>
      <c r="J101" s="21">
        <v>3.4508000000000001</v>
      </c>
      <c r="K101" s="21">
        <v>2.6528</v>
      </c>
      <c r="L101" s="24">
        <v>1.89475386</v>
      </c>
      <c r="M101" s="24">
        <v>7.9983538599999999</v>
      </c>
      <c r="N101" s="22">
        <v>271.96049263999998</v>
      </c>
      <c r="O101" s="22">
        <v>359.93826975000002</v>
      </c>
      <c r="P101" s="22">
        <v>455.91440072</v>
      </c>
      <c r="Q101" s="22">
        <v>527.89547011000002</v>
      </c>
      <c r="R101" s="22">
        <v>615.87324721999994</v>
      </c>
      <c r="S101" s="22">
        <v>5.665843596666666</v>
      </c>
      <c r="T101" s="22">
        <v>4.7991769300000007</v>
      </c>
      <c r="U101" s="22">
        <v>4.383792314615385</v>
      </c>
      <c r="V101" s="22">
        <v>4.1566572449606305</v>
      </c>
      <c r="W101" s="22">
        <v>3.9991769299999995</v>
      </c>
      <c r="X101" s="23"/>
    </row>
    <row r="102" spans="1:24" x14ac:dyDescent="0.3">
      <c r="A102" s="20" t="s">
        <v>296</v>
      </c>
      <c r="B102" s="20" t="s">
        <v>307</v>
      </c>
      <c r="C102" s="20" t="s">
        <v>344</v>
      </c>
      <c r="D102" s="21">
        <v>100</v>
      </c>
      <c r="E102" s="21">
        <v>20</v>
      </c>
      <c r="F102" s="21">
        <v>1.7254</v>
      </c>
      <c r="G102" s="21">
        <v>1.3264</v>
      </c>
      <c r="H102" s="24">
        <v>0.94737693000000001</v>
      </c>
      <c r="I102" s="24">
        <v>3.99917693</v>
      </c>
      <c r="J102" s="21">
        <v>3.4508000000000001</v>
      </c>
      <c r="K102" s="21">
        <v>2.6528</v>
      </c>
      <c r="L102" s="24">
        <v>1.89475386</v>
      </c>
      <c r="M102" s="24">
        <v>7.9983538599999999</v>
      </c>
      <c r="N102" s="22">
        <v>271.96049263999998</v>
      </c>
      <c r="O102" s="22">
        <v>359.93826975000002</v>
      </c>
      <c r="P102" s="22">
        <v>455.91440072</v>
      </c>
      <c r="Q102" s="22">
        <v>527.89547011000002</v>
      </c>
      <c r="R102" s="22">
        <v>615.87324721999994</v>
      </c>
      <c r="S102" s="22">
        <v>5.665843596666666</v>
      </c>
      <c r="T102" s="22">
        <v>4.7991769300000007</v>
      </c>
      <c r="U102" s="22">
        <v>4.383792314615385</v>
      </c>
      <c r="V102" s="22">
        <v>4.1566572449606305</v>
      </c>
      <c r="W102" s="22">
        <v>3.9991769299999995</v>
      </c>
      <c r="X102" s="23"/>
    </row>
    <row r="103" spans="1:24" x14ac:dyDescent="0.3">
      <c r="A103" s="20" t="s">
        <v>35</v>
      </c>
      <c r="B103" s="20" t="s">
        <v>312</v>
      </c>
      <c r="C103" s="20" t="s">
        <v>348</v>
      </c>
      <c r="D103" s="21">
        <v>100</v>
      </c>
      <c r="E103" s="21">
        <v>20</v>
      </c>
      <c r="F103" s="21">
        <v>1.2276</v>
      </c>
      <c r="G103" s="21">
        <v>1.2381</v>
      </c>
      <c r="H103" s="24">
        <v>0.94737693000000001</v>
      </c>
      <c r="I103" s="24">
        <v>3.4130769299999999</v>
      </c>
      <c r="J103" s="21">
        <v>2.4552</v>
      </c>
      <c r="K103" s="21">
        <v>2.4762</v>
      </c>
      <c r="L103" s="24">
        <v>1.89475386</v>
      </c>
      <c r="M103" s="24">
        <v>6.8261538599999998</v>
      </c>
      <c r="N103" s="22">
        <v>243.82769263999998</v>
      </c>
      <c r="O103" s="22">
        <v>315.98076974999998</v>
      </c>
      <c r="P103" s="22">
        <v>394.96000071999998</v>
      </c>
      <c r="Q103" s="22">
        <v>453.46077011</v>
      </c>
      <c r="R103" s="22">
        <v>525.61384722000003</v>
      </c>
      <c r="S103" s="22">
        <v>5.079743596666666</v>
      </c>
      <c r="T103" s="22">
        <v>4.2130769299999997</v>
      </c>
      <c r="U103" s="22">
        <v>3.7976923146153845</v>
      </c>
      <c r="V103" s="22">
        <v>3.57055724496063</v>
      </c>
      <c r="W103" s="22">
        <v>3.4130769300000003</v>
      </c>
      <c r="X103" s="23"/>
    </row>
    <row r="104" spans="1:24" x14ac:dyDescent="0.3">
      <c r="A104" s="20" t="s">
        <v>10</v>
      </c>
      <c r="B104" s="20" t="s">
        <v>312</v>
      </c>
      <c r="C104" s="20" t="s">
        <v>345</v>
      </c>
      <c r="D104" s="21">
        <v>100</v>
      </c>
      <c r="E104" s="21">
        <v>20</v>
      </c>
      <c r="F104" s="21">
        <v>1.2276</v>
      </c>
      <c r="G104" s="21">
        <v>1.0165</v>
      </c>
      <c r="H104" s="24">
        <v>0.94737693000000001</v>
      </c>
      <c r="I104" s="24">
        <v>3.1914769299999999</v>
      </c>
      <c r="J104" s="21">
        <v>2.4552</v>
      </c>
      <c r="K104" s="21">
        <v>2.0329999999999999</v>
      </c>
      <c r="L104" s="24">
        <v>1.89475386</v>
      </c>
      <c r="M104" s="24">
        <v>6.3829538599999998</v>
      </c>
      <c r="N104" s="22">
        <v>233.19089263999999</v>
      </c>
      <c r="O104" s="22">
        <v>299.36076975000003</v>
      </c>
      <c r="P104" s="22">
        <v>371.91360071999998</v>
      </c>
      <c r="Q104" s="22">
        <v>425.31757011000002</v>
      </c>
      <c r="R104" s="22">
        <v>491.48744722000004</v>
      </c>
      <c r="S104" s="22">
        <v>4.8581435966666664</v>
      </c>
      <c r="T104" s="22">
        <v>3.9914769300000006</v>
      </c>
      <c r="U104" s="22">
        <v>3.5760923146153845</v>
      </c>
      <c r="V104" s="22">
        <v>3.34895724496063</v>
      </c>
      <c r="W104" s="22">
        <v>3.1914769300000003</v>
      </c>
      <c r="X104" s="23"/>
    </row>
    <row r="105" spans="1:24" x14ac:dyDescent="0.3">
      <c r="A105" s="20" t="s">
        <v>115</v>
      </c>
      <c r="B105" s="20" t="s">
        <v>307</v>
      </c>
      <c r="C105" s="20" t="s">
        <v>340</v>
      </c>
      <c r="D105" s="21">
        <v>100</v>
      </c>
      <c r="E105" s="21">
        <v>20</v>
      </c>
      <c r="F105" s="21">
        <v>1.7254</v>
      </c>
      <c r="G105" s="21">
        <v>1.22</v>
      </c>
      <c r="H105" s="24">
        <v>0.94737693000000001</v>
      </c>
      <c r="I105" s="24">
        <v>3.8927769300000001</v>
      </c>
      <c r="J105" s="21">
        <v>3.4508000000000001</v>
      </c>
      <c r="K105" s="21">
        <v>2.44</v>
      </c>
      <c r="L105" s="24">
        <v>1.89475386</v>
      </c>
      <c r="M105" s="24">
        <v>7.7855538600000003</v>
      </c>
      <c r="N105" s="22">
        <v>266.85329264000001</v>
      </c>
      <c r="O105" s="22">
        <v>351.95826975</v>
      </c>
      <c r="P105" s="22">
        <v>444.84880072000004</v>
      </c>
      <c r="Q105" s="22">
        <v>514.38267011000005</v>
      </c>
      <c r="R105" s="22">
        <v>599.4876472200001</v>
      </c>
      <c r="S105" s="22">
        <v>5.5594435966666671</v>
      </c>
      <c r="T105" s="22">
        <v>4.69277693</v>
      </c>
      <c r="U105" s="22">
        <v>4.2773923146153852</v>
      </c>
      <c r="V105" s="22">
        <v>4.0502572449606307</v>
      </c>
      <c r="W105" s="22">
        <v>3.8927769300000006</v>
      </c>
      <c r="X105" s="23"/>
    </row>
    <row r="106" spans="1:24" x14ac:dyDescent="0.3">
      <c r="A106" s="20" t="s">
        <v>51</v>
      </c>
      <c r="B106" s="20" t="s">
        <v>312</v>
      </c>
      <c r="C106" s="20" t="s">
        <v>340</v>
      </c>
      <c r="D106" s="21">
        <v>100</v>
      </c>
      <c r="E106" s="21">
        <v>20</v>
      </c>
      <c r="F106" s="21">
        <v>1.2276</v>
      </c>
      <c r="G106" s="21">
        <v>1.3264</v>
      </c>
      <c r="H106" s="24">
        <v>0.94737693000000001</v>
      </c>
      <c r="I106" s="24">
        <v>3.5013769300000002</v>
      </c>
      <c r="J106" s="21">
        <v>2.4552</v>
      </c>
      <c r="K106" s="21">
        <v>2.6528</v>
      </c>
      <c r="L106" s="24">
        <v>1.89475386</v>
      </c>
      <c r="M106" s="24">
        <v>7.0027538600000003</v>
      </c>
      <c r="N106" s="22">
        <v>248.06609263999999</v>
      </c>
      <c r="O106" s="22">
        <v>322.60326974999998</v>
      </c>
      <c r="P106" s="22">
        <v>404.14320071999998</v>
      </c>
      <c r="Q106" s="22">
        <v>464.67487011000003</v>
      </c>
      <c r="R106" s="22">
        <v>539.21204722000004</v>
      </c>
      <c r="S106" s="22">
        <v>5.1680435966666662</v>
      </c>
      <c r="T106" s="22">
        <v>4.30137693</v>
      </c>
      <c r="U106" s="22">
        <v>3.8859923146153843</v>
      </c>
      <c r="V106" s="22">
        <v>3.6588572449606303</v>
      </c>
      <c r="W106" s="22">
        <v>3.5013769300000002</v>
      </c>
      <c r="X106" s="23"/>
    </row>
    <row r="107" spans="1:24" x14ac:dyDescent="0.3">
      <c r="A107" s="20" t="s">
        <v>52</v>
      </c>
      <c r="B107" s="20" t="s">
        <v>312</v>
      </c>
      <c r="C107" s="20" t="s">
        <v>348</v>
      </c>
      <c r="D107" s="21">
        <v>100</v>
      </c>
      <c r="E107" s="21">
        <v>20</v>
      </c>
      <c r="F107" s="21">
        <v>1.2276</v>
      </c>
      <c r="G107" s="21">
        <v>1.2381</v>
      </c>
      <c r="H107" s="24">
        <v>0.94737693000000001</v>
      </c>
      <c r="I107" s="24">
        <v>3.4130769299999999</v>
      </c>
      <c r="J107" s="21">
        <v>2.4552</v>
      </c>
      <c r="K107" s="21">
        <v>2.4762</v>
      </c>
      <c r="L107" s="24">
        <v>1.89475386</v>
      </c>
      <c r="M107" s="24">
        <v>6.8261538599999998</v>
      </c>
      <c r="N107" s="22">
        <v>243.82769263999998</v>
      </c>
      <c r="O107" s="22">
        <v>315.98076974999998</v>
      </c>
      <c r="P107" s="22">
        <v>394.96000071999998</v>
      </c>
      <c r="Q107" s="22">
        <v>453.46077011</v>
      </c>
      <c r="R107" s="22">
        <v>525.61384722000003</v>
      </c>
      <c r="S107" s="22">
        <v>5.079743596666666</v>
      </c>
      <c r="T107" s="22">
        <v>4.2130769299999997</v>
      </c>
      <c r="U107" s="22">
        <v>3.7976923146153845</v>
      </c>
      <c r="V107" s="22">
        <v>3.57055724496063</v>
      </c>
      <c r="W107" s="22">
        <v>3.4130769300000003</v>
      </c>
      <c r="X107" s="23"/>
    </row>
    <row r="108" spans="1:24" x14ac:dyDescent="0.3">
      <c r="A108" s="20" t="s">
        <v>270</v>
      </c>
      <c r="B108" s="20" t="s">
        <v>307</v>
      </c>
      <c r="C108" s="20" t="s">
        <v>344</v>
      </c>
      <c r="D108" s="21">
        <v>100</v>
      </c>
      <c r="E108" s="21">
        <v>20</v>
      </c>
      <c r="F108" s="21">
        <v>1.7254</v>
      </c>
      <c r="G108" s="21">
        <v>1.3264</v>
      </c>
      <c r="H108" s="24">
        <v>0.94737693000000001</v>
      </c>
      <c r="I108" s="24">
        <v>3.99917693</v>
      </c>
      <c r="J108" s="21">
        <v>3.4508000000000001</v>
      </c>
      <c r="K108" s="21">
        <v>2.6528</v>
      </c>
      <c r="L108" s="24">
        <v>1.89475386</v>
      </c>
      <c r="M108" s="24">
        <v>7.9983538599999999</v>
      </c>
      <c r="N108" s="22">
        <v>271.96049263999998</v>
      </c>
      <c r="O108" s="22">
        <v>359.93826975000002</v>
      </c>
      <c r="P108" s="22">
        <v>455.91440072</v>
      </c>
      <c r="Q108" s="22">
        <v>527.89547011000002</v>
      </c>
      <c r="R108" s="22">
        <v>615.87324721999994</v>
      </c>
      <c r="S108" s="22">
        <v>5.665843596666666</v>
      </c>
      <c r="T108" s="22">
        <v>4.7991769300000007</v>
      </c>
      <c r="U108" s="22">
        <v>4.383792314615385</v>
      </c>
      <c r="V108" s="22">
        <v>4.1566572449606305</v>
      </c>
      <c r="W108" s="22">
        <v>3.9991769299999995</v>
      </c>
      <c r="X108" s="23"/>
    </row>
    <row r="109" spans="1:24" x14ac:dyDescent="0.3">
      <c r="A109" s="20" t="s">
        <v>79</v>
      </c>
      <c r="B109" s="20" t="s">
        <v>307</v>
      </c>
      <c r="C109" s="20" t="s">
        <v>350</v>
      </c>
      <c r="D109" s="21">
        <v>100</v>
      </c>
      <c r="E109" s="21">
        <v>20</v>
      </c>
      <c r="F109" s="21">
        <v>1.7254</v>
      </c>
      <c r="G109" s="21">
        <v>1.3264</v>
      </c>
      <c r="H109" s="24">
        <v>0.94737693000000001</v>
      </c>
      <c r="I109" s="24">
        <v>3.99917693</v>
      </c>
      <c r="J109" s="21">
        <v>3.4508000000000001</v>
      </c>
      <c r="K109" s="21">
        <v>2.6528</v>
      </c>
      <c r="L109" s="24">
        <v>1.89475386</v>
      </c>
      <c r="M109" s="24">
        <v>7.9983538599999999</v>
      </c>
      <c r="N109" s="22">
        <v>271.96049263999998</v>
      </c>
      <c r="O109" s="22">
        <v>359.93826975000002</v>
      </c>
      <c r="P109" s="22">
        <v>455.91440072</v>
      </c>
      <c r="Q109" s="22">
        <v>527.89547011000002</v>
      </c>
      <c r="R109" s="22">
        <v>615.87324721999994</v>
      </c>
      <c r="S109" s="22">
        <v>5.665843596666666</v>
      </c>
      <c r="T109" s="22">
        <v>4.7991769300000007</v>
      </c>
      <c r="U109" s="22">
        <v>4.383792314615385</v>
      </c>
      <c r="V109" s="22">
        <v>4.1566572449606305</v>
      </c>
      <c r="W109" s="22">
        <v>3.9991769299999995</v>
      </c>
      <c r="X109" s="23"/>
    </row>
    <row r="110" spans="1:24" x14ac:dyDescent="0.3">
      <c r="A110" s="20" t="s">
        <v>53</v>
      </c>
      <c r="B110" s="20" t="s">
        <v>312</v>
      </c>
      <c r="C110" s="20" t="s">
        <v>348</v>
      </c>
      <c r="D110" s="21">
        <v>100</v>
      </c>
      <c r="E110" s="21">
        <v>20</v>
      </c>
      <c r="F110" s="21">
        <v>1.2276</v>
      </c>
      <c r="G110" s="21">
        <v>1.2381</v>
      </c>
      <c r="H110" s="24">
        <v>0.94737693000000001</v>
      </c>
      <c r="I110" s="24">
        <v>3.4130769299999999</v>
      </c>
      <c r="J110" s="21">
        <v>2.4552</v>
      </c>
      <c r="K110" s="21">
        <v>2.4762</v>
      </c>
      <c r="L110" s="24">
        <v>1.89475386</v>
      </c>
      <c r="M110" s="24">
        <v>6.8261538599999998</v>
      </c>
      <c r="N110" s="22">
        <v>243.82769263999998</v>
      </c>
      <c r="O110" s="22">
        <v>315.98076974999998</v>
      </c>
      <c r="P110" s="22">
        <v>394.96000071999998</v>
      </c>
      <c r="Q110" s="22">
        <v>453.46077011</v>
      </c>
      <c r="R110" s="22">
        <v>525.61384722000003</v>
      </c>
      <c r="S110" s="22">
        <v>5.079743596666666</v>
      </c>
      <c r="T110" s="22">
        <v>4.2130769299999997</v>
      </c>
      <c r="U110" s="22">
        <v>3.7976923146153845</v>
      </c>
      <c r="V110" s="22">
        <v>3.57055724496063</v>
      </c>
      <c r="W110" s="22">
        <v>3.4130769300000003</v>
      </c>
      <c r="X110" s="23"/>
    </row>
    <row r="111" spans="1:24" x14ac:dyDescent="0.3">
      <c r="A111" s="20" t="s">
        <v>297</v>
      </c>
      <c r="B111" s="20" t="s">
        <v>307</v>
      </c>
      <c r="C111" s="20" t="s">
        <v>344</v>
      </c>
      <c r="D111" s="21">
        <v>100</v>
      </c>
      <c r="E111" s="21">
        <v>20</v>
      </c>
      <c r="F111" s="21">
        <v>1.7254</v>
      </c>
      <c r="G111" s="21">
        <v>1.3264</v>
      </c>
      <c r="H111" s="24">
        <v>0.94737693000000001</v>
      </c>
      <c r="I111" s="24">
        <v>3.99917693</v>
      </c>
      <c r="J111" s="21">
        <v>3.4508000000000001</v>
      </c>
      <c r="K111" s="21">
        <v>2.6528</v>
      </c>
      <c r="L111" s="24">
        <v>1.89475386</v>
      </c>
      <c r="M111" s="24">
        <v>7.9983538599999999</v>
      </c>
      <c r="N111" s="22">
        <v>271.96049263999998</v>
      </c>
      <c r="O111" s="22">
        <v>359.93826975000002</v>
      </c>
      <c r="P111" s="22">
        <v>455.91440072</v>
      </c>
      <c r="Q111" s="22">
        <v>527.89547011000002</v>
      </c>
      <c r="R111" s="22">
        <v>615.87324721999994</v>
      </c>
      <c r="S111" s="22">
        <v>5.665843596666666</v>
      </c>
      <c r="T111" s="22">
        <v>4.7991769300000007</v>
      </c>
      <c r="U111" s="22">
        <v>4.383792314615385</v>
      </c>
      <c r="V111" s="22">
        <v>4.1566572449606305</v>
      </c>
      <c r="W111" s="22">
        <v>3.9991769299999995</v>
      </c>
      <c r="X111" s="23"/>
    </row>
    <row r="112" spans="1:24" x14ac:dyDescent="0.3">
      <c r="A112" s="20" t="s">
        <v>204</v>
      </c>
      <c r="B112" s="20" t="s">
        <v>311</v>
      </c>
      <c r="C112" s="20" t="s">
        <v>341</v>
      </c>
      <c r="D112" s="21">
        <v>100</v>
      </c>
      <c r="E112" s="21">
        <v>20</v>
      </c>
      <c r="F112" s="21">
        <v>1.9615</v>
      </c>
      <c r="G112" s="21">
        <v>1.3264</v>
      </c>
      <c r="H112" s="24">
        <v>0.94737693000000001</v>
      </c>
      <c r="I112" s="24">
        <v>4.2352769300000004</v>
      </c>
      <c r="J112" s="21">
        <v>3.923</v>
      </c>
      <c r="K112" s="21">
        <v>2.6528</v>
      </c>
      <c r="L112" s="24">
        <v>1.89475386</v>
      </c>
      <c r="M112" s="24">
        <v>8.4705538600000008</v>
      </c>
      <c r="N112" s="22">
        <v>283.29329264</v>
      </c>
      <c r="O112" s="22">
        <v>377.64576975</v>
      </c>
      <c r="P112" s="22">
        <v>480.46880071999999</v>
      </c>
      <c r="Q112" s="22">
        <v>557.88017011000011</v>
      </c>
      <c r="R112" s="22">
        <v>652.2326472200001</v>
      </c>
      <c r="S112" s="22">
        <v>5.9019435966666665</v>
      </c>
      <c r="T112" s="22">
        <v>5.0352769300000002</v>
      </c>
      <c r="U112" s="22">
        <v>4.6198923146153845</v>
      </c>
      <c r="V112" s="22">
        <v>4.3927572449606309</v>
      </c>
      <c r="W112" s="22">
        <v>4.2352769300000004</v>
      </c>
      <c r="X112" s="23"/>
    </row>
    <row r="113" spans="1:24" x14ac:dyDescent="0.3">
      <c r="A113" s="20" t="s">
        <v>204</v>
      </c>
      <c r="B113" s="20" t="s">
        <v>307</v>
      </c>
      <c r="C113" s="20" t="s">
        <v>341</v>
      </c>
      <c r="D113" s="21">
        <v>100</v>
      </c>
      <c r="E113" s="21">
        <v>20</v>
      </c>
      <c r="F113" s="21">
        <v>1.7254</v>
      </c>
      <c r="G113" s="21">
        <v>1.3264</v>
      </c>
      <c r="H113" s="24">
        <v>0.94737693000000001</v>
      </c>
      <c r="I113" s="24">
        <v>3.99917693</v>
      </c>
      <c r="J113" s="21">
        <v>3.4508000000000001</v>
      </c>
      <c r="K113" s="21">
        <v>2.6528</v>
      </c>
      <c r="L113" s="24">
        <v>1.89475386</v>
      </c>
      <c r="M113" s="24">
        <v>7.9983538599999999</v>
      </c>
      <c r="N113" s="22">
        <v>271.96049263999998</v>
      </c>
      <c r="O113" s="22">
        <v>359.93826975000002</v>
      </c>
      <c r="P113" s="22">
        <v>455.91440072</v>
      </c>
      <c r="Q113" s="22">
        <v>527.89547011000002</v>
      </c>
      <c r="R113" s="22">
        <v>615.87324721999994</v>
      </c>
      <c r="S113" s="22">
        <v>5.665843596666666</v>
      </c>
      <c r="T113" s="22">
        <v>4.7991769300000007</v>
      </c>
      <c r="U113" s="22">
        <v>4.383792314615385</v>
      </c>
      <c r="V113" s="22">
        <v>4.1566572449606305</v>
      </c>
      <c r="W113" s="22">
        <v>3.9991769299999995</v>
      </c>
      <c r="X113" s="23"/>
    </row>
    <row r="114" spans="1:24" x14ac:dyDescent="0.3">
      <c r="A114" s="20" t="s">
        <v>279</v>
      </c>
      <c r="B114" s="20" t="s">
        <v>307</v>
      </c>
      <c r="C114" s="20" t="s">
        <v>340</v>
      </c>
      <c r="D114" s="21">
        <v>100</v>
      </c>
      <c r="E114" s="21">
        <v>20</v>
      </c>
      <c r="F114" s="21">
        <v>1.7254</v>
      </c>
      <c r="G114" s="21">
        <v>1.3264</v>
      </c>
      <c r="H114" s="24">
        <v>0.94737693000000001</v>
      </c>
      <c r="I114" s="24">
        <v>3.99917693</v>
      </c>
      <c r="J114" s="21">
        <v>3.4508000000000001</v>
      </c>
      <c r="K114" s="21">
        <v>2.6528</v>
      </c>
      <c r="L114" s="24">
        <v>1.89475386</v>
      </c>
      <c r="M114" s="24">
        <v>7.9983538599999999</v>
      </c>
      <c r="N114" s="22">
        <v>271.96049263999998</v>
      </c>
      <c r="O114" s="22">
        <v>359.93826975000002</v>
      </c>
      <c r="P114" s="22">
        <v>455.91440072</v>
      </c>
      <c r="Q114" s="22">
        <v>527.89547011000002</v>
      </c>
      <c r="R114" s="22">
        <v>615.87324721999994</v>
      </c>
      <c r="S114" s="22">
        <v>5.665843596666666</v>
      </c>
      <c r="T114" s="22">
        <v>4.7991769300000007</v>
      </c>
      <c r="U114" s="22">
        <v>4.383792314615385</v>
      </c>
      <c r="V114" s="22">
        <v>4.1566572449606305</v>
      </c>
      <c r="W114" s="22">
        <v>3.9991769299999995</v>
      </c>
      <c r="X114" s="23"/>
    </row>
    <row r="115" spans="1:24" x14ac:dyDescent="0.3">
      <c r="A115" s="20" t="s">
        <v>156</v>
      </c>
      <c r="B115" s="20" t="s">
        <v>307</v>
      </c>
      <c r="C115" s="20" t="s">
        <v>340</v>
      </c>
      <c r="D115" s="21">
        <v>100</v>
      </c>
      <c r="E115" s="21">
        <v>20</v>
      </c>
      <c r="F115" s="21">
        <v>1.7254</v>
      </c>
      <c r="G115" s="21">
        <v>1.3264</v>
      </c>
      <c r="H115" s="24">
        <v>0.94737693000000001</v>
      </c>
      <c r="I115" s="24">
        <v>3.99917693</v>
      </c>
      <c r="J115" s="21">
        <v>3.4508000000000001</v>
      </c>
      <c r="K115" s="21">
        <v>2.6528</v>
      </c>
      <c r="L115" s="24">
        <v>1.89475386</v>
      </c>
      <c r="M115" s="24">
        <v>7.9983538599999999</v>
      </c>
      <c r="N115" s="22">
        <v>271.96049263999998</v>
      </c>
      <c r="O115" s="22">
        <v>359.93826975000002</v>
      </c>
      <c r="P115" s="22">
        <v>455.91440072</v>
      </c>
      <c r="Q115" s="22">
        <v>527.89547011000002</v>
      </c>
      <c r="R115" s="22">
        <v>615.87324721999994</v>
      </c>
      <c r="S115" s="22">
        <v>5.665843596666666</v>
      </c>
      <c r="T115" s="22">
        <v>4.7991769300000007</v>
      </c>
      <c r="U115" s="22">
        <v>4.383792314615385</v>
      </c>
      <c r="V115" s="22">
        <v>4.1566572449606305</v>
      </c>
      <c r="W115" s="22">
        <v>3.9991769299999995</v>
      </c>
      <c r="X115" s="23"/>
    </row>
    <row r="116" spans="1:24" x14ac:dyDescent="0.3">
      <c r="A116" s="20" t="s">
        <v>116</v>
      </c>
      <c r="B116" s="20" t="s">
        <v>307</v>
      </c>
      <c r="C116" s="20" t="s">
        <v>350</v>
      </c>
      <c r="D116" s="21">
        <v>100</v>
      </c>
      <c r="E116" s="21">
        <v>20</v>
      </c>
      <c r="F116" s="21">
        <v>1.7254</v>
      </c>
      <c r="G116" s="21">
        <v>1.3264</v>
      </c>
      <c r="H116" s="24">
        <v>0.94737693000000001</v>
      </c>
      <c r="I116" s="24">
        <v>3.99917693</v>
      </c>
      <c r="J116" s="21">
        <v>3.4508000000000001</v>
      </c>
      <c r="K116" s="21">
        <v>2.6528</v>
      </c>
      <c r="L116" s="24">
        <v>1.89475386</v>
      </c>
      <c r="M116" s="24">
        <v>7.9983538599999999</v>
      </c>
      <c r="N116" s="22">
        <v>271.96049263999998</v>
      </c>
      <c r="O116" s="22">
        <v>359.93826975000002</v>
      </c>
      <c r="P116" s="22">
        <v>455.91440072</v>
      </c>
      <c r="Q116" s="22">
        <v>527.89547011000002</v>
      </c>
      <c r="R116" s="22">
        <v>615.87324721999994</v>
      </c>
      <c r="S116" s="22">
        <v>5.665843596666666</v>
      </c>
      <c r="T116" s="22">
        <v>4.7991769300000007</v>
      </c>
      <c r="U116" s="22">
        <v>4.383792314615385</v>
      </c>
      <c r="V116" s="22">
        <v>4.1566572449606305</v>
      </c>
      <c r="W116" s="22">
        <v>3.9991769299999995</v>
      </c>
      <c r="X116" s="23"/>
    </row>
    <row r="117" spans="1:24" x14ac:dyDescent="0.3">
      <c r="A117" s="20" t="s">
        <v>80</v>
      </c>
      <c r="B117" s="20" t="s">
        <v>307</v>
      </c>
      <c r="C117" s="20" t="s">
        <v>340</v>
      </c>
      <c r="D117" s="21">
        <v>100</v>
      </c>
      <c r="E117" s="21">
        <v>20</v>
      </c>
      <c r="F117" s="21">
        <v>1.7254</v>
      </c>
      <c r="G117" s="21">
        <v>1.3264</v>
      </c>
      <c r="H117" s="24">
        <v>0.94737693000000001</v>
      </c>
      <c r="I117" s="24">
        <v>3.99917693</v>
      </c>
      <c r="J117" s="21">
        <v>3.4508000000000001</v>
      </c>
      <c r="K117" s="21">
        <v>2.6528</v>
      </c>
      <c r="L117" s="24">
        <v>1.89475386</v>
      </c>
      <c r="M117" s="24">
        <v>7.9983538599999999</v>
      </c>
      <c r="N117" s="22">
        <v>271.96049263999998</v>
      </c>
      <c r="O117" s="22">
        <v>359.93826975000002</v>
      </c>
      <c r="P117" s="22">
        <v>455.91440072</v>
      </c>
      <c r="Q117" s="22">
        <v>527.89547011000002</v>
      </c>
      <c r="R117" s="22">
        <v>615.87324721999994</v>
      </c>
      <c r="S117" s="22">
        <v>5.665843596666666</v>
      </c>
      <c r="T117" s="22">
        <v>4.7991769300000007</v>
      </c>
      <c r="U117" s="22">
        <v>4.383792314615385</v>
      </c>
      <c r="V117" s="22">
        <v>4.1566572449606305</v>
      </c>
      <c r="W117" s="22">
        <v>3.9991769299999995</v>
      </c>
      <c r="X117" s="23"/>
    </row>
    <row r="118" spans="1:24" x14ac:dyDescent="0.3">
      <c r="A118" s="20" t="s">
        <v>298</v>
      </c>
      <c r="B118" s="20" t="s">
        <v>307</v>
      </c>
      <c r="C118" s="20" t="s">
        <v>344</v>
      </c>
      <c r="D118" s="21">
        <v>100</v>
      </c>
      <c r="E118" s="21">
        <v>20</v>
      </c>
      <c r="F118" s="21">
        <v>1.7254</v>
      </c>
      <c r="G118" s="21">
        <v>1.3264</v>
      </c>
      <c r="H118" s="24">
        <v>0.94737693000000001</v>
      </c>
      <c r="I118" s="24">
        <v>3.99917693</v>
      </c>
      <c r="J118" s="21">
        <v>3.4508000000000001</v>
      </c>
      <c r="K118" s="21">
        <v>2.6528</v>
      </c>
      <c r="L118" s="24">
        <v>1.89475386</v>
      </c>
      <c r="M118" s="24">
        <v>7.9983538599999999</v>
      </c>
      <c r="N118" s="22">
        <v>271.96049263999998</v>
      </c>
      <c r="O118" s="22">
        <v>359.93826975000002</v>
      </c>
      <c r="P118" s="22">
        <v>455.91440072</v>
      </c>
      <c r="Q118" s="22">
        <v>527.89547011000002</v>
      </c>
      <c r="R118" s="22">
        <v>615.87324721999994</v>
      </c>
      <c r="S118" s="22">
        <v>5.665843596666666</v>
      </c>
      <c r="T118" s="22">
        <v>4.7991769300000007</v>
      </c>
      <c r="U118" s="22">
        <v>4.383792314615385</v>
      </c>
      <c r="V118" s="22">
        <v>4.1566572449606305</v>
      </c>
      <c r="W118" s="22">
        <v>3.9991769299999995</v>
      </c>
      <c r="X118" s="23"/>
    </row>
    <row r="119" spans="1:24" x14ac:dyDescent="0.3">
      <c r="A119" s="20" t="s">
        <v>117</v>
      </c>
      <c r="B119" s="20" t="s">
        <v>307</v>
      </c>
      <c r="C119" s="20" t="s">
        <v>340</v>
      </c>
      <c r="D119" s="21">
        <v>100</v>
      </c>
      <c r="E119" s="21">
        <v>20</v>
      </c>
      <c r="F119" s="21">
        <v>1.7254</v>
      </c>
      <c r="G119" s="21">
        <v>1.3264</v>
      </c>
      <c r="H119" s="24">
        <v>0.94737693000000001</v>
      </c>
      <c r="I119" s="24">
        <v>3.99917693</v>
      </c>
      <c r="J119" s="21">
        <v>3.4508000000000001</v>
      </c>
      <c r="K119" s="21">
        <v>2.6528</v>
      </c>
      <c r="L119" s="24">
        <v>1.89475386</v>
      </c>
      <c r="M119" s="24">
        <v>7.9983538599999999</v>
      </c>
      <c r="N119" s="22">
        <v>271.96049263999998</v>
      </c>
      <c r="O119" s="22">
        <v>359.93826975000002</v>
      </c>
      <c r="P119" s="22">
        <v>455.91440072</v>
      </c>
      <c r="Q119" s="22">
        <v>527.89547011000002</v>
      </c>
      <c r="R119" s="22">
        <v>615.87324721999994</v>
      </c>
      <c r="S119" s="22">
        <v>5.665843596666666</v>
      </c>
      <c r="T119" s="22">
        <v>4.7991769300000007</v>
      </c>
      <c r="U119" s="22">
        <v>4.383792314615385</v>
      </c>
      <c r="V119" s="22">
        <v>4.1566572449606305</v>
      </c>
      <c r="W119" s="22">
        <v>3.9991769299999995</v>
      </c>
      <c r="X119" s="23"/>
    </row>
    <row r="120" spans="1:24" x14ac:dyDescent="0.3">
      <c r="A120" s="20" t="s">
        <v>178</v>
      </c>
      <c r="B120" s="20" t="s">
        <v>307</v>
      </c>
      <c r="C120" s="20" t="s">
        <v>349</v>
      </c>
      <c r="D120" s="21">
        <v>100</v>
      </c>
      <c r="E120" s="21">
        <v>20</v>
      </c>
      <c r="F120" s="21">
        <v>1.7254</v>
      </c>
      <c r="G120" s="21">
        <v>1.3264</v>
      </c>
      <c r="H120" s="24">
        <v>0.94737693000000001</v>
      </c>
      <c r="I120" s="24">
        <v>3.99917693</v>
      </c>
      <c r="J120" s="21">
        <v>3.4508000000000001</v>
      </c>
      <c r="K120" s="21">
        <v>2.6528</v>
      </c>
      <c r="L120" s="24">
        <v>1.89475386</v>
      </c>
      <c r="M120" s="24">
        <v>7.9983538599999999</v>
      </c>
      <c r="N120" s="22">
        <v>271.96049263999998</v>
      </c>
      <c r="O120" s="22">
        <v>359.93826975000002</v>
      </c>
      <c r="P120" s="22">
        <v>455.91440072</v>
      </c>
      <c r="Q120" s="22">
        <v>527.89547011000002</v>
      </c>
      <c r="R120" s="22">
        <v>615.87324721999994</v>
      </c>
      <c r="S120" s="22">
        <v>5.665843596666666</v>
      </c>
      <c r="T120" s="22">
        <v>4.7991769300000007</v>
      </c>
      <c r="U120" s="22">
        <v>4.383792314615385</v>
      </c>
      <c r="V120" s="22">
        <v>4.1566572449606305</v>
      </c>
      <c r="W120" s="22">
        <v>3.9991769299999995</v>
      </c>
      <c r="X120" s="23"/>
    </row>
    <row r="121" spans="1:24" x14ac:dyDescent="0.3">
      <c r="A121" s="20" t="s">
        <v>54</v>
      </c>
      <c r="B121" s="20" t="s">
        <v>312</v>
      </c>
      <c r="C121" s="20" t="s">
        <v>342</v>
      </c>
      <c r="D121" s="21">
        <v>100</v>
      </c>
      <c r="E121" s="21">
        <v>20</v>
      </c>
      <c r="F121" s="21">
        <v>1.2276</v>
      </c>
      <c r="G121" s="21">
        <v>0.94310000000000005</v>
      </c>
      <c r="H121" s="24">
        <v>0.94737693000000001</v>
      </c>
      <c r="I121" s="24">
        <v>3.11807693</v>
      </c>
      <c r="J121" s="21">
        <v>2.4552</v>
      </c>
      <c r="K121" s="21">
        <v>1.8862000000000001</v>
      </c>
      <c r="L121" s="24">
        <v>1.89475386</v>
      </c>
      <c r="M121" s="24">
        <v>6.2361538599999999</v>
      </c>
      <c r="N121" s="22">
        <v>229.66769263999998</v>
      </c>
      <c r="O121" s="22">
        <v>293.85576975000004</v>
      </c>
      <c r="P121" s="22">
        <v>364.28000071999998</v>
      </c>
      <c r="Q121" s="22">
        <v>415.99577010999997</v>
      </c>
      <c r="R121" s="22">
        <v>480.18384721999996</v>
      </c>
      <c r="S121" s="22">
        <v>4.784743596666666</v>
      </c>
      <c r="T121" s="22">
        <v>3.9180769300000007</v>
      </c>
      <c r="U121" s="22">
        <v>3.5026923146153846</v>
      </c>
      <c r="V121" s="22">
        <v>3.2755572449606296</v>
      </c>
      <c r="W121" s="22">
        <v>3.11807693</v>
      </c>
      <c r="X121" s="23"/>
    </row>
    <row r="122" spans="1:24" x14ac:dyDescent="0.3">
      <c r="A122" s="20" t="s">
        <v>252</v>
      </c>
      <c r="B122" s="20" t="s">
        <v>311</v>
      </c>
      <c r="C122" s="20" t="s">
        <v>343</v>
      </c>
      <c r="D122" s="21">
        <v>100</v>
      </c>
      <c r="E122" s="21">
        <v>20</v>
      </c>
      <c r="F122" s="21">
        <v>1.9615</v>
      </c>
      <c r="G122" s="21">
        <v>1.3264</v>
      </c>
      <c r="H122" s="24">
        <v>0.94737693000000001</v>
      </c>
      <c r="I122" s="24">
        <v>4.2352769300000004</v>
      </c>
      <c r="J122" s="21">
        <v>3.923</v>
      </c>
      <c r="K122" s="21">
        <v>2.6528</v>
      </c>
      <c r="L122" s="24">
        <v>1.89475386</v>
      </c>
      <c r="M122" s="24">
        <v>8.4705538600000008</v>
      </c>
      <c r="N122" s="22">
        <v>283.29329264</v>
      </c>
      <c r="O122" s="22">
        <v>377.64576975</v>
      </c>
      <c r="P122" s="22">
        <v>480.46880071999999</v>
      </c>
      <c r="Q122" s="22">
        <v>557.88017011000011</v>
      </c>
      <c r="R122" s="22">
        <v>652.2326472200001</v>
      </c>
      <c r="S122" s="22">
        <v>5.9019435966666665</v>
      </c>
      <c r="T122" s="22">
        <v>5.0352769300000002</v>
      </c>
      <c r="U122" s="22">
        <v>4.6198923146153845</v>
      </c>
      <c r="V122" s="22">
        <v>4.3927572449606309</v>
      </c>
      <c r="W122" s="22">
        <v>4.2352769300000004</v>
      </c>
      <c r="X122" s="23"/>
    </row>
    <row r="123" spans="1:24" x14ac:dyDescent="0.3">
      <c r="A123" s="20" t="s">
        <v>290</v>
      </c>
      <c r="B123" s="20" t="s">
        <v>307</v>
      </c>
      <c r="C123" s="20" t="s">
        <v>344</v>
      </c>
      <c r="D123" s="21">
        <v>100</v>
      </c>
      <c r="E123" s="21">
        <v>20</v>
      </c>
      <c r="F123" s="21">
        <v>1.7254</v>
      </c>
      <c r="G123" s="21">
        <v>1.3264</v>
      </c>
      <c r="H123" s="24">
        <v>0.94737693000000001</v>
      </c>
      <c r="I123" s="24">
        <v>3.99917693</v>
      </c>
      <c r="J123" s="21">
        <v>3.4508000000000001</v>
      </c>
      <c r="K123" s="21">
        <v>2.6528</v>
      </c>
      <c r="L123" s="24">
        <v>1.89475386</v>
      </c>
      <c r="M123" s="24">
        <v>7.9983538599999999</v>
      </c>
      <c r="N123" s="22">
        <v>271.96049263999998</v>
      </c>
      <c r="O123" s="22">
        <v>359.93826975000002</v>
      </c>
      <c r="P123" s="22">
        <v>455.91440072</v>
      </c>
      <c r="Q123" s="22">
        <v>527.89547011000002</v>
      </c>
      <c r="R123" s="22">
        <v>615.87324721999994</v>
      </c>
      <c r="S123" s="22">
        <v>5.665843596666666</v>
      </c>
      <c r="T123" s="22">
        <v>4.7991769300000007</v>
      </c>
      <c r="U123" s="22">
        <v>4.383792314615385</v>
      </c>
      <c r="V123" s="22">
        <v>4.1566572449606305</v>
      </c>
      <c r="W123" s="22">
        <v>3.9991769299999995</v>
      </c>
      <c r="X123" s="23"/>
    </row>
    <row r="124" spans="1:24" x14ac:dyDescent="0.3">
      <c r="A124" s="20" t="s">
        <v>147</v>
      </c>
      <c r="B124" s="20" t="s">
        <v>307</v>
      </c>
      <c r="C124" s="20" t="s">
        <v>349</v>
      </c>
      <c r="D124" s="21">
        <v>100</v>
      </c>
      <c r="E124" s="21">
        <v>20</v>
      </c>
      <c r="F124" s="21">
        <v>1.7254</v>
      </c>
      <c r="G124" s="21">
        <v>1.3264</v>
      </c>
      <c r="H124" s="24">
        <v>0.94737693000000001</v>
      </c>
      <c r="I124" s="24">
        <v>3.99917693</v>
      </c>
      <c r="J124" s="21">
        <v>3.4508000000000001</v>
      </c>
      <c r="K124" s="21">
        <v>2.6528</v>
      </c>
      <c r="L124" s="24">
        <v>1.89475386</v>
      </c>
      <c r="M124" s="24">
        <v>7.9983538599999999</v>
      </c>
      <c r="N124" s="22">
        <v>271.96049263999998</v>
      </c>
      <c r="O124" s="22">
        <v>359.93826975000002</v>
      </c>
      <c r="P124" s="22">
        <v>455.91440072</v>
      </c>
      <c r="Q124" s="22">
        <v>527.89547011000002</v>
      </c>
      <c r="R124" s="22">
        <v>615.87324721999994</v>
      </c>
      <c r="S124" s="22">
        <v>5.665843596666666</v>
      </c>
      <c r="T124" s="22">
        <v>4.7991769300000007</v>
      </c>
      <c r="U124" s="22">
        <v>4.383792314615385</v>
      </c>
      <c r="V124" s="22">
        <v>4.1566572449606305</v>
      </c>
      <c r="W124" s="22">
        <v>3.9991769299999995</v>
      </c>
      <c r="X124" s="23"/>
    </row>
    <row r="125" spans="1:24" x14ac:dyDescent="0.3">
      <c r="A125" s="20" t="s">
        <v>11</v>
      </c>
      <c r="B125" s="20" t="s">
        <v>313</v>
      </c>
      <c r="C125" s="20" t="s">
        <v>345</v>
      </c>
      <c r="D125" s="21">
        <v>100</v>
      </c>
      <c r="E125" s="21">
        <v>20</v>
      </c>
      <c r="F125" s="21">
        <v>1.3436999999999999</v>
      </c>
      <c r="G125" s="21">
        <v>1.3264</v>
      </c>
      <c r="H125" s="24">
        <v>0.94737693000000001</v>
      </c>
      <c r="I125" s="24">
        <v>3.6174769299999996</v>
      </c>
      <c r="J125" s="21">
        <v>2.6873999999999998</v>
      </c>
      <c r="K125" s="21">
        <v>2.6528</v>
      </c>
      <c r="L125" s="24">
        <v>1.89475386</v>
      </c>
      <c r="M125" s="24">
        <v>7.2349538599999992</v>
      </c>
      <c r="N125" s="22">
        <v>253.63889263999999</v>
      </c>
      <c r="O125" s="22">
        <v>331.31076974999996</v>
      </c>
      <c r="P125" s="22">
        <v>416.21760071999995</v>
      </c>
      <c r="Q125" s="22">
        <v>479.41957010999994</v>
      </c>
      <c r="R125" s="22">
        <v>557.09144721999996</v>
      </c>
      <c r="S125" s="22">
        <v>5.2841435966666666</v>
      </c>
      <c r="T125" s="22">
        <v>4.4174769299999994</v>
      </c>
      <c r="U125" s="22">
        <v>4.0020923146153837</v>
      </c>
      <c r="V125" s="22">
        <v>3.7749572449606292</v>
      </c>
      <c r="W125" s="22">
        <v>3.6174769299999996</v>
      </c>
      <c r="X125" s="23"/>
    </row>
    <row r="126" spans="1:24" x14ac:dyDescent="0.3">
      <c r="A126" s="20" t="s">
        <v>118</v>
      </c>
      <c r="B126" s="20" t="s">
        <v>307</v>
      </c>
      <c r="C126" s="20" t="s">
        <v>350</v>
      </c>
      <c r="D126" s="21">
        <v>100</v>
      </c>
      <c r="E126" s="21">
        <v>20</v>
      </c>
      <c r="F126" s="21">
        <v>1.7254</v>
      </c>
      <c r="G126" s="21">
        <v>1.3264</v>
      </c>
      <c r="H126" s="24">
        <v>0.94737693000000001</v>
      </c>
      <c r="I126" s="24">
        <v>3.99917693</v>
      </c>
      <c r="J126" s="21">
        <v>3.4508000000000001</v>
      </c>
      <c r="K126" s="21">
        <v>2.6528</v>
      </c>
      <c r="L126" s="24">
        <v>1.89475386</v>
      </c>
      <c r="M126" s="24">
        <v>7.9983538599999999</v>
      </c>
      <c r="N126" s="22">
        <v>271.96049263999998</v>
      </c>
      <c r="O126" s="22">
        <v>359.93826975000002</v>
      </c>
      <c r="P126" s="22">
        <v>455.91440072</v>
      </c>
      <c r="Q126" s="22">
        <v>527.89547011000002</v>
      </c>
      <c r="R126" s="22">
        <v>615.87324721999994</v>
      </c>
      <c r="S126" s="22">
        <v>5.665843596666666</v>
      </c>
      <c r="T126" s="22">
        <v>4.7991769300000007</v>
      </c>
      <c r="U126" s="22">
        <v>4.383792314615385</v>
      </c>
      <c r="V126" s="22">
        <v>4.1566572449606305</v>
      </c>
      <c r="W126" s="22">
        <v>3.9991769299999995</v>
      </c>
      <c r="X126" s="23"/>
    </row>
    <row r="127" spans="1:24" x14ac:dyDescent="0.3">
      <c r="A127" s="20" t="s">
        <v>55</v>
      </c>
      <c r="B127" s="20" t="s">
        <v>312</v>
      </c>
      <c r="C127" s="20" t="s">
        <v>348</v>
      </c>
      <c r="D127" s="21">
        <v>100</v>
      </c>
      <c r="E127" s="21">
        <v>20</v>
      </c>
      <c r="F127" s="21">
        <v>1.2276</v>
      </c>
      <c r="G127" s="21">
        <v>1.2381</v>
      </c>
      <c r="H127" s="24">
        <v>0.94737693000000001</v>
      </c>
      <c r="I127" s="24">
        <v>3.4130769299999999</v>
      </c>
      <c r="J127" s="21">
        <v>2.4552</v>
      </c>
      <c r="K127" s="21">
        <v>2.4762</v>
      </c>
      <c r="L127" s="24">
        <v>1.89475386</v>
      </c>
      <c r="M127" s="24">
        <v>6.8261538599999998</v>
      </c>
      <c r="N127" s="22">
        <v>243.82769263999998</v>
      </c>
      <c r="O127" s="22">
        <v>315.98076974999998</v>
      </c>
      <c r="P127" s="22">
        <v>394.96000071999998</v>
      </c>
      <c r="Q127" s="22">
        <v>453.46077011</v>
      </c>
      <c r="R127" s="22">
        <v>525.61384722000003</v>
      </c>
      <c r="S127" s="22">
        <v>5.079743596666666</v>
      </c>
      <c r="T127" s="22">
        <v>4.2130769299999997</v>
      </c>
      <c r="U127" s="22">
        <v>3.7976923146153845</v>
      </c>
      <c r="V127" s="22">
        <v>3.57055724496063</v>
      </c>
      <c r="W127" s="22">
        <v>3.4130769300000003</v>
      </c>
      <c r="X127" s="23"/>
    </row>
    <row r="128" spans="1:24" x14ac:dyDescent="0.3">
      <c r="A128" s="20" t="s">
        <v>173</v>
      </c>
      <c r="B128" s="20" t="s">
        <v>307</v>
      </c>
      <c r="C128" s="20" t="s">
        <v>349</v>
      </c>
      <c r="D128" s="21">
        <v>100</v>
      </c>
      <c r="E128" s="21">
        <v>20</v>
      </c>
      <c r="F128" s="21">
        <v>1.7254</v>
      </c>
      <c r="G128" s="21">
        <v>1.3264</v>
      </c>
      <c r="H128" s="24">
        <v>0.94737693000000001</v>
      </c>
      <c r="I128" s="24">
        <v>3.99917693</v>
      </c>
      <c r="J128" s="21">
        <v>3.4508000000000001</v>
      </c>
      <c r="K128" s="21">
        <v>2.6528</v>
      </c>
      <c r="L128" s="24">
        <v>1.89475386</v>
      </c>
      <c r="M128" s="24">
        <v>7.9983538599999999</v>
      </c>
      <c r="N128" s="22">
        <v>271.96049263999998</v>
      </c>
      <c r="O128" s="22">
        <v>359.93826975000002</v>
      </c>
      <c r="P128" s="22">
        <v>455.91440072</v>
      </c>
      <c r="Q128" s="22">
        <v>527.89547011000002</v>
      </c>
      <c r="R128" s="22">
        <v>615.87324721999994</v>
      </c>
      <c r="S128" s="22">
        <v>5.665843596666666</v>
      </c>
      <c r="T128" s="22">
        <v>4.7991769300000007</v>
      </c>
      <c r="U128" s="22">
        <v>4.383792314615385</v>
      </c>
      <c r="V128" s="22">
        <v>4.1566572449606305</v>
      </c>
      <c r="W128" s="22">
        <v>3.9991769299999995</v>
      </c>
      <c r="X128" s="23"/>
    </row>
    <row r="129" spans="1:24" x14ac:dyDescent="0.3">
      <c r="A129" s="20" t="s">
        <v>151</v>
      </c>
      <c r="B129" s="20" t="s">
        <v>307</v>
      </c>
      <c r="C129" s="20" t="s">
        <v>340</v>
      </c>
      <c r="D129" s="21">
        <v>100</v>
      </c>
      <c r="E129" s="21">
        <v>20</v>
      </c>
      <c r="F129" s="21">
        <v>1.7254</v>
      </c>
      <c r="G129" s="21">
        <v>1.3264</v>
      </c>
      <c r="H129" s="24">
        <v>0.94737693000000001</v>
      </c>
      <c r="I129" s="24">
        <v>3.99917693</v>
      </c>
      <c r="J129" s="21">
        <v>3.4508000000000001</v>
      </c>
      <c r="K129" s="21">
        <v>2.6528</v>
      </c>
      <c r="L129" s="24">
        <v>1.89475386</v>
      </c>
      <c r="M129" s="24">
        <v>7.9983538599999999</v>
      </c>
      <c r="N129" s="22">
        <v>271.96049263999998</v>
      </c>
      <c r="O129" s="22">
        <v>359.93826975000002</v>
      </c>
      <c r="P129" s="22">
        <v>455.91440072</v>
      </c>
      <c r="Q129" s="22">
        <v>527.89547011000002</v>
      </c>
      <c r="R129" s="22">
        <v>615.87324721999994</v>
      </c>
      <c r="S129" s="22">
        <v>5.665843596666666</v>
      </c>
      <c r="T129" s="22">
        <v>4.7991769300000007</v>
      </c>
      <c r="U129" s="22">
        <v>4.383792314615385</v>
      </c>
      <c r="V129" s="22">
        <v>4.1566572449606305</v>
      </c>
      <c r="W129" s="22">
        <v>3.9991769299999995</v>
      </c>
      <c r="X129" s="23"/>
    </row>
    <row r="130" spans="1:24" x14ac:dyDescent="0.3">
      <c r="A130" s="20" t="s">
        <v>179</v>
      </c>
      <c r="B130" s="20" t="s">
        <v>307</v>
      </c>
      <c r="C130" s="20" t="s">
        <v>349</v>
      </c>
      <c r="D130" s="21">
        <v>100</v>
      </c>
      <c r="E130" s="21">
        <v>20</v>
      </c>
      <c r="F130" s="21">
        <v>1.7254</v>
      </c>
      <c r="G130" s="21">
        <v>1.3264</v>
      </c>
      <c r="H130" s="24">
        <v>0.94737693000000001</v>
      </c>
      <c r="I130" s="24">
        <v>3.99917693</v>
      </c>
      <c r="J130" s="21">
        <v>3.4508000000000001</v>
      </c>
      <c r="K130" s="21">
        <v>2.6528</v>
      </c>
      <c r="L130" s="24">
        <v>1.89475386</v>
      </c>
      <c r="M130" s="24">
        <v>7.9983538599999999</v>
      </c>
      <c r="N130" s="22">
        <v>271.96049263999998</v>
      </c>
      <c r="O130" s="22">
        <v>359.93826975000002</v>
      </c>
      <c r="P130" s="22">
        <v>455.91440072</v>
      </c>
      <c r="Q130" s="22">
        <v>527.89547011000002</v>
      </c>
      <c r="R130" s="22">
        <v>615.87324721999994</v>
      </c>
      <c r="S130" s="22">
        <v>5.665843596666666</v>
      </c>
      <c r="T130" s="22">
        <v>4.7991769300000007</v>
      </c>
      <c r="U130" s="22">
        <v>4.383792314615385</v>
      </c>
      <c r="V130" s="22">
        <v>4.1566572449606305</v>
      </c>
      <c r="W130" s="22">
        <v>3.9991769299999995</v>
      </c>
      <c r="X130" s="23"/>
    </row>
    <row r="131" spans="1:24" x14ac:dyDescent="0.3">
      <c r="A131" s="20" t="s">
        <v>180</v>
      </c>
      <c r="B131" s="20" t="s">
        <v>307</v>
      </c>
      <c r="C131" s="20" t="s">
        <v>349</v>
      </c>
      <c r="D131" s="21">
        <v>100</v>
      </c>
      <c r="E131" s="21">
        <v>20</v>
      </c>
      <c r="F131" s="21">
        <v>1.7254</v>
      </c>
      <c r="G131" s="21">
        <v>1.3264</v>
      </c>
      <c r="H131" s="24">
        <v>0.94737693000000001</v>
      </c>
      <c r="I131" s="24">
        <v>3.99917693</v>
      </c>
      <c r="J131" s="21">
        <v>3.4508000000000001</v>
      </c>
      <c r="K131" s="21">
        <v>2.6528</v>
      </c>
      <c r="L131" s="24">
        <v>1.89475386</v>
      </c>
      <c r="M131" s="24">
        <v>7.9983538599999999</v>
      </c>
      <c r="N131" s="22">
        <v>271.96049263999998</v>
      </c>
      <c r="O131" s="22">
        <v>359.93826975000002</v>
      </c>
      <c r="P131" s="22">
        <v>455.91440072</v>
      </c>
      <c r="Q131" s="22">
        <v>527.89547011000002</v>
      </c>
      <c r="R131" s="22">
        <v>615.87324721999994</v>
      </c>
      <c r="S131" s="22">
        <v>5.665843596666666</v>
      </c>
      <c r="T131" s="22">
        <v>4.7991769300000007</v>
      </c>
      <c r="U131" s="22">
        <v>4.383792314615385</v>
      </c>
      <c r="V131" s="22">
        <v>4.1566572449606305</v>
      </c>
      <c r="W131" s="22">
        <v>3.9991769299999995</v>
      </c>
      <c r="X131" s="23"/>
    </row>
    <row r="132" spans="1:24" x14ac:dyDescent="0.3">
      <c r="A132" s="20" t="s">
        <v>139</v>
      </c>
      <c r="B132" s="20" t="s">
        <v>311</v>
      </c>
      <c r="C132" s="20" t="s">
        <v>340</v>
      </c>
      <c r="D132" s="21">
        <v>100</v>
      </c>
      <c r="E132" s="21">
        <v>20</v>
      </c>
      <c r="F132" s="21">
        <v>1.9615</v>
      </c>
      <c r="G132" s="21">
        <v>1.3264</v>
      </c>
      <c r="H132" s="24">
        <v>0.94737693000000001</v>
      </c>
      <c r="I132" s="24">
        <v>4.2352769300000004</v>
      </c>
      <c r="J132" s="21">
        <v>3.923</v>
      </c>
      <c r="K132" s="21">
        <v>2.6528</v>
      </c>
      <c r="L132" s="24">
        <v>1.89475386</v>
      </c>
      <c r="M132" s="24">
        <v>8.4705538600000008</v>
      </c>
      <c r="N132" s="22">
        <v>283.29329264</v>
      </c>
      <c r="O132" s="22">
        <v>377.64576975</v>
      </c>
      <c r="P132" s="22">
        <v>480.46880071999999</v>
      </c>
      <c r="Q132" s="22">
        <v>557.88017011000011</v>
      </c>
      <c r="R132" s="22">
        <v>652.2326472200001</v>
      </c>
      <c r="S132" s="22">
        <v>5.9019435966666665</v>
      </c>
      <c r="T132" s="22">
        <v>5.0352769300000002</v>
      </c>
      <c r="U132" s="22">
        <v>4.6198923146153845</v>
      </c>
      <c r="V132" s="22">
        <v>4.3927572449606309</v>
      </c>
      <c r="W132" s="22">
        <v>4.2352769300000004</v>
      </c>
      <c r="X132" s="23"/>
    </row>
    <row r="133" spans="1:24" x14ac:dyDescent="0.3">
      <c r="A133" s="20" t="s">
        <v>139</v>
      </c>
      <c r="B133" s="20" t="s">
        <v>307</v>
      </c>
      <c r="C133" s="20" t="s">
        <v>340</v>
      </c>
      <c r="D133" s="21">
        <v>100</v>
      </c>
      <c r="E133" s="21">
        <v>20</v>
      </c>
      <c r="F133" s="21">
        <v>1.7254</v>
      </c>
      <c r="G133" s="21">
        <v>1.3264</v>
      </c>
      <c r="H133" s="24">
        <v>0.94737693000000001</v>
      </c>
      <c r="I133" s="24">
        <v>3.99917693</v>
      </c>
      <c r="J133" s="21">
        <v>3.4508000000000001</v>
      </c>
      <c r="K133" s="21">
        <v>2.6528</v>
      </c>
      <c r="L133" s="24">
        <v>1.89475386</v>
      </c>
      <c r="M133" s="24">
        <v>7.9983538599999999</v>
      </c>
      <c r="N133" s="22">
        <v>271.96049263999998</v>
      </c>
      <c r="O133" s="22">
        <v>359.93826975000002</v>
      </c>
      <c r="P133" s="22">
        <v>455.91440072</v>
      </c>
      <c r="Q133" s="22">
        <v>527.89547011000002</v>
      </c>
      <c r="R133" s="22">
        <v>615.87324721999994</v>
      </c>
      <c r="S133" s="22">
        <v>5.665843596666666</v>
      </c>
      <c r="T133" s="22">
        <v>4.7991769300000007</v>
      </c>
      <c r="U133" s="22">
        <v>4.383792314615385</v>
      </c>
      <c r="V133" s="22">
        <v>4.1566572449606305</v>
      </c>
      <c r="W133" s="22">
        <v>3.9991769299999995</v>
      </c>
      <c r="X133" s="23"/>
    </row>
    <row r="134" spans="1:24" x14ac:dyDescent="0.3">
      <c r="A134" s="20" t="s">
        <v>12</v>
      </c>
      <c r="B134" s="20" t="s">
        <v>312</v>
      </c>
      <c r="C134" s="20" t="s">
        <v>345</v>
      </c>
      <c r="D134" s="21">
        <v>100</v>
      </c>
      <c r="E134" s="21">
        <v>20</v>
      </c>
      <c r="F134" s="21">
        <v>1.2276</v>
      </c>
      <c r="G134" s="21">
        <v>1.0165</v>
      </c>
      <c r="H134" s="24">
        <v>0.94737693000000001</v>
      </c>
      <c r="I134" s="24">
        <v>3.1914769299999999</v>
      </c>
      <c r="J134" s="21">
        <v>2.4552</v>
      </c>
      <c r="K134" s="21">
        <v>2.0329999999999999</v>
      </c>
      <c r="L134" s="24">
        <v>1.89475386</v>
      </c>
      <c r="M134" s="24">
        <v>6.3829538599999998</v>
      </c>
      <c r="N134" s="22">
        <v>233.19089263999999</v>
      </c>
      <c r="O134" s="22">
        <v>299.36076975000003</v>
      </c>
      <c r="P134" s="22">
        <v>371.91360071999998</v>
      </c>
      <c r="Q134" s="22">
        <v>425.31757011000002</v>
      </c>
      <c r="R134" s="22">
        <v>491.48744722000004</v>
      </c>
      <c r="S134" s="22">
        <v>4.8581435966666664</v>
      </c>
      <c r="T134" s="22">
        <v>3.9914769300000006</v>
      </c>
      <c r="U134" s="22">
        <v>3.5760923146153845</v>
      </c>
      <c r="V134" s="22">
        <v>3.34895724496063</v>
      </c>
      <c r="W134" s="22">
        <v>3.1914769300000003</v>
      </c>
      <c r="X134" s="23"/>
    </row>
    <row r="135" spans="1:24" x14ac:dyDescent="0.3">
      <c r="A135" s="20" t="s">
        <v>81</v>
      </c>
      <c r="B135" s="20" t="s">
        <v>307</v>
      </c>
      <c r="C135" s="20" t="s">
        <v>340</v>
      </c>
      <c r="D135" s="21">
        <v>100</v>
      </c>
      <c r="E135" s="21">
        <v>20</v>
      </c>
      <c r="F135" s="21">
        <v>1.7254</v>
      </c>
      <c r="G135" s="21">
        <v>1.3264</v>
      </c>
      <c r="H135" s="24">
        <v>0.94737693000000001</v>
      </c>
      <c r="I135" s="24">
        <v>3.99917693</v>
      </c>
      <c r="J135" s="21">
        <v>3.4508000000000001</v>
      </c>
      <c r="K135" s="21">
        <v>2.6528</v>
      </c>
      <c r="L135" s="24">
        <v>1.89475386</v>
      </c>
      <c r="M135" s="24">
        <v>7.9983538599999999</v>
      </c>
      <c r="N135" s="22">
        <v>271.96049263999998</v>
      </c>
      <c r="O135" s="22">
        <v>359.93826975000002</v>
      </c>
      <c r="P135" s="22">
        <v>455.91440072</v>
      </c>
      <c r="Q135" s="22">
        <v>527.89547011000002</v>
      </c>
      <c r="R135" s="22">
        <v>615.87324721999994</v>
      </c>
      <c r="S135" s="22">
        <v>5.665843596666666</v>
      </c>
      <c r="T135" s="22">
        <v>4.7991769300000007</v>
      </c>
      <c r="U135" s="22">
        <v>4.383792314615385</v>
      </c>
      <c r="V135" s="22">
        <v>4.1566572449606305</v>
      </c>
      <c r="W135" s="22">
        <v>3.9991769299999995</v>
      </c>
      <c r="X135" s="23"/>
    </row>
    <row r="136" spans="1:24" x14ac:dyDescent="0.3">
      <c r="A136" s="20" t="s">
        <v>13</v>
      </c>
      <c r="B136" s="20" t="s">
        <v>313</v>
      </c>
      <c r="C136" s="20" t="s">
        <v>345</v>
      </c>
      <c r="D136" s="21">
        <v>100</v>
      </c>
      <c r="E136" s="21">
        <v>20</v>
      </c>
      <c r="F136" s="21">
        <v>1.3436999999999999</v>
      </c>
      <c r="G136" s="21">
        <v>1.3264</v>
      </c>
      <c r="H136" s="24">
        <v>0.94737693000000001</v>
      </c>
      <c r="I136" s="24">
        <v>3.6174769299999996</v>
      </c>
      <c r="J136" s="21">
        <v>2.6873999999999998</v>
      </c>
      <c r="K136" s="21">
        <v>2.6528</v>
      </c>
      <c r="L136" s="24">
        <v>1.89475386</v>
      </c>
      <c r="M136" s="24">
        <v>7.2349538599999992</v>
      </c>
      <c r="N136" s="22">
        <v>253.63889263999999</v>
      </c>
      <c r="O136" s="22">
        <v>331.31076974999996</v>
      </c>
      <c r="P136" s="22">
        <v>416.21760071999995</v>
      </c>
      <c r="Q136" s="22">
        <v>479.41957010999994</v>
      </c>
      <c r="R136" s="22">
        <v>557.09144721999996</v>
      </c>
      <c r="S136" s="22">
        <v>5.2841435966666666</v>
      </c>
      <c r="T136" s="22">
        <v>4.4174769299999994</v>
      </c>
      <c r="U136" s="22">
        <v>4.0020923146153837</v>
      </c>
      <c r="V136" s="22">
        <v>3.7749572449606292</v>
      </c>
      <c r="W136" s="22">
        <v>3.6174769299999996</v>
      </c>
      <c r="X136" s="23"/>
    </row>
    <row r="137" spans="1:24" x14ac:dyDescent="0.3">
      <c r="A137" s="20" t="s">
        <v>13</v>
      </c>
      <c r="B137" s="20" t="s">
        <v>312</v>
      </c>
      <c r="C137" s="20" t="s">
        <v>345</v>
      </c>
      <c r="D137" s="21">
        <v>100</v>
      </c>
      <c r="E137" s="21">
        <v>20</v>
      </c>
      <c r="F137" s="21">
        <v>1.2276</v>
      </c>
      <c r="G137" s="21">
        <v>1.3264</v>
      </c>
      <c r="H137" s="24">
        <v>0.94737693000000001</v>
      </c>
      <c r="I137" s="24">
        <v>3.5013769300000002</v>
      </c>
      <c r="J137" s="21">
        <v>2.4552</v>
      </c>
      <c r="K137" s="21">
        <v>2.6528</v>
      </c>
      <c r="L137" s="24">
        <v>1.89475386</v>
      </c>
      <c r="M137" s="24">
        <v>7.0027538600000003</v>
      </c>
      <c r="N137" s="22">
        <v>248.06609263999999</v>
      </c>
      <c r="O137" s="22">
        <v>322.60326974999998</v>
      </c>
      <c r="P137" s="22">
        <v>404.14320071999998</v>
      </c>
      <c r="Q137" s="22">
        <v>464.67487011000003</v>
      </c>
      <c r="R137" s="22">
        <v>539.21204722000004</v>
      </c>
      <c r="S137" s="22">
        <v>5.1680435966666662</v>
      </c>
      <c r="T137" s="22">
        <v>4.30137693</v>
      </c>
      <c r="U137" s="22">
        <v>3.8859923146153843</v>
      </c>
      <c r="V137" s="22">
        <v>3.6588572449606303</v>
      </c>
      <c r="W137" s="22">
        <v>3.5013769300000002</v>
      </c>
      <c r="X137" s="23"/>
    </row>
    <row r="138" spans="1:24" x14ac:dyDescent="0.3">
      <c r="A138" s="20" t="s">
        <v>82</v>
      </c>
      <c r="B138" s="20" t="s">
        <v>307</v>
      </c>
      <c r="C138" s="20" t="s">
        <v>340</v>
      </c>
      <c r="D138" s="21">
        <v>100</v>
      </c>
      <c r="E138" s="21">
        <v>20</v>
      </c>
      <c r="F138" s="21">
        <v>1.7254</v>
      </c>
      <c r="G138" s="21">
        <v>1.3264</v>
      </c>
      <c r="H138" s="24">
        <v>0.94737693000000001</v>
      </c>
      <c r="I138" s="24">
        <v>3.99917693</v>
      </c>
      <c r="J138" s="21">
        <v>3.4508000000000001</v>
      </c>
      <c r="K138" s="21">
        <v>2.6528</v>
      </c>
      <c r="L138" s="24">
        <v>1.89475386</v>
      </c>
      <c r="M138" s="24">
        <v>7.9983538599999999</v>
      </c>
      <c r="N138" s="22">
        <v>271.96049263999998</v>
      </c>
      <c r="O138" s="22">
        <v>359.93826975000002</v>
      </c>
      <c r="P138" s="22">
        <v>455.91440072</v>
      </c>
      <c r="Q138" s="22">
        <v>527.89547011000002</v>
      </c>
      <c r="R138" s="22">
        <v>615.87324721999994</v>
      </c>
      <c r="S138" s="22">
        <v>5.665843596666666</v>
      </c>
      <c r="T138" s="22">
        <v>4.7991769300000007</v>
      </c>
      <c r="U138" s="22">
        <v>4.383792314615385</v>
      </c>
      <c r="V138" s="22">
        <v>4.1566572449606305</v>
      </c>
      <c r="W138" s="22">
        <v>3.9991769299999995</v>
      </c>
      <c r="X138" s="23"/>
    </row>
    <row r="139" spans="1:24" x14ac:dyDescent="0.3">
      <c r="A139" s="20" t="s">
        <v>221</v>
      </c>
      <c r="B139" s="20" t="s">
        <v>307</v>
      </c>
      <c r="C139" s="20" t="s">
        <v>341</v>
      </c>
      <c r="D139" s="21">
        <v>100</v>
      </c>
      <c r="E139" s="21">
        <v>20</v>
      </c>
      <c r="F139" s="21">
        <v>1.7254</v>
      </c>
      <c r="G139" s="21">
        <v>1.3264</v>
      </c>
      <c r="H139" s="24">
        <v>0.94737693000000001</v>
      </c>
      <c r="I139" s="24">
        <v>3.99917693</v>
      </c>
      <c r="J139" s="21">
        <v>3.4508000000000001</v>
      </c>
      <c r="K139" s="21">
        <v>2.6528</v>
      </c>
      <c r="L139" s="24">
        <v>1.89475386</v>
      </c>
      <c r="M139" s="24">
        <v>7.9983538599999999</v>
      </c>
      <c r="N139" s="22">
        <v>271.96049263999998</v>
      </c>
      <c r="O139" s="22">
        <v>359.93826975000002</v>
      </c>
      <c r="P139" s="22">
        <v>455.91440072</v>
      </c>
      <c r="Q139" s="22">
        <v>527.89547011000002</v>
      </c>
      <c r="R139" s="22">
        <v>615.87324721999994</v>
      </c>
      <c r="S139" s="22">
        <v>5.665843596666666</v>
      </c>
      <c r="T139" s="22">
        <v>4.7991769300000007</v>
      </c>
      <c r="U139" s="22">
        <v>4.383792314615385</v>
      </c>
      <c r="V139" s="22">
        <v>4.1566572449606305</v>
      </c>
      <c r="W139" s="22">
        <v>3.9991769299999995</v>
      </c>
      <c r="X139" s="23"/>
    </row>
    <row r="140" spans="1:24" x14ac:dyDescent="0.3">
      <c r="A140" s="20" t="s">
        <v>56</v>
      </c>
      <c r="B140" s="20" t="s">
        <v>312</v>
      </c>
      <c r="C140" s="20" t="s">
        <v>340</v>
      </c>
      <c r="D140" s="21">
        <v>100</v>
      </c>
      <c r="E140" s="21">
        <v>20</v>
      </c>
      <c r="F140" s="21">
        <v>1.2276</v>
      </c>
      <c r="G140" s="21">
        <v>1.0620000000000001</v>
      </c>
      <c r="H140" s="24">
        <v>0.94737693000000001</v>
      </c>
      <c r="I140" s="24">
        <v>3.23697693</v>
      </c>
      <c r="J140" s="21">
        <v>2.4552</v>
      </c>
      <c r="K140" s="21">
        <v>2.1240000000000001</v>
      </c>
      <c r="L140" s="24">
        <v>1.89475386</v>
      </c>
      <c r="M140" s="24">
        <v>6.4739538599999999</v>
      </c>
      <c r="N140" s="22">
        <v>235.37489264000001</v>
      </c>
      <c r="O140" s="22">
        <v>302.77326975</v>
      </c>
      <c r="P140" s="22">
        <v>376.64560072</v>
      </c>
      <c r="Q140" s="22">
        <v>431.09607011000003</v>
      </c>
      <c r="R140" s="22">
        <v>498.49444721999998</v>
      </c>
      <c r="S140" s="22">
        <v>4.9036435966666669</v>
      </c>
      <c r="T140" s="22">
        <v>4.0369769299999998</v>
      </c>
      <c r="U140" s="22">
        <v>3.6215923146153846</v>
      </c>
      <c r="V140" s="22">
        <v>3.3944572449606301</v>
      </c>
      <c r="W140" s="22">
        <v>3.23697693</v>
      </c>
      <c r="X140" s="23"/>
    </row>
    <row r="141" spans="1:24" x14ac:dyDescent="0.3">
      <c r="A141" s="20" t="s">
        <v>119</v>
      </c>
      <c r="B141" s="20" t="s">
        <v>307</v>
      </c>
      <c r="C141" s="20" t="s">
        <v>340</v>
      </c>
      <c r="D141" s="21">
        <v>100</v>
      </c>
      <c r="E141" s="21">
        <v>20</v>
      </c>
      <c r="F141" s="21">
        <v>1.7254</v>
      </c>
      <c r="G141" s="21">
        <v>0.28000000000000003</v>
      </c>
      <c r="H141" s="24">
        <v>0.94737693000000001</v>
      </c>
      <c r="I141" s="24">
        <v>2.9527769299999997</v>
      </c>
      <c r="J141" s="21">
        <v>3.4508000000000001</v>
      </c>
      <c r="K141" s="21">
        <v>0.56000000000000005</v>
      </c>
      <c r="L141" s="24">
        <v>1.89475386</v>
      </c>
      <c r="M141" s="24">
        <v>5.9055538599999995</v>
      </c>
      <c r="N141" s="22">
        <v>221.73329264</v>
      </c>
      <c r="O141" s="22">
        <v>281.45826975</v>
      </c>
      <c r="P141" s="22">
        <v>347.08880071999999</v>
      </c>
      <c r="Q141" s="22">
        <v>395.00267010999994</v>
      </c>
      <c r="R141" s="22">
        <v>454.72764721999999</v>
      </c>
      <c r="S141" s="22">
        <v>4.6194435966666667</v>
      </c>
      <c r="T141" s="22">
        <v>3.75277693</v>
      </c>
      <c r="U141" s="22">
        <v>3.3373923146153848</v>
      </c>
      <c r="V141" s="22">
        <v>3.1102572449606294</v>
      </c>
      <c r="W141" s="22">
        <v>2.9527769299999997</v>
      </c>
      <c r="X141" s="23"/>
    </row>
    <row r="142" spans="1:24" x14ac:dyDescent="0.3">
      <c r="A142" s="20" t="s">
        <v>282</v>
      </c>
      <c r="B142" s="20" t="s">
        <v>307</v>
      </c>
      <c r="C142" s="20" t="s">
        <v>344</v>
      </c>
      <c r="D142" s="21">
        <v>100</v>
      </c>
      <c r="E142" s="21">
        <v>20</v>
      </c>
      <c r="F142" s="21">
        <v>1.7254</v>
      </c>
      <c r="G142" s="21">
        <v>1.3264</v>
      </c>
      <c r="H142" s="24">
        <v>0.94737693000000001</v>
      </c>
      <c r="I142" s="24">
        <v>3.99917693</v>
      </c>
      <c r="J142" s="21">
        <v>3.4508000000000001</v>
      </c>
      <c r="K142" s="21">
        <v>2.6528</v>
      </c>
      <c r="L142" s="24">
        <v>1.89475386</v>
      </c>
      <c r="M142" s="24">
        <v>7.9983538599999999</v>
      </c>
      <c r="N142" s="22">
        <v>271.96049263999998</v>
      </c>
      <c r="O142" s="22">
        <v>359.93826975000002</v>
      </c>
      <c r="P142" s="22">
        <v>455.91440072</v>
      </c>
      <c r="Q142" s="22">
        <v>527.89547011000002</v>
      </c>
      <c r="R142" s="22">
        <v>615.87324721999994</v>
      </c>
      <c r="S142" s="22">
        <v>5.665843596666666</v>
      </c>
      <c r="T142" s="22">
        <v>4.7991769300000007</v>
      </c>
      <c r="U142" s="22">
        <v>4.383792314615385</v>
      </c>
      <c r="V142" s="22">
        <v>4.1566572449606305</v>
      </c>
      <c r="W142" s="22">
        <v>3.9991769299999995</v>
      </c>
      <c r="X142" s="23"/>
    </row>
    <row r="143" spans="1:24" x14ac:dyDescent="0.3">
      <c r="A143" s="20" t="s">
        <v>250</v>
      </c>
      <c r="B143" s="20" t="s">
        <v>311</v>
      </c>
      <c r="C143" s="20" t="s">
        <v>343</v>
      </c>
      <c r="D143" s="21">
        <v>100</v>
      </c>
      <c r="E143" s="21">
        <v>20</v>
      </c>
      <c r="F143" s="21">
        <v>1.9615</v>
      </c>
      <c r="G143" s="21">
        <v>1.3264</v>
      </c>
      <c r="H143" s="24">
        <v>0.94737693000000001</v>
      </c>
      <c r="I143" s="24">
        <v>4.2352769300000004</v>
      </c>
      <c r="J143" s="21">
        <v>3.923</v>
      </c>
      <c r="K143" s="21">
        <v>2.6528</v>
      </c>
      <c r="L143" s="24">
        <v>1.89475386</v>
      </c>
      <c r="M143" s="24">
        <v>8.4705538600000008</v>
      </c>
      <c r="N143" s="22">
        <v>283.29329264</v>
      </c>
      <c r="O143" s="22">
        <v>377.64576975</v>
      </c>
      <c r="P143" s="22">
        <v>480.46880071999999</v>
      </c>
      <c r="Q143" s="22">
        <v>557.88017011000011</v>
      </c>
      <c r="R143" s="22">
        <v>652.2326472200001</v>
      </c>
      <c r="S143" s="22">
        <v>5.9019435966666665</v>
      </c>
      <c r="T143" s="22">
        <v>5.0352769300000002</v>
      </c>
      <c r="U143" s="22">
        <v>4.6198923146153845</v>
      </c>
      <c r="V143" s="22">
        <v>4.3927572449606309</v>
      </c>
      <c r="W143" s="22">
        <v>4.2352769300000004</v>
      </c>
      <c r="X143" s="23"/>
    </row>
    <row r="144" spans="1:24" x14ac:dyDescent="0.3">
      <c r="A144" s="20" t="s">
        <v>232</v>
      </c>
      <c r="B144" s="20" t="s">
        <v>311</v>
      </c>
      <c r="C144" s="20" t="s">
        <v>343</v>
      </c>
      <c r="D144" s="21">
        <v>100</v>
      </c>
      <c r="E144" s="21">
        <v>20</v>
      </c>
      <c r="F144" s="21">
        <v>1.9615</v>
      </c>
      <c r="G144" s="21">
        <v>1.3264</v>
      </c>
      <c r="H144" s="24">
        <v>0.94737693000000001</v>
      </c>
      <c r="I144" s="24">
        <v>4.2352769300000004</v>
      </c>
      <c r="J144" s="21">
        <v>3.923</v>
      </c>
      <c r="K144" s="21">
        <v>2.6528</v>
      </c>
      <c r="L144" s="24">
        <v>1.89475386</v>
      </c>
      <c r="M144" s="24">
        <v>8.4705538600000008</v>
      </c>
      <c r="N144" s="22">
        <v>283.29329264</v>
      </c>
      <c r="O144" s="22">
        <v>377.64576975</v>
      </c>
      <c r="P144" s="22">
        <v>480.46880071999999</v>
      </c>
      <c r="Q144" s="22">
        <v>557.88017011000011</v>
      </c>
      <c r="R144" s="22">
        <v>652.2326472200001</v>
      </c>
      <c r="S144" s="22">
        <v>5.9019435966666665</v>
      </c>
      <c r="T144" s="22">
        <v>5.0352769300000002</v>
      </c>
      <c r="U144" s="22">
        <v>4.6198923146153845</v>
      </c>
      <c r="V144" s="22">
        <v>4.3927572449606309</v>
      </c>
      <c r="W144" s="22">
        <v>4.2352769300000004</v>
      </c>
      <c r="X144" s="23"/>
    </row>
    <row r="145" spans="1:24" x14ac:dyDescent="0.3">
      <c r="A145" s="20" t="s">
        <v>144</v>
      </c>
      <c r="B145" s="20" t="s">
        <v>314</v>
      </c>
      <c r="C145" s="20" t="s">
        <v>314</v>
      </c>
      <c r="D145" s="21">
        <v>100</v>
      </c>
      <c r="E145" s="21">
        <v>20</v>
      </c>
      <c r="F145" s="21">
        <v>1.3664000000000001</v>
      </c>
      <c r="G145" s="21">
        <v>1.3264</v>
      </c>
      <c r="H145" s="24">
        <v>0.94737693000000001</v>
      </c>
      <c r="I145" s="24">
        <v>3.64017693</v>
      </c>
      <c r="J145" s="21">
        <v>2.7328000000000001</v>
      </c>
      <c r="K145" s="21">
        <v>2.6528</v>
      </c>
      <c r="L145" s="24">
        <v>1.89475386</v>
      </c>
      <c r="M145" s="24">
        <v>7.28035386</v>
      </c>
      <c r="N145" s="22">
        <v>254.72849263999998</v>
      </c>
      <c r="O145" s="22">
        <v>333.01326974999995</v>
      </c>
      <c r="P145" s="22">
        <v>418.57840071999999</v>
      </c>
      <c r="Q145" s="22">
        <v>482.30247011</v>
      </c>
      <c r="R145" s="22">
        <v>560.58724721999999</v>
      </c>
      <c r="S145" s="22">
        <v>5.3068435966666661</v>
      </c>
      <c r="T145" s="22">
        <v>4.4401769299999989</v>
      </c>
      <c r="U145" s="22">
        <v>4.0247923146153841</v>
      </c>
      <c r="V145" s="22">
        <v>3.7976572449606301</v>
      </c>
      <c r="W145" s="22">
        <v>3.64017693</v>
      </c>
      <c r="X145" s="23"/>
    </row>
    <row r="146" spans="1:24" x14ac:dyDescent="0.3">
      <c r="A146" s="20" t="s">
        <v>148</v>
      </c>
      <c r="B146" s="20" t="s">
        <v>307</v>
      </c>
      <c r="C146" s="20" t="s">
        <v>349</v>
      </c>
      <c r="D146" s="21">
        <v>100</v>
      </c>
      <c r="E146" s="21">
        <v>20</v>
      </c>
      <c r="F146" s="21">
        <v>1.7254</v>
      </c>
      <c r="G146" s="21">
        <v>1.3264</v>
      </c>
      <c r="H146" s="24">
        <v>0.94737693000000001</v>
      </c>
      <c r="I146" s="24">
        <v>3.99917693</v>
      </c>
      <c r="J146" s="21">
        <v>3.4508000000000001</v>
      </c>
      <c r="K146" s="21">
        <v>2.6528</v>
      </c>
      <c r="L146" s="24">
        <v>1.89475386</v>
      </c>
      <c r="M146" s="24">
        <v>7.9983538599999999</v>
      </c>
      <c r="N146" s="22">
        <v>271.96049263999998</v>
      </c>
      <c r="O146" s="22">
        <v>359.93826975000002</v>
      </c>
      <c r="P146" s="22">
        <v>455.91440072</v>
      </c>
      <c r="Q146" s="22">
        <v>527.89547011000002</v>
      </c>
      <c r="R146" s="22">
        <v>615.87324721999994</v>
      </c>
      <c r="S146" s="22">
        <v>5.665843596666666</v>
      </c>
      <c r="T146" s="22">
        <v>4.7991769300000007</v>
      </c>
      <c r="U146" s="22">
        <v>4.383792314615385</v>
      </c>
      <c r="V146" s="22">
        <v>4.1566572449606305</v>
      </c>
      <c r="W146" s="22">
        <v>3.9991769299999995</v>
      </c>
      <c r="X146" s="23"/>
    </row>
    <row r="147" spans="1:24" x14ac:dyDescent="0.3">
      <c r="A147" s="20" t="s">
        <v>197</v>
      </c>
      <c r="B147" s="20" t="s">
        <v>146</v>
      </c>
      <c r="C147" s="20" t="s">
        <v>340</v>
      </c>
      <c r="D147" s="21">
        <v>100</v>
      </c>
      <c r="E147" s="21">
        <v>20</v>
      </c>
      <c r="F147" s="21">
        <v>1.5570999999999999</v>
      </c>
      <c r="G147" s="21">
        <v>1.3264</v>
      </c>
      <c r="H147" s="24">
        <v>0.94737693000000001</v>
      </c>
      <c r="I147" s="24">
        <v>3.8308769299999996</v>
      </c>
      <c r="J147" s="21">
        <v>3.1141999999999999</v>
      </c>
      <c r="K147" s="21">
        <v>2.6528</v>
      </c>
      <c r="L147" s="24">
        <v>1.89475386</v>
      </c>
      <c r="M147" s="24">
        <v>7.6617538599999992</v>
      </c>
      <c r="N147" s="22">
        <v>263.88209264</v>
      </c>
      <c r="O147" s="22">
        <v>347.31576974999996</v>
      </c>
      <c r="P147" s="22">
        <v>438.41120071999995</v>
      </c>
      <c r="Q147" s="22">
        <v>506.52137010999996</v>
      </c>
      <c r="R147" s="22">
        <v>589.95504721999987</v>
      </c>
      <c r="S147" s="22">
        <v>5.4975435966666666</v>
      </c>
      <c r="T147" s="22">
        <v>4.6308769299999994</v>
      </c>
      <c r="U147" s="22">
        <v>4.2154923146153838</v>
      </c>
      <c r="V147" s="22">
        <v>3.9883572449606297</v>
      </c>
      <c r="W147" s="22">
        <v>3.8308769299999992</v>
      </c>
      <c r="X147" s="23"/>
    </row>
    <row r="148" spans="1:24" x14ac:dyDescent="0.3">
      <c r="A148" s="20" t="s">
        <v>14</v>
      </c>
      <c r="B148" s="20" t="s">
        <v>313</v>
      </c>
      <c r="C148" s="20" t="s">
        <v>345</v>
      </c>
      <c r="D148" s="21">
        <v>100</v>
      </c>
      <c r="E148" s="21">
        <v>20</v>
      </c>
      <c r="F148" s="21">
        <v>1.3436999999999999</v>
      </c>
      <c r="G148" s="21">
        <v>1.3264</v>
      </c>
      <c r="H148" s="24">
        <v>0.94737693000000001</v>
      </c>
      <c r="I148" s="24">
        <v>3.6174769299999996</v>
      </c>
      <c r="J148" s="21">
        <v>2.6873999999999998</v>
      </c>
      <c r="K148" s="21">
        <v>2.6528</v>
      </c>
      <c r="L148" s="24">
        <v>1.89475386</v>
      </c>
      <c r="M148" s="24">
        <v>7.2349538599999992</v>
      </c>
      <c r="N148" s="22">
        <v>253.63889263999999</v>
      </c>
      <c r="O148" s="22">
        <v>331.31076974999996</v>
      </c>
      <c r="P148" s="22">
        <v>416.21760071999995</v>
      </c>
      <c r="Q148" s="22">
        <v>479.41957010999994</v>
      </c>
      <c r="R148" s="22">
        <v>557.09144721999996</v>
      </c>
      <c r="S148" s="22">
        <v>5.2841435966666666</v>
      </c>
      <c r="T148" s="22">
        <v>4.4174769299999994</v>
      </c>
      <c r="U148" s="22">
        <v>4.0020923146153837</v>
      </c>
      <c r="V148" s="22">
        <v>3.7749572449606292</v>
      </c>
      <c r="W148" s="22">
        <v>3.6174769299999996</v>
      </c>
      <c r="X148" s="23"/>
    </row>
    <row r="149" spans="1:24" x14ac:dyDescent="0.3">
      <c r="A149" s="20" t="s">
        <v>14</v>
      </c>
      <c r="B149" s="20" t="s">
        <v>312</v>
      </c>
      <c r="C149" s="20" t="s">
        <v>345</v>
      </c>
      <c r="D149" s="21">
        <v>100</v>
      </c>
      <c r="E149" s="21">
        <v>20</v>
      </c>
      <c r="F149" s="21">
        <v>1.2276</v>
      </c>
      <c r="G149" s="21">
        <v>1.3264</v>
      </c>
      <c r="H149" s="24">
        <v>0.94737693000000001</v>
      </c>
      <c r="I149" s="24">
        <v>3.5013769300000002</v>
      </c>
      <c r="J149" s="21">
        <v>2.4552</v>
      </c>
      <c r="K149" s="21">
        <v>2.6528</v>
      </c>
      <c r="L149" s="24">
        <v>1.89475386</v>
      </c>
      <c r="M149" s="24">
        <v>7.0027538600000003</v>
      </c>
      <c r="N149" s="22">
        <v>248.06609263999999</v>
      </c>
      <c r="O149" s="22">
        <v>322.60326974999998</v>
      </c>
      <c r="P149" s="22">
        <v>404.14320071999998</v>
      </c>
      <c r="Q149" s="22">
        <v>464.67487011000003</v>
      </c>
      <c r="R149" s="22">
        <v>539.21204722000004</v>
      </c>
      <c r="S149" s="22">
        <v>5.1680435966666662</v>
      </c>
      <c r="T149" s="22">
        <v>4.30137693</v>
      </c>
      <c r="U149" s="22">
        <v>3.8859923146153843</v>
      </c>
      <c r="V149" s="22">
        <v>3.6588572449606303</v>
      </c>
      <c r="W149" s="22">
        <v>3.5013769300000002</v>
      </c>
      <c r="X149" s="23"/>
    </row>
    <row r="150" spans="1:24" x14ac:dyDescent="0.3">
      <c r="A150" s="20" t="s">
        <v>149</v>
      </c>
      <c r="B150" s="20" t="s">
        <v>307</v>
      </c>
      <c r="C150" s="20" t="s">
        <v>349</v>
      </c>
      <c r="D150" s="21">
        <v>100</v>
      </c>
      <c r="E150" s="21">
        <v>20</v>
      </c>
      <c r="F150" s="21">
        <v>1.7254</v>
      </c>
      <c r="G150" s="21">
        <v>1.3264</v>
      </c>
      <c r="H150" s="24">
        <v>0.94737693000000001</v>
      </c>
      <c r="I150" s="24">
        <v>3.99917693</v>
      </c>
      <c r="J150" s="21">
        <v>3.4508000000000001</v>
      </c>
      <c r="K150" s="21">
        <v>2.6528</v>
      </c>
      <c r="L150" s="24">
        <v>1.89475386</v>
      </c>
      <c r="M150" s="24">
        <v>7.9983538599999999</v>
      </c>
      <c r="N150" s="22">
        <v>271.96049263999998</v>
      </c>
      <c r="O150" s="22">
        <v>359.93826975000002</v>
      </c>
      <c r="P150" s="22">
        <v>455.91440072</v>
      </c>
      <c r="Q150" s="22">
        <v>527.89547011000002</v>
      </c>
      <c r="R150" s="22">
        <v>615.87324721999994</v>
      </c>
      <c r="S150" s="22">
        <v>5.665843596666666</v>
      </c>
      <c r="T150" s="22">
        <v>4.7991769300000007</v>
      </c>
      <c r="U150" s="22">
        <v>4.383792314615385</v>
      </c>
      <c r="V150" s="22">
        <v>4.1566572449606305</v>
      </c>
      <c r="W150" s="22">
        <v>3.9991769299999995</v>
      </c>
      <c r="X150" s="23"/>
    </row>
    <row r="151" spans="1:24" x14ac:dyDescent="0.3">
      <c r="A151" s="20" t="s">
        <v>120</v>
      </c>
      <c r="B151" s="20" t="s">
        <v>307</v>
      </c>
      <c r="C151" s="20" t="s">
        <v>350</v>
      </c>
      <c r="D151" s="21">
        <v>100</v>
      </c>
      <c r="E151" s="21">
        <v>20</v>
      </c>
      <c r="F151" s="21">
        <v>1.7254</v>
      </c>
      <c r="G151" s="21">
        <v>1.3264</v>
      </c>
      <c r="H151" s="24">
        <v>0.94737693000000001</v>
      </c>
      <c r="I151" s="24">
        <v>3.99917693</v>
      </c>
      <c r="J151" s="21">
        <v>3.4508000000000001</v>
      </c>
      <c r="K151" s="21">
        <v>2.6528</v>
      </c>
      <c r="L151" s="24">
        <v>1.89475386</v>
      </c>
      <c r="M151" s="24">
        <v>7.9983538599999999</v>
      </c>
      <c r="N151" s="22">
        <v>271.96049263999998</v>
      </c>
      <c r="O151" s="22">
        <v>359.93826975000002</v>
      </c>
      <c r="P151" s="22">
        <v>455.91440072</v>
      </c>
      <c r="Q151" s="22">
        <v>527.89547011000002</v>
      </c>
      <c r="R151" s="22">
        <v>615.87324721999994</v>
      </c>
      <c r="S151" s="22">
        <v>5.665843596666666</v>
      </c>
      <c r="T151" s="22">
        <v>4.7991769300000007</v>
      </c>
      <c r="U151" s="22">
        <v>4.383792314615385</v>
      </c>
      <c r="V151" s="22">
        <v>4.1566572449606305</v>
      </c>
      <c r="W151" s="22">
        <v>3.9991769299999995</v>
      </c>
      <c r="X151" s="23"/>
    </row>
    <row r="152" spans="1:24" x14ac:dyDescent="0.3">
      <c r="A152" s="20" t="s">
        <v>121</v>
      </c>
      <c r="B152" s="20" t="s">
        <v>308</v>
      </c>
      <c r="C152" s="20" t="s">
        <v>340</v>
      </c>
      <c r="D152" s="21">
        <v>100</v>
      </c>
      <c r="E152" s="21">
        <v>20</v>
      </c>
      <c r="F152" s="21">
        <v>1.8752</v>
      </c>
      <c r="G152" s="21">
        <v>0.94740000000000002</v>
      </c>
      <c r="H152" s="24">
        <v>0.94737693000000001</v>
      </c>
      <c r="I152" s="24">
        <v>3.7699769299999999</v>
      </c>
      <c r="J152" s="21">
        <v>3.7504</v>
      </c>
      <c r="K152" s="21">
        <v>1.8948</v>
      </c>
      <c r="L152" s="24">
        <v>1.89475386</v>
      </c>
      <c r="M152" s="24">
        <v>7.5399538599999998</v>
      </c>
      <c r="N152" s="22">
        <v>260.95889263999999</v>
      </c>
      <c r="O152" s="22">
        <v>342.74826974999996</v>
      </c>
      <c r="P152" s="22">
        <v>432.07760071999996</v>
      </c>
      <c r="Q152" s="22">
        <v>498.78707011</v>
      </c>
      <c r="R152" s="22">
        <v>580.57644721999998</v>
      </c>
      <c r="S152" s="22">
        <v>5.4366435966666664</v>
      </c>
      <c r="T152" s="22">
        <v>4.5699769299999993</v>
      </c>
      <c r="U152" s="22">
        <v>4.1545923146153845</v>
      </c>
      <c r="V152" s="22">
        <v>3.92745724496063</v>
      </c>
      <c r="W152" s="22">
        <v>3.7699769299999999</v>
      </c>
      <c r="X152" s="23"/>
    </row>
    <row r="153" spans="1:24" x14ac:dyDescent="0.3">
      <c r="A153" s="20" t="s">
        <v>121</v>
      </c>
      <c r="B153" s="20" t="s">
        <v>307</v>
      </c>
      <c r="C153" s="20" t="s">
        <v>340</v>
      </c>
      <c r="D153" s="21">
        <v>100</v>
      </c>
      <c r="E153" s="21">
        <v>20</v>
      </c>
      <c r="F153" s="21">
        <v>1.7254</v>
      </c>
      <c r="G153" s="21">
        <v>0.94740000000000002</v>
      </c>
      <c r="H153" s="24">
        <v>0.94737693000000001</v>
      </c>
      <c r="I153" s="24">
        <v>3.62017693</v>
      </c>
      <c r="J153" s="21">
        <v>3.4508000000000001</v>
      </c>
      <c r="K153" s="21">
        <v>1.8948</v>
      </c>
      <c r="L153" s="24">
        <v>1.89475386</v>
      </c>
      <c r="M153" s="24">
        <v>7.2403538599999999</v>
      </c>
      <c r="N153" s="22">
        <v>253.76849264000003</v>
      </c>
      <c r="O153" s="22">
        <v>331.51326975000001</v>
      </c>
      <c r="P153" s="22">
        <v>416.49840072000001</v>
      </c>
      <c r="Q153" s="22">
        <v>479.76247011000004</v>
      </c>
      <c r="R153" s="22">
        <v>557.50724721999995</v>
      </c>
      <c r="S153" s="22">
        <v>5.2868435966666674</v>
      </c>
      <c r="T153" s="22">
        <v>4.4201769300000002</v>
      </c>
      <c r="U153" s="22">
        <v>4.0047923146153845</v>
      </c>
      <c r="V153" s="22">
        <v>3.77765724496063</v>
      </c>
      <c r="W153" s="22">
        <v>3.6201769299999995</v>
      </c>
      <c r="X153" s="23"/>
    </row>
    <row r="154" spans="1:24" x14ac:dyDescent="0.3">
      <c r="A154" s="20" t="s">
        <v>299</v>
      </c>
      <c r="B154" s="20" t="s">
        <v>307</v>
      </c>
      <c r="C154" s="20" t="s">
        <v>344</v>
      </c>
      <c r="D154" s="21">
        <v>100</v>
      </c>
      <c r="E154" s="21">
        <v>20</v>
      </c>
      <c r="F154" s="21">
        <v>1.7254</v>
      </c>
      <c r="G154" s="21">
        <v>1.3264</v>
      </c>
      <c r="H154" s="24">
        <v>0.94737693000000001</v>
      </c>
      <c r="I154" s="24">
        <v>3.99917693</v>
      </c>
      <c r="J154" s="21">
        <v>3.4508000000000001</v>
      </c>
      <c r="K154" s="21">
        <v>2.6528</v>
      </c>
      <c r="L154" s="24">
        <v>1.89475386</v>
      </c>
      <c r="M154" s="24">
        <v>7.9983538599999999</v>
      </c>
      <c r="N154" s="22">
        <v>271.96049263999998</v>
      </c>
      <c r="O154" s="22">
        <v>359.93826975000002</v>
      </c>
      <c r="P154" s="22">
        <v>455.91440072</v>
      </c>
      <c r="Q154" s="22">
        <v>527.89547011000002</v>
      </c>
      <c r="R154" s="22">
        <v>615.87324721999994</v>
      </c>
      <c r="S154" s="22">
        <v>5.665843596666666</v>
      </c>
      <c r="T154" s="22">
        <v>4.7991769300000007</v>
      </c>
      <c r="U154" s="22">
        <v>4.383792314615385</v>
      </c>
      <c r="V154" s="22">
        <v>4.1566572449606305</v>
      </c>
      <c r="W154" s="22">
        <v>3.9991769299999995</v>
      </c>
      <c r="X154" s="23"/>
    </row>
    <row r="155" spans="1:24" x14ac:dyDescent="0.3">
      <c r="A155" s="20" t="s">
        <v>163</v>
      </c>
      <c r="B155" s="20" t="s">
        <v>307</v>
      </c>
      <c r="C155" s="20" t="s">
        <v>340</v>
      </c>
      <c r="D155" s="21">
        <v>100</v>
      </c>
      <c r="E155" s="21">
        <v>20</v>
      </c>
      <c r="F155" s="21">
        <v>1.7254</v>
      </c>
      <c r="G155" s="21">
        <v>1.3264</v>
      </c>
      <c r="H155" s="24">
        <v>0.94737693000000001</v>
      </c>
      <c r="I155" s="24">
        <v>3.99917693</v>
      </c>
      <c r="J155" s="21">
        <v>3.4508000000000001</v>
      </c>
      <c r="K155" s="21">
        <v>2.6528</v>
      </c>
      <c r="L155" s="24">
        <v>1.89475386</v>
      </c>
      <c r="M155" s="24">
        <v>7.9983538599999999</v>
      </c>
      <c r="N155" s="22">
        <v>271.96049263999998</v>
      </c>
      <c r="O155" s="22">
        <v>359.93826975000002</v>
      </c>
      <c r="P155" s="22">
        <v>455.91440072</v>
      </c>
      <c r="Q155" s="22">
        <v>527.89547011000002</v>
      </c>
      <c r="R155" s="22">
        <v>615.87324721999994</v>
      </c>
      <c r="S155" s="22">
        <v>5.665843596666666</v>
      </c>
      <c r="T155" s="22">
        <v>4.7991769300000007</v>
      </c>
      <c r="U155" s="22">
        <v>4.383792314615385</v>
      </c>
      <c r="V155" s="22">
        <v>4.1566572449606305</v>
      </c>
      <c r="W155" s="22">
        <v>3.9991769299999995</v>
      </c>
      <c r="X155" s="23"/>
    </row>
    <row r="156" spans="1:24" x14ac:dyDescent="0.3">
      <c r="A156" s="20" t="s">
        <v>98</v>
      </c>
      <c r="B156" s="20" t="s">
        <v>309</v>
      </c>
      <c r="C156" s="20" t="s">
        <v>309</v>
      </c>
      <c r="D156" s="21">
        <v>100</v>
      </c>
      <c r="E156" s="21">
        <v>20</v>
      </c>
      <c r="F156" s="21">
        <v>1.6321000000000001</v>
      </c>
      <c r="G156" s="21">
        <v>1.3264</v>
      </c>
      <c r="H156" s="24">
        <v>0.94737693000000001</v>
      </c>
      <c r="I156" s="24">
        <v>3.9058769299999998</v>
      </c>
      <c r="J156" s="21">
        <v>3.2642000000000002</v>
      </c>
      <c r="K156" s="21">
        <v>2.6528</v>
      </c>
      <c r="L156" s="24">
        <v>1.89475386</v>
      </c>
      <c r="M156" s="24">
        <v>7.8117538599999996</v>
      </c>
      <c r="N156" s="22">
        <v>267.48209263999996</v>
      </c>
      <c r="O156" s="22">
        <v>352.94076974999996</v>
      </c>
      <c r="P156" s="22">
        <v>446.21120071999997</v>
      </c>
      <c r="Q156" s="22">
        <v>516.04637011</v>
      </c>
      <c r="R156" s="22">
        <v>601.50504721999994</v>
      </c>
      <c r="S156" s="22">
        <v>5.5725435966666659</v>
      </c>
      <c r="T156" s="22">
        <v>4.7058769299999996</v>
      </c>
      <c r="U156" s="22">
        <v>4.2904923146153839</v>
      </c>
      <c r="V156" s="22">
        <v>4.0633572449606303</v>
      </c>
      <c r="W156" s="22">
        <v>3.9058769299999998</v>
      </c>
      <c r="X156" s="23"/>
    </row>
    <row r="157" spans="1:24" x14ac:dyDescent="0.3">
      <c r="A157" s="20" t="s">
        <v>257</v>
      </c>
      <c r="B157" s="20" t="s">
        <v>307</v>
      </c>
      <c r="C157" s="20" t="s">
        <v>341</v>
      </c>
      <c r="D157" s="21">
        <v>100</v>
      </c>
      <c r="E157" s="21">
        <v>20</v>
      </c>
      <c r="F157" s="21">
        <v>1.7254</v>
      </c>
      <c r="G157" s="21">
        <v>1.3264</v>
      </c>
      <c r="H157" s="24">
        <v>0.94737693000000001</v>
      </c>
      <c r="I157" s="24">
        <v>3.99917693</v>
      </c>
      <c r="J157" s="21">
        <v>3.4508000000000001</v>
      </c>
      <c r="K157" s="21">
        <v>2.6528</v>
      </c>
      <c r="L157" s="24">
        <v>1.89475386</v>
      </c>
      <c r="M157" s="24">
        <v>7.9983538599999999</v>
      </c>
      <c r="N157" s="22">
        <v>271.96049263999998</v>
      </c>
      <c r="O157" s="22">
        <v>359.93826975000002</v>
      </c>
      <c r="P157" s="22">
        <v>455.91440072</v>
      </c>
      <c r="Q157" s="22">
        <v>527.89547011000002</v>
      </c>
      <c r="R157" s="22">
        <v>615.87324721999994</v>
      </c>
      <c r="S157" s="22">
        <v>5.665843596666666</v>
      </c>
      <c r="T157" s="22">
        <v>4.7991769300000007</v>
      </c>
      <c r="U157" s="22">
        <v>4.383792314615385</v>
      </c>
      <c r="V157" s="22">
        <v>4.1566572449606305</v>
      </c>
      <c r="W157" s="22">
        <v>3.9991769299999995</v>
      </c>
      <c r="X157" s="23"/>
    </row>
    <row r="158" spans="1:24" x14ac:dyDescent="0.3">
      <c r="A158" s="20" t="s">
        <v>245</v>
      </c>
      <c r="B158" s="20" t="s">
        <v>311</v>
      </c>
      <c r="C158" s="20" t="s">
        <v>343</v>
      </c>
      <c r="D158" s="21">
        <v>100</v>
      </c>
      <c r="E158" s="21">
        <v>20</v>
      </c>
      <c r="F158" s="21">
        <v>1.9615</v>
      </c>
      <c r="G158" s="21">
        <v>1.3264</v>
      </c>
      <c r="H158" s="24">
        <v>0.94737693000000001</v>
      </c>
      <c r="I158" s="24">
        <v>4.2352769300000004</v>
      </c>
      <c r="J158" s="21">
        <v>3.923</v>
      </c>
      <c r="K158" s="21">
        <v>2.6528</v>
      </c>
      <c r="L158" s="24">
        <v>1.89475386</v>
      </c>
      <c r="M158" s="24">
        <v>8.4705538600000008</v>
      </c>
      <c r="N158" s="22">
        <v>283.29329264</v>
      </c>
      <c r="O158" s="22">
        <v>377.64576975</v>
      </c>
      <c r="P158" s="22">
        <v>480.46880071999999</v>
      </c>
      <c r="Q158" s="22">
        <v>557.88017011000011</v>
      </c>
      <c r="R158" s="22">
        <v>652.2326472200001</v>
      </c>
      <c r="S158" s="22">
        <v>5.9019435966666665</v>
      </c>
      <c r="T158" s="22">
        <v>5.0352769300000002</v>
      </c>
      <c r="U158" s="22">
        <v>4.6198923146153845</v>
      </c>
      <c r="V158" s="22">
        <v>4.3927572449606309</v>
      </c>
      <c r="W158" s="22">
        <v>4.2352769300000004</v>
      </c>
      <c r="X158" s="23"/>
    </row>
    <row r="159" spans="1:24" x14ac:dyDescent="0.3">
      <c r="A159" s="20" t="s">
        <v>164</v>
      </c>
      <c r="B159" s="20" t="s">
        <v>307</v>
      </c>
      <c r="C159" s="20" t="s">
        <v>340</v>
      </c>
      <c r="D159" s="21">
        <v>100</v>
      </c>
      <c r="E159" s="21">
        <v>20</v>
      </c>
      <c r="F159" s="21">
        <v>1.7254</v>
      </c>
      <c r="G159" s="21">
        <v>1.3264</v>
      </c>
      <c r="H159" s="24">
        <v>0.94737693000000001</v>
      </c>
      <c r="I159" s="24">
        <v>3.99917693</v>
      </c>
      <c r="J159" s="21">
        <v>3.4508000000000001</v>
      </c>
      <c r="K159" s="21">
        <v>2.6528</v>
      </c>
      <c r="L159" s="24">
        <v>1.89475386</v>
      </c>
      <c r="M159" s="24">
        <v>7.9983538599999999</v>
      </c>
      <c r="N159" s="22">
        <v>271.96049263999998</v>
      </c>
      <c r="O159" s="22">
        <v>359.93826975000002</v>
      </c>
      <c r="P159" s="22">
        <v>455.91440072</v>
      </c>
      <c r="Q159" s="22">
        <v>527.89547011000002</v>
      </c>
      <c r="R159" s="22">
        <v>615.87324721999994</v>
      </c>
      <c r="S159" s="22">
        <v>5.665843596666666</v>
      </c>
      <c r="T159" s="22">
        <v>4.7991769300000007</v>
      </c>
      <c r="U159" s="22">
        <v>4.383792314615385</v>
      </c>
      <c r="V159" s="22">
        <v>4.1566572449606305</v>
      </c>
      <c r="W159" s="22">
        <v>3.9991769299999995</v>
      </c>
      <c r="X159" s="23"/>
    </row>
    <row r="160" spans="1:24" x14ac:dyDescent="0.3">
      <c r="A160" s="20" t="s">
        <v>70</v>
      </c>
      <c r="B160" s="20" t="s">
        <v>312</v>
      </c>
      <c r="C160" s="20" t="s">
        <v>348</v>
      </c>
      <c r="D160" s="21">
        <v>100</v>
      </c>
      <c r="E160" s="21">
        <v>20</v>
      </c>
      <c r="F160" s="21">
        <v>1.2276</v>
      </c>
      <c r="G160" s="21">
        <v>1.2381</v>
      </c>
      <c r="H160" s="24">
        <v>0.94737693000000001</v>
      </c>
      <c r="I160" s="24">
        <v>3.4130769299999999</v>
      </c>
      <c r="J160" s="21">
        <v>2.4552</v>
      </c>
      <c r="K160" s="21">
        <v>2.4762</v>
      </c>
      <c r="L160" s="24">
        <v>1.89475386</v>
      </c>
      <c r="M160" s="24">
        <v>6.8261538599999998</v>
      </c>
      <c r="N160" s="22">
        <v>243.82769263999998</v>
      </c>
      <c r="O160" s="22">
        <v>315.98076974999998</v>
      </c>
      <c r="P160" s="22">
        <v>394.96000071999998</v>
      </c>
      <c r="Q160" s="22">
        <v>453.46077011</v>
      </c>
      <c r="R160" s="22">
        <v>525.61384722000003</v>
      </c>
      <c r="S160" s="22">
        <v>5.079743596666666</v>
      </c>
      <c r="T160" s="22">
        <v>4.2130769299999997</v>
      </c>
      <c r="U160" s="22">
        <v>3.7976923146153845</v>
      </c>
      <c r="V160" s="22">
        <v>3.57055724496063</v>
      </c>
      <c r="W160" s="22">
        <v>3.4130769300000003</v>
      </c>
      <c r="X160" s="23"/>
    </row>
    <row r="161" spans="1:24" x14ac:dyDescent="0.3">
      <c r="A161" s="20" t="s">
        <v>213</v>
      </c>
      <c r="B161" s="20" t="s">
        <v>307</v>
      </c>
      <c r="C161" s="20" t="s">
        <v>341</v>
      </c>
      <c r="D161" s="21">
        <v>100</v>
      </c>
      <c r="E161" s="21">
        <v>20</v>
      </c>
      <c r="F161" s="21">
        <v>1.7254</v>
      </c>
      <c r="G161" s="21">
        <v>1.3264</v>
      </c>
      <c r="H161" s="24">
        <v>0.94737693000000001</v>
      </c>
      <c r="I161" s="24">
        <v>3.99917693</v>
      </c>
      <c r="J161" s="21">
        <v>3.4508000000000001</v>
      </c>
      <c r="K161" s="21">
        <v>2.6528</v>
      </c>
      <c r="L161" s="24">
        <v>1.89475386</v>
      </c>
      <c r="M161" s="24">
        <v>7.9983538599999999</v>
      </c>
      <c r="N161" s="22">
        <v>271.96049263999998</v>
      </c>
      <c r="O161" s="22">
        <v>359.93826975000002</v>
      </c>
      <c r="P161" s="22">
        <v>455.91440072</v>
      </c>
      <c r="Q161" s="22">
        <v>527.89547011000002</v>
      </c>
      <c r="R161" s="22">
        <v>615.87324721999994</v>
      </c>
      <c r="S161" s="22">
        <v>5.665843596666666</v>
      </c>
      <c r="T161" s="22">
        <v>4.7991769300000007</v>
      </c>
      <c r="U161" s="22">
        <v>4.383792314615385</v>
      </c>
      <c r="V161" s="22">
        <v>4.1566572449606305</v>
      </c>
      <c r="W161" s="22">
        <v>3.9991769299999995</v>
      </c>
      <c r="X161" s="23"/>
    </row>
    <row r="162" spans="1:24" x14ac:dyDescent="0.3">
      <c r="A162" s="20" t="s">
        <v>300</v>
      </c>
      <c r="B162" s="20" t="s">
        <v>307</v>
      </c>
      <c r="C162" s="20" t="s">
        <v>344</v>
      </c>
      <c r="D162" s="21">
        <v>100</v>
      </c>
      <c r="E162" s="21">
        <v>20</v>
      </c>
      <c r="F162" s="21">
        <v>1.7254</v>
      </c>
      <c r="G162" s="21">
        <v>1.3264</v>
      </c>
      <c r="H162" s="24">
        <v>0.94737693000000001</v>
      </c>
      <c r="I162" s="24">
        <v>3.99917693</v>
      </c>
      <c r="J162" s="21">
        <v>3.4508000000000001</v>
      </c>
      <c r="K162" s="21">
        <v>2.6528</v>
      </c>
      <c r="L162" s="24">
        <v>1.89475386</v>
      </c>
      <c r="M162" s="24">
        <v>7.9983538599999999</v>
      </c>
      <c r="N162" s="22">
        <v>271.96049263999998</v>
      </c>
      <c r="O162" s="22">
        <v>359.93826975000002</v>
      </c>
      <c r="P162" s="22">
        <v>455.91440072</v>
      </c>
      <c r="Q162" s="22">
        <v>527.89547011000002</v>
      </c>
      <c r="R162" s="22">
        <v>615.87324721999994</v>
      </c>
      <c r="S162" s="22">
        <v>5.665843596666666</v>
      </c>
      <c r="T162" s="22">
        <v>4.7991769300000007</v>
      </c>
      <c r="U162" s="22">
        <v>4.383792314615385</v>
      </c>
      <c r="V162" s="22">
        <v>4.1566572449606305</v>
      </c>
      <c r="W162" s="22">
        <v>3.9991769299999995</v>
      </c>
      <c r="X162" s="23"/>
    </row>
    <row r="163" spans="1:24" x14ac:dyDescent="0.3">
      <c r="A163" s="20" t="s">
        <v>122</v>
      </c>
      <c r="B163" s="20" t="s">
        <v>307</v>
      </c>
      <c r="C163" s="20" t="s">
        <v>350</v>
      </c>
      <c r="D163" s="21">
        <v>100</v>
      </c>
      <c r="E163" s="21">
        <v>20</v>
      </c>
      <c r="F163" s="21">
        <v>1.7254</v>
      </c>
      <c r="G163" s="21">
        <v>1.3264</v>
      </c>
      <c r="H163" s="24">
        <v>0.94737693000000001</v>
      </c>
      <c r="I163" s="24">
        <v>3.99917693</v>
      </c>
      <c r="J163" s="21">
        <v>3.4508000000000001</v>
      </c>
      <c r="K163" s="21">
        <v>2.6528</v>
      </c>
      <c r="L163" s="24">
        <v>1.89475386</v>
      </c>
      <c r="M163" s="24">
        <v>7.9983538599999999</v>
      </c>
      <c r="N163" s="22">
        <v>271.96049263999998</v>
      </c>
      <c r="O163" s="22">
        <v>359.93826975000002</v>
      </c>
      <c r="P163" s="22">
        <v>455.91440072</v>
      </c>
      <c r="Q163" s="22">
        <v>527.89547011000002</v>
      </c>
      <c r="R163" s="22">
        <v>615.87324721999994</v>
      </c>
      <c r="S163" s="22">
        <v>5.665843596666666</v>
      </c>
      <c r="T163" s="22">
        <v>4.7991769300000007</v>
      </c>
      <c r="U163" s="22">
        <v>4.383792314615385</v>
      </c>
      <c r="V163" s="22">
        <v>4.1566572449606305</v>
      </c>
      <c r="W163" s="22">
        <v>3.9991769299999995</v>
      </c>
      <c r="X163" s="23"/>
    </row>
    <row r="164" spans="1:24" x14ac:dyDescent="0.3">
      <c r="A164" s="20" t="s">
        <v>157</v>
      </c>
      <c r="B164" s="20" t="s">
        <v>307</v>
      </c>
      <c r="C164" s="20" t="s">
        <v>349</v>
      </c>
      <c r="D164" s="21">
        <v>100</v>
      </c>
      <c r="E164" s="21">
        <v>20</v>
      </c>
      <c r="F164" s="21">
        <v>1.7254</v>
      </c>
      <c r="G164" s="21">
        <v>1.3264</v>
      </c>
      <c r="H164" s="24">
        <v>0.94737693000000001</v>
      </c>
      <c r="I164" s="24">
        <v>3.99917693</v>
      </c>
      <c r="J164" s="21">
        <v>3.4508000000000001</v>
      </c>
      <c r="K164" s="21">
        <v>2.6528</v>
      </c>
      <c r="L164" s="24">
        <v>1.89475386</v>
      </c>
      <c r="M164" s="24">
        <v>7.9983538599999999</v>
      </c>
      <c r="N164" s="22">
        <v>271.96049263999998</v>
      </c>
      <c r="O164" s="22">
        <v>359.93826975000002</v>
      </c>
      <c r="P164" s="22">
        <v>455.91440072</v>
      </c>
      <c r="Q164" s="22">
        <v>527.89547011000002</v>
      </c>
      <c r="R164" s="22">
        <v>615.87324721999994</v>
      </c>
      <c r="S164" s="22">
        <v>5.665843596666666</v>
      </c>
      <c r="T164" s="22">
        <v>4.7991769300000007</v>
      </c>
      <c r="U164" s="22">
        <v>4.383792314615385</v>
      </c>
      <c r="V164" s="22">
        <v>4.1566572449606305</v>
      </c>
      <c r="W164" s="22">
        <v>3.9991769299999995</v>
      </c>
      <c r="X164" s="23"/>
    </row>
    <row r="165" spans="1:24" x14ac:dyDescent="0.3">
      <c r="A165" s="20" t="s">
        <v>214</v>
      </c>
      <c r="B165" s="20" t="s">
        <v>311</v>
      </c>
      <c r="C165" s="20" t="s">
        <v>343</v>
      </c>
      <c r="D165" s="21">
        <v>100</v>
      </c>
      <c r="E165" s="21">
        <v>20</v>
      </c>
      <c r="F165" s="21">
        <v>1.9615</v>
      </c>
      <c r="G165" s="21">
        <v>1.3264</v>
      </c>
      <c r="H165" s="24">
        <v>0.94737693000000001</v>
      </c>
      <c r="I165" s="24">
        <v>4.2352769300000004</v>
      </c>
      <c r="J165" s="21">
        <v>3.923</v>
      </c>
      <c r="K165" s="21">
        <v>2.6528</v>
      </c>
      <c r="L165" s="24">
        <v>1.89475386</v>
      </c>
      <c r="M165" s="24">
        <v>8.4705538600000008</v>
      </c>
      <c r="N165" s="22">
        <v>283.29329264</v>
      </c>
      <c r="O165" s="22">
        <v>377.64576975</v>
      </c>
      <c r="P165" s="22">
        <v>480.46880071999999</v>
      </c>
      <c r="Q165" s="22">
        <v>557.88017011000011</v>
      </c>
      <c r="R165" s="22">
        <v>652.2326472200001</v>
      </c>
      <c r="S165" s="22">
        <v>5.9019435966666665</v>
      </c>
      <c r="T165" s="22">
        <v>5.0352769300000002</v>
      </c>
      <c r="U165" s="22">
        <v>4.6198923146153845</v>
      </c>
      <c r="V165" s="22">
        <v>4.3927572449606309</v>
      </c>
      <c r="W165" s="22">
        <v>4.2352769300000004</v>
      </c>
      <c r="X165" s="23"/>
    </row>
    <row r="166" spans="1:24" x14ac:dyDescent="0.3">
      <c r="A166" s="20" t="s">
        <v>205</v>
      </c>
      <c r="B166" s="20" t="s">
        <v>311</v>
      </c>
      <c r="C166" s="20" t="s">
        <v>343</v>
      </c>
      <c r="D166" s="21">
        <v>100</v>
      </c>
      <c r="E166" s="21">
        <v>20</v>
      </c>
      <c r="F166" s="21">
        <v>1.9615</v>
      </c>
      <c r="G166" s="21">
        <v>1.3264</v>
      </c>
      <c r="H166" s="24">
        <v>0.94737693000000001</v>
      </c>
      <c r="I166" s="24">
        <v>4.2352769300000004</v>
      </c>
      <c r="J166" s="21">
        <v>3.923</v>
      </c>
      <c r="K166" s="21">
        <v>2.6528</v>
      </c>
      <c r="L166" s="24">
        <v>1.89475386</v>
      </c>
      <c r="M166" s="24">
        <v>8.4705538600000008</v>
      </c>
      <c r="N166" s="22">
        <v>283.29329264</v>
      </c>
      <c r="O166" s="22">
        <v>377.64576975</v>
      </c>
      <c r="P166" s="22">
        <v>480.46880071999999</v>
      </c>
      <c r="Q166" s="22">
        <v>557.88017011000011</v>
      </c>
      <c r="R166" s="22">
        <v>652.2326472200001</v>
      </c>
      <c r="S166" s="22">
        <v>5.9019435966666665</v>
      </c>
      <c r="T166" s="22">
        <v>5.0352769300000002</v>
      </c>
      <c r="U166" s="22">
        <v>4.6198923146153845</v>
      </c>
      <c r="V166" s="22">
        <v>4.3927572449606309</v>
      </c>
      <c r="W166" s="22">
        <v>4.2352769300000004</v>
      </c>
      <c r="X166" s="23"/>
    </row>
    <row r="167" spans="1:24" x14ac:dyDescent="0.3">
      <c r="A167" s="20" t="s">
        <v>181</v>
      </c>
      <c r="B167" s="20" t="s">
        <v>307</v>
      </c>
      <c r="C167" s="20" t="s">
        <v>340</v>
      </c>
      <c r="D167" s="21">
        <v>100</v>
      </c>
      <c r="E167" s="21">
        <v>20</v>
      </c>
      <c r="F167" s="21">
        <v>1.7254</v>
      </c>
      <c r="G167" s="21">
        <v>1.3264</v>
      </c>
      <c r="H167" s="24">
        <v>0.94737693000000001</v>
      </c>
      <c r="I167" s="24">
        <v>3.99917693</v>
      </c>
      <c r="J167" s="21">
        <v>3.4508000000000001</v>
      </c>
      <c r="K167" s="21">
        <v>2.6528</v>
      </c>
      <c r="L167" s="24">
        <v>1.89475386</v>
      </c>
      <c r="M167" s="24">
        <v>7.9983538599999999</v>
      </c>
      <c r="N167" s="22">
        <v>271.96049263999998</v>
      </c>
      <c r="O167" s="22">
        <v>359.93826975000002</v>
      </c>
      <c r="P167" s="22">
        <v>455.91440072</v>
      </c>
      <c r="Q167" s="22">
        <v>527.89547011000002</v>
      </c>
      <c r="R167" s="22">
        <v>615.87324721999994</v>
      </c>
      <c r="S167" s="22">
        <v>5.665843596666666</v>
      </c>
      <c r="T167" s="22">
        <v>4.7991769300000007</v>
      </c>
      <c r="U167" s="22">
        <v>4.383792314615385</v>
      </c>
      <c r="V167" s="22">
        <v>4.1566572449606305</v>
      </c>
      <c r="W167" s="22">
        <v>3.9991769299999995</v>
      </c>
      <c r="X167" s="23"/>
    </row>
    <row r="168" spans="1:24" x14ac:dyDescent="0.3">
      <c r="A168" s="20" t="s">
        <v>165</v>
      </c>
      <c r="B168" s="20" t="s">
        <v>307</v>
      </c>
      <c r="C168" s="20" t="s">
        <v>349</v>
      </c>
      <c r="D168" s="21">
        <v>100</v>
      </c>
      <c r="E168" s="21">
        <v>20</v>
      </c>
      <c r="F168" s="21">
        <v>1.7254</v>
      </c>
      <c r="G168" s="21">
        <v>1.3264</v>
      </c>
      <c r="H168" s="24">
        <v>0.94737693000000001</v>
      </c>
      <c r="I168" s="24">
        <v>3.99917693</v>
      </c>
      <c r="J168" s="21">
        <v>3.4508000000000001</v>
      </c>
      <c r="K168" s="21">
        <v>2.6528</v>
      </c>
      <c r="L168" s="24">
        <v>1.89475386</v>
      </c>
      <c r="M168" s="24">
        <v>7.9983538599999999</v>
      </c>
      <c r="N168" s="22">
        <v>271.96049263999998</v>
      </c>
      <c r="O168" s="22">
        <v>359.93826975000002</v>
      </c>
      <c r="P168" s="22">
        <v>455.91440072</v>
      </c>
      <c r="Q168" s="22">
        <v>527.89547011000002</v>
      </c>
      <c r="R168" s="22">
        <v>615.87324721999994</v>
      </c>
      <c r="S168" s="22">
        <v>5.665843596666666</v>
      </c>
      <c r="T168" s="22">
        <v>4.7991769300000007</v>
      </c>
      <c r="U168" s="22">
        <v>4.383792314615385</v>
      </c>
      <c r="V168" s="22">
        <v>4.1566572449606305</v>
      </c>
      <c r="W168" s="22">
        <v>3.9991769299999995</v>
      </c>
      <c r="X168" s="23"/>
    </row>
    <row r="169" spans="1:24" x14ac:dyDescent="0.3">
      <c r="A169" s="20" t="s">
        <v>103</v>
      </c>
      <c r="B169" s="20" t="s">
        <v>307</v>
      </c>
      <c r="C169" s="20" t="s">
        <v>340</v>
      </c>
      <c r="D169" s="21">
        <v>100</v>
      </c>
      <c r="E169" s="21">
        <v>20</v>
      </c>
      <c r="F169" s="21">
        <v>1.7254</v>
      </c>
      <c r="G169" s="21">
        <v>1.3264</v>
      </c>
      <c r="H169" s="24">
        <v>0.94737693000000001</v>
      </c>
      <c r="I169" s="24">
        <v>3.99917693</v>
      </c>
      <c r="J169" s="21">
        <v>3.4508000000000001</v>
      </c>
      <c r="K169" s="21">
        <v>2.6528</v>
      </c>
      <c r="L169" s="24">
        <v>1.89475386</v>
      </c>
      <c r="M169" s="24">
        <v>7.9983538599999999</v>
      </c>
      <c r="N169" s="22">
        <v>271.96049263999998</v>
      </c>
      <c r="O169" s="22">
        <v>359.93826975000002</v>
      </c>
      <c r="P169" s="22">
        <v>455.91440072</v>
      </c>
      <c r="Q169" s="22">
        <v>527.89547011000002</v>
      </c>
      <c r="R169" s="22">
        <v>615.87324721999994</v>
      </c>
      <c r="S169" s="22">
        <v>5.665843596666666</v>
      </c>
      <c r="T169" s="22">
        <v>4.7991769300000007</v>
      </c>
      <c r="U169" s="22">
        <v>4.383792314615385</v>
      </c>
      <c r="V169" s="22">
        <v>4.1566572449606305</v>
      </c>
      <c r="W169" s="22">
        <v>3.9991769299999995</v>
      </c>
      <c r="X169" s="23"/>
    </row>
    <row r="170" spans="1:24" x14ac:dyDescent="0.3">
      <c r="A170" s="20" t="s">
        <v>271</v>
      </c>
      <c r="B170" s="20" t="s">
        <v>307</v>
      </c>
      <c r="C170" s="20" t="s">
        <v>344</v>
      </c>
      <c r="D170" s="21">
        <v>100</v>
      </c>
      <c r="E170" s="21">
        <v>20</v>
      </c>
      <c r="F170" s="21">
        <v>1.7254</v>
      </c>
      <c r="G170" s="21">
        <v>1.3264</v>
      </c>
      <c r="H170" s="24">
        <v>0.94737693000000001</v>
      </c>
      <c r="I170" s="24">
        <v>3.99917693</v>
      </c>
      <c r="J170" s="21">
        <v>3.4508000000000001</v>
      </c>
      <c r="K170" s="21">
        <v>2.6528</v>
      </c>
      <c r="L170" s="24">
        <v>1.89475386</v>
      </c>
      <c r="M170" s="24">
        <v>7.9983538599999999</v>
      </c>
      <c r="N170" s="22">
        <v>271.96049263999998</v>
      </c>
      <c r="O170" s="22">
        <v>359.93826975000002</v>
      </c>
      <c r="P170" s="22">
        <v>455.91440072</v>
      </c>
      <c r="Q170" s="22">
        <v>527.89547011000002</v>
      </c>
      <c r="R170" s="22">
        <v>615.87324721999994</v>
      </c>
      <c r="S170" s="22">
        <v>5.665843596666666</v>
      </c>
      <c r="T170" s="22">
        <v>4.7991769300000007</v>
      </c>
      <c r="U170" s="22">
        <v>4.383792314615385</v>
      </c>
      <c r="V170" s="22">
        <v>4.1566572449606305</v>
      </c>
      <c r="W170" s="22">
        <v>3.9991769299999995</v>
      </c>
      <c r="X170" s="23"/>
    </row>
    <row r="171" spans="1:24" x14ac:dyDescent="0.3">
      <c r="A171" s="20" t="s">
        <v>123</v>
      </c>
      <c r="B171" s="20" t="s">
        <v>307</v>
      </c>
      <c r="C171" s="20" t="s">
        <v>340</v>
      </c>
      <c r="D171" s="21">
        <v>100</v>
      </c>
      <c r="E171" s="21">
        <v>20</v>
      </c>
      <c r="F171" s="21">
        <v>1.7254</v>
      </c>
      <c r="G171" s="21">
        <v>1.3264</v>
      </c>
      <c r="H171" s="24">
        <v>0.94737693000000001</v>
      </c>
      <c r="I171" s="24">
        <v>3.99917693</v>
      </c>
      <c r="J171" s="21">
        <v>3.4508000000000001</v>
      </c>
      <c r="K171" s="21">
        <v>2.6528</v>
      </c>
      <c r="L171" s="24">
        <v>1.89475386</v>
      </c>
      <c r="M171" s="24">
        <v>7.9983538599999999</v>
      </c>
      <c r="N171" s="22">
        <v>271.96049263999998</v>
      </c>
      <c r="O171" s="22">
        <v>359.93826975000002</v>
      </c>
      <c r="P171" s="22">
        <v>455.91440072</v>
      </c>
      <c r="Q171" s="22">
        <v>527.89547011000002</v>
      </c>
      <c r="R171" s="22">
        <v>615.87324721999994</v>
      </c>
      <c r="S171" s="22">
        <v>5.665843596666666</v>
      </c>
      <c r="T171" s="22">
        <v>4.7991769300000007</v>
      </c>
      <c r="U171" s="22">
        <v>4.383792314615385</v>
      </c>
      <c r="V171" s="22">
        <v>4.1566572449606305</v>
      </c>
      <c r="W171" s="22">
        <v>3.9991769299999995</v>
      </c>
      <c r="X171" s="23"/>
    </row>
    <row r="172" spans="1:24" x14ac:dyDescent="0.3">
      <c r="A172" s="20" t="s">
        <v>182</v>
      </c>
      <c r="B172" s="20" t="s">
        <v>307</v>
      </c>
      <c r="C172" s="20" t="s">
        <v>349</v>
      </c>
      <c r="D172" s="21">
        <v>100</v>
      </c>
      <c r="E172" s="21">
        <v>20</v>
      </c>
      <c r="F172" s="21">
        <v>1.7254</v>
      </c>
      <c r="G172" s="21">
        <v>1.3264</v>
      </c>
      <c r="H172" s="24">
        <v>0.94737693000000001</v>
      </c>
      <c r="I172" s="24">
        <v>3.99917693</v>
      </c>
      <c r="J172" s="21">
        <v>3.4508000000000001</v>
      </c>
      <c r="K172" s="21">
        <v>2.6528</v>
      </c>
      <c r="L172" s="24">
        <v>1.89475386</v>
      </c>
      <c r="M172" s="24">
        <v>7.9983538599999999</v>
      </c>
      <c r="N172" s="22">
        <v>271.96049263999998</v>
      </c>
      <c r="O172" s="22">
        <v>359.93826975000002</v>
      </c>
      <c r="P172" s="22">
        <v>455.91440072</v>
      </c>
      <c r="Q172" s="22">
        <v>527.89547011000002</v>
      </c>
      <c r="R172" s="22">
        <v>615.87324721999994</v>
      </c>
      <c r="S172" s="22">
        <v>5.665843596666666</v>
      </c>
      <c r="T172" s="22">
        <v>4.7991769300000007</v>
      </c>
      <c r="U172" s="22">
        <v>4.383792314615385</v>
      </c>
      <c r="V172" s="22">
        <v>4.1566572449606305</v>
      </c>
      <c r="W172" s="22">
        <v>3.9991769299999995</v>
      </c>
      <c r="X172" s="23"/>
    </row>
    <row r="173" spans="1:24" x14ac:dyDescent="0.3">
      <c r="A173" s="20" t="s">
        <v>83</v>
      </c>
      <c r="B173" s="20" t="s">
        <v>311</v>
      </c>
      <c r="C173" s="20" t="s">
        <v>343</v>
      </c>
      <c r="D173" s="21">
        <v>100</v>
      </c>
      <c r="E173" s="21">
        <v>20</v>
      </c>
      <c r="F173" s="21">
        <v>1.9615</v>
      </c>
      <c r="G173" s="21">
        <v>1.3264</v>
      </c>
      <c r="H173" s="24">
        <v>0.94737693000000001</v>
      </c>
      <c r="I173" s="24">
        <v>4.2352769300000004</v>
      </c>
      <c r="J173" s="21">
        <v>3.923</v>
      </c>
      <c r="K173" s="21">
        <v>2.6528</v>
      </c>
      <c r="L173" s="24">
        <v>1.89475386</v>
      </c>
      <c r="M173" s="24">
        <v>8.4705538600000008</v>
      </c>
      <c r="N173" s="22">
        <v>283.29329264</v>
      </c>
      <c r="O173" s="22">
        <v>377.64576975</v>
      </c>
      <c r="P173" s="22">
        <v>480.46880071999999</v>
      </c>
      <c r="Q173" s="22">
        <v>557.88017011000011</v>
      </c>
      <c r="R173" s="22">
        <v>652.2326472200001</v>
      </c>
      <c r="S173" s="22">
        <v>5.9019435966666665</v>
      </c>
      <c r="T173" s="22">
        <v>5.0352769300000002</v>
      </c>
      <c r="U173" s="22">
        <v>4.6198923146153845</v>
      </c>
      <c r="V173" s="22">
        <v>4.3927572449606309</v>
      </c>
      <c r="W173" s="22">
        <v>4.2352769300000004</v>
      </c>
      <c r="X173" s="23"/>
    </row>
    <row r="174" spans="1:24" x14ac:dyDescent="0.3">
      <c r="A174" s="20" t="s">
        <v>83</v>
      </c>
      <c r="B174" s="20" t="s">
        <v>307</v>
      </c>
      <c r="C174" s="20" t="s">
        <v>343</v>
      </c>
      <c r="D174" s="21">
        <v>100</v>
      </c>
      <c r="E174" s="21">
        <v>20</v>
      </c>
      <c r="F174" s="21">
        <v>1.7254</v>
      </c>
      <c r="G174" s="21">
        <v>1.3264</v>
      </c>
      <c r="H174" s="24">
        <v>0.94737693000000001</v>
      </c>
      <c r="I174" s="24">
        <v>3.99917693</v>
      </c>
      <c r="J174" s="21">
        <v>3.4508000000000001</v>
      </c>
      <c r="K174" s="21">
        <v>2.6528</v>
      </c>
      <c r="L174" s="24">
        <v>1.89475386</v>
      </c>
      <c r="M174" s="24">
        <v>7.9983538599999999</v>
      </c>
      <c r="N174" s="22">
        <v>271.96049263999998</v>
      </c>
      <c r="O174" s="22">
        <v>359.93826975000002</v>
      </c>
      <c r="P174" s="22">
        <v>455.91440072</v>
      </c>
      <c r="Q174" s="22">
        <v>527.89547011000002</v>
      </c>
      <c r="R174" s="22">
        <v>615.87324721999994</v>
      </c>
      <c r="S174" s="22">
        <v>5.665843596666666</v>
      </c>
      <c r="T174" s="22">
        <v>4.7991769300000007</v>
      </c>
      <c r="U174" s="22">
        <v>4.383792314615385</v>
      </c>
      <c r="V174" s="22">
        <v>4.1566572449606305</v>
      </c>
      <c r="W174" s="22">
        <v>3.9991769299999995</v>
      </c>
      <c r="X174" s="23"/>
    </row>
    <row r="175" spans="1:24" x14ac:dyDescent="0.3">
      <c r="A175" s="20" t="s">
        <v>36</v>
      </c>
      <c r="B175" s="20" t="s">
        <v>312</v>
      </c>
      <c r="C175" s="20" t="s">
        <v>340</v>
      </c>
      <c r="D175" s="21">
        <v>100</v>
      </c>
      <c r="E175" s="21">
        <v>20</v>
      </c>
      <c r="F175" s="21">
        <v>1.2276</v>
      </c>
      <c r="G175" s="21">
        <v>1.3264</v>
      </c>
      <c r="H175" s="24">
        <v>0.94737693000000001</v>
      </c>
      <c r="I175" s="24">
        <v>3.5013769300000002</v>
      </c>
      <c r="J175" s="21">
        <v>2.4552</v>
      </c>
      <c r="K175" s="21">
        <v>2.6528</v>
      </c>
      <c r="L175" s="24">
        <v>1.89475386</v>
      </c>
      <c r="M175" s="24">
        <v>7.0027538600000003</v>
      </c>
      <c r="N175" s="22">
        <v>248.06609263999999</v>
      </c>
      <c r="O175" s="22">
        <v>322.60326974999998</v>
      </c>
      <c r="P175" s="22">
        <v>404.14320071999998</v>
      </c>
      <c r="Q175" s="22">
        <v>464.67487011000003</v>
      </c>
      <c r="R175" s="22">
        <v>539.21204722000004</v>
      </c>
      <c r="S175" s="22">
        <v>5.1680435966666662</v>
      </c>
      <c r="T175" s="22">
        <v>4.30137693</v>
      </c>
      <c r="U175" s="22">
        <v>3.8859923146153843</v>
      </c>
      <c r="V175" s="22">
        <v>3.6588572449606303</v>
      </c>
      <c r="W175" s="22">
        <v>3.5013769300000002</v>
      </c>
      <c r="X175" s="23"/>
    </row>
    <row r="176" spans="1:24" x14ac:dyDescent="0.3">
      <c r="A176" s="20" t="s">
        <v>253</v>
      </c>
      <c r="B176" s="20" t="s">
        <v>311</v>
      </c>
      <c r="C176" s="20" t="s">
        <v>343</v>
      </c>
      <c r="D176" s="21">
        <v>100</v>
      </c>
      <c r="E176" s="21">
        <v>20</v>
      </c>
      <c r="F176" s="21">
        <v>1.9615</v>
      </c>
      <c r="G176" s="21">
        <v>1.3264</v>
      </c>
      <c r="H176" s="24">
        <v>0.94737693000000001</v>
      </c>
      <c r="I176" s="24">
        <v>4.2352769300000004</v>
      </c>
      <c r="J176" s="21">
        <v>3.923</v>
      </c>
      <c r="K176" s="21">
        <v>2.6528</v>
      </c>
      <c r="L176" s="24">
        <v>1.89475386</v>
      </c>
      <c r="M176" s="24">
        <v>8.4705538600000008</v>
      </c>
      <c r="N176" s="22">
        <v>283.29329264</v>
      </c>
      <c r="O176" s="22">
        <v>377.64576975</v>
      </c>
      <c r="P176" s="22">
        <v>480.46880071999999</v>
      </c>
      <c r="Q176" s="22">
        <v>557.88017011000011</v>
      </c>
      <c r="R176" s="22">
        <v>652.2326472200001</v>
      </c>
      <c r="S176" s="22">
        <v>5.9019435966666665</v>
      </c>
      <c r="T176" s="22">
        <v>5.0352769300000002</v>
      </c>
      <c r="U176" s="22">
        <v>4.6198923146153845</v>
      </c>
      <c r="V176" s="22">
        <v>4.3927572449606309</v>
      </c>
      <c r="W176" s="22">
        <v>4.2352769300000004</v>
      </c>
      <c r="X176" s="23"/>
    </row>
    <row r="177" spans="1:24" x14ac:dyDescent="0.3">
      <c r="A177" s="20" t="s">
        <v>253</v>
      </c>
      <c r="B177" s="20" t="s">
        <v>307</v>
      </c>
      <c r="C177" s="20" t="s">
        <v>343</v>
      </c>
      <c r="D177" s="21">
        <v>100</v>
      </c>
      <c r="E177" s="21">
        <v>20</v>
      </c>
      <c r="F177" s="21">
        <v>1.7254</v>
      </c>
      <c r="G177" s="21">
        <v>1.3264</v>
      </c>
      <c r="H177" s="24">
        <v>0.94737693000000001</v>
      </c>
      <c r="I177" s="24">
        <v>3.99917693</v>
      </c>
      <c r="J177" s="21">
        <v>3.4508000000000001</v>
      </c>
      <c r="K177" s="21">
        <v>2.6528</v>
      </c>
      <c r="L177" s="24">
        <v>1.89475386</v>
      </c>
      <c r="M177" s="24">
        <v>7.9983538599999999</v>
      </c>
      <c r="N177" s="22">
        <v>271.96049263999998</v>
      </c>
      <c r="O177" s="22">
        <v>359.93826975000002</v>
      </c>
      <c r="P177" s="22">
        <v>455.91440072</v>
      </c>
      <c r="Q177" s="22">
        <v>527.89547011000002</v>
      </c>
      <c r="R177" s="22">
        <v>615.87324721999994</v>
      </c>
      <c r="S177" s="22">
        <v>5.665843596666666</v>
      </c>
      <c r="T177" s="22">
        <v>4.7991769300000007</v>
      </c>
      <c r="U177" s="22">
        <v>4.383792314615385</v>
      </c>
      <c r="V177" s="22">
        <v>4.1566572449606305</v>
      </c>
      <c r="W177" s="22">
        <v>3.9991769299999995</v>
      </c>
      <c r="X177" s="23"/>
    </row>
    <row r="178" spans="1:24" x14ac:dyDescent="0.3">
      <c r="A178" s="20" t="s">
        <v>57</v>
      </c>
      <c r="B178" s="20" t="s">
        <v>312</v>
      </c>
      <c r="C178" s="20" t="s">
        <v>352</v>
      </c>
      <c r="D178" s="21">
        <v>100</v>
      </c>
      <c r="E178" s="21">
        <v>20</v>
      </c>
      <c r="F178" s="21">
        <v>1.2276</v>
      </c>
      <c r="G178" s="21">
        <v>0.86</v>
      </c>
      <c r="H178" s="24">
        <v>0.94737693000000001</v>
      </c>
      <c r="I178" s="24">
        <v>3.03497693</v>
      </c>
      <c r="J178" s="21">
        <v>2.4552</v>
      </c>
      <c r="K178" s="21">
        <v>1.72</v>
      </c>
      <c r="L178" s="24">
        <v>1.89475386</v>
      </c>
      <c r="M178" s="24">
        <v>6.06995386</v>
      </c>
      <c r="N178" s="22">
        <v>225.67889264000002</v>
      </c>
      <c r="O178" s="22">
        <v>287.62326974999996</v>
      </c>
      <c r="P178" s="22">
        <v>355.63760072000002</v>
      </c>
      <c r="Q178" s="22">
        <v>405.44207011000003</v>
      </c>
      <c r="R178" s="22">
        <v>467.38644722000004</v>
      </c>
      <c r="S178" s="22">
        <v>4.701643596666667</v>
      </c>
      <c r="T178" s="22">
        <v>3.8349769299999994</v>
      </c>
      <c r="U178" s="22">
        <v>3.419592314615385</v>
      </c>
      <c r="V178" s="22">
        <v>3.1924572449606301</v>
      </c>
      <c r="W178" s="22">
        <v>3.03497693</v>
      </c>
      <c r="X178" s="23"/>
    </row>
    <row r="179" spans="1:24" x14ac:dyDescent="0.3">
      <c r="A179" s="20" t="s">
        <v>99</v>
      </c>
      <c r="B179" s="20" t="s">
        <v>309</v>
      </c>
      <c r="C179" s="20" t="s">
        <v>309</v>
      </c>
      <c r="D179" s="21">
        <v>100</v>
      </c>
      <c r="E179" s="21">
        <v>20</v>
      </c>
      <c r="F179" s="21">
        <v>1.6321000000000001</v>
      </c>
      <c r="G179" s="21">
        <v>1.3264</v>
      </c>
      <c r="H179" s="24">
        <v>0.94737693000000001</v>
      </c>
      <c r="I179" s="24">
        <v>3.9058769299999998</v>
      </c>
      <c r="J179" s="21">
        <v>3.2642000000000002</v>
      </c>
      <c r="K179" s="21">
        <v>2.6528</v>
      </c>
      <c r="L179" s="24">
        <v>1.89475386</v>
      </c>
      <c r="M179" s="24">
        <v>7.8117538599999996</v>
      </c>
      <c r="N179" s="22">
        <v>267.48209263999996</v>
      </c>
      <c r="O179" s="22">
        <v>352.94076974999996</v>
      </c>
      <c r="P179" s="22">
        <v>446.21120071999997</v>
      </c>
      <c r="Q179" s="22">
        <v>516.04637011</v>
      </c>
      <c r="R179" s="22">
        <v>601.50504721999994</v>
      </c>
      <c r="S179" s="22">
        <v>5.5725435966666659</v>
      </c>
      <c r="T179" s="22">
        <v>4.7058769299999996</v>
      </c>
      <c r="U179" s="22">
        <v>4.2904923146153839</v>
      </c>
      <c r="V179" s="22">
        <v>4.0633572449606303</v>
      </c>
      <c r="W179" s="22">
        <v>3.9058769299999998</v>
      </c>
      <c r="X179" s="23"/>
    </row>
    <row r="180" spans="1:24" x14ac:dyDescent="0.3">
      <c r="A180" s="20" t="s">
        <v>15</v>
      </c>
      <c r="B180" s="20" t="s">
        <v>312</v>
      </c>
      <c r="C180" s="20" t="s">
        <v>342</v>
      </c>
      <c r="D180" s="21">
        <v>100</v>
      </c>
      <c r="E180" s="21">
        <v>20</v>
      </c>
      <c r="F180" s="21">
        <v>1.2276</v>
      </c>
      <c r="G180" s="21">
        <v>1.0553999999999999</v>
      </c>
      <c r="H180" s="24">
        <v>0.94737693000000001</v>
      </c>
      <c r="I180" s="24">
        <v>3.2303769299999998</v>
      </c>
      <c r="J180" s="21">
        <v>2.4552</v>
      </c>
      <c r="K180" s="21">
        <v>2.1107999999999998</v>
      </c>
      <c r="L180" s="24">
        <v>1.89475386</v>
      </c>
      <c r="M180" s="24">
        <v>6.4607538599999996</v>
      </c>
      <c r="N180" s="22">
        <v>235.05809263999998</v>
      </c>
      <c r="O180" s="22">
        <v>302.27826974999999</v>
      </c>
      <c r="P180" s="22">
        <v>375.95920072000001</v>
      </c>
      <c r="Q180" s="22">
        <v>430.25787011</v>
      </c>
      <c r="R180" s="22">
        <v>497.47804721999995</v>
      </c>
      <c r="S180" s="22">
        <v>4.8970435966666663</v>
      </c>
      <c r="T180" s="22">
        <v>4.0303769300000001</v>
      </c>
      <c r="U180" s="22">
        <v>3.6149923146153848</v>
      </c>
      <c r="V180" s="22">
        <v>3.3878572449606299</v>
      </c>
      <c r="W180" s="22">
        <v>3.2303769299999998</v>
      </c>
      <c r="X180" s="23"/>
    </row>
    <row r="181" spans="1:24" x14ac:dyDescent="0.3">
      <c r="A181" s="20" t="s">
        <v>131</v>
      </c>
      <c r="B181" s="20" t="s">
        <v>307</v>
      </c>
      <c r="C181" s="20" t="s">
        <v>350</v>
      </c>
      <c r="D181" s="21">
        <v>100</v>
      </c>
      <c r="E181" s="21">
        <v>20</v>
      </c>
      <c r="F181" s="21">
        <v>1.7254</v>
      </c>
      <c r="G181" s="21">
        <v>1.3264</v>
      </c>
      <c r="H181" s="24">
        <v>0.94737693000000001</v>
      </c>
      <c r="I181" s="24">
        <v>3.99917693</v>
      </c>
      <c r="J181" s="21">
        <v>3.4508000000000001</v>
      </c>
      <c r="K181" s="21">
        <v>2.6528</v>
      </c>
      <c r="L181" s="24">
        <v>1.89475386</v>
      </c>
      <c r="M181" s="24">
        <v>7.9983538599999999</v>
      </c>
      <c r="N181" s="22">
        <v>271.96049263999998</v>
      </c>
      <c r="O181" s="22">
        <v>359.93826975000002</v>
      </c>
      <c r="P181" s="22">
        <v>455.91440072</v>
      </c>
      <c r="Q181" s="22">
        <v>527.89547011000002</v>
      </c>
      <c r="R181" s="22">
        <v>615.87324721999994</v>
      </c>
      <c r="S181" s="22">
        <v>5.665843596666666</v>
      </c>
      <c r="T181" s="22">
        <v>4.7991769300000007</v>
      </c>
      <c r="U181" s="22">
        <v>4.383792314615385</v>
      </c>
      <c r="V181" s="22">
        <v>4.1566572449606305</v>
      </c>
      <c r="W181" s="22">
        <v>3.9991769299999995</v>
      </c>
      <c r="X181" s="23"/>
    </row>
    <row r="182" spans="1:24" x14ac:dyDescent="0.3">
      <c r="A182" s="20" t="s">
        <v>233</v>
      </c>
      <c r="B182" s="20" t="s">
        <v>311</v>
      </c>
      <c r="C182" s="20" t="s">
        <v>340</v>
      </c>
      <c r="D182" s="21">
        <v>100</v>
      </c>
      <c r="E182" s="21">
        <v>20</v>
      </c>
      <c r="F182" s="21">
        <v>1.9615</v>
      </c>
      <c r="G182" s="21">
        <v>0.94740000000000002</v>
      </c>
      <c r="H182" s="24">
        <v>0.94737693000000001</v>
      </c>
      <c r="I182" s="24">
        <v>3.8562769299999999</v>
      </c>
      <c r="J182" s="21">
        <v>3.923</v>
      </c>
      <c r="K182" s="21">
        <v>1.8948</v>
      </c>
      <c r="L182" s="24">
        <v>1.89475386</v>
      </c>
      <c r="M182" s="24">
        <v>7.7125538599999999</v>
      </c>
      <c r="N182" s="22">
        <v>265.10129264</v>
      </c>
      <c r="O182" s="22">
        <v>349.22076974999999</v>
      </c>
      <c r="P182" s="22">
        <v>441.05280071999999</v>
      </c>
      <c r="Q182" s="22">
        <v>509.74717010999996</v>
      </c>
      <c r="R182" s="22">
        <v>593.86664722</v>
      </c>
      <c r="S182" s="22">
        <v>5.5229435966666669</v>
      </c>
      <c r="T182" s="22">
        <v>4.6562769299999998</v>
      </c>
      <c r="U182" s="22">
        <v>4.240892314615385</v>
      </c>
      <c r="V182" s="22">
        <v>4.0137572449606296</v>
      </c>
      <c r="W182" s="22">
        <v>3.8562769299999999</v>
      </c>
      <c r="X182" s="23"/>
    </row>
    <row r="183" spans="1:24" x14ac:dyDescent="0.3">
      <c r="A183" s="20" t="s">
        <v>233</v>
      </c>
      <c r="B183" s="20" t="s">
        <v>307</v>
      </c>
      <c r="C183" s="20" t="s">
        <v>340</v>
      </c>
      <c r="D183" s="21">
        <v>100</v>
      </c>
      <c r="E183" s="21">
        <v>20</v>
      </c>
      <c r="F183" s="21">
        <v>1.7254</v>
      </c>
      <c r="G183" s="21">
        <v>0.94740000000000002</v>
      </c>
      <c r="H183" s="24">
        <v>0.94737693000000001</v>
      </c>
      <c r="I183" s="24">
        <v>3.62017693</v>
      </c>
      <c r="J183" s="21">
        <v>3.4508000000000001</v>
      </c>
      <c r="K183" s="21">
        <v>1.8948</v>
      </c>
      <c r="L183" s="24">
        <v>1.89475386</v>
      </c>
      <c r="M183" s="24">
        <v>7.2403538599999999</v>
      </c>
      <c r="N183" s="22">
        <v>253.76849264000003</v>
      </c>
      <c r="O183" s="22">
        <v>331.51326975000001</v>
      </c>
      <c r="P183" s="22">
        <v>416.49840072000001</v>
      </c>
      <c r="Q183" s="22">
        <v>479.76247011000004</v>
      </c>
      <c r="R183" s="22">
        <v>557.50724721999995</v>
      </c>
      <c r="S183" s="22">
        <v>5.2868435966666674</v>
      </c>
      <c r="T183" s="22">
        <v>4.4201769300000002</v>
      </c>
      <c r="U183" s="22">
        <v>4.0047923146153845</v>
      </c>
      <c r="V183" s="22">
        <v>3.77765724496063</v>
      </c>
      <c r="W183" s="22">
        <v>3.6201769299999995</v>
      </c>
      <c r="X183" s="23"/>
    </row>
    <row r="184" spans="1:24" x14ac:dyDescent="0.3">
      <c r="A184" s="20" t="s">
        <v>258</v>
      </c>
      <c r="B184" s="20" t="s">
        <v>307</v>
      </c>
      <c r="C184" s="20" t="s">
        <v>340</v>
      </c>
      <c r="D184" s="21">
        <v>100</v>
      </c>
      <c r="E184" s="21">
        <v>20</v>
      </c>
      <c r="F184" s="21">
        <v>1.7254</v>
      </c>
      <c r="G184" s="21">
        <v>1.1938</v>
      </c>
      <c r="H184" s="24">
        <v>0.94737693000000001</v>
      </c>
      <c r="I184" s="24">
        <v>3.8665769299999999</v>
      </c>
      <c r="J184" s="21">
        <v>3.4508000000000001</v>
      </c>
      <c r="K184" s="21">
        <v>2.3875999999999999</v>
      </c>
      <c r="L184" s="24">
        <v>1.89475386</v>
      </c>
      <c r="M184" s="24">
        <v>7.7331538599999998</v>
      </c>
      <c r="N184" s="22">
        <v>265.59569264000004</v>
      </c>
      <c r="O184" s="22">
        <v>349.99326974999997</v>
      </c>
      <c r="P184" s="22">
        <v>442.12400072000003</v>
      </c>
      <c r="Q184" s="22">
        <v>511.05527010999998</v>
      </c>
      <c r="R184" s="22">
        <v>595.45284721999997</v>
      </c>
      <c r="S184" s="22">
        <v>5.5332435966666678</v>
      </c>
      <c r="T184" s="22">
        <v>4.6665769299999997</v>
      </c>
      <c r="U184" s="22">
        <v>4.2511923146153849</v>
      </c>
      <c r="V184" s="22">
        <v>4.0240572449606296</v>
      </c>
      <c r="W184" s="22">
        <v>3.8665769299999999</v>
      </c>
      <c r="X184" s="23"/>
    </row>
    <row r="185" spans="1:24" x14ac:dyDescent="0.3">
      <c r="A185" s="20" t="s">
        <v>283</v>
      </c>
      <c r="B185" s="20" t="s">
        <v>307</v>
      </c>
      <c r="C185" s="20" t="s">
        <v>340</v>
      </c>
      <c r="D185" s="21">
        <v>100</v>
      </c>
      <c r="E185" s="21">
        <v>20</v>
      </c>
      <c r="F185" s="21">
        <v>1.7254</v>
      </c>
      <c r="G185" s="21">
        <v>1.3264</v>
      </c>
      <c r="H185" s="24">
        <v>0.94737693000000001</v>
      </c>
      <c r="I185" s="24">
        <v>3.99917693</v>
      </c>
      <c r="J185" s="21">
        <v>3.4508000000000001</v>
      </c>
      <c r="K185" s="21">
        <v>2.6528</v>
      </c>
      <c r="L185" s="24">
        <v>1.89475386</v>
      </c>
      <c r="M185" s="24">
        <v>7.9983538599999999</v>
      </c>
      <c r="N185" s="22">
        <v>271.96049263999998</v>
      </c>
      <c r="O185" s="22">
        <v>359.93826975000002</v>
      </c>
      <c r="P185" s="22">
        <v>455.91440072</v>
      </c>
      <c r="Q185" s="22">
        <v>527.89547011000002</v>
      </c>
      <c r="R185" s="22">
        <v>615.87324721999994</v>
      </c>
      <c r="S185" s="22">
        <v>5.665843596666666</v>
      </c>
      <c r="T185" s="22">
        <v>4.7991769300000007</v>
      </c>
      <c r="U185" s="22">
        <v>4.383792314615385</v>
      </c>
      <c r="V185" s="22">
        <v>4.1566572449606305</v>
      </c>
      <c r="W185" s="22">
        <v>3.9991769299999995</v>
      </c>
      <c r="X185" s="23"/>
    </row>
    <row r="186" spans="1:24" x14ac:dyDescent="0.3">
      <c r="A186" s="20" t="s">
        <v>84</v>
      </c>
      <c r="B186" s="20" t="s">
        <v>307</v>
      </c>
      <c r="C186" s="20" t="s">
        <v>340</v>
      </c>
      <c r="D186" s="21">
        <v>100</v>
      </c>
      <c r="E186" s="21">
        <v>20</v>
      </c>
      <c r="F186" s="21">
        <v>1.7254</v>
      </c>
      <c r="G186" s="21">
        <v>1.3264</v>
      </c>
      <c r="H186" s="24">
        <v>0.94737693000000001</v>
      </c>
      <c r="I186" s="24">
        <v>3.99917693</v>
      </c>
      <c r="J186" s="21">
        <v>3.4508000000000001</v>
      </c>
      <c r="K186" s="21">
        <v>2.6528</v>
      </c>
      <c r="L186" s="24">
        <v>1.89475386</v>
      </c>
      <c r="M186" s="24">
        <v>7.9983538599999999</v>
      </c>
      <c r="N186" s="22">
        <v>271.96049263999998</v>
      </c>
      <c r="O186" s="22">
        <v>359.93826975000002</v>
      </c>
      <c r="P186" s="22">
        <v>455.91440072</v>
      </c>
      <c r="Q186" s="22">
        <v>527.89547011000002</v>
      </c>
      <c r="R186" s="22">
        <v>615.87324721999994</v>
      </c>
      <c r="S186" s="22">
        <v>5.665843596666666</v>
      </c>
      <c r="T186" s="22">
        <v>4.7991769300000007</v>
      </c>
      <c r="U186" s="22">
        <v>4.383792314615385</v>
      </c>
      <c r="V186" s="22">
        <v>4.1566572449606305</v>
      </c>
      <c r="W186" s="22">
        <v>3.9991769299999995</v>
      </c>
      <c r="X186" s="23"/>
    </row>
    <row r="187" spans="1:24" x14ac:dyDescent="0.3">
      <c r="A187" s="20" t="s">
        <v>150</v>
      </c>
      <c r="B187" s="20" t="s">
        <v>307</v>
      </c>
      <c r="C187" s="20" t="s">
        <v>340</v>
      </c>
      <c r="D187" s="21">
        <v>100</v>
      </c>
      <c r="E187" s="21">
        <v>20</v>
      </c>
      <c r="F187" s="21">
        <v>1.7254</v>
      </c>
      <c r="G187" s="21">
        <v>0.94740000000000002</v>
      </c>
      <c r="H187" s="24">
        <v>0.94737693000000001</v>
      </c>
      <c r="I187" s="24">
        <v>3.62017693</v>
      </c>
      <c r="J187" s="21">
        <v>3.4508000000000001</v>
      </c>
      <c r="K187" s="21">
        <v>1.8948</v>
      </c>
      <c r="L187" s="24">
        <v>1.89475386</v>
      </c>
      <c r="M187" s="24">
        <v>7.2403538599999999</v>
      </c>
      <c r="N187" s="22">
        <v>253.76849264000003</v>
      </c>
      <c r="O187" s="22">
        <v>331.51326975000001</v>
      </c>
      <c r="P187" s="22">
        <v>416.49840072000001</v>
      </c>
      <c r="Q187" s="22">
        <v>479.76247011000004</v>
      </c>
      <c r="R187" s="22">
        <v>557.50724721999995</v>
      </c>
      <c r="S187" s="22">
        <v>5.2868435966666674</v>
      </c>
      <c r="T187" s="22">
        <v>4.4201769300000002</v>
      </c>
      <c r="U187" s="22">
        <v>4.0047923146153845</v>
      </c>
      <c r="V187" s="22">
        <v>3.77765724496063</v>
      </c>
      <c r="W187" s="22">
        <v>3.6201769299999995</v>
      </c>
      <c r="X187" s="23"/>
    </row>
    <row r="188" spans="1:24" x14ac:dyDescent="0.3">
      <c r="A188" s="42" t="s">
        <v>150</v>
      </c>
      <c r="B188" s="42" t="s">
        <v>146</v>
      </c>
      <c r="C188" s="42" t="s">
        <v>340</v>
      </c>
      <c r="D188" s="41">
        <v>100</v>
      </c>
      <c r="E188" s="41">
        <v>20</v>
      </c>
      <c r="F188" s="41">
        <v>1.5570999999999999</v>
      </c>
      <c r="G188" s="41">
        <v>0.94740000000000002</v>
      </c>
      <c r="H188" s="43">
        <v>0.94737693000000001</v>
      </c>
      <c r="I188" s="43">
        <v>3.4518769300000001</v>
      </c>
      <c r="J188" s="41">
        <v>3.1141999999999999</v>
      </c>
      <c r="K188" s="41">
        <v>1.8948</v>
      </c>
      <c r="L188" s="43">
        <v>1.89475386</v>
      </c>
      <c r="M188" s="43">
        <v>6.9037538600000001</v>
      </c>
      <c r="N188" s="44">
        <v>245.69009264000002</v>
      </c>
      <c r="O188" s="44">
        <v>318.89076975</v>
      </c>
      <c r="P188" s="44">
        <v>398.99520072000001</v>
      </c>
      <c r="Q188" s="44">
        <v>458.38837010999998</v>
      </c>
      <c r="R188" s="44">
        <v>531.58904722</v>
      </c>
      <c r="S188" s="44">
        <v>5.118543596666667</v>
      </c>
      <c r="T188" s="44">
        <v>4.2518769299999999</v>
      </c>
      <c r="U188" s="44">
        <v>3.8364923146153846</v>
      </c>
      <c r="V188" s="44">
        <v>3.6093572449606297</v>
      </c>
      <c r="W188" s="44">
        <v>3.4518769300000001</v>
      </c>
      <c r="X188" s="23"/>
    </row>
    <row r="189" spans="1:24" x14ac:dyDescent="0.3">
      <c r="A189" s="20" t="s">
        <v>234</v>
      </c>
      <c r="B189" s="20" t="s">
        <v>311</v>
      </c>
      <c r="C189" s="20" t="s">
        <v>343</v>
      </c>
      <c r="D189" s="21">
        <v>100</v>
      </c>
      <c r="E189" s="21">
        <v>20</v>
      </c>
      <c r="F189" s="21">
        <v>1.9615</v>
      </c>
      <c r="G189" s="21">
        <v>1.3264</v>
      </c>
      <c r="H189" s="24">
        <v>0.94737693000000001</v>
      </c>
      <c r="I189" s="24">
        <v>4.2352769300000004</v>
      </c>
      <c r="J189" s="21">
        <v>3.923</v>
      </c>
      <c r="K189" s="21">
        <v>2.6528</v>
      </c>
      <c r="L189" s="24">
        <v>1.89475386</v>
      </c>
      <c r="M189" s="24">
        <v>8.4705538600000008</v>
      </c>
      <c r="N189" s="22">
        <v>283.29329264</v>
      </c>
      <c r="O189" s="22">
        <v>377.64576975</v>
      </c>
      <c r="P189" s="22">
        <v>480.46880071999999</v>
      </c>
      <c r="Q189" s="22">
        <v>557.88017011000011</v>
      </c>
      <c r="R189" s="22">
        <v>652.2326472200001</v>
      </c>
      <c r="S189" s="22">
        <v>5.9019435966666665</v>
      </c>
      <c r="T189" s="22">
        <v>5.0352769300000002</v>
      </c>
      <c r="U189" s="22">
        <v>4.6198923146153845</v>
      </c>
      <c r="V189" s="22">
        <v>4.3927572449606309</v>
      </c>
      <c r="W189" s="22">
        <v>4.2352769300000004</v>
      </c>
      <c r="X189" s="23"/>
    </row>
    <row r="190" spans="1:24" x14ac:dyDescent="0.3">
      <c r="A190" s="20" t="s">
        <v>124</v>
      </c>
      <c r="B190" s="20" t="s">
        <v>307</v>
      </c>
      <c r="C190" s="20" t="s">
        <v>350</v>
      </c>
      <c r="D190" s="21">
        <v>100</v>
      </c>
      <c r="E190" s="21">
        <v>20</v>
      </c>
      <c r="F190" s="21">
        <v>1.7254</v>
      </c>
      <c r="G190" s="21">
        <v>1.3264</v>
      </c>
      <c r="H190" s="24">
        <v>0.94737693000000001</v>
      </c>
      <c r="I190" s="24">
        <v>3.99917693</v>
      </c>
      <c r="J190" s="21">
        <v>3.4508000000000001</v>
      </c>
      <c r="K190" s="21">
        <v>2.6528</v>
      </c>
      <c r="L190" s="24">
        <v>1.89475386</v>
      </c>
      <c r="M190" s="24">
        <v>7.9983538599999999</v>
      </c>
      <c r="N190" s="22">
        <v>271.96049263999998</v>
      </c>
      <c r="O190" s="22">
        <v>359.93826975000002</v>
      </c>
      <c r="P190" s="22">
        <v>455.91440072</v>
      </c>
      <c r="Q190" s="22">
        <v>527.89547011000002</v>
      </c>
      <c r="R190" s="22">
        <v>615.87324721999994</v>
      </c>
      <c r="S190" s="22">
        <v>5.665843596666666</v>
      </c>
      <c r="T190" s="22">
        <v>4.7991769300000007</v>
      </c>
      <c r="U190" s="22">
        <v>4.383792314615385</v>
      </c>
      <c r="V190" s="22">
        <v>4.1566572449606305</v>
      </c>
      <c r="W190" s="22">
        <v>3.9991769299999995</v>
      </c>
      <c r="X190" s="23"/>
    </row>
    <row r="191" spans="1:24" x14ac:dyDescent="0.3">
      <c r="A191" s="20" t="s">
        <v>272</v>
      </c>
      <c r="B191" s="20" t="s">
        <v>307</v>
      </c>
      <c r="C191" s="20" t="s">
        <v>344</v>
      </c>
      <c r="D191" s="21">
        <v>100</v>
      </c>
      <c r="E191" s="21">
        <v>20</v>
      </c>
      <c r="F191" s="21">
        <v>1.7254</v>
      </c>
      <c r="G191" s="21">
        <v>1.3264</v>
      </c>
      <c r="H191" s="24">
        <v>0.94737693000000001</v>
      </c>
      <c r="I191" s="24">
        <v>3.99917693</v>
      </c>
      <c r="J191" s="21">
        <v>3.4508000000000001</v>
      </c>
      <c r="K191" s="21">
        <v>2.6528</v>
      </c>
      <c r="L191" s="24">
        <v>1.89475386</v>
      </c>
      <c r="M191" s="24">
        <v>7.9983538599999999</v>
      </c>
      <c r="N191" s="22">
        <v>271.96049263999998</v>
      </c>
      <c r="O191" s="22">
        <v>359.93826975000002</v>
      </c>
      <c r="P191" s="22">
        <v>455.91440072</v>
      </c>
      <c r="Q191" s="22">
        <v>527.89547011000002</v>
      </c>
      <c r="R191" s="22">
        <v>615.87324721999994</v>
      </c>
      <c r="S191" s="22">
        <v>5.665843596666666</v>
      </c>
      <c r="T191" s="22">
        <v>4.7991769300000007</v>
      </c>
      <c r="U191" s="22">
        <v>4.383792314615385</v>
      </c>
      <c r="V191" s="22">
        <v>4.1566572449606305</v>
      </c>
      <c r="W191" s="22">
        <v>3.9991769299999995</v>
      </c>
      <c r="X191" s="23"/>
    </row>
    <row r="192" spans="1:24" x14ac:dyDescent="0.3">
      <c r="A192" s="20" t="s">
        <v>254</v>
      </c>
      <c r="B192" s="20" t="s">
        <v>311</v>
      </c>
      <c r="C192" s="20" t="s">
        <v>343</v>
      </c>
      <c r="D192" s="21">
        <v>100</v>
      </c>
      <c r="E192" s="21">
        <v>20</v>
      </c>
      <c r="F192" s="21">
        <v>1.9615</v>
      </c>
      <c r="G192" s="21">
        <v>1.3264</v>
      </c>
      <c r="H192" s="24">
        <v>0.94737693000000001</v>
      </c>
      <c r="I192" s="24">
        <v>4.2352769300000004</v>
      </c>
      <c r="J192" s="21">
        <v>3.923</v>
      </c>
      <c r="K192" s="21">
        <v>2.6528</v>
      </c>
      <c r="L192" s="24">
        <v>1.89475386</v>
      </c>
      <c r="M192" s="24">
        <v>8.4705538600000008</v>
      </c>
      <c r="N192" s="22">
        <v>283.29329264</v>
      </c>
      <c r="O192" s="22">
        <v>377.64576975</v>
      </c>
      <c r="P192" s="22">
        <v>480.46880071999999</v>
      </c>
      <c r="Q192" s="22">
        <v>557.88017011000011</v>
      </c>
      <c r="R192" s="22">
        <v>652.2326472200001</v>
      </c>
      <c r="S192" s="22">
        <v>5.9019435966666665</v>
      </c>
      <c r="T192" s="22">
        <v>5.0352769300000002</v>
      </c>
      <c r="U192" s="22">
        <v>4.6198923146153845</v>
      </c>
      <c r="V192" s="22">
        <v>4.3927572449606309</v>
      </c>
      <c r="W192" s="22">
        <v>4.2352769300000004</v>
      </c>
      <c r="X192" s="23"/>
    </row>
    <row r="193" spans="1:24" x14ac:dyDescent="0.3">
      <c r="A193" s="20" t="s">
        <v>284</v>
      </c>
      <c r="B193" s="20" t="s">
        <v>307</v>
      </c>
      <c r="C193" s="20" t="s">
        <v>344</v>
      </c>
      <c r="D193" s="21">
        <v>100</v>
      </c>
      <c r="E193" s="21">
        <v>20</v>
      </c>
      <c r="F193" s="21">
        <v>1.7254</v>
      </c>
      <c r="G193" s="21">
        <v>1.3264</v>
      </c>
      <c r="H193" s="24">
        <v>0.94737693000000001</v>
      </c>
      <c r="I193" s="24">
        <v>3.99917693</v>
      </c>
      <c r="J193" s="21">
        <v>3.4508000000000001</v>
      </c>
      <c r="K193" s="21">
        <v>2.6528</v>
      </c>
      <c r="L193" s="24">
        <v>1.89475386</v>
      </c>
      <c r="M193" s="24">
        <v>7.9983538599999999</v>
      </c>
      <c r="N193" s="22">
        <v>271.96049263999998</v>
      </c>
      <c r="O193" s="22">
        <v>359.93826975000002</v>
      </c>
      <c r="P193" s="22">
        <v>455.91440072</v>
      </c>
      <c r="Q193" s="22">
        <v>527.89547011000002</v>
      </c>
      <c r="R193" s="22">
        <v>615.87324721999994</v>
      </c>
      <c r="S193" s="22">
        <v>5.665843596666666</v>
      </c>
      <c r="T193" s="22">
        <v>4.7991769300000007</v>
      </c>
      <c r="U193" s="22">
        <v>4.383792314615385</v>
      </c>
      <c r="V193" s="22">
        <v>4.1566572449606305</v>
      </c>
      <c r="W193" s="22">
        <v>3.9991769299999995</v>
      </c>
      <c r="X193" s="23"/>
    </row>
    <row r="194" spans="1:24" x14ac:dyDescent="0.3">
      <c r="A194" s="20" t="s">
        <v>304</v>
      </c>
      <c r="B194" s="20" t="s">
        <v>307</v>
      </c>
      <c r="C194" s="20" t="s">
        <v>344</v>
      </c>
      <c r="D194" s="21">
        <v>100</v>
      </c>
      <c r="E194" s="21">
        <v>20</v>
      </c>
      <c r="F194" s="21">
        <v>1.7254</v>
      </c>
      <c r="G194" s="21">
        <v>1.3264</v>
      </c>
      <c r="H194" s="24">
        <v>0.94737693000000001</v>
      </c>
      <c r="I194" s="24">
        <v>3.99917693</v>
      </c>
      <c r="J194" s="21">
        <v>3.4508000000000001</v>
      </c>
      <c r="K194" s="21">
        <v>2.6528</v>
      </c>
      <c r="L194" s="24">
        <v>1.89475386</v>
      </c>
      <c r="M194" s="24">
        <v>7.9983538599999999</v>
      </c>
      <c r="N194" s="22">
        <v>271.96049263999998</v>
      </c>
      <c r="O194" s="22">
        <v>359.93826975000002</v>
      </c>
      <c r="P194" s="22">
        <v>455.91440072</v>
      </c>
      <c r="Q194" s="22">
        <v>527.89547011000002</v>
      </c>
      <c r="R194" s="22">
        <v>615.87324721999994</v>
      </c>
      <c r="S194" s="22">
        <v>5.665843596666666</v>
      </c>
      <c r="T194" s="22">
        <v>4.7991769300000007</v>
      </c>
      <c r="U194" s="22">
        <v>4.383792314615385</v>
      </c>
      <c r="V194" s="22">
        <v>4.1566572449606305</v>
      </c>
      <c r="W194" s="22">
        <v>3.9991769299999995</v>
      </c>
      <c r="X194" s="23"/>
    </row>
    <row r="195" spans="1:24" x14ac:dyDescent="0.3">
      <c r="A195" s="20" t="s">
        <v>354</v>
      </c>
      <c r="B195" s="20" t="s">
        <v>308</v>
      </c>
      <c r="C195" s="20" t="s">
        <v>343</v>
      </c>
      <c r="D195" s="21">
        <v>100</v>
      </c>
      <c r="E195" s="21">
        <v>20</v>
      </c>
      <c r="F195" s="21">
        <v>1.8752</v>
      </c>
      <c r="G195" s="21">
        <v>1.3264</v>
      </c>
      <c r="H195" s="24">
        <v>0.94737693000000001</v>
      </c>
      <c r="I195" s="24">
        <v>4.1489769299999999</v>
      </c>
      <c r="J195" s="21">
        <v>3.7504</v>
      </c>
      <c r="K195" s="21">
        <v>2.6528</v>
      </c>
      <c r="L195" s="24">
        <v>1.89475386</v>
      </c>
      <c r="M195" s="24">
        <v>8.2979538599999998</v>
      </c>
      <c r="N195" s="22">
        <v>279.15089264</v>
      </c>
      <c r="O195" s="22">
        <v>371.17326974999997</v>
      </c>
      <c r="P195" s="22">
        <v>471.49360071999996</v>
      </c>
      <c r="Q195" s="22">
        <v>546.92007010999998</v>
      </c>
      <c r="R195" s="22">
        <v>638.94244721999996</v>
      </c>
      <c r="S195" s="22">
        <v>5.8156435966666669</v>
      </c>
      <c r="T195" s="22">
        <v>4.9489769299999997</v>
      </c>
      <c r="U195" s="22">
        <v>4.533592314615384</v>
      </c>
      <c r="V195" s="22">
        <v>4.3064572449606295</v>
      </c>
      <c r="W195" s="22">
        <v>4.1489769299999999</v>
      </c>
      <c r="X195" s="23"/>
    </row>
    <row r="196" spans="1:24" x14ac:dyDescent="0.3">
      <c r="A196" s="20" t="s">
        <v>222</v>
      </c>
      <c r="B196" s="20" t="s">
        <v>307</v>
      </c>
      <c r="C196" s="20" t="s">
        <v>340</v>
      </c>
      <c r="D196" s="21">
        <v>100</v>
      </c>
      <c r="E196" s="21">
        <v>20</v>
      </c>
      <c r="F196" s="21">
        <v>1.7254</v>
      </c>
      <c r="G196" s="21">
        <v>1.3264</v>
      </c>
      <c r="H196" s="24">
        <v>0.94737693000000001</v>
      </c>
      <c r="I196" s="24">
        <v>3.99917693</v>
      </c>
      <c r="J196" s="21">
        <v>3.4508000000000001</v>
      </c>
      <c r="K196" s="21">
        <v>2.6528</v>
      </c>
      <c r="L196" s="24">
        <v>1.89475386</v>
      </c>
      <c r="M196" s="24">
        <v>7.9983538599999999</v>
      </c>
      <c r="N196" s="22">
        <v>271.96049263999998</v>
      </c>
      <c r="O196" s="22">
        <v>359.93826975000002</v>
      </c>
      <c r="P196" s="22">
        <v>455.91440072</v>
      </c>
      <c r="Q196" s="22">
        <v>527.89547011000002</v>
      </c>
      <c r="R196" s="22">
        <v>615.87324721999994</v>
      </c>
      <c r="S196" s="22">
        <v>5.665843596666666</v>
      </c>
      <c r="T196" s="22">
        <v>4.7991769300000007</v>
      </c>
      <c r="U196" s="22">
        <v>4.383792314615385</v>
      </c>
      <c r="V196" s="22">
        <v>4.1566572449606305</v>
      </c>
      <c r="W196" s="22">
        <v>3.9991769299999995</v>
      </c>
      <c r="X196" s="23"/>
    </row>
    <row r="197" spans="1:24" x14ac:dyDescent="0.3">
      <c r="A197" s="20" t="s">
        <v>30</v>
      </c>
      <c r="B197" s="20" t="s">
        <v>312</v>
      </c>
      <c r="C197" s="20" t="s">
        <v>348</v>
      </c>
      <c r="D197" s="21">
        <v>100</v>
      </c>
      <c r="E197" s="21">
        <v>20</v>
      </c>
      <c r="F197" s="21">
        <v>1.2276</v>
      </c>
      <c r="G197" s="21">
        <v>1.2381</v>
      </c>
      <c r="H197" s="24">
        <v>0.94737693000000001</v>
      </c>
      <c r="I197" s="24">
        <v>3.4130769299999999</v>
      </c>
      <c r="J197" s="21">
        <v>2.4552</v>
      </c>
      <c r="K197" s="21">
        <v>2.4762</v>
      </c>
      <c r="L197" s="24">
        <v>1.89475386</v>
      </c>
      <c r="M197" s="24">
        <v>6.8261538599999998</v>
      </c>
      <c r="N197" s="22">
        <v>243.82769263999998</v>
      </c>
      <c r="O197" s="22">
        <v>315.98076974999998</v>
      </c>
      <c r="P197" s="22">
        <v>394.96000071999998</v>
      </c>
      <c r="Q197" s="22">
        <v>453.46077011</v>
      </c>
      <c r="R197" s="22">
        <v>525.61384722000003</v>
      </c>
      <c r="S197" s="22">
        <v>5.079743596666666</v>
      </c>
      <c r="T197" s="22">
        <v>4.2130769299999997</v>
      </c>
      <c r="U197" s="22">
        <v>3.7976923146153845</v>
      </c>
      <c r="V197" s="22">
        <v>3.57055724496063</v>
      </c>
      <c r="W197" s="22">
        <v>3.4130769300000003</v>
      </c>
      <c r="X197" s="23"/>
    </row>
    <row r="198" spans="1:24" x14ac:dyDescent="0.3">
      <c r="A198" s="20" t="s">
        <v>37</v>
      </c>
      <c r="B198" s="20" t="s">
        <v>312</v>
      </c>
      <c r="C198" s="20" t="s">
        <v>340</v>
      </c>
      <c r="D198" s="21">
        <v>100</v>
      </c>
      <c r="E198" s="21">
        <v>20</v>
      </c>
      <c r="F198" s="21">
        <v>1.2276</v>
      </c>
      <c r="G198" s="21">
        <v>1.3264</v>
      </c>
      <c r="H198" s="24">
        <v>0.94737693000000001</v>
      </c>
      <c r="I198" s="24">
        <v>3.5013769300000002</v>
      </c>
      <c r="J198" s="21">
        <v>2.4552</v>
      </c>
      <c r="K198" s="21">
        <v>2.6528</v>
      </c>
      <c r="L198" s="24">
        <v>1.89475386</v>
      </c>
      <c r="M198" s="24">
        <v>7.0027538600000003</v>
      </c>
      <c r="N198" s="22">
        <v>248.06609263999999</v>
      </c>
      <c r="O198" s="22">
        <v>322.60326974999998</v>
      </c>
      <c r="P198" s="22">
        <v>404.14320071999998</v>
      </c>
      <c r="Q198" s="22">
        <v>464.67487011000003</v>
      </c>
      <c r="R198" s="22">
        <v>539.21204722000004</v>
      </c>
      <c r="S198" s="22">
        <v>5.1680435966666662</v>
      </c>
      <c r="T198" s="22">
        <v>4.30137693</v>
      </c>
      <c r="U198" s="22">
        <v>3.8859923146153843</v>
      </c>
      <c r="V198" s="22">
        <v>3.6588572449606303</v>
      </c>
      <c r="W198" s="22">
        <v>3.5013769300000002</v>
      </c>
      <c r="X198" s="23"/>
    </row>
    <row r="199" spans="1:24" x14ac:dyDescent="0.3">
      <c r="A199" s="20" t="s">
        <v>58</v>
      </c>
      <c r="B199" s="20" t="s">
        <v>312</v>
      </c>
      <c r="C199" s="20" t="s">
        <v>348</v>
      </c>
      <c r="D199" s="21">
        <v>100</v>
      </c>
      <c r="E199" s="21">
        <v>20</v>
      </c>
      <c r="F199" s="21">
        <v>1.2276</v>
      </c>
      <c r="G199" s="21">
        <v>1.2381</v>
      </c>
      <c r="H199" s="24">
        <v>0.94737693000000001</v>
      </c>
      <c r="I199" s="24">
        <v>3.4130769299999999</v>
      </c>
      <c r="J199" s="21">
        <v>2.4552</v>
      </c>
      <c r="K199" s="21">
        <v>2.4762</v>
      </c>
      <c r="L199" s="24">
        <v>1.89475386</v>
      </c>
      <c r="M199" s="24">
        <v>6.8261538599999998</v>
      </c>
      <c r="N199" s="22">
        <v>243.82769263999998</v>
      </c>
      <c r="O199" s="22">
        <v>315.98076974999998</v>
      </c>
      <c r="P199" s="22">
        <v>394.96000071999998</v>
      </c>
      <c r="Q199" s="22">
        <v>453.46077011</v>
      </c>
      <c r="R199" s="22">
        <v>525.61384722000003</v>
      </c>
      <c r="S199" s="22">
        <v>5.079743596666666</v>
      </c>
      <c r="T199" s="22">
        <v>4.2130769299999997</v>
      </c>
      <c r="U199" s="22">
        <v>3.7976923146153845</v>
      </c>
      <c r="V199" s="22">
        <v>3.57055724496063</v>
      </c>
      <c r="W199" s="22">
        <v>3.4130769300000003</v>
      </c>
      <c r="X199" s="23"/>
    </row>
    <row r="200" spans="1:24" x14ac:dyDescent="0.3">
      <c r="A200" s="20" t="s">
        <v>291</v>
      </c>
      <c r="B200" s="20" t="s">
        <v>307</v>
      </c>
      <c r="C200" s="20" t="s">
        <v>344</v>
      </c>
      <c r="D200" s="21">
        <v>100</v>
      </c>
      <c r="E200" s="21">
        <v>20</v>
      </c>
      <c r="F200" s="21">
        <v>1.7254</v>
      </c>
      <c r="G200" s="21">
        <v>1.3264</v>
      </c>
      <c r="H200" s="24">
        <v>0.94737693000000001</v>
      </c>
      <c r="I200" s="24">
        <v>3.99917693</v>
      </c>
      <c r="J200" s="21">
        <v>3.4508000000000001</v>
      </c>
      <c r="K200" s="21">
        <v>2.6528</v>
      </c>
      <c r="L200" s="24">
        <v>1.89475386</v>
      </c>
      <c r="M200" s="24">
        <v>7.9983538599999999</v>
      </c>
      <c r="N200" s="22">
        <v>271.96049263999998</v>
      </c>
      <c r="O200" s="22">
        <v>359.93826975000002</v>
      </c>
      <c r="P200" s="22">
        <v>455.91440072</v>
      </c>
      <c r="Q200" s="22">
        <v>527.89547011000002</v>
      </c>
      <c r="R200" s="22">
        <v>615.87324721999994</v>
      </c>
      <c r="S200" s="22">
        <v>5.665843596666666</v>
      </c>
      <c r="T200" s="22">
        <v>4.7991769300000007</v>
      </c>
      <c r="U200" s="22">
        <v>4.383792314615385</v>
      </c>
      <c r="V200" s="22">
        <v>4.1566572449606305</v>
      </c>
      <c r="W200" s="22">
        <v>3.9991769299999995</v>
      </c>
      <c r="X200" s="23"/>
    </row>
    <row r="201" spans="1:24" x14ac:dyDescent="0.3">
      <c r="A201" s="20" t="s">
        <v>85</v>
      </c>
      <c r="B201" s="20" t="s">
        <v>307</v>
      </c>
      <c r="C201" s="20" t="s">
        <v>340</v>
      </c>
      <c r="D201" s="21">
        <v>100</v>
      </c>
      <c r="E201" s="21">
        <v>20</v>
      </c>
      <c r="F201" s="21">
        <v>1.7254</v>
      </c>
      <c r="G201" s="21">
        <v>1.3264</v>
      </c>
      <c r="H201" s="24">
        <v>0.94737693000000001</v>
      </c>
      <c r="I201" s="24">
        <v>3.99917693</v>
      </c>
      <c r="J201" s="21">
        <v>3.4508000000000001</v>
      </c>
      <c r="K201" s="21">
        <v>2.6528</v>
      </c>
      <c r="L201" s="24">
        <v>1.89475386</v>
      </c>
      <c r="M201" s="24">
        <v>7.9983538599999999</v>
      </c>
      <c r="N201" s="22">
        <v>271.96049263999998</v>
      </c>
      <c r="O201" s="22">
        <v>359.93826975000002</v>
      </c>
      <c r="P201" s="22">
        <v>455.91440072</v>
      </c>
      <c r="Q201" s="22">
        <v>527.89547011000002</v>
      </c>
      <c r="R201" s="22">
        <v>615.87324721999994</v>
      </c>
      <c r="S201" s="22">
        <v>5.665843596666666</v>
      </c>
      <c r="T201" s="22">
        <v>4.7991769300000007</v>
      </c>
      <c r="U201" s="22">
        <v>4.383792314615385</v>
      </c>
      <c r="V201" s="22">
        <v>4.1566572449606305</v>
      </c>
      <c r="W201" s="22">
        <v>3.9991769299999995</v>
      </c>
      <c r="X201" s="23"/>
    </row>
    <row r="202" spans="1:24" x14ac:dyDescent="0.3">
      <c r="A202" s="20" t="s">
        <v>235</v>
      </c>
      <c r="B202" s="20" t="s">
        <v>311</v>
      </c>
      <c r="C202" s="20" t="s">
        <v>343</v>
      </c>
      <c r="D202" s="21">
        <v>100</v>
      </c>
      <c r="E202" s="21">
        <v>20</v>
      </c>
      <c r="F202" s="21">
        <v>1.9615</v>
      </c>
      <c r="G202" s="21">
        <v>1.3264</v>
      </c>
      <c r="H202" s="24">
        <v>0.94737693000000001</v>
      </c>
      <c r="I202" s="24">
        <v>4.2352769300000004</v>
      </c>
      <c r="J202" s="21">
        <v>3.923</v>
      </c>
      <c r="K202" s="21">
        <v>2.6528</v>
      </c>
      <c r="L202" s="24">
        <v>1.89475386</v>
      </c>
      <c r="M202" s="24">
        <v>8.4705538600000008</v>
      </c>
      <c r="N202" s="22">
        <v>283.29329264</v>
      </c>
      <c r="O202" s="22">
        <v>377.64576975</v>
      </c>
      <c r="P202" s="22">
        <v>480.46880071999999</v>
      </c>
      <c r="Q202" s="22">
        <v>557.88017011000011</v>
      </c>
      <c r="R202" s="22">
        <v>652.2326472200001</v>
      </c>
      <c r="S202" s="22">
        <v>5.9019435966666665</v>
      </c>
      <c r="T202" s="22">
        <v>5.0352769300000002</v>
      </c>
      <c r="U202" s="22">
        <v>4.6198923146153845</v>
      </c>
      <c r="V202" s="22">
        <v>4.3927572449606309</v>
      </c>
      <c r="W202" s="22">
        <v>4.2352769300000004</v>
      </c>
      <c r="X202" s="23"/>
    </row>
    <row r="203" spans="1:24" x14ac:dyDescent="0.3">
      <c r="A203" s="20" t="s">
        <v>166</v>
      </c>
      <c r="B203" s="20" t="s">
        <v>307</v>
      </c>
      <c r="C203" s="20" t="s">
        <v>340</v>
      </c>
      <c r="D203" s="21">
        <v>100</v>
      </c>
      <c r="E203" s="21">
        <v>20</v>
      </c>
      <c r="F203" s="21">
        <v>1.7254</v>
      </c>
      <c r="G203" s="21">
        <v>1.0421</v>
      </c>
      <c r="H203" s="24">
        <v>0.94737693000000001</v>
      </c>
      <c r="I203" s="24">
        <v>3.71487693</v>
      </c>
      <c r="J203" s="21">
        <v>3.4508000000000001</v>
      </c>
      <c r="K203" s="21">
        <v>2.0842000000000001</v>
      </c>
      <c r="L203" s="24">
        <v>1.89475386</v>
      </c>
      <c r="M203" s="24">
        <v>7.4297538599999999</v>
      </c>
      <c r="N203" s="22">
        <v>258.31409264000001</v>
      </c>
      <c r="O203" s="22">
        <v>338.61576975000003</v>
      </c>
      <c r="P203" s="22">
        <v>426.34720072000005</v>
      </c>
      <c r="Q203" s="22">
        <v>491.78937010999994</v>
      </c>
      <c r="R203" s="22">
        <v>572.09104721999995</v>
      </c>
      <c r="S203" s="22">
        <v>5.3815435966666669</v>
      </c>
      <c r="T203" s="22">
        <v>4.5148769300000007</v>
      </c>
      <c r="U203" s="22">
        <v>4.099492314615385</v>
      </c>
      <c r="V203" s="22">
        <v>3.8723572449606296</v>
      </c>
      <c r="W203" s="22">
        <v>3.7148769299999995</v>
      </c>
      <c r="X203" s="23"/>
    </row>
    <row r="204" spans="1:24" x14ac:dyDescent="0.3">
      <c r="A204" s="20" t="s">
        <v>86</v>
      </c>
      <c r="B204" s="20" t="s">
        <v>308</v>
      </c>
      <c r="C204" s="20" t="s">
        <v>350</v>
      </c>
      <c r="D204" s="21">
        <v>100</v>
      </c>
      <c r="E204" s="21">
        <v>20</v>
      </c>
      <c r="F204" s="21">
        <v>1.8752</v>
      </c>
      <c r="G204" s="21">
        <v>1.3264</v>
      </c>
      <c r="H204" s="24">
        <v>0.94737693000000001</v>
      </c>
      <c r="I204" s="24">
        <v>4.1489769299999999</v>
      </c>
      <c r="J204" s="21">
        <v>3.7504</v>
      </c>
      <c r="K204" s="21">
        <v>2.6528</v>
      </c>
      <c r="L204" s="24">
        <v>1.89475386</v>
      </c>
      <c r="M204" s="24">
        <v>8.2979538599999998</v>
      </c>
      <c r="N204" s="22">
        <v>279.15089264</v>
      </c>
      <c r="O204" s="22">
        <v>371.17326974999997</v>
      </c>
      <c r="P204" s="22">
        <v>471.49360071999996</v>
      </c>
      <c r="Q204" s="22">
        <v>546.92007010999998</v>
      </c>
      <c r="R204" s="22">
        <v>638.94244721999996</v>
      </c>
      <c r="S204" s="22">
        <v>5.8156435966666669</v>
      </c>
      <c r="T204" s="22">
        <v>4.9489769299999997</v>
      </c>
      <c r="U204" s="22">
        <v>4.533592314615384</v>
      </c>
      <c r="V204" s="22">
        <v>4.3064572449606295</v>
      </c>
      <c r="W204" s="22">
        <v>4.1489769299999999</v>
      </c>
      <c r="X204" s="23"/>
    </row>
    <row r="205" spans="1:24" x14ac:dyDescent="0.3">
      <c r="A205" s="20" t="s">
        <v>86</v>
      </c>
      <c r="B205" s="20" t="s">
        <v>307</v>
      </c>
      <c r="C205" s="20" t="s">
        <v>350</v>
      </c>
      <c r="D205" s="21">
        <v>100</v>
      </c>
      <c r="E205" s="21">
        <v>20</v>
      </c>
      <c r="F205" s="21">
        <v>1.7254</v>
      </c>
      <c r="G205" s="21">
        <v>1.3264</v>
      </c>
      <c r="H205" s="24">
        <v>0.94737693000000001</v>
      </c>
      <c r="I205" s="24">
        <v>3.99917693</v>
      </c>
      <c r="J205" s="21">
        <v>3.4508000000000001</v>
      </c>
      <c r="K205" s="21">
        <v>2.6528</v>
      </c>
      <c r="L205" s="24">
        <v>1.89475386</v>
      </c>
      <c r="M205" s="24">
        <v>7.9983538599999999</v>
      </c>
      <c r="N205" s="22">
        <v>271.96049263999998</v>
      </c>
      <c r="O205" s="22">
        <v>359.93826975000002</v>
      </c>
      <c r="P205" s="22">
        <v>455.91440072</v>
      </c>
      <c r="Q205" s="22">
        <v>527.89547011000002</v>
      </c>
      <c r="R205" s="22">
        <v>615.87324721999994</v>
      </c>
      <c r="S205" s="22">
        <v>5.665843596666666</v>
      </c>
      <c r="T205" s="22">
        <v>4.7991769300000007</v>
      </c>
      <c r="U205" s="22">
        <v>4.383792314615385</v>
      </c>
      <c r="V205" s="22">
        <v>4.1566572449606305</v>
      </c>
      <c r="W205" s="22">
        <v>3.9991769299999995</v>
      </c>
      <c r="X205" s="23"/>
    </row>
    <row r="206" spans="1:24" x14ac:dyDescent="0.3">
      <c r="A206" s="20" t="s">
        <v>236</v>
      </c>
      <c r="B206" s="20" t="s">
        <v>311</v>
      </c>
      <c r="C206" s="20" t="s">
        <v>340</v>
      </c>
      <c r="D206" s="21">
        <v>100</v>
      </c>
      <c r="E206" s="21">
        <v>20</v>
      </c>
      <c r="F206" s="21">
        <v>1.9615</v>
      </c>
      <c r="G206" s="21">
        <v>1.3264</v>
      </c>
      <c r="H206" s="24">
        <v>0.94737693000000001</v>
      </c>
      <c r="I206" s="24">
        <v>4.2352769300000004</v>
      </c>
      <c r="J206" s="21">
        <v>3.923</v>
      </c>
      <c r="K206" s="21">
        <v>2.6528</v>
      </c>
      <c r="L206" s="24">
        <v>1.89475386</v>
      </c>
      <c r="M206" s="24">
        <v>8.4705538600000008</v>
      </c>
      <c r="N206" s="22">
        <v>283.29329264</v>
      </c>
      <c r="O206" s="22">
        <v>377.64576975</v>
      </c>
      <c r="P206" s="22">
        <v>480.46880071999999</v>
      </c>
      <c r="Q206" s="22">
        <v>557.88017011000011</v>
      </c>
      <c r="R206" s="22">
        <v>652.2326472200001</v>
      </c>
      <c r="S206" s="22">
        <v>5.9019435966666665</v>
      </c>
      <c r="T206" s="22">
        <v>5.0352769300000002</v>
      </c>
      <c r="U206" s="22">
        <v>4.6198923146153845</v>
      </c>
      <c r="V206" s="22">
        <v>4.3927572449606309</v>
      </c>
      <c r="W206" s="22">
        <v>4.2352769300000004</v>
      </c>
      <c r="X206" s="23"/>
    </row>
    <row r="207" spans="1:24" x14ac:dyDescent="0.3">
      <c r="A207" s="20" t="s">
        <v>59</v>
      </c>
      <c r="B207" s="20" t="s">
        <v>312</v>
      </c>
      <c r="C207" s="20" t="s">
        <v>340</v>
      </c>
      <c r="D207" s="21">
        <v>100</v>
      </c>
      <c r="E207" s="21">
        <v>20</v>
      </c>
      <c r="F207" s="21">
        <v>1.2276</v>
      </c>
      <c r="G207" s="21">
        <v>1.3264</v>
      </c>
      <c r="H207" s="24">
        <v>0.94737693000000001</v>
      </c>
      <c r="I207" s="24">
        <v>3.5013769300000002</v>
      </c>
      <c r="J207" s="21">
        <v>2.4552</v>
      </c>
      <c r="K207" s="21">
        <v>2.6528</v>
      </c>
      <c r="L207" s="24">
        <v>1.89475386</v>
      </c>
      <c r="M207" s="24">
        <v>7.0027538600000003</v>
      </c>
      <c r="N207" s="22">
        <v>248.06609263999999</v>
      </c>
      <c r="O207" s="22">
        <v>322.60326974999998</v>
      </c>
      <c r="P207" s="22">
        <v>404.14320071999998</v>
      </c>
      <c r="Q207" s="22">
        <v>464.67487011000003</v>
      </c>
      <c r="R207" s="22">
        <v>539.21204722000004</v>
      </c>
      <c r="S207" s="22">
        <v>5.1680435966666662</v>
      </c>
      <c r="T207" s="22">
        <v>4.30137693</v>
      </c>
      <c r="U207" s="22">
        <v>3.8859923146153843</v>
      </c>
      <c r="V207" s="22">
        <v>3.6588572449606303</v>
      </c>
      <c r="W207" s="22">
        <v>3.5013769300000002</v>
      </c>
      <c r="X207" s="23"/>
    </row>
    <row r="208" spans="1:24" x14ac:dyDescent="0.3">
      <c r="A208" s="20" t="s">
        <v>152</v>
      </c>
      <c r="B208" s="20" t="s">
        <v>307</v>
      </c>
      <c r="C208" s="20" t="s">
        <v>340</v>
      </c>
      <c r="D208" s="21">
        <v>100</v>
      </c>
      <c r="E208" s="21">
        <v>20</v>
      </c>
      <c r="F208" s="21">
        <v>1.7254</v>
      </c>
      <c r="G208" s="21">
        <v>1.3264</v>
      </c>
      <c r="H208" s="24">
        <v>0.94737693000000001</v>
      </c>
      <c r="I208" s="24">
        <v>3.99917693</v>
      </c>
      <c r="J208" s="21">
        <v>3.4508000000000001</v>
      </c>
      <c r="K208" s="21">
        <v>2.6528</v>
      </c>
      <c r="L208" s="24">
        <v>1.89475386</v>
      </c>
      <c r="M208" s="24">
        <v>7.9983538599999999</v>
      </c>
      <c r="N208" s="22">
        <v>271.96049263999998</v>
      </c>
      <c r="O208" s="22">
        <v>359.93826975000002</v>
      </c>
      <c r="P208" s="22">
        <v>455.91440072</v>
      </c>
      <c r="Q208" s="22">
        <v>527.89547011000002</v>
      </c>
      <c r="R208" s="22">
        <v>615.87324721999994</v>
      </c>
      <c r="S208" s="22">
        <v>5.665843596666666</v>
      </c>
      <c r="T208" s="22">
        <v>4.7991769300000007</v>
      </c>
      <c r="U208" s="22">
        <v>4.383792314615385</v>
      </c>
      <c r="V208" s="22">
        <v>4.1566572449606305</v>
      </c>
      <c r="W208" s="22">
        <v>3.9991769299999995</v>
      </c>
      <c r="X208" s="23"/>
    </row>
    <row r="209" spans="1:24" x14ac:dyDescent="0.3">
      <c r="A209" s="20" t="s">
        <v>187</v>
      </c>
      <c r="B209" s="20" t="s">
        <v>307</v>
      </c>
      <c r="C209" s="20" t="s">
        <v>340</v>
      </c>
      <c r="D209" s="21">
        <v>100</v>
      </c>
      <c r="E209" s="21">
        <v>20</v>
      </c>
      <c r="F209" s="21">
        <v>1.7254</v>
      </c>
      <c r="G209" s="21">
        <v>1.3264</v>
      </c>
      <c r="H209" s="24">
        <v>0.94737693000000001</v>
      </c>
      <c r="I209" s="24">
        <v>3.99917693</v>
      </c>
      <c r="J209" s="21">
        <v>3.4508000000000001</v>
      </c>
      <c r="K209" s="21">
        <v>2.6528</v>
      </c>
      <c r="L209" s="24">
        <v>1.89475386</v>
      </c>
      <c r="M209" s="24">
        <v>7.9983538599999999</v>
      </c>
      <c r="N209" s="22">
        <v>271.96049263999998</v>
      </c>
      <c r="O209" s="22">
        <v>359.93826975000002</v>
      </c>
      <c r="P209" s="22">
        <v>455.91440072</v>
      </c>
      <c r="Q209" s="22">
        <v>527.89547011000002</v>
      </c>
      <c r="R209" s="22">
        <v>615.87324721999994</v>
      </c>
      <c r="S209" s="22">
        <v>5.665843596666666</v>
      </c>
      <c r="T209" s="22">
        <v>4.7991769300000007</v>
      </c>
      <c r="U209" s="22">
        <v>4.383792314615385</v>
      </c>
      <c r="V209" s="22">
        <v>4.1566572449606305</v>
      </c>
      <c r="W209" s="22">
        <v>3.9991769299999995</v>
      </c>
      <c r="X209" s="23"/>
    </row>
    <row r="210" spans="1:24" x14ac:dyDescent="0.3">
      <c r="A210" s="20" t="s">
        <v>174</v>
      </c>
      <c r="B210" s="20" t="s">
        <v>311</v>
      </c>
      <c r="C210" s="20" t="s">
        <v>343</v>
      </c>
      <c r="D210" s="21">
        <v>100</v>
      </c>
      <c r="E210" s="21">
        <v>20</v>
      </c>
      <c r="F210" s="21">
        <v>1.9615</v>
      </c>
      <c r="G210" s="21">
        <v>1.3264</v>
      </c>
      <c r="H210" s="24">
        <v>0.94737693000000001</v>
      </c>
      <c r="I210" s="24">
        <v>4.2352769300000004</v>
      </c>
      <c r="J210" s="21">
        <v>3.923</v>
      </c>
      <c r="K210" s="21">
        <v>2.6528</v>
      </c>
      <c r="L210" s="24">
        <v>1.89475386</v>
      </c>
      <c r="M210" s="24">
        <v>8.4705538600000008</v>
      </c>
      <c r="N210" s="22">
        <v>283.29329264</v>
      </c>
      <c r="O210" s="22">
        <v>377.64576975</v>
      </c>
      <c r="P210" s="22">
        <v>480.46880071999999</v>
      </c>
      <c r="Q210" s="22">
        <v>557.88017011000011</v>
      </c>
      <c r="R210" s="22">
        <v>652.2326472200001</v>
      </c>
      <c r="S210" s="22">
        <v>5.9019435966666665</v>
      </c>
      <c r="T210" s="22">
        <v>5.0352769300000002</v>
      </c>
      <c r="U210" s="22">
        <v>4.6198923146153845</v>
      </c>
      <c r="V210" s="22">
        <v>4.3927572449606309</v>
      </c>
      <c r="W210" s="22">
        <v>4.2352769300000004</v>
      </c>
      <c r="X210" s="23"/>
    </row>
    <row r="211" spans="1:24" x14ac:dyDescent="0.3">
      <c r="A211" s="20" t="s">
        <v>174</v>
      </c>
      <c r="B211" s="20" t="s">
        <v>307</v>
      </c>
      <c r="C211" s="20" t="s">
        <v>343</v>
      </c>
      <c r="D211" s="21">
        <v>100</v>
      </c>
      <c r="E211" s="21">
        <v>20</v>
      </c>
      <c r="F211" s="21">
        <v>1.7254</v>
      </c>
      <c r="G211" s="21">
        <v>1.3264</v>
      </c>
      <c r="H211" s="24">
        <v>0.94737693000000001</v>
      </c>
      <c r="I211" s="24">
        <v>3.99917693</v>
      </c>
      <c r="J211" s="21">
        <v>3.4508000000000001</v>
      </c>
      <c r="K211" s="21">
        <v>2.6528</v>
      </c>
      <c r="L211" s="24">
        <v>1.89475386</v>
      </c>
      <c r="M211" s="24">
        <v>7.9983538599999999</v>
      </c>
      <c r="N211" s="22">
        <v>271.96049263999998</v>
      </c>
      <c r="O211" s="22">
        <v>359.93826975000002</v>
      </c>
      <c r="P211" s="22">
        <v>455.91440072</v>
      </c>
      <c r="Q211" s="22">
        <v>527.89547011000002</v>
      </c>
      <c r="R211" s="22">
        <v>615.87324721999994</v>
      </c>
      <c r="S211" s="22">
        <v>5.665843596666666</v>
      </c>
      <c r="T211" s="22">
        <v>4.7991769300000007</v>
      </c>
      <c r="U211" s="22">
        <v>4.383792314615385</v>
      </c>
      <c r="V211" s="22">
        <v>4.1566572449606305</v>
      </c>
      <c r="W211" s="22">
        <v>3.9991769299999995</v>
      </c>
      <c r="X211" s="23"/>
    </row>
    <row r="212" spans="1:24" x14ac:dyDescent="0.3">
      <c r="A212" s="20" t="s">
        <v>355</v>
      </c>
      <c r="B212" s="20" t="s">
        <v>307</v>
      </c>
      <c r="C212" s="20" t="s">
        <v>341</v>
      </c>
      <c r="D212" s="21">
        <v>100</v>
      </c>
      <c r="E212" s="21">
        <v>20</v>
      </c>
      <c r="F212" s="21">
        <v>1.7254</v>
      </c>
      <c r="G212" s="21">
        <v>1.3264</v>
      </c>
      <c r="H212" s="24">
        <v>0.94737693000000001</v>
      </c>
      <c r="I212" s="24">
        <v>3.99917693</v>
      </c>
      <c r="J212" s="21">
        <v>3.4508000000000001</v>
      </c>
      <c r="K212" s="21">
        <v>2.6528</v>
      </c>
      <c r="L212" s="24">
        <v>1.89475386</v>
      </c>
      <c r="M212" s="24">
        <v>7.9983538599999999</v>
      </c>
      <c r="N212" s="22">
        <v>271.96049263999998</v>
      </c>
      <c r="O212" s="22">
        <v>359.93826975000002</v>
      </c>
      <c r="P212" s="22">
        <v>455.91440072</v>
      </c>
      <c r="Q212" s="22">
        <v>527.89547011000002</v>
      </c>
      <c r="R212" s="22">
        <v>615.87324721999994</v>
      </c>
      <c r="S212" s="22">
        <v>5.665843596666666</v>
      </c>
      <c r="T212" s="22">
        <v>4.7991769300000007</v>
      </c>
      <c r="U212" s="22">
        <v>4.383792314615385</v>
      </c>
      <c r="V212" s="22">
        <v>4.1566572449606305</v>
      </c>
      <c r="W212" s="22">
        <v>3.9991769299999995</v>
      </c>
      <c r="X212" s="23"/>
    </row>
    <row r="213" spans="1:24" x14ac:dyDescent="0.3">
      <c r="A213" s="20" t="s">
        <v>60</v>
      </c>
      <c r="B213" s="20" t="s">
        <v>312</v>
      </c>
      <c r="C213" s="20" t="s">
        <v>342</v>
      </c>
      <c r="D213" s="21">
        <v>100</v>
      </c>
      <c r="E213" s="21">
        <v>20</v>
      </c>
      <c r="F213" s="21">
        <v>1.2276</v>
      </c>
      <c r="G213" s="21">
        <v>1.0127999999999999</v>
      </c>
      <c r="H213" s="24">
        <v>0.94737693000000001</v>
      </c>
      <c r="I213" s="24">
        <v>3.1877769300000001</v>
      </c>
      <c r="J213" s="21">
        <v>2.4552</v>
      </c>
      <c r="K213" s="21">
        <v>2.0255999999999998</v>
      </c>
      <c r="L213" s="24">
        <v>1.89475386</v>
      </c>
      <c r="M213" s="24">
        <v>6.3755538600000001</v>
      </c>
      <c r="N213" s="22">
        <v>233.01329264</v>
      </c>
      <c r="O213" s="22">
        <v>299.08326975</v>
      </c>
      <c r="P213" s="22">
        <v>371.52880072000005</v>
      </c>
      <c r="Q213" s="22">
        <v>424.84767010999997</v>
      </c>
      <c r="R213" s="22">
        <v>490.91764722000005</v>
      </c>
      <c r="S213" s="22">
        <v>4.854443596666667</v>
      </c>
      <c r="T213" s="22">
        <v>3.9877769299999999</v>
      </c>
      <c r="U213" s="22">
        <v>3.5723923146153851</v>
      </c>
      <c r="V213" s="22">
        <v>3.3452572449606297</v>
      </c>
      <c r="W213" s="22">
        <v>3.1877769300000005</v>
      </c>
      <c r="X213" s="23"/>
    </row>
    <row r="214" spans="1:24" x14ac:dyDescent="0.3">
      <c r="A214" s="20" t="s">
        <v>183</v>
      </c>
      <c r="B214" s="20" t="s">
        <v>307</v>
      </c>
      <c r="C214" s="20" t="s">
        <v>349</v>
      </c>
      <c r="D214" s="21">
        <v>100</v>
      </c>
      <c r="E214" s="21">
        <v>20</v>
      </c>
      <c r="F214" s="21">
        <v>1.7254</v>
      </c>
      <c r="G214" s="21">
        <v>1.3264</v>
      </c>
      <c r="H214" s="24">
        <v>0.94737693000000001</v>
      </c>
      <c r="I214" s="24">
        <v>3.99917693</v>
      </c>
      <c r="J214" s="21">
        <v>3.4508000000000001</v>
      </c>
      <c r="K214" s="21">
        <v>2.6528</v>
      </c>
      <c r="L214" s="24">
        <v>1.89475386</v>
      </c>
      <c r="M214" s="24">
        <v>7.9983538599999999</v>
      </c>
      <c r="N214" s="22">
        <v>271.96049263999998</v>
      </c>
      <c r="O214" s="22">
        <v>359.93826975000002</v>
      </c>
      <c r="P214" s="22">
        <v>455.91440072</v>
      </c>
      <c r="Q214" s="22">
        <v>527.89547011000002</v>
      </c>
      <c r="R214" s="22">
        <v>615.87324721999994</v>
      </c>
      <c r="S214" s="22">
        <v>5.665843596666666</v>
      </c>
      <c r="T214" s="22">
        <v>4.7991769300000007</v>
      </c>
      <c r="U214" s="22">
        <v>4.383792314615385</v>
      </c>
      <c r="V214" s="22">
        <v>4.1566572449606305</v>
      </c>
      <c r="W214" s="22">
        <v>3.9991769299999995</v>
      </c>
      <c r="X214" s="23"/>
    </row>
    <row r="215" spans="1:24" x14ac:dyDescent="0.3">
      <c r="A215" s="20" t="s">
        <v>16</v>
      </c>
      <c r="B215" s="20" t="s">
        <v>313</v>
      </c>
      <c r="C215" s="20" t="s">
        <v>345</v>
      </c>
      <c r="D215" s="21">
        <v>100</v>
      </c>
      <c r="E215" s="21">
        <v>20</v>
      </c>
      <c r="F215" s="21">
        <v>1.3436999999999999</v>
      </c>
      <c r="G215" s="21">
        <v>1.0165</v>
      </c>
      <c r="H215" s="24">
        <v>0.94737693000000001</v>
      </c>
      <c r="I215" s="24">
        <v>3.3075769299999997</v>
      </c>
      <c r="J215" s="21">
        <v>2.6873999999999998</v>
      </c>
      <c r="K215" s="21">
        <v>2.0329999999999999</v>
      </c>
      <c r="L215" s="24">
        <v>1.89475386</v>
      </c>
      <c r="M215" s="24">
        <v>6.6151538599999995</v>
      </c>
      <c r="N215" s="22">
        <v>238.76369263999999</v>
      </c>
      <c r="O215" s="22">
        <v>308.06826975000001</v>
      </c>
      <c r="P215" s="22">
        <v>383.98800071999995</v>
      </c>
      <c r="Q215" s="22">
        <v>440.06227010999999</v>
      </c>
      <c r="R215" s="22">
        <v>509.36684721999995</v>
      </c>
      <c r="S215" s="22">
        <v>4.9742435966666667</v>
      </c>
      <c r="T215" s="22">
        <v>4.1075769300000005</v>
      </c>
      <c r="U215" s="22">
        <v>3.6921923146153839</v>
      </c>
      <c r="V215" s="22">
        <v>3.4650572449606298</v>
      </c>
      <c r="W215" s="22">
        <v>3.3075769299999997</v>
      </c>
      <c r="X215" s="23"/>
    </row>
    <row r="216" spans="1:24" x14ac:dyDescent="0.3">
      <c r="A216" s="20" t="s">
        <v>237</v>
      </c>
      <c r="B216" s="20" t="s">
        <v>311</v>
      </c>
      <c r="C216" s="20" t="s">
        <v>343</v>
      </c>
      <c r="D216" s="21">
        <v>100</v>
      </c>
      <c r="E216" s="21">
        <v>20</v>
      </c>
      <c r="F216" s="21">
        <v>1.9615</v>
      </c>
      <c r="G216" s="21">
        <v>1.3264</v>
      </c>
      <c r="H216" s="24">
        <v>0.94737693000000001</v>
      </c>
      <c r="I216" s="24">
        <v>4.2352769300000004</v>
      </c>
      <c r="J216" s="21">
        <v>3.923</v>
      </c>
      <c r="K216" s="21">
        <v>2.6528</v>
      </c>
      <c r="L216" s="24">
        <v>1.89475386</v>
      </c>
      <c r="M216" s="24">
        <v>8.4705538600000008</v>
      </c>
      <c r="N216" s="22">
        <v>283.29329264</v>
      </c>
      <c r="O216" s="22">
        <v>377.64576975</v>
      </c>
      <c r="P216" s="22">
        <v>480.46880071999999</v>
      </c>
      <c r="Q216" s="22">
        <v>557.88017011000011</v>
      </c>
      <c r="R216" s="22">
        <v>652.2326472200001</v>
      </c>
      <c r="S216" s="22">
        <v>5.9019435966666665</v>
      </c>
      <c r="T216" s="22">
        <v>5.0352769300000002</v>
      </c>
      <c r="U216" s="22">
        <v>4.6198923146153845</v>
      </c>
      <c r="V216" s="22">
        <v>4.3927572449606309</v>
      </c>
      <c r="W216" s="22">
        <v>4.2352769300000004</v>
      </c>
      <c r="X216" s="23"/>
    </row>
    <row r="217" spans="1:24" x14ac:dyDescent="0.3">
      <c r="A217" s="20" t="s">
        <v>285</v>
      </c>
      <c r="B217" s="20" t="s">
        <v>307</v>
      </c>
      <c r="C217" s="20" t="s">
        <v>340</v>
      </c>
      <c r="D217" s="21">
        <v>100</v>
      </c>
      <c r="E217" s="21">
        <v>20</v>
      </c>
      <c r="F217" s="21">
        <v>1.7254</v>
      </c>
      <c r="G217" s="21">
        <v>0.75</v>
      </c>
      <c r="H217" s="24">
        <v>0.94737693000000001</v>
      </c>
      <c r="I217" s="24">
        <v>3.4227769299999999</v>
      </c>
      <c r="J217" s="21">
        <v>3.4508000000000001</v>
      </c>
      <c r="K217" s="21">
        <v>1.5</v>
      </c>
      <c r="L217" s="24">
        <v>1.89475386</v>
      </c>
      <c r="M217" s="24">
        <v>6.8455538599999999</v>
      </c>
      <c r="N217" s="22">
        <v>244.29329264</v>
      </c>
      <c r="O217" s="22">
        <v>316.70826975</v>
      </c>
      <c r="P217" s="22">
        <v>395.96880071999999</v>
      </c>
      <c r="Q217" s="22">
        <v>454.69267010999999</v>
      </c>
      <c r="R217" s="22">
        <v>527.10764721999999</v>
      </c>
      <c r="S217" s="22">
        <v>5.0894435966666665</v>
      </c>
      <c r="T217" s="22">
        <v>4.2227769300000002</v>
      </c>
      <c r="U217" s="22">
        <v>3.8073923146153845</v>
      </c>
      <c r="V217" s="22">
        <v>3.58025724496063</v>
      </c>
      <c r="W217" s="22">
        <v>3.4227769299999999</v>
      </c>
      <c r="X217" s="23"/>
    </row>
    <row r="218" spans="1:24" x14ac:dyDescent="0.3">
      <c r="A218" s="20" t="s">
        <v>238</v>
      </c>
      <c r="B218" s="20" t="s">
        <v>311</v>
      </c>
      <c r="C218" s="20" t="s">
        <v>343</v>
      </c>
      <c r="D218" s="21">
        <v>100</v>
      </c>
      <c r="E218" s="21">
        <v>20</v>
      </c>
      <c r="F218" s="21">
        <v>1.9615</v>
      </c>
      <c r="G218" s="21">
        <v>1.3264</v>
      </c>
      <c r="H218" s="24">
        <v>0.94737693000000001</v>
      </c>
      <c r="I218" s="24">
        <v>4.2352769300000004</v>
      </c>
      <c r="J218" s="21">
        <v>3.923</v>
      </c>
      <c r="K218" s="21">
        <v>2.6528</v>
      </c>
      <c r="L218" s="24">
        <v>1.89475386</v>
      </c>
      <c r="M218" s="24">
        <v>8.4705538600000008</v>
      </c>
      <c r="N218" s="22">
        <v>283.29329264</v>
      </c>
      <c r="O218" s="22">
        <v>377.64576975</v>
      </c>
      <c r="P218" s="22">
        <v>480.46880071999999</v>
      </c>
      <c r="Q218" s="22">
        <v>557.88017011000011</v>
      </c>
      <c r="R218" s="22">
        <v>652.2326472200001</v>
      </c>
      <c r="S218" s="22">
        <v>5.9019435966666665</v>
      </c>
      <c r="T218" s="22">
        <v>5.0352769300000002</v>
      </c>
      <c r="U218" s="22">
        <v>4.6198923146153845</v>
      </c>
      <c r="V218" s="22">
        <v>4.3927572449606309</v>
      </c>
      <c r="W218" s="22">
        <v>4.2352769300000004</v>
      </c>
      <c r="X218" s="23"/>
    </row>
    <row r="219" spans="1:24" x14ac:dyDescent="0.3">
      <c r="A219" s="20" t="s">
        <v>17</v>
      </c>
      <c r="B219" s="20" t="s">
        <v>312</v>
      </c>
      <c r="C219" s="20" t="s">
        <v>351</v>
      </c>
      <c r="D219" s="21">
        <v>100</v>
      </c>
      <c r="E219" s="21">
        <v>20</v>
      </c>
      <c r="F219" s="21">
        <v>1.2276</v>
      </c>
      <c r="G219" s="21">
        <v>1.3264</v>
      </c>
      <c r="H219" s="24">
        <v>0.94737693000000001</v>
      </c>
      <c r="I219" s="24">
        <v>3.5013769300000002</v>
      </c>
      <c r="J219" s="21">
        <v>2.4552</v>
      </c>
      <c r="K219" s="21">
        <v>2.6528</v>
      </c>
      <c r="L219" s="24">
        <v>1.89475386</v>
      </c>
      <c r="M219" s="24">
        <v>7.0027538600000003</v>
      </c>
      <c r="N219" s="22">
        <v>248.06609263999999</v>
      </c>
      <c r="O219" s="22">
        <v>322.60326974999998</v>
      </c>
      <c r="P219" s="22">
        <v>404.14320071999998</v>
      </c>
      <c r="Q219" s="22">
        <v>464.67487011000003</v>
      </c>
      <c r="R219" s="22">
        <v>539.21204722000004</v>
      </c>
      <c r="S219" s="22">
        <v>5.1680435966666662</v>
      </c>
      <c r="T219" s="22">
        <v>4.30137693</v>
      </c>
      <c r="U219" s="22">
        <v>3.8859923146153843</v>
      </c>
      <c r="V219" s="22">
        <v>3.6588572449606303</v>
      </c>
      <c r="W219" s="22">
        <v>3.5013769300000002</v>
      </c>
      <c r="X219" s="23"/>
    </row>
    <row r="220" spans="1:24" x14ac:dyDescent="0.3">
      <c r="A220" s="20" t="s">
        <v>356</v>
      </c>
      <c r="B220" s="20" t="s">
        <v>307</v>
      </c>
      <c r="C220" s="20" t="s">
        <v>344</v>
      </c>
      <c r="D220" s="21">
        <v>100</v>
      </c>
      <c r="E220" s="21">
        <v>20</v>
      </c>
      <c r="F220" s="21">
        <v>1.7254</v>
      </c>
      <c r="G220" s="21">
        <v>1.3264</v>
      </c>
      <c r="H220" s="24">
        <v>0.94737693000000001</v>
      </c>
      <c r="I220" s="24">
        <v>3.99917693</v>
      </c>
      <c r="J220" s="21">
        <v>3.4508000000000001</v>
      </c>
      <c r="K220" s="21">
        <v>2.6528</v>
      </c>
      <c r="L220" s="24">
        <v>1.89475386</v>
      </c>
      <c r="M220" s="24">
        <v>7.9983538599999999</v>
      </c>
      <c r="N220" s="22">
        <v>271.96049263999998</v>
      </c>
      <c r="O220" s="22">
        <v>359.93826975000002</v>
      </c>
      <c r="P220" s="22">
        <v>455.91440072</v>
      </c>
      <c r="Q220" s="22">
        <v>527.89547011000002</v>
      </c>
      <c r="R220" s="22">
        <v>615.87324721999994</v>
      </c>
      <c r="S220" s="22">
        <v>5.665843596666666</v>
      </c>
      <c r="T220" s="22">
        <v>4.7991769300000007</v>
      </c>
      <c r="U220" s="22">
        <v>4.383792314615385</v>
      </c>
      <c r="V220" s="22">
        <v>4.1566572449606305</v>
      </c>
      <c r="W220" s="22">
        <v>3.9991769299999995</v>
      </c>
      <c r="X220" s="23"/>
    </row>
    <row r="221" spans="1:24" x14ac:dyDescent="0.3">
      <c r="A221" s="20" t="s">
        <v>198</v>
      </c>
      <c r="B221" s="20" t="s">
        <v>146</v>
      </c>
      <c r="C221" s="20" t="s">
        <v>146</v>
      </c>
      <c r="D221" s="21">
        <v>100</v>
      </c>
      <c r="E221" s="21">
        <v>20</v>
      </c>
      <c r="F221" s="21">
        <v>1.5570999999999999</v>
      </c>
      <c r="G221" s="21">
        <v>1.3264</v>
      </c>
      <c r="H221" s="24">
        <v>0.94737693000000001</v>
      </c>
      <c r="I221" s="24">
        <v>3.8308769299999996</v>
      </c>
      <c r="J221" s="21">
        <v>3.1141999999999999</v>
      </c>
      <c r="K221" s="21">
        <v>2.6528</v>
      </c>
      <c r="L221" s="24">
        <v>1.89475386</v>
      </c>
      <c r="M221" s="24">
        <v>7.6617538599999992</v>
      </c>
      <c r="N221" s="22">
        <v>263.88209264</v>
      </c>
      <c r="O221" s="22">
        <v>347.31576974999996</v>
      </c>
      <c r="P221" s="22">
        <v>438.41120071999995</v>
      </c>
      <c r="Q221" s="22">
        <v>506.52137010999996</v>
      </c>
      <c r="R221" s="22">
        <v>589.95504721999987</v>
      </c>
      <c r="S221" s="22">
        <v>5.4975435966666666</v>
      </c>
      <c r="T221" s="22">
        <v>4.6308769299999994</v>
      </c>
      <c r="U221" s="22">
        <v>4.2154923146153838</v>
      </c>
      <c r="V221" s="22">
        <v>3.9883572449606297</v>
      </c>
      <c r="W221" s="22">
        <v>3.8308769299999992</v>
      </c>
      <c r="X221" s="23"/>
    </row>
    <row r="222" spans="1:24" x14ac:dyDescent="0.3">
      <c r="A222" s="20" t="s">
        <v>38</v>
      </c>
      <c r="B222" s="20" t="s">
        <v>312</v>
      </c>
      <c r="C222" s="20" t="s">
        <v>340</v>
      </c>
      <c r="D222" s="21">
        <v>100</v>
      </c>
      <c r="E222" s="21">
        <v>20</v>
      </c>
      <c r="F222" s="21">
        <v>1.2276</v>
      </c>
      <c r="G222" s="21">
        <v>0.80530000000000002</v>
      </c>
      <c r="H222" s="24">
        <v>0.94737693000000001</v>
      </c>
      <c r="I222" s="24">
        <v>2.98027693</v>
      </c>
      <c r="J222" s="21">
        <v>2.4552</v>
      </c>
      <c r="K222" s="21">
        <v>1.6106</v>
      </c>
      <c r="L222" s="24">
        <v>1.89475386</v>
      </c>
      <c r="M222" s="24">
        <v>5.9605538600000001</v>
      </c>
      <c r="N222" s="22">
        <v>223.05329264</v>
      </c>
      <c r="O222" s="22">
        <v>283.52076975</v>
      </c>
      <c r="P222" s="22">
        <v>349.94880072000001</v>
      </c>
      <c r="Q222" s="22">
        <v>398.49517011</v>
      </c>
      <c r="R222" s="22">
        <v>458.96264722000001</v>
      </c>
      <c r="S222" s="22">
        <v>4.6469435966666666</v>
      </c>
      <c r="T222" s="22">
        <v>3.7802769299999999</v>
      </c>
      <c r="U222" s="22">
        <v>3.3648923146153846</v>
      </c>
      <c r="V222" s="22">
        <v>3.1377572449606301</v>
      </c>
      <c r="W222" s="22">
        <v>2.98027693</v>
      </c>
      <c r="X222" s="23"/>
    </row>
    <row r="223" spans="1:24" x14ac:dyDescent="0.3">
      <c r="A223" s="20" t="s">
        <v>206</v>
      </c>
      <c r="B223" s="20" t="s">
        <v>307</v>
      </c>
      <c r="C223" s="20" t="s">
        <v>341</v>
      </c>
      <c r="D223" s="21">
        <v>100</v>
      </c>
      <c r="E223" s="21">
        <v>20</v>
      </c>
      <c r="F223" s="21">
        <v>1.7254</v>
      </c>
      <c r="G223" s="21">
        <v>1.3264</v>
      </c>
      <c r="H223" s="24">
        <v>0.94737693000000001</v>
      </c>
      <c r="I223" s="24">
        <v>3.99917693</v>
      </c>
      <c r="J223" s="21">
        <v>3.4508000000000001</v>
      </c>
      <c r="K223" s="21">
        <v>2.6528</v>
      </c>
      <c r="L223" s="24">
        <v>1.89475386</v>
      </c>
      <c r="M223" s="24">
        <v>7.9983538599999999</v>
      </c>
      <c r="N223" s="22">
        <v>271.96049263999998</v>
      </c>
      <c r="O223" s="22">
        <v>359.93826975000002</v>
      </c>
      <c r="P223" s="22">
        <v>455.91440072</v>
      </c>
      <c r="Q223" s="22">
        <v>527.89547011000002</v>
      </c>
      <c r="R223" s="22">
        <v>615.87324721999994</v>
      </c>
      <c r="S223" s="22">
        <v>5.665843596666666</v>
      </c>
      <c r="T223" s="22">
        <v>4.7991769300000007</v>
      </c>
      <c r="U223" s="22">
        <v>4.383792314615385</v>
      </c>
      <c r="V223" s="22">
        <v>4.1566572449606305</v>
      </c>
      <c r="W223" s="22">
        <v>3.9991769299999995</v>
      </c>
      <c r="X223" s="23"/>
    </row>
    <row r="224" spans="1:24" x14ac:dyDescent="0.3">
      <c r="A224" s="20" t="s">
        <v>61</v>
      </c>
      <c r="B224" s="20" t="s">
        <v>312</v>
      </c>
      <c r="C224" s="20" t="s">
        <v>340</v>
      </c>
      <c r="D224" s="21">
        <v>100</v>
      </c>
      <c r="E224" s="21">
        <v>20</v>
      </c>
      <c r="F224" s="21">
        <v>1.2276</v>
      </c>
      <c r="G224" s="21">
        <v>1.1369</v>
      </c>
      <c r="H224" s="24">
        <v>0.94737693000000001</v>
      </c>
      <c r="I224" s="24">
        <v>3.3118769299999999</v>
      </c>
      <c r="J224" s="21">
        <v>2.4552</v>
      </c>
      <c r="K224" s="21">
        <v>2.2738</v>
      </c>
      <c r="L224" s="24">
        <v>1.89475386</v>
      </c>
      <c r="M224" s="24">
        <v>6.6237538599999999</v>
      </c>
      <c r="N224" s="22">
        <v>238.97009263999999</v>
      </c>
      <c r="O224" s="22">
        <v>308.39076975</v>
      </c>
      <c r="P224" s="22">
        <v>384.43520072000001</v>
      </c>
      <c r="Q224" s="22">
        <v>440.60837011000001</v>
      </c>
      <c r="R224" s="22">
        <v>510.02904722</v>
      </c>
      <c r="S224" s="22">
        <v>4.9785435966666665</v>
      </c>
      <c r="T224" s="22">
        <v>4.1118769300000002</v>
      </c>
      <c r="U224" s="22">
        <v>3.6964923146153845</v>
      </c>
      <c r="V224" s="22">
        <v>3.46935724496063</v>
      </c>
      <c r="W224" s="22">
        <v>3.3118769299999999</v>
      </c>
      <c r="X224" s="23"/>
    </row>
    <row r="225" spans="1:24" x14ac:dyDescent="0.3">
      <c r="A225" s="20" t="s">
        <v>175</v>
      </c>
      <c r="B225" s="20" t="s">
        <v>311</v>
      </c>
      <c r="C225" s="20" t="s">
        <v>343</v>
      </c>
      <c r="D225" s="21">
        <v>100</v>
      </c>
      <c r="E225" s="21">
        <v>20</v>
      </c>
      <c r="F225" s="21">
        <v>1.9615</v>
      </c>
      <c r="G225" s="21">
        <v>1.3264</v>
      </c>
      <c r="H225" s="24">
        <v>0.94737693000000001</v>
      </c>
      <c r="I225" s="24">
        <v>4.2352769300000004</v>
      </c>
      <c r="J225" s="21">
        <v>3.923</v>
      </c>
      <c r="K225" s="21">
        <v>2.6528</v>
      </c>
      <c r="L225" s="24">
        <v>1.89475386</v>
      </c>
      <c r="M225" s="24">
        <v>8.4705538600000008</v>
      </c>
      <c r="N225" s="22">
        <v>283.29329264</v>
      </c>
      <c r="O225" s="22">
        <v>377.64576975</v>
      </c>
      <c r="P225" s="22">
        <v>480.46880071999999</v>
      </c>
      <c r="Q225" s="22">
        <v>557.88017011000011</v>
      </c>
      <c r="R225" s="22">
        <v>652.2326472200001</v>
      </c>
      <c r="S225" s="22">
        <v>5.9019435966666665</v>
      </c>
      <c r="T225" s="22">
        <v>5.0352769300000002</v>
      </c>
      <c r="U225" s="22">
        <v>4.6198923146153845</v>
      </c>
      <c r="V225" s="22">
        <v>4.3927572449606309</v>
      </c>
      <c r="W225" s="22">
        <v>4.2352769300000004</v>
      </c>
      <c r="X225" s="23"/>
    </row>
    <row r="226" spans="1:24" x14ac:dyDescent="0.3">
      <c r="A226" s="20" t="s">
        <v>175</v>
      </c>
      <c r="B226" s="20" t="s">
        <v>307</v>
      </c>
      <c r="C226" s="20" t="s">
        <v>343</v>
      </c>
      <c r="D226" s="21">
        <v>100</v>
      </c>
      <c r="E226" s="21">
        <v>20</v>
      </c>
      <c r="F226" s="21">
        <v>1.7254</v>
      </c>
      <c r="G226" s="21">
        <v>1.3264</v>
      </c>
      <c r="H226" s="24">
        <v>0.94737693000000001</v>
      </c>
      <c r="I226" s="24">
        <v>3.99917693</v>
      </c>
      <c r="J226" s="21">
        <v>3.4508000000000001</v>
      </c>
      <c r="K226" s="21">
        <v>2.6528</v>
      </c>
      <c r="L226" s="24">
        <v>1.89475386</v>
      </c>
      <c r="M226" s="24">
        <v>7.9983538599999999</v>
      </c>
      <c r="N226" s="22">
        <v>271.96049263999998</v>
      </c>
      <c r="O226" s="22">
        <v>359.93826975000002</v>
      </c>
      <c r="P226" s="22">
        <v>455.91440072</v>
      </c>
      <c r="Q226" s="22">
        <v>527.89547011000002</v>
      </c>
      <c r="R226" s="22">
        <v>615.87324721999994</v>
      </c>
      <c r="S226" s="22">
        <v>5.665843596666666</v>
      </c>
      <c r="T226" s="22">
        <v>4.7991769300000007</v>
      </c>
      <c r="U226" s="22">
        <v>4.383792314615385</v>
      </c>
      <c r="V226" s="22">
        <v>4.1566572449606305</v>
      </c>
      <c r="W226" s="22">
        <v>3.9991769299999995</v>
      </c>
      <c r="X226" s="23"/>
    </row>
    <row r="227" spans="1:24" x14ac:dyDescent="0.3">
      <c r="A227" s="20" t="s">
        <v>239</v>
      </c>
      <c r="B227" s="20" t="s">
        <v>311</v>
      </c>
      <c r="C227" s="20" t="s">
        <v>343</v>
      </c>
      <c r="D227" s="21">
        <v>100</v>
      </c>
      <c r="E227" s="21">
        <v>20</v>
      </c>
      <c r="F227" s="21">
        <v>1.9615</v>
      </c>
      <c r="G227" s="21">
        <v>1.3264</v>
      </c>
      <c r="H227" s="24">
        <v>0.94737693000000001</v>
      </c>
      <c r="I227" s="24">
        <v>4.2352769300000004</v>
      </c>
      <c r="J227" s="21">
        <v>3.923</v>
      </c>
      <c r="K227" s="21">
        <v>2.6528</v>
      </c>
      <c r="L227" s="24">
        <v>1.89475386</v>
      </c>
      <c r="M227" s="24">
        <v>8.4705538600000008</v>
      </c>
      <c r="N227" s="22">
        <v>283.29329264</v>
      </c>
      <c r="O227" s="22">
        <v>377.64576975</v>
      </c>
      <c r="P227" s="22">
        <v>480.46880071999999</v>
      </c>
      <c r="Q227" s="22">
        <v>557.88017011000011</v>
      </c>
      <c r="R227" s="22">
        <v>652.2326472200001</v>
      </c>
      <c r="S227" s="22">
        <v>5.9019435966666665</v>
      </c>
      <c r="T227" s="22">
        <v>5.0352769300000002</v>
      </c>
      <c r="U227" s="22">
        <v>4.6198923146153845</v>
      </c>
      <c r="V227" s="22">
        <v>4.3927572449606309</v>
      </c>
      <c r="W227" s="22">
        <v>4.2352769300000004</v>
      </c>
      <c r="X227" s="23"/>
    </row>
    <row r="228" spans="1:24" x14ac:dyDescent="0.3">
      <c r="A228" s="20" t="s">
        <v>140</v>
      </c>
      <c r="B228" s="20" t="s">
        <v>311</v>
      </c>
      <c r="C228" s="20" t="s">
        <v>340</v>
      </c>
      <c r="D228" s="21">
        <v>100</v>
      </c>
      <c r="E228" s="21">
        <v>20</v>
      </c>
      <c r="F228" s="21">
        <v>1.9615</v>
      </c>
      <c r="G228" s="21">
        <v>1.3264</v>
      </c>
      <c r="H228" s="24">
        <v>0.94737693000000001</v>
      </c>
      <c r="I228" s="24">
        <v>4.2352769300000004</v>
      </c>
      <c r="J228" s="21">
        <v>3.923</v>
      </c>
      <c r="K228" s="21">
        <v>2.6528</v>
      </c>
      <c r="L228" s="24">
        <v>1.89475386</v>
      </c>
      <c r="M228" s="24">
        <v>8.4705538600000008</v>
      </c>
      <c r="N228" s="22">
        <v>283.29329264</v>
      </c>
      <c r="O228" s="22">
        <v>377.64576975</v>
      </c>
      <c r="P228" s="22">
        <v>480.46880071999999</v>
      </c>
      <c r="Q228" s="22">
        <v>557.88017011000011</v>
      </c>
      <c r="R228" s="22">
        <v>652.2326472200001</v>
      </c>
      <c r="S228" s="22">
        <v>5.9019435966666665</v>
      </c>
      <c r="T228" s="22">
        <v>5.0352769300000002</v>
      </c>
      <c r="U228" s="22">
        <v>4.6198923146153845</v>
      </c>
      <c r="V228" s="22">
        <v>4.3927572449606309</v>
      </c>
      <c r="W228" s="22">
        <v>4.2352769300000004</v>
      </c>
      <c r="X228" s="23"/>
    </row>
    <row r="229" spans="1:24" x14ac:dyDescent="0.3">
      <c r="A229" s="20" t="s">
        <v>140</v>
      </c>
      <c r="B229" s="20" t="s">
        <v>307</v>
      </c>
      <c r="C229" s="20" t="s">
        <v>340</v>
      </c>
      <c r="D229" s="21">
        <v>100</v>
      </c>
      <c r="E229" s="21">
        <v>20</v>
      </c>
      <c r="F229" s="21">
        <v>1.7254</v>
      </c>
      <c r="G229" s="21">
        <v>1.3264</v>
      </c>
      <c r="H229" s="24">
        <v>0.94737693000000001</v>
      </c>
      <c r="I229" s="24">
        <v>3.99917693</v>
      </c>
      <c r="J229" s="21">
        <v>3.4508000000000001</v>
      </c>
      <c r="K229" s="21">
        <v>2.6528</v>
      </c>
      <c r="L229" s="24">
        <v>1.89475386</v>
      </c>
      <c r="M229" s="24">
        <v>7.9983538599999999</v>
      </c>
      <c r="N229" s="22">
        <v>271.96049263999998</v>
      </c>
      <c r="O229" s="22">
        <v>359.93826975000002</v>
      </c>
      <c r="P229" s="22">
        <v>455.91440072</v>
      </c>
      <c r="Q229" s="22">
        <v>527.89547011000002</v>
      </c>
      <c r="R229" s="22">
        <v>615.87324721999994</v>
      </c>
      <c r="S229" s="22">
        <v>5.665843596666666</v>
      </c>
      <c r="T229" s="22">
        <v>4.7991769300000007</v>
      </c>
      <c r="U229" s="22">
        <v>4.383792314615385</v>
      </c>
      <c r="V229" s="22">
        <v>4.1566572449606305</v>
      </c>
      <c r="W229" s="22">
        <v>3.9991769299999995</v>
      </c>
      <c r="X229" s="23"/>
    </row>
    <row r="230" spans="1:24" x14ac:dyDescent="0.3">
      <c r="A230" s="20" t="s">
        <v>188</v>
      </c>
      <c r="B230" s="20" t="s">
        <v>307</v>
      </c>
      <c r="C230" s="20" t="s">
        <v>340</v>
      </c>
      <c r="D230" s="21">
        <v>100</v>
      </c>
      <c r="E230" s="21">
        <v>20</v>
      </c>
      <c r="F230" s="21">
        <v>1.7254</v>
      </c>
      <c r="G230" s="21">
        <v>1.3264</v>
      </c>
      <c r="H230" s="24">
        <v>0.94737693000000001</v>
      </c>
      <c r="I230" s="24">
        <v>3.99917693</v>
      </c>
      <c r="J230" s="21">
        <v>3.4508000000000001</v>
      </c>
      <c r="K230" s="21">
        <v>2.6528</v>
      </c>
      <c r="L230" s="24">
        <v>1.89475386</v>
      </c>
      <c r="M230" s="24">
        <v>7.9983538599999999</v>
      </c>
      <c r="N230" s="22">
        <v>271.96049263999998</v>
      </c>
      <c r="O230" s="22">
        <v>359.93826975000002</v>
      </c>
      <c r="P230" s="22">
        <v>455.91440072</v>
      </c>
      <c r="Q230" s="22">
        <v>527.89547011000002</v>
      </c>
      <c r="R230" s="22">
        <v>615.87324721999994</v>
      </c>
      <c r="S230" s="22">
        <v>5.665843596666666</v>
      </c>
      <c r="T230" s="22">
        <v>4.7991769300000007</v>
      </c>
      <c r="U230" s="22">
        <v>4.383792314615385</v>
      </c>
      <c r="V230" s="22">
        <v>4.1566572449606305</v>
      </c>
      <c r="W230" s="22">
        <v>3.9991769299999995</v>
      </c>
      <c r="X230" s="23"/>
    </row>
    <row r="231" spans="1:24" x14ac:dyDescent="0.3">
      <c r="A231" s="20" t="s">
        <v>273</v>
      </c>
      <c r="B231" s="20" t="s">
        <v>307</v>
      </c>
      <c r="C231" s="20" t="s">
        <v>344</v>
      </c>
      <c r="D231" s="21">
        <v>100</v>
      </c>
      <c r="E231" s="21">
        <v>20</v>
      </c>
      <c r="F231" s="21">
        <v>1.7254</v>
      </c>
      <c r="G231" s="21">
        <v>1.3264</v>
      </c>
      <c r="H231" s="24">
        <v>0.94737693000000001</v>
      </c>
      <c r="I231" s="24">
        <v>3.99917693</v>
      </c>
      <c r="J231" s="21">
        <v>3.4508000000000001</v>
      </c>
      <c r="K231" s="21">
        <v>2.6528</v>
      </c>
      <c r="L231" s="24">
        <v>1.89475386</v>
      </c>
      <c r="M231" s="24">
        <v>7.9983538599999999</v>
      </c>
      <c r="N231" s="22">
        <v>271.96049263999998</v>
      </c>
      <c r="O231" s="22">
        <v>359.93826975000002</v>
      </c>
      <c r="P231" s="22">
        <v>455.91440072</v>
      </c>
      <c r="Q231" s="22">
        <v>527.89547011000002</v>
      </c>
      <c r="R231" s="22">
        <v>615.87324721999994</v>
      </c>
      <c r="S231" s="22">
        <v>5.665843596666666</v>
      </c>
      <c r="T231" s="22">
        <v>4.7991769300000007</v>
      </c>
      <c r="U231" s="22">
        <v>4.383792314615385</v>
      </c>
      <c r="V231" s="22">
        <v>4.1566572449606305</v>
      </c>
      <c r="W231" s="22">
        <v>3.9991769299999995</v>
      </c>
      <c r="X231" s="23"/>
    </row>
    <row r="232" spans="1:24" x14ac:dyDescent="0.3">
      <c r="A232" s="20" t="s">
        <v>87</v>
      </c>
      <c r="B232" s="20" t="s">
        <v>311</v>
      </c>
      <c r="C232" s="20" t="s">
        <v>343</v>
      </c>
      <c r="D232" s="21">
        <v>100</v>
      </c>
      <c r="E232" s="21">
        <v>20</v>
      </c>
      <c r="F232" s="21">
        <v>1.9615</v>
      </c>
      <c r="G232" s="21">
        <v>1.3264</v>
      </c>
      <c r="H232" s="24">
        <v>0.94737693000000001</v>
      </c>
      <c r="I232" s="24">
        <v>4.2352769300000004</v>
      </c>
      <c r="J232" s="21">
        <v>3.923</v>
      </c>
      <c r="K232" s="21">
        <v>2.6528</v>
      </c>
      <c r="L232" s="24">
        <v>1.89475386</v>
      </c>
      <c r="M232" s="24">
        <v>8.4705538600000008</v>
      </c>
      <c r="N232" s="22">
        <v>283.29329264</v>
      </c>
      <c r="O232" s="22">
        <v>377.64576975</v>
      </c>
      <c r="P232" s="22">
        <v>480.46880071999999</v>
      </c>
      <c r="Q232" s="22">
        <v>557.88017011000011</v>
      </c>
      <c r="R232" s="22">
        <v>652.2326472200001</v>
      </c>
      <c r="S232" s="22">
        <v>5.9019435966666665</v>
      </c>
      <c r="T232" s="22">
        <v>5.0352769300000002</v>
      </c>
      <c r="U232" s="22">
        <v>4.6198923146153845</v>
      </c>
      <c r="V232" s="22">
        <v>4.3927572449606309</v>
      </c>
      <c r="W232" s="22">
        <v>4.2352769300000004</v>
      </c>
      <c r="X232" s="23"/>
    </row>
    <row r="233" spans="1:24" x14ac:dyDescent="0.3">
      <c r="A233" s="20" t="s">
        <v>87</v>
      </c>
      <c r="B233" s="20" t="s">
        <v>307</v>
      </c>
      <c r="C233" s="20" t="s">
        <v>343</v>
      </c>
      <c r="D233" s="21">
        <v>100</v>
      </c>
      <c r="E233" s="21">
        <v>20</v>
      </c>
      <c r="F233" s="21">
        <v>1.7254</v>
      </c>
      <c r="G233" s="21">
        <v>1.3264</v>
      </c>
      <c r="H233" s="24">
        <v>0.94737693000000001</v>
      </c>
      <c r="I233" s="24">
        <v>3.99917693</v>
      </c>
      <c r="J233" s="21">
        <v>3.4508000000000001</v>
      </c>
      <c r="K233" s="21">
        <v>2.6528</v>
      </c>
      <c r="L233" s="24">
        <v>1.89475386</v>
      </c>
      <c r="M233" s="24">
        <v>7.9983538599999999</v>
      </c>
      <c r="N233" s="22">
        <v>271.96049263999998</v>
      </c>
      <c r="O233" s="22">
        <v>359.93826975000002</v>
      </c>
      <c r="P233" s="22">
        <v>455.91440072</v>
      </c>
      <c r="Q233" s="22">
        <v>527.89547011000002</v>
      </c>
      <c r="R233" s="22">
        <v>615.87324721999994</v>
      </c>
      <c r="S233" s="22">
        <v>5.665843596666666</v>
      </c>
      <c r="T233" s="22">
        <v>4.7991769300000007</v>
      </c>
      <c r="U233" s="22">
        <v>4.383792314615385</v>
      </c>
      <c r="V233" s="22">
        <v>4.1566572449606305</v>
      </c>
      <c r="W233" s="22">
        <v>3.9991769299999995</v>
      </c>
      <c r="X233" s="23"/>
    </row>
    <row r="234" spans="1:24" x14ac:dyDescent="0.3">
      <c r="A234" s="20" t="s">
        <v>246</v>
      </c>
      <c r="B234" s="20" t="s">
        <v>311</v>
      </c>
      <c r="C234" s="20" t="s">
        <v>340</v>
      </c>
      <c r="D234" s="21">
        <v>100</v>
      </c>
      <c r="E234" s="21">
        <v>20</v>
      </c>
      <c r="F234" s="21">
        <v>1.9615</v>
      </c>
      <c r="G234" s="21">
        <v>1.0532999999999999</v>
      </c>
      <c r="H234" s="24">
        <v>0.94737693000000001</v>
      </c>
      <c r="I234" s="24">
        <v>3.96217693</v>
      </c>
      <c r="J234" s="21">
        <v>3.923</v>
      </c>
      <c r="K234" s="21">
        <v>2.1065999999999998</v>
      </c>
      <c r="L234" s="24">
        <v>1.89475386</v>
      </c>
      <c r="M234" s="24">
        <v>7.9243538600000001</v>
      </c>
      <c r="N234" s="22">
        <v>270.18449264000003</v>
      </c>
      <c r="O234" s="22">
        <v>357.16326975000004</v>
      </c>
      <c r="P234" s="22">
        <v>452.06640071999999</v>
      </c>
      <c r="Q234" s="22">
        <v>523.19647011000006</v>
      </c>
      <c r="R234" s="22">
        <v>610.17524722000007</v>
      </c>
      <c r="S234" s="22">
        <v>5.628843596666667</v>
      </c>
      <c r="T234" s="22">
        <v>4.7621769300000008</v>
      </c>
      <c r="U234" s="22">
        <v>4.3467923146153842</v>
      </c>
      <c r="V234" s="22">
        <v>4.1196572449606306</v>
      </c>
      <c r="W234" s="22">
        <v>3.9621769300000005</v>
      </c>
      <c r="X234" s="23"/>
    </row>
    <row r="235" spans="1:24" x14ac:dyDescent="0.3">
      <c r="A235" s="20" t="s">
        <v>176</v>
      </c>
      <c r="B235" s="20" t="s">
        <v>307</v>
      </c>
      <c r="C235" s="20" t="s">
        <v>349</v>
      </c>
      <c r="D235" s="21">
        <v>100</v>
      </c>
      <c r="E235" s="21">
        <v>20</v>
      </c>
      <c r="F235" s="21">
        <v>1.7254</v>
      </c>
      <c r="G235" s="21">
        <v>1.3264</v>
      </c>
      <c r="H235" s="24">
        <v>0.94737693000000001</v>
      </c>
      <c r="I235" s="24">
        <v>3.99917693</v>
      </c>
      <c r="J235" s="21">
        <v>3.4508000000000001</v>
      </c>
      <c r="K235" s="21">
        <v>2.6528</v>
      </c>
      <c r="L235" s="24">
        <v>1.89475386</v>
      </c>
      <c r="M235" s="24">
        <v>7.9983538599999999</v>
      </c>
      <c r="N235" s="22">
        <v>271.96049263999998</v>
      </c>
      <c r="O235" s="22">
        <v>359.93826975000002</v>
      </c>
      <c r="P235" s="22">
        <v>455.91440072</v>
      </c>
      <c r="Q235" s="22">
        <v>527.89547011000002</v>
      </c>
      <c r="R235" s="22">
        <v>615.87324721999994</v>
      </c>
      <c r="S235" s="22">
        <v>5.665843596666666</v>
      </c>
      <c r="T235" s="22">
        <v>4.7991769300000007</v>
      </c>
      <c r="U235" s="22">
        <v>4.383792314615385</v>
      </c>
      <c r="V235" s="22">
        <v>4.1566572449606305</v>
      </c>
      <c r="W235" s="22">
        <v>3.9991769299999995</v>
      </c>
      <c r="X235" s="23"/>
    </row>
    <row r="236" spans="1:24" x14ac:dyDescent="0.3">
      <c r="A236" s="20" t="s">
        <v>125</v>
      </c>
      <c r="B236" s="20" t="s">
        <v>307</v>
      </c>
      <c r="C236" s="20" t="s">
        <v>350</v>
      </c>
      <c r="D236" s="21">
        <v>100</v>
      </c>
      <c r="E236" s="21">
        <v>20</v>
      </c>
      <c r="F236" s="21">
        <v>1.7254</v>
      </c>
      <c r="G236" s="21">
        <v>1.3264</v>
      </c>
      <c r="H236" s="24">
        <v>0.94737693000000001</v>
      </c>
      <c r="I236" s="24">
        <v>3.99917693</v>
      </c>
      <c r="J236" s="21">
        <v>3.4508000000000001</v>
      </c>
      <c r="K236" s="21">
        <v>2.6528</v>
      </c>
      <c r="L236" s="24">
        <v>1.89475386</v>
      </c>
      <c r="M236" s="24">
        <v>7.9983538599999999</v>
      </c>
      <c r="N236" s="22">
        <v>271.96049263999998</v>
      </c>
      <c r="O236" s="22">
        <v>359.93826975000002</v>
      </c>
      <c r="P236" s="22">
        <v>455.91440072</v>
      </c>
      <c r="Q236" s="22">
        <v>527.89547011000002</v>
      </c>
      <c r="R236" s="22">
        <v>615.87324721999994</v>
      </c>
      <c r="S236" s="22">
        <v>5.665843596666666</v>
      </c>
      <c r="T236" s="22">
        <v>4.7991769300000007</v>
      </c>
      <c r="U236" s="22">
        <v>4.383792314615385</v>
      </c>
      <c r="V236" s="22">
        <v>4.1566572449606305</v>
      </c>
      <c r="W236" s="22">
        <v>3.9991769299999995</v>
      </c>
      <c r="X236" s="23"/>
    </row>
    <row r="237" spans="1:24" x14ac:dyDescent="0.3">
      <c r="A237" s="20" t="s">
        <v>62</v>
      </c>
      <c r="B237" s="20" t="s">
        <v>312</v>
      </c>
      <c r="C237" s="20" t="s">
        <v>340</v>
      </c>
      <c r="D237" s="21">
        <v>100</v>
      </c>
      <c r="E237" s="21">
        <v>20</v>
      </c>
      <c r="F237" s="21">
        <v>1.2276</v>
      </c>
      <c r="G237" s="21">
        <v>1.0421</v>
      </c>
      <c r="H237" s="24">
        <v>0.94737693000000001</v>
      </c>
      <c r="I237" s="24">
        <v>3.2170769300000002</v>
      </c>
      <c r="J237" s="21">
        <v>2.4552</v>
      </c>
      <c r="K237" s="21">
        <v>2.0842000000000001</v>
      </c>
      <c r="L237" s="24">
        <v>1.89475386</v>
      </c>
      <c r="M237" s="24">
        <v>6.4341538600000003</v>
      </c>
      <c r="N237" s="22">
        <v>234.41969263999999</v>
      </c>
      <c r="O237" s="22">
        <v>301.28076974999999</v>
      </c>
      <c r="P237" s="22">
        <v>374.57600072000002</v>
      </c>
      <c r="Q237" s="22">
        <v>428.56877011</v>
      </c>
      <c r="R237" s="22">
        <v>495.42984722</v>
      </c>
      <c r="S237" s="22">
        <v>4.8837435966666662</v>
      </c>
      <c r="T237" s="22">
        <v>4.01707693</v>
      </c>
      <c r="U237" s="22">
        <v>3.6016923146153847</v>
      </c>
      <c r="V237" s="22">
        <v>3.3745572449606298</v>
      </c>
      <c r="W237" s="22">
        <v>3.2170769300000002</v>
      </c>
      <c r="X237" s="23"/>
    </row>
    <row r="238" spans="1:24" x14ac:dyDescent="0.3">
      <c r="A238" s="20" t="s">
        <v>88</v>
      </c>
      <c r="B238" s="20" t="s">
        <v>307</v>
      </c>
      <c r="C238" s="20" t="s">
        <v>340</v>
      </c>
      <c r="D238" s="21">
        <v>100</v>
      </c>
      <c r="E238" s="21">
        <v>20</v>
      </c>
      <c r="F238" s="21">
        <v>1.7254</v>
      </c>
      <c r="G238" s="21">
        <v>0.93089999999999995</v>
      </c>
      <c r="H238" s="24">
        <v>0.94737693000000001</v>
      </c>
      <c r="I238" s="24">
        <v>3.6036769299999998</v>
      </c>
      <c r="J238" s="21">
        <v>3.4508000000000001</v>
      </c>
      <c r="K238" s="21">
        <v>1.8617999999999999</v>
      </c>
      <c r="L238" s="24">
        <v>1.89475386</v>
      </c>
      <c r="M238" s="24">
        <v>7.2073538599999996</v>
      </c>
      <c r="N238" s="22">
        <v>252.97649264</v>
      </c>
      <c r="O238" s="22">
        <v>330.27576974999999</v>
      </c>
      <c r="P238" s="22">
        <v>414.78240072</v>
      </c>
      <c r="Q238" s="22">
        <v>477.66697010999997</v>
      </c>
      <c r="R238" s="22">
        <v>554.9662472199999</v>
      </c>
      <c r="S238" s="22">
        <v>5.2703435966666667</v>
      </c>
      <c r="T238" s="22">
        <v>4.4036769299999996</v>
      </c>
      <c r="U238" s="22">
        <v>3.9882923146153848</v>
      </c>
      <c r="V238" s="22">
        <v>3.7611572449606299</v>
      </c>
      <c r="W238" s="22">
        <v>3.6036769299999993</v>
      </c>
      <c r="X238" s="23"/>
    </row>
    <row r="239" spans="1:24" x14ac:dyDescent="0.3">
      <c r="A239" s="20" t="s">
        <v>286</v>
      </c>
      <c r="B239" s="20" t="s">
        <v>307</v>
      </c>
      <c r="C239" s="20" t="s">
        <v>344</v>
      </c>
      <c r="D239" s="21">
        <v>100</v>
      </c>
      <c r="E239" s="21">
        <v>20</v>
      </c>
      <c r="F239" s="21">
        <v>1.7254</v>
      </c>
      <c r="G239" s="21">
        <v>1.3264</v>
      </c>
      <c r="H239" s="24">
        <v>0.94737693000000001</v>
      </c>
      <c r="I239" s="24">
        <v>3.99917693</v>
      </c>
      <c r="J239" s="21">
        <v>3.4508000000000001</v>
      </c>
      <c r="K239" s="21">
        <v>2.6528</v>
      </c>
      <c r="L239" s="24">
        <v>1.89475386</v>
      </c>
      <c r="M239" s="24">
        <v>7.9983538599999999</v>
      </c>
      <c r="N239" s="22">
        <v>271.96049263999998</v>
      </c>
      <c r="O239" s="22">
        <v>359.93826975000002</v>
      </c>
      <c r="P239" s="22">
        <v>455.91440072</v>
      </c>
      <c r="Q239" s="22">
        <v>527.89547011000002</v>
      </c>
      <c r="R239" s="22">
        <v>615.87324721999994</v>
      </c>
      <c r="S239" s="22">
        <v>5.665843596666666</v>
      </c>
      <c r="T239" s="22">
        <v>4.7991769300000007</v>
      </c>
      <c r="U239" s="22">
        <v>4.383792314615385</v>
      </c>
      <c r="V239" s="22">
        <v>4.1566572449606305</v>
      </c>
      <c r="W239" s="22">
        <v>3.9991769299999995</v>
      </c>
      <c r="X239" s="23"/>
    </row>
    <row r="240" spans="1:24" x14ac:dyDescent="0.3">
      <c r="A240" s="20" t="s">
        <v>287</v>
      </c>
      <c r="B240" s="20" t="s">
        <v>307</v>
      </c>
      <c r="C240" s="20" t="s">
        <v>344</v>
      </c>
      <c r="D240" s="21">
        <v>100</v>
      </c>
      <c r="E240" s="21">
        <v>20</v>
      </c>
      <c r="F240" s="21">
        <v>1.7254</v>
      </c>
      <c r="G240" s="21">
        <v>1.3264</v>
      </c>
      <c r="H240" s="24">
        <v>0.94737693000000001</v>
      </c>
      <c r="I240" s="24">
        <v>3.99917693</v>
      </c>
      <c r="J240" s="21">
        <v>3.4508000000000001</v>
      </c>
      <c r="K240" s="21">
        <v>2.6528</v>
      </c>
      <c r="L240" s="24">
        <v>1.89475386</v>
      </c>
      <c r="M240" s="24">
        <v>7.9983538599999999</v>
      </c>
      <c r="N240" s="22">
        <v>271.96049263999998</v>
      </c>
      <c r="O240" s="22">
        <v>359.93826975000002</v>
      </c>
      <c r="P240" s="22">
        <v>455.91440072</v>
      </c>
      <c r="Q240" s="22">
        <v>527.89547011000002</v>
      </c>
      <c r="R240" s="22">
        <v>615.87324721999994</v>
      </c>
      <c r="S240" s="22">
        <v>5.665843596666666</v>
      </c>
      <c r="T240" s="22">
        <v>4.7991769300000007</v>
      </c>
      <c r="U240" s="22">
        <v>4.383792314615385</v>
      </c>
      <c r="V240" s="22">
        <v>4.1566572449606305</v>
      </c>
      <c r="W240" s="22">
        <v>3.9991769299999995</v>
      </c>
      <c r="X240" s="23"/>
    </row>
    <row r="241" spans="1:24" x14ac:dyDescent="0.3">
      <c r="A241" s="20" t="s">
        <v>89</v>
      </c>
      <c r="B241" s="20" t="s">
        <v>307</v>
      </c>
      <c r="C241" s="20" t="s">
        <v>350</v>
      </c>
      <c r="D241" s="21">
        <v>100</v>
      </c>
      <c r="E241" s="21">
        <v>20</v>
      </c>
      <c r="F241" s="21">
        <v>1.7254</v>
      </c>
      <c r="G241" s="21">
        <v>1.3264</v>
      </c>
      <c r="H241" s="24">
        <v>0.94737693000000001</v>
      </c>
      <c r="I241" s="24">
        <v>3.99917693</v>
      </c>
      <c r="J241" s="21">
        <v>3.4508000000000001</v>
      </c>
      <c r="K241" s="21">
        <v>2.6528</v>
      </c>
      <c r="L241" s="24">
        <v>1.89475386</v>
      </c>
      <c r="M241" s="24">
        <v>7.9983538599999999</v>
      </c>
      <c r="N241" s="22">
        <v>271.96049263999998</v>
      </c>
      <c r="O241" s="22">
        <v>359.93826975000002</v>
      </c>
      <c r="P241" s="22">
        <v>455.91440072</v>
      </c>
      <c r="Q241" s="22">
        <v>527.89547011000002</v>
      </c>
      <c r="R241" s="22">
        <v>615.87324721999994</v>
      </c>
      <c r="S241" s="22">
        <v>5.665843596666666</v>
      </c>
      <c r="T241" s="22">
        <v>4.7991769300000007</v>
      </c>
      <c r="U241" s="22">
        <v>4.383792314615385</v>
      </c>
      <c r="V241" s="22">
        <v>4.1566572449606305</v>
      </c>
      <c r="W241" s="22">
        <v>3.9991769299999995</v>
      </c>
      <c r="X241" s="23"/>
    </row>
    <row r="242" spans="1:24" x14ac:dyDescent="0.3">
      <c r="A242" s="20" t="s">
        <v>189</v>
      </c>
      <c r="B242" s="20" t="s">
        <v>307</v>
      </c>
      <c r="C242" s="20" t="s">
        <v>340</v>
      </c>
      <c r="D242" s="21">
        <v>100</v>
      </c>
      <c r="E242" s="21">
        <v>20</v>
      </c>
      <c r="F242" s="21">
        <v>1.7254</v>
      </c>
      <c r="G242" s="21">
        <v>1.3264</v>
      </c>
      <c r="H242" s="24">
        <v>0.94737693000000001</v>
      </c>
      <c r="I242" s="24">
        <v>3.99917693</v>
      </c>
      <c r="J242" s="21">
        <v>3.4508000000000001</v>
      </c>
      <c r="K242" s="21">
        <v>2.6528</v>
      </c>
      <c r="L242" s="24">
        <v>1.89475386</v>
      </c>
      <c r="M242" s="24">
        <v>7.9983538599999999</v>
      </c>
      <c r="N242" s="22">
        <v>271.96049263999998</v>
      </c>
      <c r="O242" s="22">
        <v>359.93826975000002</v>
      </c>
      <c r="P242" s="22">
        <v>455.91440072</v>
      </c>
      <c r="Q242" s="22">
        <v>527.89547011000002</v>
      </c>
      <c r="R242" s="22">
        <v>615.87324721999994</v>
      </c>
      <c r="S242" s="22">
        <v>5.665843596666666</v>
      </c>
      <c r="T242" s="22">
        <v>4.7991769300000007</v>
      </c>
      <c r="U242" s="22">
        <v>4.383792314615385</v>
      </c>
      <c r="V242" s="22">
        <v>4.1566572449606305</v>
      </c>
      <c r="W242" s="22">
        <v>3.9991769299999995</v>
      </c>
      <c r="X242" s="23"/>
    </row>
    <row r="243" spans="1:24" x14ac:dyDescent="0.3">
      <c r="A243" s="20" t="s">
        <v>153</v>
      </c>
      <c r="B243" s="20" t="s">
        <v>307</v>
      </c>
      <c r="C243" s="20" t="s">
        <v>340</v>
      </c>
      <c r="D243" s="21">
        <v>100</v>
      </c>
      <c r="E243" s="21">
        <v>20</v>
      </c>
      <c r="F243" s="21">
        <v>1.7254</v>
      </c>
      <c r="G243" s="21">
        <v>1.3264</v>
      </c>
      <c r="H243" s="24">
        <v>0.94737693000000001</v>
      </c>
      <c r="I243" s="24">
        <v>3.99917693</v>
      </c>
      <c r="J243" s="21">
        <v>3.4508000000000001</v>
      </c>
      <c r="K243" s="21">
        <v>2.6528</v>
      </c>
      <c r="L243" s="24">
        <v>1.89475386</v>
      </c>
      <c r="M243" s="24">
        <v>7.9983538599999999</v>
      </c>
      <c r="N243" s="22">
        <v>271.96049263999998</v>
      </c>
      <c r="O243" s="22">
        <v>359.93826975000002</v>
      </c>
      <c r="P243" s="22">
        <v>455.91440072</v>
      </c>
      <c r="Q243" s="22">
        <v>527.89547011000002</v>
      </c>
      <c r="R243" s="22">
        <v>615.87324721999994</v>
      </c>
      <c r="S243" s="22">
        <v>5.665843596666666</v>
      </c>
      <c r="T243" s="22">
        <v>4.7991769300000007</v>
      </c>
      <c r="U243" s="22">
        <v>4.383792314615385</v>
      </c>
      <c r="V243" s="22">
        <v>4.1566572449606305</v>
      </c>
      <c r="W243" s="22">
        <v>3.9991769299999995</v>
      </c>
      <c r="X243" s="23"/>
    </row>
    <row r="244" spans="1:24" x14ac:dyDescent="0.3">
      <c r="A244" s="20" t="s">
        <v>39</v>
      </c>
      <c r="B244" s="20" t="s">
        <v>312</v>
      </c>
      <c r="C244" s="20" t="s">
        <v>348</v>
      </c>
      <c r="D244" s="21">
        <v>100</v>
      </c>
      <c r="E244" s="21">
        <v>20</v>
      </c>
      <c r="F244" s="21">
        <v>1.2276</v>
      </c>
      <c r="G244" s="21">
        <v>1.2381</v>
      </c>
      <c r="H244" s="24">
        <v>0.94737693000000001</v>
      </c>
      <c r="I244" s="24">
        <v>3.4130769299999999</v>
      </c>
      <c r="J244" s="21">
        <v>2.4552</v>
      </c>
      <c r="K244" s="21">
        <v>2.4762</v>
      </c>
      <c r="L244" s="24">
        <v>1.89475386</v>
      </c>
      <c r="M244" s="24">
        <v>6.8261538599999998</v>
      </c>
      <c r="N244" s="22">
        <v>243.82769263999998</v>
      </c>
      <c r="O244" s="22">
        <v>315.98076974999998</v>
      </c>
      <c r="P244" s="22">
        <v>394.96000071999998</v>
      </c>
      <c r="Q244" s="22">
        <v>453.46077011</v>
      </c>
      <c r="R244" s="22">
        <v>525.61384722000003</v>
      </c>
      <c r="S244" s="22">
        <v>5.079743596666666</v>
      </c>
      <c r="T244" s="22">
        <v>4.2130769299999997</v>
      </c>
      <c r="U244" s="22">
        <v>3.7976923146153845</v>
      </c>
      <c r="V244" s="22">
        <v>3.57055724496063</v>
      </c>
      <c r="W244" s="22">
        <v>3.4130769300000003</v>
      </c>
      <c r="X244" s="23"/>
    </row>
    <row r="245" spans="1:24" x14ac:dyDescent="0.3">
      <c r="A245" s="20" t="s">
        <v>40</v>
      </c>
      <c r="B245" s="20" t="s">
        <v>312</v>
      </c>
      <c r="C245" s="20" t="s">
        <v>340</v>
      </c>
      <c r="D245" s="21">
        <v>100</v>
      </c>
      <c r="E245" s="21">
        <v>20</v>
      </c>
      <c r="F245" s="21">
        <v>1.2276</v>
      </c>
      <c r="G245" s="21">
        <v>1.1842999999999999</v>
      </c>
      <c r="H245" s="24">
        <v>0.94737693000000001</v>
      </c>
      <c r="I245" s="24">
        <v>3.35927693</v>
      </c>
      <c r="J245" s="21">
        <v>2.4552</v>
      </c>
      <c r="K245" s="21">
        <v>2.3685999999999998</v>
      </c>
      <c r="L245" s="24">
        <v>1.89475386</v>
      </c>
      <c r="M245" s="24">
        <v>6.7185538600000001</v>
      </c>
      <c r="N245" s="22">
        <v>241.24529264</v>
      </c>
      <c r="O245" s="22">
        <v>311.94576975000001</v>
      </c>
      <c r="P245" s="22">
        <v>389.36480072000001</v>
      </c>
      <c r="Q245" s="22">
        <v>446.62817011000004</v>
      </c>
      <c r="R245" s="22">
        <v>517.32864721999999</v>
      </c>
      <c r="S245" s="22">
        <v>5.025943596666667</v>
      </c>
      <c r="T245" s="22">
        <v>4.1592769299999999</v>
      </c>
      <c r="U245" s="22">
        <v>3.7438923146153846</v>
      </c>
      <c r="V245" s="22">
        <v>3.5167572449606301</v>
      </c>
      <c r="W245" s="22">
        <v>3.35927693</v>
      </c>
      <c r="X245" s="23"/>
    </row>
    <row r="246" spans="1:24" x14ac:dyDescent="0.3">
      <c r="A246" s="20" t="s">
        <v>18</v>
      </c>
      <c r="B246" s="20" t="s">
        <v>312</v>
      </c>
      <c r="C246" s="20" t="s">
        <v>345</v>
      </c>
      <c r="D246" s="21">
        <v>100</v>
      </c>
      <c r="E246" s="21">
        <v>20</v>
      </c>
      <c r="F246" s="21">
        <v>1.2276</v>
      </c>
      <c r="G246" s="21">
        <v>0.2</v>
      </c>
      <c r="H246" s="24">
        <v>0.94737693000000001</v>
      </c>
      <c r="I246" s="24">
        <v>2.3749769299999999</v>
      </c>
      <c r="J246" s="21">
        <v>2.4552</v>
      </c>
      <c r="K246" s="21">
        <v>0.4</v>
      </c>
      <c r="L246" s="24">
        <v>1.89475386</v>
      </c>
      <c r="M246" s="24">
        <v>4.7499538599999998</v>
      </c>
      <c r="N246" s="22">
        <v>193.99889263999998</v>
      </c>
      <c r="O246" s="22">
        <v>238.12326974999999</v>
      </c>
      <c r="P246" s="22">
        <v>286.99760071999998</v>
      </c>
      <c r="Q246" s="22">
        <v>321.62207010999998</v>
      </c>
      <c r="R246" s="22">
        <v>365.74644721999994</v>
      </c>
      <c r="S246" s="22">
        <v>4.0416435966666659</v>
      </c>
      <c r="T246" s="22">
        <v>3.1749769299999997</v>
      </c>
      <c r="U246" s="22">
        <v>2.7595923146153845</v>
      </c>
      <c r="V246" s="22">
        <v>2.53245724496063</v>
      </c>
      <c r="W246" s="22">
        <v>2.3749769299999994</v>
      </c>
      <c r="X246" s="23"/>
    </row>
    <row r="247" spans="1:24" x14ac:dyDescent="0.3">
      <c r="A247" s="20" t="s">
        <v>63</v>
      </c>
      <c r="B247" s="20" t="s">
        <v>312</v>
      </c>
      <c r="C247" s="20" t="s">
        <v>342</v>
      </c>
      <c r="D247" s="21">
        <v>100</v>
      </c>
      <c r="E247" s="21">
        <v>20</v>
      </c>
      <c r="F247" s="21">
        <v>1.2276</v>
      </c>
      <c r="G247" s="21">
        <v>0.94740000000000002</v>
      </c>
      <c r="H247" s="24">
        <v>0.94737693000000001</v>
      </c>
      <c r="I247" s="24">
        <v>3.1223769299999997</v>
      </c>
      <c r="J247" s="21">
        <v>2.4552</v>
      </c>
      <c r="K247" s="21">
        <v>1.8948</v>
      </c>
      <c r="L247" s="24">
        <v>1.89475386</v>
      </c>
      <c r="M247" s="24">
        <v>6.2447538599999994</v>
      </c>
      <c r="N247" s="22">
        <v>229.87409263999999</v>
      </c>
      <c r="O247" s="22">
        <v>294.17826974999997</v>
      </c>
      <c r="P247" s="22">
        <v>364.72720071999993</v>
      </c>
      <c r="Q247" s="22">
        <v>416.54187010999993</v>
      </c>
      <c r="R247" s="22">
        <v>480.84604721999995</v>
      </c>
      <c r="S247" s="22">
        <v>4.7890435966666667</v>
      </c>
      <c r="T247" s="22">
        <v>3.9223769299999995</v>
      </c>
      <c r="U247" s="22">
        <v>3.5069923146153839</v>
      </c>
      <c r="V247" s="22">
        <v>3.2798572449606294</v>
      </c>
      <c r="W247" s="22">
        <v>3.1223769299999997</v>
      </c>
      <c r="X247" s="23"/>
    </row>
    <row r="248" spans="1:24" x14ac:dyDescent="0.3">
      <c r="A248" s="20" t="s">
        <v>64</v>
      </c>
      <c r="B248" s="20" t="s">
        <v>312</v>
      </c>
      <c r="C248" s="20" t="s">
        <v>340</v>
      </c>
      <c r="D248" s="21">
        <v>100</v>
      </c>
      <c r="E248" s="21">
        <v>20</v>
      </c>
      <c r="F248" s="21">
        <v>1.2276</v>
      </c>
      <c r="G248" s="21">
        <v>1.1937</v>
      </c>
      <c r="H248" s="24">
        <v>0.94737693000000001</v>
      </c>
      <c r="I248" s="24">
        <v>3.3686769299999999</v>
      </c>
      <c r="J248" s="21">
        <v>2.4552</v>
      </c>
      <c r="K248" s="21">
        <v>2.3874</v>
      </c>
      <c r="L248" s="24">
        <v>1.89475386</v>
      </c>
      <c r="M248" s="24">
        <v>6.7373538599999998</v>
      </c>
      <c r="N248" s="22">
        <v>241.69649264</v>
      </c>
      <c r="O248" s="22">
        <v>312.65076974999999</v>
      </c>
      <c r="P248" s="22">
        <v>390.34240072</v>
      </c>
      <c r="Q248" s="22">
        <v>447.82197011</v>
      </c>
      <c r="R248" s="22">
        <v>518.77624721999996</v>
      </c>
      <c r="S248" s="22">
        <v>5.0353435966666664</v>
      </c>
      <c r="T248" s="22">
        <v>4.1686769300000002</v>
      </c>
      <c r="U248" s="22">
        <v>3.7532923146153845</v>
      </c>
      <c r="V248" s="22">
        <v>3.52615724496063</v>
      </c>
      <c r="W248" s="22">
        <v>3.3686769299999999</v>
      </c>
      <c r="X248" s="23"/>
    </row>
    <row r="249" spans="1:24" x14ac:dyDescent="0.3">
      <c r="A249" s="20" t="s">
        <v>301</v>
      </c>
      <c r="B249" s="20" t="s">
        <v>307</v>
      </c>
      <c r="C249" s="20" t="s">
        <v>344</v>
      </c>
      <c r="D249" s="21">
        <v>100</v>
      </c>
      <c r="E249" s="21">
        <v>20</v>
      </c>
      <c r="F249" s="21">
        <v>1.7254</v>
      </c>
      <c r="G249" s="21">
        <v>1.3264</v>
      </c>
      <c r="H249" s="24">
        <v>0.94737693000000001</v>
      </c>
      <c r="I249" s="24">
        <v>3.99917693</v>
      </c>
      <c r="J249" s="21">
        <v>3.4508000000000001</v>
      </c>
      <c r="K249" s="21">
        <v>2.6528</v>
      </c>
      <c r="L249" s="24">
        <v>1.89475386</v>
      </c>
      <c r="M249" s="24">
        <v>7.9983538599999999</v>
      </c>
      <c r="N249" s="22">
        <v>271.96049263999998</v>
      </c>
      <c r="O249" s="22">
        <v>359.93826975000002</v>
      </c>
      <c r="P249" s="22">
        <v>455.91440072</v>
      </c>
      <c r="Q249" s="22">
        <v>527.89547011000002</v>
      </c>
      <c r="R249" s="22">
        <v>615.87324721999994</v>
      </c>
      <c r="S249" s="22">
        <v>5.665843596666666</v>
      </c>
      <c r="T249" s="22">
        <v>4.7991769300000007</v>
      </c>
      <c r="U249" s="22">
        <v>4.383792314615385</v>
      </c>
      <c r="V249" s="22">
        <v>4.1566572449606305</v>
      </c>
      <c r="W249" s="22">
        <v>3.9991769299999995</v>
      </c>
      <c r="X249" s="23"/>
    </row>
    <row r="250" spans="1:24" x14ac:dyDescent="0.3">
      <c r="A250" s="20" t="s">
        <v>65</v>
      </c>
      <c r="B250" s="20" t="s">
        <v>312</v>
      </c>
      <c r="C250" s="20" t="s">
        <v>348</v>
      </c>
      <c r="D250" s="21">
        <v>100</v>
      </c>
      <c r="E250" s="21">
        <v>20</v>
      </c>
      <c r="F250" s="21">
        <v>1.2276</v>
      </c>
      <c r="G250" s="21">
        <v>1.2381</v>
      </c>
      <c r="H250" s="24">
        <v>0.94737693000000001</v>
      </c>
      <c r="I250" s="24">
        <v>3.4130769299999999</v>
      </c>
      <c r="J250" s="21">
        <v>2.4552</v>
      </c>
      <c r="K250" s="21">
        <v>2.4762</v>
      </c>
      <c r="L250" s="24">
        <v>1.89475386</v>
      </c>
      <c r="M250" s="24">
        <v>6.8261538599999998</v>
      </c>
      <c r="N250" s="22">
        <v>243.82769263999998</v>
      </c>
      <c r="O250" s="22">
        <v>315.98076974999998</v>
      </c>
      <c r="P250" s="22">
        <v>394.96000071999998</v>
      </c>
      <c r="Q250" s="22">
        <v>453.46077011</v>
      </c>
      <c r="R250" s="22">
        <v>525.61384722000003</v>
      </c>
      <c r="S250" s="22">
        <v>5.079743596666666</v>
      </c>
      <c r="T250" s="22">
        <v>4.2130769299999997</v>
      </c>
      <c r="U250" s="22">
        <v>3.7976923146153845</v>
      </c>
      <c r="V250" s="22">
        <v>3.57055724496063</v>
      </c>
      <c r="W250" s="22">
        <v>3.4130769300000003</v>
      </c>
      <c r="X250" s="23"/>
    </row>
    <row r="251" spans="1:24" x14ac:dyDescent="0.3">
      <c r="A251" s="20" t="s">
        <v>184</v>
      </c>
      <c r="B251" s="20" t="s">
        <v>307</v>
      </c>
      <c r="C251" s="20" t="s">
        <v>340</v>
      </c>
      <c r="D251" s="21">
        <v>100</v>
      </c>
      <c r="E251" s="21">
        <v>20</v>
      </c>
      <c r="F251" s="21">
        <v>1.7254</v>
      </c>
      <c r="G251" s="21">
        <v>1.3264</v>
      </c>
      <c r="H251" s="24">
        <v>0.94737693000000001</v>
      </c>
      <c r="I251" s="24">
        <v>3.99917693</v>
      </c>
      <c r="J251" s="21">
        <v>3.4508000000000001</v>
      </c>
      <c r="K251" s="21">
        <v>2.6528</v>
      </c>
      <c r="L251" s="24">
        <v>1.89475386</v>
      </c>
      <c r="M251" s="24">
        <v>7.9983538599999999</v>
      </c>
      <c r="N251" s="22">
        <v>271.96049263999998</v>
      </c>
      <c r="O251" s="22">
        <v>359.93826975000002</v>
      </c>
      <c r="P251" s="22">
        <v>455.91440072</v>
      </c>
      <c r="Q251" s="22">
        <v>527.89547011000002</v>
      </c>
      <c r="R251" s="22">
        <v>615.87324721999994</v>
      </c>
      <c r="S251" s="22">
        <v>5.665843596666666</v>
      </c>
      <c r="T251" s="22">
        <v>4.7991769300000007</v>
      </c>
      <c r="U251" s="22">
        <v>4.383792314615385</v>
      </c>
      <c r="V251" s="22">
        <v>4.1566572449606305</v>
      </c>
      <c r="W251" s="22">
        <v>3.9991769299999995</v>
      </c>
      <c r="X251" s="23"/>
    </row>
    <row r="252" spans="1:24" x14ac:dyDescent="0.3">
      <c r="A252" s="20" t="s">
        <v>247</v>
      </c>
      <c r="B252" s="20" t="s">
        <v>311</v>
      </c>
      <c r="C252" s="20" t="s">
        <v>343</v>
      </c>
      <c r="D252" s="21">
        <v>100</v>
      </c>
      <c r="E252" s="21">
        <v>20</v>
      </c>
      <c r="F252" s="21">
        <v>1.9615</v>
      </c>
      <c r="G252" s="21">
        <v>1.3264</v>
      </c>
      <c r="H252" s="24">
        <v>0.94737693000000001</v>
      </c>
      <c r="I252" s="24">
        <v>4.2352769300000004</v>
      </c>
      <c r="J252" s="21">
        <v>3.923</v>
      </c>
      <c r="K252" s="21">
        <v>2.6528</v>
      </c>
      <c r="L252" s="24">
        <v>1.89475386</v>
      </c>
      <c r="M252" s="24">
        <v>8.4705538600000008</v>
      </c>
      <c r="N252" s="22">
        <v>283.29329264</v>
      </c>
      <c r="O252" s="22">
        <v>377.64576975</v>
      </c>
      <c r="P252" s="22">
        <v>480.46880071999999</v>
      </c>
      <c r="Q252" s="22">
        <v>557.88017011000011</v>
      </c>
      <c r="R252" s="22">
        <v>652.2326472200001</v>
      </c>
      <c r="S252" s="22">
        <v>5.9019435966666665</v>
      </c>
      <c r="T252" s="22">
        <v>5.0352769300000002</v>
      </c>
      <c r="U252" s="22">
        <v>4.6198923146153845</v>
      </c>
      <c r="V252" s="22">
        <v>4.3927572449606309</v>
      </c>
      <c r="W252" s="22">
        <v>4.2352769300000004</v>
      </c>
      <c r="X252" s="23"/>
    </row>
    <row r="253" spans="1:24" x14ac:dyDescent="0.3">
      <c r="A253" s="20" t="s">
        <v>96</v>
      </c>
      <c r="B253" s="20" t="s">
        <v>307</v>
      </c>
      <c r="C253" s="20" t="s">
        <v>340</v>
      </c>
      <c r="D253" s="21">
        <v>100</v>
      </c>
      <c r="E253" s="21">
        <v>20</v>
      </c>
      <c r="F253" s="21">
        <v>1.7254</v>
      </c>
      <c r="G253" s="21">
        <v>1.3264</v>
      </c>
      <c r="H253" s="24">
        <v>0.94737693000000001</v>
      </c>
      <c r="I253" s="24">
        <v>3.99917693</v>
      </c>
      <c r="J253" s="21">
        <v>3.4508000000000001</v>
      </c>
      <c r="K253" s="21">
        <v>2.6528</v>
      </c>
      <c r="L253" s="24">
        <v>1.89475386</v>
      </c>
      <c r="M253" s="24">
        <v>7.9983538599999999</v>
      </c>
      <c r="N253" s="22">
        <v>271.96049263999998</v>
      </c>
      <c r="O253" s="22">
        <v>359.93826975000002</v>
      </c>
      <c r="P253" s="22">
        <v>455.91440072</v>
      </c>
      <c r="Q253" s="22">
        <v>527.89547011000002</v>
      </c>
      <c r="R253" s="22">
        <v>615.87324721999994</v>
      </c>
      <c r="S253" s="22">
        <v>5.665843596666666</v>
      </c>
      <c r="T253" s="22">
        <v>4.7991769300000007</v>
      </c>
      <c r="U253" s="22">
        <v>4.383792314615385</v>
      </c>
      <c r="V253" s="22">
        <v>4.1566572449606305</v>
      </c>
      <c r="W253" s="22">
        <v>3.9991769299999995</v>
      </c>
      <c r="X253" s="23"/>
    </row>
    <row r="254" spans="1:24" x14ac:dyDescent="0.3">
      <c r="A254" s="20" t="s">
        <v>126</v>
      </c>
      <c r="B254" s="20" t="s">
        <v>307</v>
      </c>
      <c r="C254" s="20" t="s">
        <v>350</v>
      </c>
      <c r="D254" s="21">
        <v>100</v>
      </c>
      <c r="E254" s="21">
        <v>20</v>
      </c>
      <c r="F254" s="21">
        <v>1.7254</v>
      </c>
      <c r="G254" s="21">
        <v>1.3264</v>
      </c>
      <c r="H254" s="24">
        <v>0.94737693000000001</v>
      </c>
      <c r="I254" s="24">
        <v>3.99917693</v>
      </c>
      <c r="J254" s="21">
        <v>3.4508000000000001</v>
      </c>
      <c r="K254" s="21">
        <v>2.6528</v>
      </c>
      <c r="L254" s="24">
        <v>1.89475386</v>
      </c>
      <c r="M254" s="24">
        <v>7.9983538599999999</v>
      </c>
      <c r="N254" s="22">
        <v>271.96049263999998</v>
      </c>
      <c r="O254" s="22">
        <v>359.93826975000002</v>
      </c>
      <c r="P254" s="22">
        <v>455.91440072</v>
      </c>
      <c r="Q254" s="22">
        <v>527.89547011000002</v>
      </c>
      <c r="R254" s="22">
        <v>615.87324721999994</v>
      </c>
      <c r="S254" s="22">
        <v>5.665843596666666</v>
      </c>
      <c r="T254" s="22">
        <v>4.7991769300000007</v>
      </c>
      <c r="U254" s="22">
        <v>4.383792314615385</v>
      </c>
      <c r="V254" s="22">
        <v>4.1566572449606305</v>
      </c>
      <c r="W254" s="22">
        <v>3.9991769299999995</v>
      </c>
      <c r="X254" s="23"/>
    </row>
    <row r="255" spans="1:24" x14ac:dyDescent="0.3">
      <c r="A255" s="20" t="s">
        <v>190</v>
      </c>
      <c r="B255" s="20" t="s">
        <v>311</v>
      </c>
      <c r="C255" s="20" t="s">
        <v>343</v>
      </c>
      <c r="D255" s="21">
        <v>100</v>
      </c>
      <c r="E255" s="21">
        <v>20</v>
      </c>
      <c r="F255" s="21">
        <v>1.9615</v>
      </c>
      <c r="G255" s="21">
        <v>1.3264</v>
      </c>
      <c r="H255" s="24">
        <v>0.94737693000000001</v>
      </c>
      <c r="I255" s="24">
        <v>4.2352769300000004</v>
      </c>
      <c r="J255" s="21">
        <v>3.923</v>
      </c>
      <c r="K255" s="21">
        <v>2.6528</v>
      </c>
      <c r="L255" s="24">
        <v>1.89475386</v>
      </c>
      <c r="M255" s="24">
        <v>8.4705538600000008</v>
      </c>
      <c r="N255" s="22">
        <v>283.29329264</v>
      </c>
      <c r="O255" s="22">
        <v>377.64576975</v>
      </c>
      <c r="P255" s="22">
        <v>480.46880071999999</v>
      </c>
      <c r="Q255" s="22">
        <v>557.88017011000011</v>
      </c>
      <c r="R255" s="22">
        <v>652.2326472200001</v>
      </c>
      <c r="S255" s="22">
        <v>5.9019435966666665</v>
      </c>
      <c r="T255" s="22">
        <v>5.0352769300000002</v>
      </c>
      <c r="U255" s="22">
        <v>4.6198923146153845</v>
      </c>
      <c r="V255" s="22">
        <v>4.3927572449606309</v>
      </c>
      <c r="W255" s="22">
        <v>4.2352769300000004</v>
      </c>
      <c r="X255" s="23"/>
    </row>
    <row r="256" spans="1:24" x14ac:dyDescent="0.3">
      <c r="A256" s="20" t="s">
        <v>19</v>
      </c>
      <c r="B256" s="20" t="s">
        <v>312</v>
      </c>
      <c r="C256" s="20" t="s">
        <v>348</v>
      </c>
      <c r="D256" s="21">
        <v>100</v>
      </c>
      <c r="E256" s="21">
        <v>20</v>
      </c>
      <c r="F256" s="21">
        <v>1.2276</v>
      </c>
      <c r="G256" s="21">
        <v>1.2381</v>
      </c>
      <c r="H256" s="24">
        <v>0.94737693000000001</v>
      </c>
      <c r="I256" s="24">
        <v>3.4130769299999999</v>
      </c>
      <c r="J256" s="21">
        <v>2.4552</v>
      </c>
      <c r="K256" s="21">
        <v>2.4762</v>
      </c>
      <c r="L256" s="24">
        <v>1.89475386</v>
      </c>
      <c r="M256" s="24">
        <v>6.8261538599999998</v>
      </c>
      <c r="N256" s="22">
        <v>243.82769263999998</v>
      </c>
      <c r="O256" s="22">
        <v>315.98076974999998</v>
      </c>
      <c r="P256" s="22">
        <v>394.96000071999998</v>
      </c>
      <c r="Q256" s="22">
        <v>453.46077011</v>
      </c>
      <c r="R256" s="22">
        <v>525.61384722000003</v>
      </c>
      <c r="S256" s="22">
        <v>5.079743596666666</v>
      </c>
      <c r="T256" s="22">
        <v>4.2130769299999997</v>
      </c>
      <c r="U256" s="22">
        <v>3.7976923146153845</v>
      </c>
      <c r="V256" s="22">
        <v>3.57055724496063</v>
      </c>
      <c r="W256" s="22">
        <v>3.4130769300000003</v>
      </c>
      <c r="X256" s="23"/>
    </row>
    <row r="257" spans="1:24" x14ac:dyDescent="0.3">
      <c r="A257" s="20" t="s">
        <v>20</v>
      </c>
      <c r="B257" s="20" t="s">
        <v>312</v>
      </c>
      <c r="C257" s="20" t="s">
        <v>351</v>
      </c>
      <c r="D257" s="21">
        <v>100</v>
      </c>
      <c r="E257" s="21">
        <v>20</v>
      </c>
      <c r="F257" s="21">
        <v>1.2276</v>
      </c>
      <c r="G257" s="21">
        <v>0.96679999999999999</v>
      </c>
      <c r="H257" s="24">
        <v>0.94737693000000001</v>
      </c>
      <c r="I257" s="24">
        <v>3.1417769299999998</v>
      </c>
      <c r="J257" s="21">
        <v>2.4552</v>
      </c>
      <c r="K257" s="21">
        <v>1.9336</v>
      </c>
      <c r="L257" s="24">
        <v>1.89475386</v>
      </c>
      <c r="M257" s="24">
        <v>6.2835538599999996</v>
      </c>
      <c r="N257" s="22">
        <v>230.80529263999998</v>
      </c>
      <c r="O257" s="22">
        <v>295.63326974999995</v>
      </c>
      <c r="P257" s="22">
        <v>366.74480071999994</v>
      </c>
      <c r="Q257" s="22">
        <v>419.00567010999998</v>
      </c>
      <c r="R257" s="22">
        <v>483.83364721999993</v>
      </c>
      <c r="S257" s="22">
        <v>4.8084435966666659</v>
      </c>
      <c r="T257" s="22">
        <v>3.9417769299999992</v>
      </c>
      <c r="U257" s="22">
        <v>3.5263923146153839</v>
      </c>
      <c r="V257" s="22">
        <v>3.2992572449606299</v>
      </c>
      <c r="W257" s="22">
        <v>3.1417769299999994</v>
      </c>
      <c r="X257" s="23"/>
    </row>
    <row r="258" spans="1:24" x14ac:dyDescent="0.3">
      <c r="A258" s="20" t="s">
        <v>132</v>
      </c>
      <c r="B258" s="20" t="s">
        <v>307</v>
      </c>
      <c r="C258" s="20" t="s">
        <v>340</v>
      </c>
      <c r="D258" s="21">
        <v>100</v>
      </c>
      <c r="E258" s="21">
        <v>20</v>
      </c>
      <c r="F258" s="21">
        <v>1.7254</v>
      </c>
      <c r="G258" s="21">
        <v>1.3264</v>
      </c>
      <c r="H258" s="24">
        <v>0.94737693000000001</v>
      </c>
      <c r="I258" s="24">
        <v>3.99917693</v>
      </c>
      <c r="J258" s="21">
        <v>3.4508000000000001</v>
      </c>
      <c r="K258" s="21">
        <v>2.6528</v>
      </c>
      <c r="L258" s="24">
        <v>1.89475386</v>
      </c>
      <c r="M258" s="24">
        <v>7.9983538599999999</v>
      </c>
      <c r="N258" s="22">
        <v>271.96049263999998</v>
      </c>
      <c r="O258" s="22">
        <v>359.93826975000002</v>
      </c>
      <c r="P258" s="22">
        <v>455.91440072</v>
      </c>
      <c r="Q258" s="22">
        <v>527.89547011000002</v>
      </c>
      <c r="R258" s="22">
        <v>615.87324721999994</v>
      </c>
      <c r="S258" s="22">
        <v>5.665843596666666</v>
      </c>
      <c r="T258" s="22">
        <v>4.7991769300000007</v>
      </c>
      <c r="U258" s="22">
        <v>4.383792314615385</v>
      </c>
      <c r="V258" s="22">
        <v>4.1566572449606305</v>
      </c>
      <c r="W258" s="22">
        <v>3.9991769299999995</v>
      </c>
      <c r="X258" s="23"/>
    </row>
    <row r="259" spans="1:24" x14ac:dyDescent="0.3">
      <c r="A259" s="20" t="s">
        <v>21</v>
      </c>
      <c r="B259" s="20" t="s">
        <v>312</v>
      </c>
      <c r="C259" s="20" t="s">
        <v>340</v>
      </c>
      <c r="D259" s="21">
        <v>100</v>
      </c>
      <c r="E259" s="21">
        <v>20</v>
      </c>
      <c r="F259" s="21">
        <v>1.2276</v>
      </c>
      <c r="G259" s="21">
        <v>1.0421</v>
      </c>
      <c r="H259" s="24">
        <v>0.94737693000000001</v>
      </c>
      <c r="I259" s="24">
        <v>3.2170769300000002</v>
      </c>
      <c r="J259" s="21">
        <v>2.4552</v>
      </c>
      <c r="K259" s="21">
        <v>2.0842000000000001</v>
      </c>
      <c r="L259" s="24">
        <v>1.89475386</v>
      </c>
      <c r="M259" s="24">
        <v>6.4341538600000003</v>
      </c>
      <c r="N259" s="22">
        <v>234.41969263999999</v>
      </c>
      <c r="O259" s="22">
        <v>301.28076974999999</v>
      </c>
      <c r="P259" s="22">
        <v>374.57600072000002</v>
      </c>
      <c r="Q259" s="22">
        <v>428.56877011</v>
      </c>
      <c r="R259" s="22">
        <v>495.42984722</v>
      </c>
      <c r="S259" s="22">
        <v>4.8837435966666662</v>
      </c>
      <c r="T259" s="22">
        <v>4.01707693</v>
      </c>
      <c r="U259" s="22">
        <v>3.6016923146153847</v>
      </c>
      <c r="V259" s="22">
        <v>3.3745572449606298</v>
      </c>
      <c r="W259" s="22">
        <v>3.2170769300000002</v>
      </c>
      <c r="X259" s="23"/>
    </row>
    <row r="260" spans="1:24" x14ac:dyDescent="0.3">
      <c r="A260" s="20" t="s">
        <v>22</v>
      </c>
      <c r="B260" s="20" t="s">
        <v>312</v>
      </c>
      <c r="C260" s="20" t="s">
        <v>345</v>
      </c>
      <c r="D260" s="21">
        <v>100</v>
      </c>
      <c r="E260" s="21">
        <v>20</v>
      </c>
      <c r="F260" s="21">
        <v>1.2276</v>
      </c>
      <c r="G260" s="21">
        <v>1.3264</v>
      </c>
      <c r="H260" s="24">
        <v>0.94737693000000001</v>
      </c>
      <c r="I260" s="24">
        <v>3.5013769300000002</v>
      </c>
      <c r="J260" s="21">
        <v>2.4552</v>
      </c>
      <c r="K260" s="21">
        <v>2.6528</v>
      </c>
      <c r="L260" s="24">
        <v>1.89475386</v>
      </c>
      <c r="M260" s="24">
        <v>7.0027538600000003</v>
      </c>
      <c r="N260" s="22">
        <v>248.06609263999999</v>
      </c>
      <c r="O260" s="22">
        <v>322.60326974999998</v>
      </c>
      <c r="P260" s="22">
        <v>404.14320071999998</v>
      </c>
      <c r="Q260" s="22">
        <v>464.67487011000003</v>
      </c>
      <c r="R260" s="22">
        <v>539.21204722000004</v>
      </c>
      <c r="S260" s="22">
        <v>5.1680435966666662</v>
      </c>
      <c r="T260" s="22">
        <v>4.30137693</v>
      </c>
      <c r="U260" s="22">
        <v>3.8859923146153843</v>
      </c>
      <c r="V260" s="22">
        <v>3.6588572449606303</v>
      </c>
      <c r="W260" s="22">
        <v>3.5013769300000002</v>
      </c>
      <c r="X260" s="23"/>
    </row>
    <row r="261" spans="1:24" x14ac:dyDescent="0.3">
      <c r="A261" s="20" t="s">
        <v>41</v>
      </c>
      <c r="B261" s="20" t="s">
        <v>312</v>
      </c>
      <c r="C261" s="20" t="s">
        <v>348</v>
      </c>
      <c r="D261" s="21">
        <v>100</v>
      </c>
      <c r="E261" s="21">
        <v>20</v>
      </c>
      <c r="F261" s="21">
        <v>1.2276</v>
      </c>
      <c r="G261" s="21">
        <v>1.2381</v>
      </c>
      <c r="H261" s="24">
        <v>0.94737693000000001</v>
      </c>
      <c r="I261" s="24">
        <v>3.4130769299999999</v>
      </c>
      <c r="J261" s="21">
        <v>2.4552</v>
      </c>
      <c r="K261" s="21">
        <v>2.4762</v>
      </c>
      <c r="L261" s="24">
        <v>1.89475386</v>
      </c>
      <c r="M261" s="24">
        <v>6.8261538599999998</v>
      </c>
      <c r="N261" s="22">
        <v>243.82769263999998</v>
      </c>
      <c r="O261" s="22">
        <v>315.98076974999998</v>
      </c>
      <c r="P261" s="22">
        <v>394.96000071999998</v>
      </c>
      <c r="Q261" s="22">
        <v>453.46077011</v>
      </c>
      <c r="R261" s="22">
        <v>525.61384722000003</v>
      </c>
      <c r="S261" s="22">
        <v>5.079743596666666</v>
      </c>
      <c r="T261" s="22">
        <v>4.2130769299999997</v>
      </c>
      <c r="U261" s="22">
        <v>3.7976923146153845</v>
      </c>
      <c r="V261" s="22">
        <v>3.57055724496063</v>
      </c>
      <c r="W261" s="22">
        <v>3.4130769300000003</v>
      </c>
      <c r="X261" s="23"/>
    </row>
    <row r="262" spans="1:24" x14ac:dyDescent="0.3">
      <c r="A262" s="20" t="s">
        <v>100</v>
      </c>
      <c r="B262" s="20" t="s">
        <v>308</v>
      </c>
      <c r="C262" s="20" t="s">
        <v>340</v>
      </c>
      <c r="D262" s="21">
        <v>100</v>
      </c>
      <c r="E262" s="21">
        <v>20</v>
      </c>
      <c r="F262" s="21">
        <v>1.8752</v>
      </c>
      <c r="G262" s="21">
        <v>1.3264</v>
      </c>
      <c r="H262" s="24">
        <v>0.94737693000000001</v>
      </c>
      <c r="I262" s="24">
        <v>4.1489769299999999</v>
      </c>
      <c r="J262" s="21">
        <v>3.7504</v>
      </c>
      <c r="K262" s="21">
        <v>2.6528</v>
      </c>
      <c r="L262" s="24">
        <v>1.89475386</v>
      </c>
      <c r="M262" s="24">
        <v>8.2979538599999998</v>
      </c>
      <c r="N262" s="22">
        <v>279.15089264</v>
      </c>
      <c r="O262" s="22">
        <v>371.17326974999997</v>
      </c>
      <c r="P262" s="22">
        <v>471.49360071999996</v>
      </c>
      <c r="Q262" s="22">
        <v>546.92007010999998</v>
      </c>
      <c r="R262" s="22">
        <v>638.94244721999996</v>
      </c>
      <c r="S262" s="22">
        <v>5.8156435966666669</v>
      </c>
      <c r="T262" s="22">
        <v>4.9489769299999997</v>
      </c>
      <c r="U262" s="22">
        <v>4.533592314615384</v>
      </c>
      <c r="V262" s="22">
        <v>4.3064572449606295</v>
      </c>
      <c r="W262" s="22">
        <v>4.1489769299999999</v>
      </c>
      <c r="X262" s="23"/>
    </row>
    <row r="263" spans="1:24" x14ac:dyDescent="0.3">
      <c r="A263" s="20" t="s">
        <v>259</v>
      </c>
      <c r="B263" s="20" t="s">
        <v>307</v>
      </c>
      <c r="C263" s="20" t="s">
        <v>340</v>
      </c>
      <c r="D263" s="21">
        <v>100</v>
      </c>
      <c r="E263" s="21">
        <v>20</v>
      </c>
      <c r="F263" s="21">
        <v>1.7254</v>
      </c>
      <c r="G263" s="21">
        <v>1.3264</v>
      </c>
      <c r="H263" s="24">
        <v>0.94737693000000001</v>
      </c>
      <c r="I263" s="24">
        <v>3.99917693</v>
      </c>
      <c r="J263" s="21">
        <v>3.4508000000000001</v>
      </c>
      <c r="K263" s="21">
        <v>2.6528</v>
      </c>
      <c r="L263" s="24">
        <v>1.89475386</v>
      </c>
      <c r="M263" s="24">
        <v>7.9983538599999999</v>
      </c>
      <c r="N263" s="22">
        <v>271.96049263999998</v>
      </c>
      <c r="O263" s="22">
        <v>359.93826975000002</v>
      </c>
      <c r="P263" s="22">
        <v>455.91440072</v>
      </c>
      <c r="Q263" s="22">
        <v>527.89547011000002</v>
      </c>
      <c r="R263" s="22">
        <v>615.87324721999994</v>
      </c>
      <c r="S263" s="22">
        <v>5.665843596666666</v>
      </c>
      <c r="T263" s="22">
        <v>4.7991769300000007</v>
      </c>
      <c r="U263" s="22">
        <v>4.383792314615385</v>
      </c>
      <c r="V263" s="22">
        <v>4.1566572449606305</v>
      </c>
      <c r="W263" s="22">
        <v>3.9991769299999995</v>
      </c>
      <c r="X263" s="23"/>
    </row>
    <row r="264" spans="1:24" x14ac:dyDescent="0.3">
      <c r="A264" s="20" t="s">
        <v>42</v>
      </c>
      <c r="B264" s="20" t="s">
        <v>312</v>
      </c>
      <c r="C264" s="20" t="s">
        <v>348</v>
      </c>
      <c r="D264" s="21">
        <v>100</v>
      </c>
      <c r="E264" s="21">
        <v>20</v>
      </c>
      <c r="F264" s="21">
        <v>1.2276</v>
      </c>
      <c r="G264" s="21">
        <v>1.2381</v>
      </c>
      <c r="H264" s="24">
        <v>0.94737693000000001</v>
      </c>
      <c r="I264" s="24">
        <v>3.4130769299999999</v>
      </c>
      <c r="J264" s="21">
        <v>2.4552</v>
      </c>
      <c r="K264" s="21">
        <v>2.4762</v>
      </c>
      <c r="L264" s="24">
        <v>1.89475386</v>
      </c>
      <c r="M264" s="24">
        <v>6.8261538599999998</v>
      </c>
      <c r="N264" s="22">
        <v>243.82769263999998</v>
      </c>
      <c r="O264" s="22">
        <v>315.98076974999998</v>
      </c>
      <c r="P264" s="22">
        <v>394.96000071999998</v>
      </c>
      <c r="Q264" s="22">
        <v>453.46077011</v>
      </c>
      <c r="R264" s="22">
        <v>525.61384722000003</v>
      </c>
      <c r="S264" s="22">
        <v>5.079743596666666</v>
      </c>
      <c r="T264" s="22">
        <v>4.2130769299999997</v>
      </c>
      <c r="U264" s="22">
        <v>3.7976923146153845</v>
      </c>
      <c r="V264" s="22">
        <v>3.57055724496063</v>
      </c>
      <c r="W264" s="22">
        <v>3.4130769300000003</v>
      </c>
      <c r="X264" s="23"/>
    </row>
    <row r="265" spans="1:24" x14ac:dyDescent="0.3">
      <c r="A265" s="20" t="s">
        <v>223</v>
      </c>
      <c r="B265" s="20" t="s">
        <v>307</v>
      </c>
      <c r="C265" s="20" t="s">
        <v>340</v>
      </c>
      <c r="D265" s="21">
        <v>100</v>
      </c>
      <c r="E265" s="21">
        <v>20</v>
      </c>
      <c r="F265" s="21">
        <v>1.7254</v>
      </c>
      <c r="G265" s="21">
        <v>1.3264</v>
      </c>
      <c r="H265" s="24">
        <v>0.94737693000000001</v>
      </c>
      <c r="I265" s="24">
        <v>3.99917693</v>
      </c>
      <c r="J265" s="21">
        <v>3.4508000000000001</v>
      </c>
      <c r="K265" s="21">
        <v>2.6528</v>
      </c>
      <c r="L265" s="24">
        <v>1.89475386</v>
      </c>
      <c r="M265" s="24">
        <v>7.9983538599999999</v>
      </c>
      <c r="N265" s="22">
        <v>271.96049263999998</v>
      </c>
      <c r="O265" s="22">
        <v>359.93826975000002</v>
      </c>
      <c r="P265" s="22">
        <v>455.91440072</v>
      </c>
      <c r="Q265" s="22">
        <v>527.89547011000002</v>
      </c>
      <c r="R265" s="22">
        <v>615.87324721999994</v>
      </c>
      <c r="S265" s="22">
        <v>5.665843596666666</v>
      </c>
      <c r="T265" s="22">
        <v>4.7991769300000007</v>
      </c>
      <c r="U265" s="22">
        <v>4.383792314615385</v>
      </c>
      <c r="V265" s="22">
        <v>4.1566572449606305</v>
      </c>
      <c r="W265" s="22">
        <v>3.9991769299999995</v>
      </c>
      <c r="X265" s="23"/>
    </row>
    <row r="266" spans="1:24" x14ac:dyDescent="0.3">
      <c r="A266" s="20" t="s">
        <v>207</v>
      </c>
      <c r="B266" s="20" t="s">
        <v>311</v>
      </c>
      <c r="C266" s="20" t="s">
        <v>343</v>
      </c>
      <c r="D266" s="21">
        <v>100</v>
      </c>
      <c r="E266" s="21">
        <v>20</v>
      </c>
      <c r="F266" s="21">
        <v>1.9615</v>
      </c>
      <c r="G266" s="21">
        <v>1.3264</v>
      </c>
      <c r="H266" s="24">
        <v>0.94737693000000001</v>
      </c>
      <c r="I266" s="24">
        <v>4.2352769300000004</v>
      </c>
      <c r="J266" s="21">
        <v>3.923</v>
      </c>
      <c r="K266" s="21">
        <v>2.6528</v>
      </c>
      <c r="L266" s="24">
        <v>1.89475386</v>
      </c>
      <c r="M266" s="24">
        <v>8.4705538600000008</v>
      </c>
      <c r="N266" s="22">
        <v>283.29329264</v>
      </c>
      <c r="O266" s="22">
        <v>377.64576975</v>
      </c>
      <c r="P266" s="22">
        <v>480.46880071999999</v>
      </c>
      <c r="Q266" s="22">
        <v>557.88017011000011</v>
      </c>
      <c r="R266" s="22">
        <v>652.2326472200001</v>
      </c>
      <c r="S266" s="22">
        <v>5.9019435966666665</v>
      </c>
      <c r="T266" s="22">
        <v>5.0352769300000002</v>
      </c>
      <c r="U266" s="22">
        <v>4.6198923146153845</v>
      </c>
      <c r="V266" s="22">
        <v>4.3927572449606309</v>
      </c>
      <c r="W266" s="22">
        <v>4.2352769300000004</v>
      </c>
      <c r="X266" s="23"/>
    </row>
    <row r="267" spans="1:24" x14ac:dyDescent="0.3">
      <c r="A267" s="20" t="s">
        <v>240</v>
      </c>
      <c r="B267" s="20" t="s">
        <v>311</v>
      </c>
      <c r="C267" s="20" t="s">
        <v>343</v>
      </c>
      <c r="D267" s="21">
        <v>100</v>
      </c>
      <c r="E267" s="21">
        <v>20</v>
      </c>
      <c r="F267" s="21">
        <v>1.9615</v>
      </c>
      <c r="G267" s="21">
        <v>0.95</v>
      </c>
      <c r="H267" s="24">
        <v>0.94737693000000001</v>
      </c>
      <c r="I267" s="24">
        <v>3.8588769300000001</v>
      </c>
      <c r="J267" s="21">
        <v>3.923</v>
      </c>
      <c r="K267" s="21">
        <v>1.9</v>
      </c>
      <c r="L267" s="24">
        <v>1.89475386</v>
      </c>
      <c r="M267" s="24">
        <v>7.7177538600000002</v>
      </c>
      <c r="N267" s="22">
        <v>265.22609264000005</v>
      </c>
      <c r="O267" s="22">
        <v>349.41576974999998</v>
      </c>
      <c r="P267" s="22">
        <v>441.32320072000005</v>
      </c>
      <c r="Q267" s="22">
        <v>510.07737011</v>
      </c>
      <c r="R267" s="22">
        <v>594.26704721999999</v>
      </c>
      <c r="S267" s="22">
        <v>5.5255435966666679</v>
      </c>
      <c r="T267" s="22">
        <v>4.6588769299999999</v>
      </c>
      <c r="U267" s="22">
        <v>4.2434923146153851</v>
      </c>
      <c r="V267" s="22">
        <v>4.0163572449606297</v>
      </c>
      <c r="W267" s="22">
        <v>3.8588769300000001</v>
      </c>
      <c r="X267" s="23"/>
    </row>
    <row r="268" spans="1:24" x14ac:dyDescent="0.3">
      <c r="A268" s="20" t="s">
        <v>260</v>
      </c>
      <c r="B268" s="20" t="s">
        <v>307</v>
      </c>
      <c r="C268" s="20" t="s">
        <v>340</v>
      </c>
      <c r="D268" s="21">
        <v>100</v>
      </c>
      <c r="E268" s="21">
        <v>20</v>
      </c>
      <c r="F268" s="21">
        <v>1.7254</v>
      </c>
      <c r="G268" s="21">
        <v>1.3264</v>
      </c>
      <c r="H268" s="24">
        <v>0.94737693000000001</v>
      </c>
      <c r="I268" s="24">
        <v>3.99917693</v>
      </c>
      <c r="J268" s="21">
        <v>3.4508000000000001</v>
      </c>
      <c r="K268" s="21">
        <v>2.6528</v>
      </c>
      <c r="L268" s="24">
        <v>1.89475386</v>
      </c>
      <c r="M268" s="24">
        <v>7.9983538599999999</v>
      </c>
      <c r="N268" s="22">
        <v>271.96049263999998</v>
      </c>
      <c r="O268" s="22">
        <v>359.93826975000002</v>
      </c>
      <c r="P268" s="22">
        <v>455.91440072</v>
      </c>
      <c r="Q268" s="22">
        <v>527.89547011000002</v>
      </c>
      <c r="R268" s="22">
        <v>615.87324721999994</v>
      </c>
      <c r="S268" s="22">
        <v>5.665843596666666</v>
      </c>
      <c r="T268" s="22">
        <v>4.7991769300000007</v>
      </c>
      <c r="U268" s="22">
        <v>4.383792314615385</v>
      </c>
      <c r="V268" s="22">
        <v>4.1566572449606305</v>
      </c>
      <c r="W268" s="22">
        <v>3.9991769299999995</v>
      </c>
      <c r="X268" s="23"/>
    </row>
    <row r="269" spans="1:24" x14ac:dyDescent="0.3">
      <c r="A269" s="20" t="s">
        <v>90</v>
      </c>
      <c r="B269" s="20" t="s">
        <v>308</v>
      </c>
      <c r="C269" s="20" t="s">
        <v>309</v>
      </c>
      <c r="D269" s="21">
        <v>100</v>
      </c>
      <c r="E269" s="21">
        <v>20</v>
      </c>
      <c r="F269" s="21">
        <v>1.8752</v>
      </c>
      <c r="G269" s="21">
        <v>1.3264</v>
      </c>
      <c r="H269" s="24">
        <v>0.94737693000000001</v>
      </c>
      <c r="I269" s="24">
        <v>4.1489769299999999</v>
      </c>
      <c r="J269" s="21">
        <v>3.7504</v>
      </c>
      <c r="K269" s="21">
        <v>2.6528</v>
      </c>
      <c r="L269" s="24">
        <v>1.89475386</v>
      </c>
      <c r="M269" s="24">
        <v>8.2979538599999998</v>
      </c>
      <c r="N269" s="22">
        <v>279.15089264</v>
      </c>
      <c r="O269" s="22">
        <v>371.17326974999997</v>
      </c>
      <c r="P269" s="22">
        <v>471.49360071999996</v>
      </c>
      <c r="Q269" s="22">
        <v>546.92007010999998</v>
      </c>
      <c r="R269" s="22">
        <v>638.94244721999996</v>
      </c>
      <c r="S269" s="22">
        <v>5.8156435966666669</v>
      </c>
      <c r="T269" s="22">
        <v>4.9489769299999997</v>
      </c>
      <c r="U269" s="22">
        <v>4.533592314615384</v>
      </c>
      <c r="V269" s="22">
        <v>4.3064572449606295</v>
      </c>
      <c r="W269" s="22">
        <v>4.1489769299999999</v>
      </c>
      <c r="X269" s="23"/>
    </row>
    <row r="270" spans="1:24" x14ac:dyDescent="0.3">
      <c r="A270" s="20" t="s">
        <v>274</v>
      </c>
      <c r="B270" s="20" t="s">
        <v>307</v>
      </c>
      <c r="C270" s="20" t="s">
        <v>344</v>
      </c>
      <c r="D270" s="21">
        <v>100</v>
      </c>
      <c r="E270" s="21">
        <v>20</v>
      </c>
      <c r="F270" s="21">
        <v>1.7254</v>
      </c>
      <c r="G270" s="21">
        <v>1.3264</v>
      </c>
      <c r="H270" s="24">
        <v>0.94737693000000001</v>
      </c>
      <c r="I270" s="24">
        <v>3.99917693</v>
      </c>
      <c r="J270" s="21">
        <v>3.4508000000000001</v>
      </c>
      <c r="K270" s="21">
        <v>2.6528</v>
      </c>
      <c r="L270" s="24">
        <v>1.89475386</v>
      </c>
      <c r="M270" s="24">
        <v>7.9983538599999999</v>
      </c>
      <c r="N270" s="22">
        <v>271.96049263999998</v>
      </c>
      <c r="O270" s="22">
        <v>359.93826975000002</v>
      </c>
      <c r="P270" s="22">
        <v>455.91440072</v>
      </c>
      <c r="Q270" s="22">
        <v>527.89547011000002</v>
      </c>
      <c r="R270" s="22">
        <v>615.87324721999994</v>
      </c>
      <c r="S270" s="22">
        <v>5.665843596666666</v>
      </c>
      <c r="T270" s="22">
        <v>4.7991769300000007</v>
      </c>
      <c r="U270" s="22">
        <v>4.383792314615385</v>
      </c>
      <c r="V270" s="22">
        <v>4.1566572449606305</v>
      </c>
      <c r="W270" s="22">
        <v>3.9991769299999995</v>
      </c>
      <c r="X270" s="23"/>
    </row>
    <row r="271" spans="1:24" x14ac:dyDescent="0.3">
      <c r="A271" s="20" t="s">
        <v>170</v>
      </c>
      <c r="B271" s="20" t="s">
        <v>307</v>
      </c>
      <c r="C271" s="20" t="s">
        <v>340</v>
      </c>
      <c r="D271" s="21">
        <v>100</v>
      </c>
      <c r="E271" s="21">
        <v>20</v>
      </c>
      <c r="F271" s="21">
        <v>1.7254</v>
      </c>
      <c r="G271" s="21">
        <v>1.3264</v>
      </c>
      <c r="H271" s="24">
        <v>0.94737693000000001</v>
      </c>
      <c r="I271" s="24">
        <v>3.99917693</v>
      </c>
      <c r="J271" s="21">
        <v>3.4508000000000001</v>
      </c>
      <c r="K271" s="21">
        <v>2.6528</v>
      </c>
      <c r="L271" s="24">
        <v>1.89475386</v>
      </c>
      <c r="M271" s="24">
        <v>7.9983538599999999</v>
      </c>
      <c r="N271" s="22">
        <v>271.96049263999998</v>
      </c>
      <c r="O271" s="22">
        <v>359.93826975000002</v>
      </c>
      <c r="P271" s="22">
        <v>455.91440072</v>
      </c>
      <c r="Q271" s="22">
        <v>527.89547011000002</v>
      </c>
      <c r="R271" s="22">
        <v>615.87324721999994</v>
      </c>
      <c r="S271" s="22">
        <v>5.665843596666666</v>
      </c>
      <c r="T271" s="22">
        <v>4.7991769300000007</v>
      </c>
      <c r="U271" s="22">
        <v>4.383792314615385</v>
      </c>
      <c r="V271" s="22">
        <v>4.1566572449606305</v>
      </c>
      <c r="W271" s="22">
        <v>3.9991769299999995</v>
      </c>
      <c r="X271" s="23"/>
    </row>
    <row r="272" spans="1:24" x14ac:dyDescent="0.3">
      <c r="A272" s="20" t="s">
        <v>23</v>
      </c>
      <c r="B272" s="20" t="s">
        <v>312</v>
      </c>
      <c r="C272" s="20" t="s">
        <v>340</v>
      </c>
      <c r="D272" s="21">
        <v>100</v>
      </c>
      <c r="E272" s="21">
        <v>20</v>
      </c>
      <c r="F272" s="21">
        <v>1.2276</v>
      </c>
      <c r="G272" s="21">
        <v>0.94740000000000002</v>
      </c>
      <c r="H272" s="24">
        <v>0.94737693000000001</v>
      </c>
      <c r="I272" s="24">
        <v>3.1223769299999997</v>
      </c>
      <c r="J272" s="21">
        <v>2.4552</v>
      </c>
      <c r="K272" s="21">
        <v>1.8948</v>
      </c>
      <c r="L272" s="24">
        <v>1.89475386</v>
      </c>
      <c r="M272" s="24">
        <v>6.2447538599999994</v>
      </c>
      <c r="N272" s="22">
        <v>229.87409263999999</v>
      </c>
      <c r="O272" s="22">
        <v>294.17826974999997</v>
      </c>
      <c r="P272" s="22">
        <v>364.72720071999993</v>
      </c>
      <c r="Q272" s="22">
        <v>416.54187010999993</v>
      </c>
      <c r="R272" s="22">
        <v>480.84604721999995</v>
      </c>
      <c r="S272" s="22">
        <v>4.7890435966666667</v>
      </c>
      <c r="T272" s="22">
        <v>3.9223769299999995</v>
      </c>
      <c r="U272" s="22">
        <v>3.5069923146153839</v>
      </c>
      <c r="V272" s="22">
        <v>3.2798572449606294</v>
      </c>
      <c r="W272" s="22">
        <v>3.1223769299999997</v>
      </c>
      <c r="X272" s="23"/>
    </row>
    <row r="273" spans="1:24" x14ac:dyDescent="0.3">
      <c r="A273" s="20" t="s">
        <v>185</v>
      </c>
      <c r="B273" s="20" t="s">
        <v>307</v>
      </c>
      <c r="C273" s="20" t="s">
        <v>349</v>
      </c>
      <c r="D273" s="21">
        <v>100</v>
      </c>
      <c r="E273" s="21">
        <v>20</v>
      </c>
      <c r="F273" s="21">
        <v>1.7254</v>
      </c>
      <c r="G273" s="21">
        <v>1.3264</v>
      </c>
      <c r="H273" s="24">
        <v>0.94737693000000001</v>
      </c>
      <c r="I273" s="24">
        <v>3.99917693</v>
      </c>
      <c r="J273" s="21">
        <v>3.4508000000000001</v>
      </c>
      <c r="K273" s="21">
        <v>2.6528</v>
      </c>
      <c r="L273" s="24">
        <v>1.89475386</v>
      </c>
      <c r="M273" s="24">
        <v>7.9983538599999999</v>
      </c>
      <c r="N273" s="22">
        <v>271.96049263999998</v>
      </c>
      <c r="O273" s="22">
        <v>359.93826975000002</v>
      </c>
      <c r="P273" s="22">
        <v>455.91440072</v>
      </c>
      <c r="Q273" s="22">
        <v>527.89547011000002</v>
      </c>
      <c r="R273" s="22">
        <v>615.87324721999994</v>
      </c>
      <c r="S273" s="22">
        <v>5.665843596666666</v>
      </c>
      <c r="T273" s="22">
        <v>4.7991769300000007</v>
      </c>
      <c r="U273" s="22">
        <v>4.383792314615385</v>
      </c>
      <c r="V273" s="22">
        <v>4.1566572449606305</v>
      </c>
      <c r="W273" s="22">
        <v>3.9991769299999995</v>
      </c>
      <c r="X273" s="23"/>
    </row>
    <row r="274" spans="1:24" x14ac:dyDescent="0.3">
      <c r="A274" s="20" t="s">
        <v>91</v>
      </c>
      <c r="B274" s="20" t="s">
        <v>309</v>
      </c>
      <c r="C274" s="20" t="s">
        <v>350</v>
      </c>
      <c r="D274" s="21">
        <v>100</v>
      </c>
      <c r="E274" s="21">
        <v>20</v>
      </c>
      <c r="F274" s="21">
        <v>1.6321000000000001</v>
      </c>
      <c r="G274" s="21">
        <v>1.3264</v>
      </c>
      <c r="H274" s="24">
        <v>0.94737693000000001</v>
      </c>
      <c r="I274" s="24">
        <v>3.9058769299999998</v>
      </c>
      <c r="J274" s="21">
        <v>3.2642000000000002</v>
      </c>
      <c r="K274" s="21">
        <v>2.6528</v>
      </c>
      <c r="L274" s="24">
        <v>1.89475386</v>
      </c>
      <c r="M274" s="24">
        <v>7.8117538599999996</v>
      </c>
      <c r="N274" s="22">
        <v>267.48209263999996</v>
      </c>
      <c r="O274" s="22">
        <v>352.94076974999996</v>
      </c>
      <c r="P274" s="22">
        <v>446.21120071999997</v>
      </c>
      <c r="Q274" s="22">
        <v>516.04637011</v>
      </c>
      <c r="R274" s="22">
        <v>601.50504721999994</v>
      </c>
      <c r="S274" s="22">
        <v>5.5725435966666659</v>
      </c>
      <c r="T274" s="22">
        <v>4.7058769299999996</v>
      </c>
      <c r="U274" s="22">
        <v>4.2904923146153839</v>
      </c>
      <c r="V274" s="22">
        <v>4.0633572449606303</v>
      </c>
      <c r="W274" s="22">
        <v>3.9058769299999998</v>
      </c>
      <c r="X274" s="23"/>
    </row>
    <row r="275" spans="1:24" x14ac:dyDescent="0.3">
      <c r="A275" s="20" t="s">
        <v>91</v>
      </c>
      <c r="B275" s="20" t="s">
        <v>307</v>
      </c>
      <c r="C275" s="20" t="s">
        <v>350</v>
      </c>
      <c r="D275" s="21">
        <v>100</v>
      </c>
      <c r="E275" s="21">
        <v>20</v>
      </c>
      <c r="F275" s="21">
        <v>1.7254</v>
      </c>
      <c r="G275" s="21">
        <v>1.3264</v>
      </c>
      <c r="H275" s="24">
        <v>0.94737693000000001</v>
      </c>
      <c r="I275" s="24">
        <v>3.99917693</v>
      </c>
      <c r="J275" s="21">
        <v>3.4508000000000001</v>
      </c>
      <c r="K275" s="21">
        <v>2.6528</v>
      </c>
      <c r="L275" s="24">
        <v>1.89475386</v>
      </c>
      <c r="M275" s="24">
        <v>7.9983538599999999</v>
      </c>
      <c r="N275" s="22">
        <v>271.96049263999998</v>
      </c>
      <c r="O275" s="22">
        <v>359.93826975000002</v>
      </c>
      <c r="P275" s="22">
        <v>455.91440072</v>
      </c>
      <c r="Q275" s="22">
        <v>527.89547011000002</v>
      </c>
      <c r="R275" s="22">
        <v>615.87324721999994</v>
      </c>
      <c r="S275" s="22">
        <v>5.665843596666666</v>
      </c>
      <c r="T275" s="22">
        <v>4.7991769300000007</v>
      </c>
      <c r="U275" s="22">
        <v>4.383792314615385</v>
      </c>
      <c r="V275" s="22">
        <v>4.1566572449606305</v>
      </c>
      <c r="W275" s="22">
        <v>3.9991769299999995</v>
      </c>
      <c r="X275" s="23"/>
    </row>
    <row r="276" spans="1:24" x14ac:dyDescent="0.3">
      <c r="A276" s="20" t="s">
        <v>261</v>
      </c>
      <c r="B276" s="20" t="s">
        <v>307</v>
      </c>
      <c r="C276" s="20" t="s">
        <v>340</v>
      </c>
      <c r="D276" s="21">
        <v>100</v>
      </c>
      <c r="E276" s="21">
        <v>20</v>
      </c>
      <c r="F276" s="21">
        <v>1.7254</v>
      </c>
      <c r="G276" s="21">
        <v>1.3264</v>
      </c>
      <c r="H276" s="24">
        <v>0.94737693000000001</v>
      </c>
      <c r="I276" s="24">
        <v>3.99917693</v>
      </c>
      <c r="J276" s="21">
        <v>3.4508000000000001</v>
      </c>
      <c r="K276" s="21">
        <v>2.6528</v>
      </c>
      <c r="L276" s="24">
        <v>1.89475386</v>
      </c>
      <c r="M276" s="24">
        <v>7.9983538599999999</v>
      </c>
      <c r="N276" s="22">
        <v>271.96049263999998</v>
      </c>
      <c r="O276" s="22">
        <v>359.93826975000002</v>
      </c>
      <c r="P276" s="22">
        <v>455.91440072</v>
      </c>
      <c r="Q276" s="22">
        <v>527.89547011000002</v>
      </c>
      <c r="R276" s="22">
        <v>615.87324721999994</v>
      </c>
      <c r="S276" s="22">
        <v>5.665843596666666</v>
      </c>
      <c r="T276" s="22">
        <v>4.7991769300000007</v>
      </c>
      <c r="U276" s="22">
        <v>4.383792314615385</v>
      </c>
      <c r="V276" s="22">
        <v>4.1566572449606305</v>
      </c>
      <c r="W276" s="22">
        <v>3.9991769299999995</v>
      </c>
      <c r="X276" s="23"/>
    </row>
    <row r="277" spans="1:24" x14ac:dyDescent="0.3">
      <c r="A277" s="20" t="s">
        <v>262</v>
      </c>
      <c r="B277" s="20" t="s">
        <v>307</v>
      </c>
      <c r="C277" s="20" t="s">
        <v>341</v>
      </c>
      <c r="D277" s="21">
        <v>100</v>
      </c>
      <c r="E277" s="21">
        <v>20</v>
      </c>
      <c r="F277" s="21">
        <v>1.7254</v>
      </c>
      <c r="G277" s="21">
        <v>1.3264</v>
      </c>
      <c r="H277" s="24">
        <v>0.94737693000000001</v>
      </c>
      <c r="I277" s="24">
        <v>3.99917693</v>
      </c>
      <c r="J277" s="21">
        <v>3.4508000000000001</v>
      </c>
      <c r="K277" s="21">
        <v>2.6528</v>
      </c>
      <c r="L277" s="24">
        <v>1.89475386</v>
      </c>
      <c r="M277" s="24">
        <v>7.9983538599999999</v>
      </c>
      <c r="N277" s="22">
        <v>271.96049263999998</v>
      </c>
      <c r="O277" s="22">
        <v>359.93826975000002</v>
      </c>
      <c r="P277" s="22">
        <v>455.91440072</v>
      </c>
      <c r="Q277" s="22">
        <v>527.89547011000002</v>
      </c>
      <c r="R277" s="22">
        <v>615.87324721999994</v>
      </c>
      <c r="S277" s="22">
        <v>5.665843596666666</v>
      </c>
      <c r="T277" s="22">
        <v>4.7991769300000007</v>
      </c>
      <c r="U277" s="22">
        <v>4.383792314615385</v>
      </c>
      <c r="V277" s="22">
        <v>4.1566572449606305</v>
      </c>
      <c r="W277" s="22">
        <v>3.9991769299999995</v>
      </c>
      <c r="X277" s="23"/>
    </row>
    <row r="278" spans="1:24" x14ac:dyDescent="0.3">
      <c r="A278" s="20" t="s">
        <v>92</v>
      </c>
      <c r="B278" s="20" t="s">
        <v>311</v>
      </c>
      <c r="C278" s="20" t="s">
        <v>343</v>
      </c>
      <c r="D278" s="21">
        <v>100</v>
      </c>
      <c r="E278" s="21">
        <v>20</v>
      </c>
      <c r="F278" s="21">
        <v>1.9615</v>
      </c>
      <c r="G278" s="21">
        <v>1.3264</v>
      </c>
      <c r="H278" s="24">
        <v>0.94737693000000001</v>
      </c>
      <c r="I278" s="24">
        <v>4.2352769300000004</v>
      </c>
      <c r="J278" s="21">
        <v>3.923</v>
      </c>
      <c r="K278" s="21">
        <v>2.6528</v>
      </c>
      <c r="L278" s="24">
        <v>1.89475386</v>
      </c>
      <c r="M278" s="24">
        <v>8.4705538600000008</v>
      </c>
      <c r="N278" s="22">
        <v>283.29329264</v>
      </c>
      <c r="O278" s="22">
        <v>377.64576975</v>
      </c>
      <c r="P278" s="22">
        <v>480.46880071999999</v>
      </c>
      <c r="Q278" s="22">
        <v>557.88017011000011</v>
      </c>
      <c r="R278" s="22">
        <v>652.2326472200001</v>
      </c>
      <c r="S278" s="22">
        <v>5.9019435966666665</v>
      </c>
      <c r="T278" s="22">
        <v>5.0352769300000002</v>
      </c>
      <c r="U278" s="22">
        <v>4.6198923146153845</v>
      </c>
      <c r="V278" s="22">
        <v>4.3927572449606309</v>
      </c>
      <c r="W278" s="22">
        <v>4.2352769300000004</v>
      </c>
      <c r="X278" s="23"/>
    </row>
    <row r="279" spans="1:24" x14ac:dyDescent="0.3">
      <c r="A279" s="20" t="s">
        <v>92</v>
      </c>
      <c r="B279" s="20" t="s">
        <v>307</v>
      </c>
      <c r="C279" s="20" t="s">
        <v>343</v>
      </c>
      <c r="D279" s="21">
        <v>100</v>
      </c>
      <c r="E279" s="21">
        <v>20</v>
      </c>
      <c r="F279" s="21">
        <v>1.7254</v>
      </c>
      <c r="G279" s="21">
        <v>1.3264</v>
      </c>
      <c r="H279" s="24">
        <v>0.94737693000000001</v>
      </c>
      <c r="I279" s="24">
        <v>3.99917693</v>
      </c>
      <c r="J279" s="21">
        <v>3.4508000000000001</v>
      </c>
      <c r="K279" s="21">
        <v>2.6528</v>
      </c>
      <c r="L279" s="24">
        <v>1.89475386</v>
      </c>
      <c r="M279" s="24">
        <v>7.9983538599999999</v>
      </c>
      <c r="N279" s="22">
        <v>271.96049263999998</v>
      </c>
      <c r="O279" s="22">
        <v>359.93826975000002</v>
      </c>
      <c r="P279" s="22">
        <v>455.91440072</v>
      </c>
      <c r="Q279" s="22">
        <v>527.89547011000002</v>
      </c>
      <c r="R279" s="22">
        <v>615.87324721999994</v>
      </c>
      <c r="S279" s="22">
        <v>5.665843596666666</v>
      </c>
      <c r="T279" s="22">
        <v>4.7991769300000007</v>
      </c>
      <c r="U279" s="22">
        <v>4.383792314615385</v>
      </c>
      <c r="V279" s="22">
        <v>4.1566572449606305</v>
      </c>
      <c r="W279" s="22">
        <v>3.9991769299999995</v>
      </c>
      <c r="X279" s="23"/>
    </row>
    <row r="280" spans="1:24" x14ac:dyDescent="0.3">
      <c r="A280" s="20" t="s">
        <v>127</v>
      </c>
      <c r="B280" s="20" t="s">
        <v>308</v>
      </c>
      <c r="C280" s="20" t="s">
        <v>340</v>
      </c>
      <c r="D280" s="21">
        <v>100</v>
      </c>
      <c r="E280" s="21">
        <v>20</v>
      </c>
      <c r="F280" s="21">
        <v>1.8752</v>
      </c>
      <c r="G280" s="21">
        <v>1.1100000000000001</v>
      </c>
      <c r="H280" s="24">
        <v>0.94737693000000001</v>
      </c>
      <c r="I280" s="24">
        <v>3.9325769299999997</v>
      </c>
      <c r="J280" s="21">
        <v>3.7504</v>
      </c>
      <c r="K280" s="21">
        <v>2.2200000000000002</v>
      </c>
      <c r="L280" s="24">
        <v>1.89475386</v>
      </c>
      <c r="M280" s="24">
        <v>7.8651538599999995</v>
      </c>
      <c r="N280" s="22">
        <v>268.76369263999999</v>
      </c>
      <c r="O280" s="22">
        <v>354.94326975000001</v>
      </c>
      <c r="P280" s="22">
        <v>448.98800071999995</v>
      </c>
      <c r="Q280" s="22">
        <v>519.43727010999999</v>
      </c>
      <c r="R280" s="22">
        <v>605.61684721999995</v>
      </c>
      <c r="S280" s="22">
        <v>5.5992435966666667</v>
      </c>
      <c r="T280" s="22">
        <v>4.7325769300000005</v>
      </c>
      <c r="U280" s="22">
        <v>4.3171923146153839</v>
      </c>
      <c r="V280" s="22">
        <v>4.0900572449606294</v>
      </c>
      <c r="W280" s="22">
        <v>3.9325769299999997</v>
      </c>
      <c r="X280" s="23"/>
    </row>
    <row r="281" spans="1:24" x14ac:dyDescent="0.3">
      <c r="A281" s="20" t="s">
        <v>127</v>
      </c>
      <c r="B281" s="20" t="s">
        <v>307</v>
      </c>
      <c r="C281" s="20" t="s">
        <v>340</v>
      </c>
      <c r="D281" s="21">
        <v>100</v>
      </c>
      <c r="E281" s="21">
        <v>20</v>
      </c>
      <c r="F281" s="21">
        <v>1.7254</v>
      </c>
      <c r="G281" s="21">
        <v>1.1100000000000001</v>
      </c>
      <c r="H281" s="24">
        <v>0.94737693000000001</v>
      </c>
      <c r="I281" s="24">
        <v>3.7827769299999998</v>
      </c>
      <c r="J281" s="21">
        <v>3.4508000000000001</v>
      </c>
      <c r="K281" s="21">
        <v>2.2200000000000002</v>
      </c>
      <c r="L281" s="24">
        <v>1.89475386</v>
      </c>
      <c r="M281" s="24">
        <v>7.5655538599999996</v>
      </c>
      <c r="N281" s="22">
        <v>261.57329263999998</v>
      </c>
      <c r="O281" s="22">
        <v>343.70826975</v>
      </c>
      <c r="P281" s="22">
        <v>433.40880071999999</v>
      </c>
      <c r="Q281" s="22">
        <v>500.41267010999997</v>
      </c>
      <c r="R281" s="22">
        <v>582.54764722000004</v>
      </c>
      <c r="S281" s="22">
        <v>5.4494435966666659</v>
      </c>
      <c r="T281" s="22">
        <v>4.5827769299999996</v>
      </c>
      <c r="U281" s="22">
        <v>4.1673923146153848</v>
      </c>
      <c r="V281" s="22">
        <v>3.9402572449606295</v>
      </c>
      <c r="W281" s="22">
        <v>3.7827769300000003</v>
      </c>
      <c r="X281" s="23"/>
    </row>
    <row r="282" spans="1:24" x14ac:dyDescent="0.3">
      <c r="A282" s="20" t="s">
        <v>275</v>
      </c>
      <c r="B282" s="20" t="s">
        <v>307</v>
      </c>
      <c r="C282" s="20" t="s">
        <v>340</v>
      </c>
      <c r="D282" s="21">
        <v>100</v>
      </c>
      <c r="E282" s="21">
        <v>20</v>
      </c>
      <c r="F282" s="21">
        <v>1.7254</v>
      </c>
      <c r="G282" s="21">
        <v>1.3</v>
      </c>
      <c r="H282" s="24">
        <v>0.94737693000000001</v>
      </c>
      <c r="I282" s="24">
        <v>3.9727769300000002</v>
      </c>
      <c r="J282" s="21">
        <v>3.4508000000000001</v>
      </c>
      <c r="K282" s="21">
        <v>2.6</v>
      </c>
      <c r="L282" s="24">
        <v>1.89475386</v>
      </c>
      <c r="M282" s="24">
        <v>7.9455538600000004</v>
      </c>
      <c r="N282" s="22">
        <v>270.69329263999998</v>
      </c>
      <c r="O282" s="22">
        <v>357.95826975</v>
      </c>
      <c r="P282" s="22">
        <v>453.16880071999998</v>
      </c>
      <c r="Q282" s="22">
        <v>524.54267011000002</v>
      </c>
      <c r="R282" s="22">
        <v>611.80764722000004</v>
      </c>
      <c r="S282" s="22">
        <v>5.6394435966666663</v>
      </c>
      <c r="T282" s="22">
        <v>4.77277693</v>
      </c>
      <c r="U282" s="22">
        <v>4.3573923146153843</v>
      </c>
      <c r="V282" s="22">
        <v>4.1302572449606298</v>
      </c>
      <c r="W282" s="22">
        <v>3.9727769300000002</v>
      </c>
      <c r="X282" s="23"/>
    </row>
    <row r="283" spans="1:24" x14ac:dyDescent="0.3">
      <c r="A283" s="20" t="s">
        <v>191</v>
      </c>
      <c r="B283" s="20" t="s">
        <v>307</v>
      </c>
      <c r="C283" s="20" t="s">
        <v>341</v>
      </c>
      <c r="D283" s="21">
        <v>100</v>
      </c>
      <c r="E283" s="21">
        <v>20</v>
      </c>
      <c r="F283" s="21">
        <v>1.7254</v>
      </c>
      <c r="G283" s="21">
        <v>1.3264</v>
      </c>
      <c r="H283" s="24">
        <v>0.94737693000000001</v>
      </c>
      <c r="I283" s="24">
        <v>3.99917693</v>
      </c>
      <c r="J283" s="21">
        <v>3.4508000000000001</v>
      </c>
      <c r="K283" s="21">
        <v>2.6528</v>
      </c>
      <c r="L283" s="24">
        <v>1.89475386</v>
      </c>
      <c r="M283" s="24">
        <v>7.9983538599999999</v>
      </c>
      <c r="N283" s="22">
        <v>271.96049263999998</v>
      </c>
      <c r="O283" s="22">
        <v>359.93826975000002</v>
      </c>
      <c r="P283" s="22">
        <v>455.91440072</v>
      </c>
      <c r="Q283" s="22">
        <v>527.89547011000002</v>
      </c>
      <c r="R283" s="22">
        <v>615.87324721999994</v>
      </c>
      <c r="S283" s="22">
        <v>5.665843596666666</v>
      </c>
      <c r="T283" s="22">
        <v>4.7991769300000007</v>
      </c>
      <c r="U283" s="22">
        <v>4.383792314615385</v>
      </c>
      <c r="V283" s="22">
        <v>4.1566572449606305</v>
      </c>
      <c r="W283" s="22">
        <v>3.9991769299999995</v>
      </c>
      <c r="X283" s="23"/>
    </row>
    <row r="284" spans="1:24" x14ac:dyDescent="0.3">
      <c r="A284" s="20" t="s">
        <v>133</v>
      </c>
      <c r="B284" s="20" t="s">
        <v>307</v>
      </c>
      <c r="C284" s="20" t="s">
        <v>350</v>
      </c>
      <c r="D284" s="21">
        <v>100</v>
      </c>
      <c r="E284" s="21">
        <v>20</v>
      </c>
      <c r="F284" s="21">
        <v>1.7254</v>
      </c>
      <c r="G284" s="21">
        <v>1.3264</v>
      </c>
      <c r="H284" s="24">
        <v>0.94737693000000001</v>
      </c>
      <c r="I284" s="24">
        <v>3.99917693</v>
      </c>
      <c r="J284" s="21">
        <v>3.4508000000000001</v>
      </c>
      <c r="K284" s="21">
        <v>2.6528</v>
      </c>
      <c r="L284" s="24">
        <v>1.89475386</v>
      </c>
      <c r="M284" s="24">
        <v>7.9983538599999999</v>
      </c>
      <c r="N284" s="22">
        <v>271.96049263999998</v>
      </c>
      <c r="O284" s="22">
        <v>359.93826975000002</v>
      </c>
      <c r="P284" s="22">
        <v>455.91440072</v>
      </c>
      <c r="Q284" s="22">
        <v>527.89547011000002</v>
      </c>
      <c r="R284" s="22">
        <v>615.87324721999994</v>
      </c>
      <c r="S284" s="22">
        <v>5.665843596666666</v>
      </c>
      <c r="T284" s="22">
        <v>4.7991769300000007</v>
      </c>
      <c r="U284" s="22">
        <v>4.383792314615385</v>
      </c>
      <c r="V284" s="22">
        <v>4.1566572449606305</v>
      </c>
      <c r="W284" s="22">
        <v>3.9991769299999995</v>
      </c>
      <c r="X284" s="23"/>
    </row>
    <row r="285" spans="1:24" x14ac:dyDescent="0.3">
      <c r="A285" s="20" t="s">
        <v>128</v>
      </c>
      <c r="B285" s="20" t="s">
        <v>307</v>
      </c>
      <c r="C285" s="20" t="s">
        <v>350</v>
      </c>
      <c r="D285" s="21">
        <v>100</v>
      </c>
      <c r="E285" s="21">
        <v>20</v>
      </c>
      <c r="F285" s="21">
        <v>1.7254</v>
      </c>
      <c r="G285" s="21">
        <v>1.3264</v>
      </c>
      <c r="H285" s="24">
        <v>0.94737693000000001</v>
      </c>
      <c r="I285" s="24">
        <v>3.99917693</v>
      </c>
      <c r="J285" s="21">
        <v>3.4508000000000001</v>
      </c>
      <c r="K285" s="21">
        <v>2.6528</v>
      </c>
      <c r="L285" s="24">
        <v>1.89475386</v>
      </c>
      <c r="M285" s="24">
        <v>7.9983538599999999</v>
      </c>
      <c r="N285" s="22">
        <v>271.96049263999998</v>
      </c>
      <c r="O285" s="22">
        <v>359.93826975000002</v>
      </c>
      <c r="P285" s="22">
        <v>455.91440072</v>
      </c>
      <c r="Q285" s="22">
        <v>527.89547011000002</v>
      </c>
      <c r="R285" s="22">
        <v>615.87324721999994</v>
      </c>
      <c r="S285" s="22">
        <v>5.665843596666666</v>
      </c>
      <c r="T285" s="22">
        <v>4.7991769300000007</v>
      </c>
      <c r="U285" s="22">
        <v>4.383792314615385</v>
      </c>
      <c r="V285" s="22">
        <v>4.1566572449606305</v>
      </c>
      <c r="W285" s="22">
        <v>3.9991769299999995</v>
      </c>
      <c r="X285" s="23"/>
    </row>
    <row r="286" spans="1:24" x14ac:dyDescent="0.3">
      <c r="A286" s="20" t="s">
        <v>302</v>
      </c>
      <c r="B286" s="20" t="s">
        <v>307</v>
      </c>
      <c r="C286" s="20" t="s">
        <v>344</v>
      </c>
      <c r="D286" s="21">
        <v>100</v>
      </c>
      <c r="E286" s="21">
        <v>20</v>
      </c>
      <c r="F286" s="21">
        <v>1.7254</v>
      </c>
      <c r="G286" s="21">
        <v>1.3264</v>
      </c>
      <c r="H286" s="24">
        <v>0.94737693000000001</v>
      </c>
      <c r="I286" s="24">
        <v>3.99917693</v>
      </c>
      <c r="J286" s="21">
        <v>3.4508000000000001</v>
      </c>
      <c r="K286" s="21">
        <v>2.6528</v>
      </c>
      <c r="L286" s="24">
        <v>1.89475386</v>
      </c>
      <c r="M286" s="24">
        <v>7.9983538599999999</v>
      </c>
      <c r="N286" s="22">
        <v>271.96049263999998</v>
      </c>
      <c r="O286" s="22">
        <v>359.93826975000002</v>
      </c>
      <c r="P286" s="22">
        <v>455.91440072</v>
      </c>
      <c r="Q286" s="22">
        <v>527.89547011000002</v>
      </c>
      <c r="R286" s="22">
        <v>615.87324721999994</v>
      </c>
      <c r="S286" s="22">
        <v>5.665843596666666</v>
      </c>
      <c r="T286" s="22">
        <v>4.7991769300000007</v>
      </c>
      <c r="U286" s="22">
        <v>4.383792314615385</v>
      </c>
      <c r="V286" s="22">
        <v>4.1566572449606305</v>
      </c>
      <c r="W286" s="22">
        <v>3.9991769299999995</v>
      </c>
      <c r="X286" s="23"/>
    </row>
    <row r="287" spans="1:24" x14ac:dyDescent="0.3">
      <c r="A287" s="20" t="s">
        <v>141</v>
      </c>
      <c r="B287" s="20" t="s">
        <v>307</v>
      </c>
      <c r="C287" s="20" t="s">
        <v>349</v>
      </c>
      <c r="D287" s="21">
        <v>100</v>
      </c>
      <c r="E287" s="21">
        <v>20</v>
      </c>
      <c r="F287" s="21">
        <v>1.7254</v>
      </c>
      <c r="G287" s="21">
        <v>1.3264</v>
      </c>
      <c r="H287" s="24">
        <v>0.94737693000000001</v>
      </c>
      <c r="I287" s="24">
        <v>3.99917693</v>
      </c>
      <c r="J287" s="21">
        <v>3.4508000000000001</v>
      </c>
      <c r="K287" s="21">
        <v>2.6528</v>
      </c>
      <c r="L287" s="24">
        <v>1.89475386</v>
      </c>
      <c r="M287" s="24">
        <v>7.9983538599999999</v>
      </c>
      <c r="N287" s="22">
        <v>271.96049263999998</v>
      </c>
      <c r="O287" s="22">
        <v>359.93826975000002</v>
      </c>
      <c r="P287" s="22">
        <v>455.91440072</v>
      </c>
      <c r="Q287" s="22">
        <v>527.89547011000002</v>
      </c>
      <c r="R287" s="22">
        <v>615.87324721999994</v>
      </c>
      <c r="S287" s="22">
        <v>5.665843596666666</v>
      </c>
      <c r="T287" s="22">
        <v>4.7991769300000007</v>
      </c>
      <c r="U287" s="22">
        <v>4.383792314615385</v>
      </c>
      <c r="V287" s="22">
        <v>4.1566572449606305</v>
      </c>
      <c r="W287" s="22">
        <v>3.9991769299999995</v>
      </c>
      <c r="X287" s="23"/>
    </row>
    <row r="288" spans="1:24" x14ac:dyDescent="0.3">
      <c r="A288" s="20" t="s">
        <v>129</v>
      </c>
      <c r="B288" s="20" t="s">
        <v>307</v>
      </c>
      <c r="C288" s="20" t="s">
        <v>340</v>
      </c>
      <c r="D288" s="21">
        <v>100</v>
      </c>
      <c r="E288" s="21">
        <v>20</v>
      </c>
      <c r="F288" s="21">
        <v>1.7254</v>
      </c>
      <c r="G288" s="21">
        <v>0.94740000000000002</v>
      </c>
      <c r="H288" s="24">
        <v>0.94737693000000001</v>
      </c>
      <c r="I288" s="24">
        <v>3.62017693</v>
      </c>
      <c r="J288" s="21">
        <v>3.4508000000000001</v>
      </c>
      <c r="K288" s="21">
        <v>1.8948</v>
      </c>
      <c r="L288" s="24">
        <v>1.89475386</v>
      </c>
      <c r="M288" s="24">
        <v>7.2403538599999999</v>
      </c>
      <c r="N288" s="22">
        <v>253.76849264000003</v>
      </c>
      <c r="O288" s="22">
        <v>331.51326975000001</v>
      </c>
      <c r="P288" s="22">
        <v>416.49840072000001</v>
      </c>
      <c r="Q288" s="22">
        <v>479.76247011000004</v>
      </c>
      <c r="R288" s="22">
        <v>557.50724721999995</v>
      </c>
      <c r="S288" s="22">
        <v>5.2868435966666674</v>
      </c>
      <c r="T288" s="22">
        <v>4.4201769300000002</v>
      </c>
      <c r="U288" s="22">
        <v>4.0047923146153845</v>
      </c>
      <c r="V288" s="22">
        <v>3.77765724496063</v>
      </c>
      <c r="W288" s="22">
        <v>3.6201769299999995</v>
      </c>
      <c r="X288" s="23"/>
    </row>
    <row r="289" spans="1:24" x14ac:dyDescent="0.3">
      <c r="A289" s="20" t="s">
        <v>66</v>
      </c>
      <c r="B289" s="20" t="s">
        <v>312</v>
      </c>
      <c r="C289" s="20" t="s">
        <v>340</v>
      </c>
      <c r="D289" s="21">
        <v>100</v>
      </c>
      <c r="E289" s="21">
        <v>20</v>
      </c>
      <c r="F289" s="21">
        <v>1.2276</v>
      </c>
      <c r="G289" s="21">
        <v>1.3264</v>
      </c>
      <c r="H289" s="24">
        <v>0.94737693000000001</v>
      </c>
      <c r="I289" s="24">
        <v>3.5013769300000002</v>
      </c>
      <c r="J289" s="21">
        <v>2.4552</v>
      </c>
      <c r="K289" s="21">
        <v>2.6528</v>
      </c>
      <c r="L289" s="24">
        <v>1.89475386</v>
      </c>
      <c r="M289" s="24">
        <v>7.0027538600000003</v>
      </c>
      <c r="N289" s="22">
        <v>248.06609263999999</v>
      </c>
      <c r="O289" s="22">
        <v>322.60326974999998</v>
      </c>
      <c r="P289" s="22">
        <v>404.14320071999998</v>
      </c>
      <c r="Q289" s="22">
        <v>464.67487011000003</v>
      </c>
      <c r="R289" s="22">
        <v>539.21204722000004</v>
      </c>
      <c r="S289" s="22">
        <v>5.1680435966666662</v>
      </c>
      <c r="T289" s="22">
        <v>4.30137693</v>
      </c>
      <c r="U289" s="22">
        <v>3.8859923146153843</v>
      </c>
      <c r="V289" s="22">
        <v>3.6588572449606303</v>
      </c>
      <c r="W289" s="22">
        <v>3.5013769300000002</v>
      </c>
      <c r="X289" s="23"/>
    </row>
    <row r="290" spans="1:24" x14ac:dyDescent="0.3">
      <c r="A290" s="20" t="s">
        <v>199</v>
      </c>
      <c r="B290" s="20" t="s">
        <v>146</v>
      </c>
      <c r="C290" s="20" t="s">
        <v>146</v>
      </c>
      <c r="D290" s="21">
        <v>100</v>
      </c>
      <c r="E290" s="21">
        <v>20</v>
      </c>
      <c r="F290" s="21">
        <v>1.5570999999999999</v>
      </c>
      <c r="G290" s="21">
        <v>1.3264</v>
      </c>
      <c r="H290" s="24">
        <v>0.94737693000000001</v>
      </c>
      <c r="I290" s="24">
        <v>3.8308769299999996</v>
      </c>
      <c r="J290" s="21">
        <v>3.1141999999999999</v>
      </c>
      <c r="K290" s="21">
        <v>2.6528</v>
      </c>
      <c r="L290" s="24">
        <v>1.89475386</v>
      </c>
      <c r="M290" s="24">
        <v>7.6617538599999992</v>
      </c>
      <c r="N290" s="22">
        <v>263.88209264</v>
      </c>
      <c r="O290" s="22">
        <v>347.31576974999996</v>
      </c>
      <c r="P290" s="22">
        <v>438.41120071999995</v>
      </c>
      <c r="Q290" s="22">
        <v>506.52137010999996</v>
      </c>
      <c r="R290" s="22">
        <v>589.95504721999987</v>
      </c>
      <c r="S290" s="22">
        <v>5.4975435966666666</v>
      </c>
      <c r="T290" s="22">
        <v>4.6308769299999994</v>
      </c>
      <c r="U290" s="22">
        <v>4.2154923146153838</v>
      </c>
      <c r="V290" s="22">
        <v>3.9883572449606297</v>
      </c>
      <c r="W290" s="22">
        <v>3.8308769299999992</v>
      </c>
      <c r="X290" s="23"/>
    </row>
    <row r="291" spans="1:24" x14ac:dyDescent="0.3">
      <c r="A291" s="20" t="s">
        <v>93</v>
      </c>
      <c r="B291" s="20" t="s">
        <v>307</v>
      </c>
      <c r="C291" s="20" t="s">
        <v>340</v>
      </c>
      <c r="D291" s="21">
        <v>100</v>
      </c>
      <c r="E291" s="21">
        <v>20</v>
      </c>
      <c r="F291" s="21">
        <v>1.7254</v>
      </c>
      <c r="G291" s="21">
        <v>1.3032999999999999</v>
      </c>
      <c r="H291" s="24">
        <v>0.94737693000000001</v>
      </c>
      <c r="I291" s="24">
        <v>3.9760769299999996</v>
      </c>
      <c r="J291" s="21">
        <v>3.4508000000000001</v>
      </c>
      <c r="K291" s="21">
        <v>2.6065999999999998</v>
      </c>
      <c r="L291" s="24">
        <v>1.89475386</v>
      </c>
      <c r="M291" s="24">
        <v>7.9521538599999992</v>
      </c>
      <c r="N291" s="22">
        <v>270.85169263999995</v>
      </c>
      <c r="O291" s="22">
        <v>358.20576974999994</v>
      </c>
      <c r="P291" s="22">
        <v>453.51200071999995</v>
      </c>
      <c r="Q291" s="22">
        <v>524.96177010999986</v>
      </c>
      <c r="R291" s="22">
        <v>612.31584721999991</v>
      </c>
      <c r="S291" s="22">
        <v>5.6427435966666657</v>
      </c>
      <c r="T291" s="22">
        <v>4.7760769299999994</v>
      </c>
      <c r="U291" s="22">
        <v>4.3606923146153838</v>
      </c>
      <c r="V291" s="22">
        <v>4.1335572449606293</v>
      </c>
      <c r="W291" s="22">
        <v>3.9760769299999996</v>
      </c>
      <c r="X291" s="23"/>
    </row>
    <row r="292" spans="1:24" x14ac:dyDescent="0.3">
      <c r="A292" s="20" t="s">
        <v>158</v>
      </c>
      <c r="B292" s="20" t="s">
        <v>307</v>
      </c>
      <c r="C292" s="20" t="s">
        <v>341</v>
      </c>
      <c r="D292" s="21">
        <v>100</v>
      </c>
      <c r="E292" s="21">
        <v>20</v>
      </c>
      <c r="F292" s="21">
        <v>1.7254</v>
      </c>
      <c r="G292" s="21">
        <v>1.3264</v>
      </c>
      <c r="H292" s="24">
        <v>0.94737693000000001</v>
      </c>
      <c r="I292" s="24">
        <v>3.99917693</v>
      </c>
      <c r="J292" s="21">
        <v>3.4508000000000001</v>
      </c>
      <c r="K292" s="21">
        <v>2.6528</v>
      </c>
      <c r="L292" s="24">
        <v>1.89475386</v>
      </c>
      <c r="M292" s="24">
        <v>7.9983538599999999</v>
      </c>
      <c r="N292" s="22">
        <v>271.96049263999998</v>
      </c>
      <c r="O292" s="22">
        <v>359.93826975000002</v>
      </c>
      <c r="P292" s="22">
        <v>455.91440072</v>
      </c>
      <c r="Q292" s="22">
        <v>527.89547011000002</v>
      </c>
      <c r="R292" s="22">
        <v>615.87324721999994</v>
      </c>
      <c r="S292" s="22">
        <v>5.665843596666666</v>
      </c>
      <c r="T292" s="22">
        <v>4.7991769300000007</v>
      </c>
      <c r="U292" s="22">
        <v>4.383792314615385</v>
      </c>
      <c r="V292" s="22">
        <v>4.1566572449606305</v>
      </c>
      <c r="W292" s="22">
        <v>3.9991769299999995</v>
      </c>
      <c r="X292" s="23"/>
    </row>
    <row r="293" spans="1:24" x14ac:dyDescent="0.3">
      <c r="A293" s="20" t="s">
        <v>305</v>
      </c>
      <c r="B293" s="20" t="s">
        <v>307</v>
      </c>
      <c r="C293" s="20" t="s">
        <v>344</v>
      </c>
      <c r="D293" s="21">
        <v>100</v>
      </c>
      <c r="E293" s="21">
        <v>20</v>
      </c>
      <c r="F293" s="21">
        <v>1.7254</v>
      </c>
      <c r="G293" s="21">
        <v>1.3264</v>
      </c>
      <c r="H293" s="24">
        <v>0.94737693000000001</v>
      </c>
      <c r="I293" s="24">
        <v>3.99917693</v>
      </c>
      <c r="J293" s="21">
        <v>3.4508000000000001</v>
      </c>
      <c r="K293" s="21">
        <v>2.6528</v>
      </c>
      <c r="L293" s="24">
        <v>1.89475386</v>
      </c>
      <c r="M293" s="24">
        <v>7.9983538599999999</v>
      </c>
      <c r="N293" s="22">
        <v>271.96049263999998</v>
      </c>
      <c r="O293" s="22">
        <v>359.93826975000002</v>
      </c>
      <c r="P293" s="22">
        <v>455.91440072</v>
      </c>
      <c r="Q293" s="22">
        <v>527.89547011000002</v>
      </c>
      <c r="R293" s="22">
        <v>615.87324721999994</v>
      </c>
      <c r="S293" s="22">
        <v>5.665843596666666</v>
      </c>
      <c r="T293" s="22">
        <v>4.7991769300000007</v>
      </c>
      <c r="U293" s="22">
        <v>4.383792314615385</v>
      </c>
      <c r="V293" s="22">
        <v>4.1566572449606305</v>
      </c>
      <c r="W293" s="22">
        <v>3.9991769299999995</v>
      </c>
      <c r="X293" s="23"/>
    </row>
    <row r="294" spans="1:24" x14ac:dyDescent="0.3">
      <c r="A294" s="20" t="s">
        <v>67</v>
      </c>
      <c r="B294" s="20" t="s">
        <v>312</v>
      </c>
      <c r="C294" s="20" t="s">
        <v>348</v>
      </c>
      <c r="D294" s="21">
        <v>100</v>
      </c>
      <c r="E294" s="21">
        <v>20</v>
      </c>
      <c r="F294" s="21">
        <v>1.2276</v>
      </c>
      <c r="G294" s="21">
        <v>1.2381</v>
      </c>
      <c r="H294" s="24">
        <v>0.94737693000000001</v>
      </c>
      <c r="I294" s="24">
        <v>3.4130769299999999</v>
      </c>
      <c r="J294" s="21">
        <v>2.4552</v>
      </c>
      <c r="K294" s="21">
        <v>2.4762</v>
      </c>
      <c r="L294" s="24">
        <v>1.89475386</v>
      </c>
      <c r="M294" s="24">
        <v>6.8261538599999998</v>
      </c>
      <c r="N294" s="22">
        <v>243.82769263999998</v>
      </c>
      <c r="O294" s="22">
        <v>315.98076974999998</v>
      </c>
      <c r="P294" s="22">
        <v>394.96000071999998</v>
      </c>
      <c r="Q294" s="22">
        <v>453.46077011</v>
      </c>
      <c r="R294" s="22">
        <v>525.61384722000003</v>
      </c>
      <c r="S294" s="22">
        <v>5.079743596666666</v>
      </c>
      <c r="T294" s="22">
        <v>4.2130769299999997</v>
      </c>
      <c r="U294" s="22">
        <v>3.7976923146153845</v>
      </c>
      <c r="V294" s="22">
        <v>3.57055724496063</v>
      </c>
      <c r="W294" s="22">
        <v>3.4130769300000003</v>
      </c>
      <c r="X294" s="23"/>
    </row>
    <row r="295" spans="1:24" x14ac:dyDescent="0.3">
      <c r="A295" s="20" t="s">
        <v>68</v>
      </c>
      <c r="B295" s="20" t="s">
        <v>312</v>
      </c>
      <c r="C295" s="20" t="s">
        <v>349</v>
      </c>
      <c r="D295" s="21">
        <v>100</v>
      </c>
      <c r="E295" s="21">
        <v>20</v>
      </c>
      <c r="F295" s="21">
        <v>1.2276</v>
      </c>
      <c r="G295" s="21">
        <v>1.3264</v>
      </c>
      <c r="H295" s="24">
        <v>0.94737693000000001</v>
      </c>
      <c r="I295" s="24">
        <v>3.5013769300000002</v>
      </c>
      <c r="J295" s="21">
        <v>2.4552</v>
      </c>
      <c r="K295" s="21">
        <v>2.6528</v>
      </c>
      <c r="L295" s="24">
        <v>1.89475386</v>
      </c>
      <c r="M295" s="24">
        <v>7.0027538600000003</v>
      </c>
      <c r="N295" s="22">
        <v>248.06609263999999</v>
      </c>
      <c r="O295" s="22">
        <v>322.60326974999998</v>
      </c>
      <c r="P295" s="22">
        <v>404.14320071999998</v>
      </c>
      <c r="Q295" s="22">
        <v>464.67487011000003</v>
      </c>
      <c r="R295" s="22">
        <v>539.21204722000004</v>
      </c>
      <c r="S295" s="22">
        <v>5.1680435966666662</v>
      </c>
      <c r="T295" s="22">
        <v>4.30137693</v>
      </c>
      <c r="U295" s="22">
        <v>3.8859923146153843</v>
      </c>
      <c r="V295" s="22">
        <v>3.6588572449606303</v>
      </c>
      <c r="W295" s="22">
        <v>3.5013769300000002</v>
      </c>
      <c r="X295" s="23"/>
    </row>
    <row r="296" spans="1:24" x14ac:dyDescent="0.3">
      <c r="A296" s="20" t="s">
        <v>241</v>
      </c>
      <c r="B296" s="20" t="s">
        <v>307</v>
      </c>
      <c r="C296" s="20" t="s">
        <v>340</v>
      </c>
      <c r="D296" s="21">
        <v>100</v>
      </c>
      <c r="E296" s="21">
        <v>20</v>
      </c>
      <c r="F296" s="21">
        <v>1.7254</v>
      </c>
      <c r="G296" s="21">
        <v>1.3264</v>
      </c>
      <c r="H296" s="24">
        <v>0.94737693000000001</v>
      </c>
      <c r="I296" s="24">
        <v>3.99917693</v>
      </c>
      <c r="J296" s="21">
        <v>3.4508000000000001</v>
      </c>
      <c r="K296" s="21">
        <v>2.6528</v>
      </c>
      <c r="L296" s="24">
        <v>1.89475386</v>
      </c>
      <c r="M296" s="24">
        <v>7.9983538599999999</v>
      </c>
      <c r="N296" s="22">
        <v>271.96049263999998</v>
      </c>
      <c r="O296" s="22">
        <v>359.93826975000002</v>
      </c>
      <c r="P296" s="22">
        <v>455.91440072</v>
      </c>
      <c r="Q296" s="22">
        <v>527.89547011000002</v>
      </c>
      <c r="R296" s="22">
        <v>615.87324721999994</v>
      </c>
      <c r="S296" s="22">
        <v>5.665843596666666</v>
      </c>
      <c r="T296" s="22">
        <v>4.7991769300000007</v>
      </c>
      <c r="U296" s="22">
        <v>4.383792314615385</v>
      </c>
      <c r="V296" s="22">
        <v>4.1566572449606305</v>
      </c>
      <c r="W296" s="22">
        <v>3.9991769299999995</v>
      </c>
      <c r="X296" s="23"/>
    </row>
    <row r="297" spans="1:24" x14ac:dyDescent="0.3">
      <c r="A297" s="20" t="s">
        <v>215</v>
      </c>
      <c r="B297" s="20" t="s">
        <v>307</v>
      </c>
      <c r="C297" s="20" t="s">
        <v>341</v>
      </c>
      <c r="D297" s="21">
        <v>100</v>
      </c>
      <c r="E297" s="21">
        <v>20</v>
      </c>
      <c r="F297" s="21">
        <v>1.7254</v>
      </c>
      <c r="G297" s="21">
        <v>1.3264</v>
      </c>
      <c r="H297" s="24">
        <v>0.94737693000000001</v>
      </c>
      <c r="I297" s="24">
        <v>3.99917693</v>
      </c>
      <c r="J297" s="21">
        <v>3.4508000000000001</v>
      </c>
      <c r="K297" s="21">
        <v>2.6528</v>
      </c>
      <c r="L297" s="24">
        <v>1.89475386</v>
      </c>
      <c r="M297" s="24">
        <v>7.9983538599999999</v>
      </c>
      <c r="N297" s="22">
        <v>271.96049263999998</v>
      </c>
      <c r="O297" s="22">
        <v>359.93826975000002</v>
      </c>
      <c r="P297" s="22">
        <v>455.91440072</v>
      </c>
      <c r="Q297" s="22">
        <v>527.89547011000002</v>
      </c>
      <c r="R297" s="22">
        <v>615.87324721999994</v>
      </c>
      <c r="S297" s="22">
        <v>5.665843596666666</v>
      </c>
      <c r="T297" s="22">
        <v>4.7991769300000007</v>
      </c>
      <c r="U297" s="22">
        <v>4.383792314615385</v>
      </c>
      <c r="V297" s="22">
        <v>4.1566572449606305</v>
      </c>
      <c r="W297" s="22">
        <v>3.9991769299999995</v>
      </c>
      <c r="X297" s="23"/>
    </row>
    <row r="298" spans="1:24" x14ac:dyDescent="0.3">
      <c r="A298" s="20" t="s">
        <v>242</v>
      </c>
      <c r="B298" s="20" t="s">
        <v>307</v>
      </c>
      <c r="C298" s="20" t="s">
        <v>341</v>
      </c>
      <c r="D298" s="21">
        <v>100</v>
      </c>
      <c r="E298" s="21">
        <v>20</v>
      </c>
      <c r="F298" s="21">
        <v>1.7254</v>
      </c>
      <c r="G298" s="21">
        <v>1.3264</v>
      </c>
      <c r="H298" s="24">
        <v>0.94737693000000001</v>
      </c>
      <c r="I298" s="24">
        <v>3.99917693</v>
      </c>
      <c r="J298" s="21">
        <v>3.4508000000000001</v>
      </c>
      <c r="K298" s="21">
        <v>2.6528</v>
      </c>
      <c r="L298" s="24">
        <v>1.89475386</v>
      </c>
      <c r="M298" s="24">
        <v>7.9983538599999999</v>
      </c>
      <c r="N298" s="22">
        <v>271.96049263999998</v>
      </c>
      <c r="O298" s="22">
        <v>359.93826975000002</v>
      </c>
      <c r="P298" s="22">
        <v>455.91440072</v>
      </c>
      <c r="Q298" s="22">
        <v>527.89547011000002</v>
      </c>
      <c r="R298" s="22">
        <v>615.87324721999994</v>
      </c>
      <c r="S298" s="22">
        <v>5.665843596666666</v>
      </c>
      <c r="T298" s="22">
        <v>4.7991769300000007</v>
      </c>
      <c r="U298" s="22">
        <v>4.383792314615385</v>
      </c>
      <c r="V298" s="22">
        <v>4.1566572449606305</v>
      </c>
      <c r="W298" s="22">
        <v>3.9991769299999995</v>
      </c>
      <c r="X298" s="23"/>
    </row>
    <row r="299" spans="1:24" x14ac:dyDescent="0.3">
      <c r="A299" s="20" t="s">
        <v>167</v>
      </c>
      <c r="B299" s="20" t="s">
        <v>307</v>
      </c>
      <c r="C299" s="20" t="s">
        <v>340</v>
      </c>
      <c r="D299" s="21">
        <v>100</v>
      </c>
      <c r="E299" s="21">
        <v>20</v>
      </c>
      <c r="F299" s="21">
        <v>1.7254</v>
      </c>
      <c r="G299" s="21">
        <v>1.3264</v>
      </c>
      <c r="H299" s="24">
        <v>0.94737693000000001</v>
      </c>
      <c r="I299" s="24">
        <v>3.99917693</v>
      </c>
      <c r="J299" s="21">
        <v>3.4508000000000001</v>
      </c>
      <c r="K299" s="21">
        <v>2.6528</v>
      </c>
      <c r="L299" s="24">
        <v>1.89475386</v>
      </c>
      <c r="M299" s="24">
        <v>7.9983538599999999</v>
      </c>
      <c r="N299" s="22">
        <v>271.96049263999998</v>
      </c>
      <c r="O299" s="22">
        <v>359.93826975000002</v>
      </c>
      <c r="P299" s="22">
        <v>455.91440072</v>
      </c>
      <c r="Q299" s="22">
        <v>527.89547011000002</v>
      </c>
      <c r="R299" s="22">
        <v>615.87324721999994</v>
      </c>
      <c r="S299" s="22">
        <v>5.665843596666666</v>
      </c>
      <c r="T299" s="22">
        <v>4.7991769300000007</v>
      </c>
      <c r="U299" s="22">
        <v>4.383792314615385</v>
      </c>
      <c r="V299" s="22">
        <v>4.1566572449606305</v>
      </c>
      <c r="W299" s="22">
        <v>3.9991769299999995</v>
      </c>
      <c r="X299" s="23"/>
    </row>
    <row r="300" spans="1:24" x14ac:dyDescent="0.3">
      <c r="A300" s="20" t="s">
        <v>303</v>
      </c>
      <c r="B300" s="20" t="s">
        <v>307</v>
      </c>
      <c r="C300" s="20" t="s">
        <v>340</v>
      </c>
      <c r="D300" s="21">
        <v>100</v>
      </c>
      <c r="E300" s="21">
        <v>20</v>
      </c>
      <c r="F300" s="21">
        <v>1.7254</v>
      </c>
      <c r="G300" s="21">
        <v>1.3264</v>
      </c>
      <c r="H300" s="24">
        <v>0.94737693000000001</v>
      </c>
      <c r="I300" s="24">
        <v>3.99917693</v>
      </c>
      <c r="J300" s="21">
        <v>3.4508000000000001</v>
      </c>
      <c r="K300" s="21">
        <v>2.6528</v>
      </c>
      <c r="L300" s="24">
        <v>1.89475386</v>
      </c>
      <c r="M300" s="24">
        <v>7.9983538599999999</v>
      </c>
      <c r="N300" s="22">
        <v>271.96049263999998</v>
      </c>
      <c r="O300" s="22">
        <v>359.93826975000002</v>
      </c>
      <c r="P300" s="22">
        <v>455.91440072</v>
      </c>
      <c r="Q300" s="22">
        <v>527.89547011000002</v>
      </c>
      <c r="R300" s="22">
        <v>615.87324721999994</v>
      </c>
      <c r="S300" s="22">
        <v>5.665843596666666</v>
      </c>
      <c r="T300" s="22">
        <v>4.7991769300000007</v>
      </c>
      <c r="U300" s="22">
        <v>4.383792314615385</v>
      </c>
      <c r="V300" s="22">
        <v>4.1566572449606305</v>
      </c>
      <c r="W300" s="22">
        <v>3.9991769299999995</v>
      </c>
      <c r="X300" s="23"/>
    </row>
    <row r="301" spans="1:24" x14ac:dyDescent="0.3">
      <c r="A301" s="20" t="s">
        <v>101</v>
      </c>
      <c r="B301" s="20" t="s">
        <v>308</v>
      </c>
      <c r="C301" s="20" t="s">
        <v>340</v>
      </c>
      <c r="D301" s="21">
        <v>100</v>
      </c>
      <c r="E301" s="21">
        <v>20</v>
      </c>
      <c r="F301" s="21">
        <v>1.8752</v>
      </c>
      <c r="G301" s="21">
        <v>1.3264</v>
      </c>
      <c r="H301" s="24">
        <v>0.94737693000000001</v>
      </c>
      <c r="I301" s="24">
        <v>4.1489769299999999</v>
      </c>
      <c r="J301" s="21">
        <v>3.7504</v>
      </c>
      <c r="K301" s="21">
        <v>2.6528</v>
      </c>
      <c r="L301" s="24">
        <v>1.89475386</v>
      </c>
      <c r="M301" s="24">
        <v>8.2979538599999998</v>
      </c>
      <c r="N301" s="22">
        <v>279.15089264</v>
      </c>
      <c r="O301" s="22">
        <v>371.17326974999997</v>
      </c>
      <c r="P301" s="22">
        <v>471.49360071999996</v>
      </c>
      <c r="Q301" s="22">
        <v>546.92007010999998</v>
      </c>
      <c r="R301" s="22">
        <v>638.94244721999996</v>
      </c>
      <c r="S301" s="22">
        <v>5.8156435966666669</v>
      </c>
      <c r="T301" s="22">
        <v>4.9489769299999997</v>
      </c>
      <c r="U301" s="22">
        <v>4.533592314615384</v>
      </c>
      <c r="V301" s="22">
        <v>4.3064572449606295</v>
      </c>
      <c r="W301" s="22">
        <v>4.1489769299999999</v>
      </c>
      <c r="X301" s="23"/>
    </row>
    <row r="302" spans="1:24" x14ac:dyDescent="0.3">
      <c r="A302" s="20" t="s">
        <v>154</v>
      </c>
      <c r="B302" s="20" t="s">
        <v>307</v>
      </c>
      <c r="C302" s="20" t="s">
        <v>340</v>
      </c>
      <c r="D302" s="21">
        <v>100</v>
      </c>
      <c r="E302" s="21">
        <v>20</v>
      </c>
      <c r="F302" s="21">
        <v>1.7254</v>
      </c>
      <c r="G302" s="21">
        <v>1.3264</v>
      </c>
      <c r="H302" s="24">
        <v>0.94737693000000001</v>
      </c>
      <c r="I302" s="24">
        <v>3.99917693</v>
      </c>
      <c r="J302" s="21">
        <v>3.4508000000000001</v>
      </c>
      <c r="K302" s="21">
        <v>2.6528</v>
      </c>
      <c r="L302" s="24">
        <v>1.89475386</v>
      </c>
      <c r="M302" s="24">
        <v>7.9983538599999999</v>
      </c>
      <c r="N302" s="22">
        <v>271.96049263999998</v>
      </c>
      <c r="O302" s="22">
        <v>359.93826975000002</v>
      </c>
      <c r="P302" s="22">
        <v>455.91440072</v>
      </c>
      <c r="Q302" s="22">
        <v>527.89547011000002</v>
      </c>
      <c r="R302" s="22">
        <v>615.87324721999994</v>
      </c>
      <c r="S302" s="22">
        <v>5.665843596666666</v>
      </c>
      <c r="T302" s="22">
        <v>4.7991769300000007</v>
      </c>
      <c r="U302" s="22">
        <v>4.383792314615385</v>
      </c>
      <c r="V302" s="22">
        <v>4.1566572449606305</v>
      </c>
      <c r="W302" s="22">
        <v>3.9991769299999995</v>
      </c>
      <c r="X302" s="23"/>
    </row>
    <row r="303" spans="1:24" x14ac:dyDescent="0.3">
      <c r="A303" s="20" t="s">
        <v>69</v>
      </c>
      <c r="B303" s="20" t="s">
        <v>312</v>
      </c>
      <c r="C303" s="20" t="s">
        <v>340</v>
      </c>
      <c r="D303" s="21">
        <v>100</v>
      </c>
      <c r="E303" s="21">
        <v>20</v>
      </c>
      <c r="F303" s="21">
        <v>1.2276</v>
      </c>
      <c r="G303" s="21">
        <v>1.3264</v>
      </c>
      <c r="H303" s="24">
        <v>0.94737693000000001</v>
      </c>
      <c r="I303" s="24">
        <v>3.5013769300000002</v>
      </c>
      <c r="J303" s="21">
        <v>2.4552</v>
      </c>
      <c r="K303" s="21">
        <v>2.6528</v>
      </c>
      <c r="L303" s="24">
        <v>1.89475386</v>
      </c>
      <c r="M303" s="24">
        <v>7.0027538600000003</v>
      </c>
      <c r="N303" s="22">
        <v>248.06609263999999</v>
      </c>
      <c r="O303" s="22">
        <v>322.60326974999998</v>
      </c>
      <c r="P303" s="22">
        <v>404.14320071999998</v>
      </c>
      <c r="Q303" s="22">
        <v>464.67487011000003</v>
      </c>
      <c r="R303" s="22">
        <v>539.21204722000004</v>
      </c>
      <c r="S303" s="22">
        <v>5.1680435966666662</v>
      </c>
      <c r="T303" s="22">
        <v>4.30137693</v>
      </c>
      <c r="U303" s="22">
        <v>3.8859923146153843</v>
      </c>
      <c r="V303" s="22">
        <v>3.6588572449606303</v>
      </c>
      <c r="W303" s="22">
        <v>3.5013769300000002</v>
      </c>
      <c r="X303" s="23"/>
    </row>
    <row r="304" spans="1:24" x14ac:dyDescent="0.3">
      <c r="A304" s="20" t="s">
        <v>216</v>
      </c>
      <c r="B304" s="20" t="s">
        <v>311</v>
      </c>
      <c r="C304" s="20" t="s">
        <v>340</v>
      </c>
      <c r="D304" s="21">
        <v>100</v>
      </c>
      <c r="E304" s="21">
        <v>20</v>
      </c>
      <c r="F304" s="21">
        <v>1.9615</v>
      </c>
      <c r="G304" s="21">
        <v>1.3264</v>
      </c>
      <c r="H304" s="24">
        <v>0.94737693000000001</v>
      </c>
      <c r="I304" s="24">
        <v>4.2352769300000004</v>
      </c>
      <c r="J304" s="21">
        <v>3.923</v>
      </c>
      <c r="K304" s="21">
        <v>2.6528</v>
      </c>
      <c r="L304" s="24">
        <v>1.89475386</v>
      </c>
      <c r="M304" s="24">
        <v>8.4705538600000008</v>
      </c>
      <c r="N304" s="22">
        <v>283.29329264</v>
      </c>
      <c r="O304" s="22">
        <v>377.64576975</v>
      </c>
      <c r="P304" s="22">
        <v>480.46880071999999</v>
      </c>
      <c r="Q304" s="22">
        <v>557.88017011000011</v>
      </c>
      <c r="R304" s="22">
        <v>652.2326472200001</v>
      </c>
      <c r="S304" s="22">
        <v>5.9019435966666665</v>
      </c>
      <c r="T304" s="22">
        <v>5.0352769300000002</v>
      </c>
      <c r="U304" s="22">
        <v>4.6198923146153845</v>
      </c>
      <c r="V304" s="22">
        <v>4.3927572449606309</v>
      </c>
      <c r="W304" s="22">
        <v>4.2352769300000004</v>
      </c>
      <c r="X304" s="23"/>
    </row>
    <row r="305" spans="1:24" x14ac:dyDescent="0.3">
      <c r="A305" s="20" t="s">
        <v>168</v>
      </c>
      <c r="B305" s="20" t="s">
        <v>307</v>
      </c>
      <c r="C305" s="20" t="s">
        <v>340</v>
      </c>
      <c r="D305" s="21">
        <v>100</v>
      </c>
      <c r="E305" s="21">
        <v>20</v>
      </c>
      <c r="F305" s="21">
        <v>1.7254</v>
      </c>
      <c r="G305" s="21">
        <v>1.3264</v>
      </c>
      <c r="H305" s="24">
        <v>0.94737693000000001</v>
      </c>
      <c r="I305" s="24">
        <v>3.99917693</v>
      </c>
      <c r="J305" s="21">
        <v>3.4508000000000001</v>
      </c>
      <c r="K305" s="21">
        <v>2.6528</v>
      </c>
      <c r="L305" s="24">
        <v>1.89475386</v>
      </c>
      <c r="M305" s="24">
        <v>7.9983538599999999</v>
      </c>
      <c r="N305" s="22">
        <v>271.96049263999998</v>
      </c>
      <c r="O305" s="22">
        <v>359.93826975000002</v>
      </c>
      <c r="P305" s="22">
        <v>455.91440072</v>
      </c>
      <c r="Q305" s="22">
        <v>527.89547011000002</v>
      </c>
      <c r="R305" s="22">
        <v>615.87324721999994</v>
      </c>
      <c r="S305" s="22">
        <v>5.665843596666666</v>
      </c>
      <c r="T305" s="22">
        <v>4.7991769300000007</v>
      </c>
      <c r="U305" s="22">
        <v>4.383792314615385</v>
      </c>
      <c r="V305" s="22">
        <v>4.1566572449606305</v>
      </c>
      <c r="W305" s="22">
        <v>3.9991769299999995</v>
      </c>
      <c r="X305" s="23"/>
    </row>
    <row r="306" spans="1:24" x14ac:dyDescent="0.3">
      <c r="A306" s="20" t="s">
        <v>102</v>
      </c>
      <c r="B306" s="20" t="s">
        <v>309</v>
      </c>
      <c r="C306" s="20" t="s">
        <v>309</v>
      </c>
      <c r="D306" s="21">
        <v>100</v>
      </c>
      <c r="E306" s="21">
        <v>20</v>
      </c>
      <c r="F306" s="21">
        <v>1.6321000000000001</v>
      </c>
      <c r="G306" s="21">
        <v>1.3264</v>
      </c>
      <c r="H306" s="24">
        <v>0.94737693000000001</v>
      </c>
      <c r="I306" s="24">
        <v>3.9058769299999998</v>
      </c>
      <c r="J306" s="21">
        <v>3.2642000000000002</v>
      </c>
      <c r="K306" s="21">
        <v>2.6528</v>
      </c>
      <c r="L306" s="24">
        <v>1.89475386</v>
      </c>
      <c r="M306" s="24">
        <v>7.8117538599999996</v>
      </c>
      <c r="N306" s="22">
        <v>267.48209263999996</v>
      </c>
      <c r="O306" s="22">
        <v>352.94076974999996</v>
      </c>
      <c r="P306" s="22">
        <v>446.21120071999997</v>
      </c>
      <c r="Q306" s="22">
        <v>516.04637011</v>
      </c>
      <c r="R306" s="22">
        <v>601.50504721999994</v>
      </c>
      <c r="S306" s="22">
        <v>5.5725435966666659</v>
      </c>
      <c r="T306" s="22">
        <v>4.7058769299999996</v>
      </c>
      <c r="U306" s="22">
        <v>4.2904923146153839</v>
      </c>
      <c r="V306" s="22">
        <v>4.0633572449606303</v>
      </c>
      <c r="W306" s="22">
        <v>3.9058769299999998</v>
      </c>
      <c r="X306" s="23"/>
    </row>
    <row r="307" spans="1:24" x14ac:dyDescent="0.3">
      <c r="A307" s="20" t="s">
        <v>217</v>
      </c>
      <c r="B307" s="20" t="s">
        <v>311</v>
      </c>
      <c r="C307" s="20" t="s">
        <v>343</v>
      </c>
      <c r="D307" s="21">
        <v>100</v>
      </c>
      <c r="E307" s="21">
        <v>20</v>
      </c>
      <c r="F307" s="21">
        <v>1.9615</v>
      </c>
      <c r="G307" s="21">
        <v>1.3264</v>
      </c>
      <c r="H307" s="24">
        <v>0.94737693000000001</v>
      </c>
      <c r="I307" s="24">
        <v>4.2352769300000004</v>
      </c>
      <c r="J307" s="21">
        <v>3.923</v>
      </c>
      <c r="K307" s="21">
        <v>2.6528</v>
      </c>
      <c r="L307" s="24">
        <v>1.89475386</v>
      </c>
      <c r="M307" s="24">
        <v>8.4705538600000008</v>
      </c>
      <c r="N307" s="22">
        <v>283.29329264</v>
      </c>
      <c r="O307" s="22">
        <v>377.64576975</v>
      </c>
      <c r="P307" s="22">
        <v>480.46880071999999</v>
      </c>
      <c r="Q307" s="22">
        <v>557.88017011000011</v>
      </c>
      <c r="R307" s="22">
        <v>652.2326472200001</v>
      </c>
      <c r="S307" s="22">
        <v>5.9019435966666665</v>
      </c>
      <c r="T307" s="22">
        <v>5.0352769300000002</v>
      </c>
      <c r="U307" s="22">
        <v>4.6198923146153845</v>
      </c>
      <c r="V307" s="22">
        <v>4.3927572449606309</v>
      </c>
      <c r="W307" s="22">
        <v>4.2352769300000004</v>
      </c>
      <c r="X307" s="23"/>
    </row>
    <row r="308" spans="1:24" x14ac:dyDescent="0.3">
      <c r="A308" s="20" t="s">
        <v>192</v>
      </c>
      <c r="B308" s="20" t="s">
        <v>307</v>
      </c>
      <c r="C308" s="20" t="s">
        <v>340</v>
      </c>
      <c r="D308" s="21">
        <v>100</v>
      </c>
      <c r="E308" s="21">
        <v>20</v>
      </c>
      <c r="F308" s="21">
        <v>1.7254</v>
      </c>
      <c r="G308" s="21">
        <v>1.3264</v>
      </c>
      <c r="H308" s="24">
        <v>0.94737693000000001</v>
      </c>
      <c r="I308" s="24">
        <v>3.99917693</v>
      </c>
      <c r="J308" s="21">
        <v>3.4508000000000001</v>
      </c>
      <c r="K308" s="21">
        <v>2.6528</v>
      </c>
      <c r="L308" s="24">
        <v>1.89475386</v>
      </c>
      <c r="M308" s="24">
        <v>7.9983538599999999</v>
      </c>
      <c r="N308" s="22">
        <v>271.96049263999998</v>
      </c>
      <c r="O308" s="22">
        <v>359.93826975000002</v>
      </c>
      <c r="P308" s="22">
        <v>455.91440072</v>
      </c>
      <c r="Q308" s="22">
        <v>527.89547011000002</v>
      </c>
      <c r="R308" s="22">
        <v>615.87324721999994</v>
      </c>
      <c r="S308" s="22">
        <v>5.665843596666666</v>
      </c>
      <c r="T308" s="22">
        <v>4.7991769300000007</v>
      </c>
      <c r="U308" s="22">
        <v>4.383792314615385</v>
      </c>
      <c r="V308" s="22">
        <v>4.1566572449606305</v>
      </c>
      <c r="W308" s="22">
        <v>3.9991769299999995</v>
      </c>
      <c r="X308" s="23"/>
    </row>
    <row r="309" spans="1:24" x14ac:dyDescent="0.3">
      <c r="A309" s="20" t="s">
        <v>24</v>
      </c>
      <c r="B309" s="20" t="s">
        <v>312</v>
      </c>
      <c r="C309" s="20" t="s">
        <v>348</v>
      </c>
      <c r="D309" s="21">
        <v>100</v>
      </c>
      <c r="E309" s="21">
        <v>20</v>
      </c>
      <c r="F309" s="21">
        <v>1.2276</v>
      </c>
      <c r="G309" s="21">
        <v>1.2381</v>
      </c>
      <c r="H309" s="24">
        <v>0.94737693000000001</v>
      </c>
      <c r="I309" s="24">
        <v>3.4130769299999999</v>
      </c>
      <c r="J309" s="21">
        <v>2.4552</v>
      </c>
      <c r="K309" s="21">
        <v>2.4762</v>
      </c>
      <c r="L309" s="24">
        <v>1.89475386</v>
      </c>
      <c r="M309" s="24">
        <v>6.8261538599999998</v>
      </c>
      <c r="N309" s="22">
        <v>243.82769263999998</v>
      </c>
      <c r="O309" s="22">
        <v>315.98076974999998</v>
      </c>
      <c r="P309" s="22">
        <v>394.96000071999998</v>
      </c>
      <c r="Q309" s="22">
        <v>453.46077011</v>
      </c>
      <c r="R309" s="22">
        <v>525.61384722000003</v>
      </c>
      <c r="S309" s="22">
        <v>5.079743596666666</v>
      </c>
      <c r="T309" s="22">
        <v>4.2130769299999997</v>
      </c>
      <c r="U309" s="22">
        <v>3.7976923146153845</v>
      </c>
      <c r="V309" s="22">
        <v>3.57055724496063</v>
      </c>
      <c r="W309" s="22">
        <v>3.4130769300000003</v>
      </c>
      <c r="X309" s="23"/>
    </row>
    <row r="310" spans="1:24" x14ac:dyDescent="0.3">
      <c r="A310" s="20" t="s">
        <v>43</v>
      </c>
      <c r="B310" s="20" t="s">
        <v>312</v>
      </c>
      <c r="C310" s="20" t="s">
        <v>348</v>
      </c>
      <c r="D310" s="21">
        <v>100</v>
      </c>
      <c r="E310" s="21">
        <v>20</v>
      </c>
      <c r="F310" s="21">
        <v>1.2276</v>
      </c>
      <c r="G310" s="21">
        <v>1.2381</v>
      </c>
      <c r="H310" s="24">
        <v>0.94737693000000001</v>
      </c>
      <c r="I310" s="24">
        <v>3.4130769299999999</v>
      </c>
      <c r="J310" s="21">
        <v>2.4552</v>
      </c>
      <c r="K310" s="21">
        <v>2.4762</v>
      </c>
      <c r="L310" s="24">
        <v>1.89475386</v>
      </c>
      <c r="M310" s="24">
        <v>6.8261538599999998</v>
      </c>
      <c r="N310" s="22">
        <v>243.82769263999998</v>
      </c>
      <c r="O310" s="22">
        <v>315.98076974999998</v>
      </c>
      <c r="P310" s="22">
        <v>394.96000071999998</v>
      </c>
      <c r="Q310" s="22">
        <v>453.46077011</v>
      </c>
      <c r="R310" s="22">
        <v>525.61384722000003</v>
      </c>
      <c r="S310" s="22">
        <v>5.079743596666666</v>
      </c>
      <c r="T310" s="22">
        <v>4.2130769299999997</v>
      </c>
      <c r="U310" s="22">
        <v>3.7976923146153845</v>
      </c>
      <c r="V310" s="22">
        <v>3.57055724496063</v>
      </c>
      <c r="W310" s="22">
        <v>3.4130769300000003</v>
      </c>
      <c r="X310" s="23"/>
    </row>
    <row r="311" spans="1:24" x14ac:dyDescent="0.3">
      <c r="A311" s="20" t="s">
        <v>193</v>
      </c>
      <c r="B311" s="20" t="s">
        <v>307</v>
      </c>
      <c r="C311" s="20" t="s">
        <v>340</v>
      </c>
      <c r="D311" s="21">
        <v>100</v>
      </c>
      <c r="E311" s="21">
        <v>20</v>
      </c>
      <c r="F311" s="21">
        <v>1.7254</v>
      </c>
      <c r="G311" s="21">
        <v>1.0421</v>
      </c>
      <c r="H311" s="24">
        <v>0.94737693000000001</v>
      </c>
      <c r="I311" s="24">
        <v>3.71487693</v>
      </c>
      <c r="J311" s="21">
        <v>3.4508000000000001</v>
      </c>
      <c r="K311" s="21">
        <v>2.0842000000000001</v>
      </c>
      <c r="L311" s="24">
        <v>1.89475386</v>
      </c>
      <c r="M311" s="24">
        <v>7.4297538599999999</v>
      </c>
      <c r="N311" s="22">
        <v>258.31409264000001</v>
      </c>
      <c r="O311" s="22">
        <v>338.61576975000003</v>
      </c>
      <c r="P311" s="22">
        <v>426.34720072000005</v>
      </c>
      <c r="Q311" s="22">
        <v>491.78937010999994</v>
      </c>
      <c r="R311" s="22">
        <v>572.09104721999995</v>
      </c>
      <c r="S311" s="22">
        <v>5.3815435966666669</v>
      </c>
      <c r="T311" s="22">
        <v>4.5148769300000007</v>
      </c>
      <c r="U311" s="22">
        <v>4.099492314615385</v>
      </c>
      <c r="V311" s="22">
        <v>3.8723572449606296</v>
      </c>
      <c r="W311" s="22">
        <v>3.7148769299999995</v>
      </c>
      <c r="X311" s="23"/>
    </row>
    <row r="312" spans="1:24" x14ac:dyDescent="0.3">
      <c r="A312" s="20" t="s">
        <v>25</v>
      </c>
      <c r="B312" s="20" t="s">
        <v>312</v>
      </c>
      <c r="C312" s="20" t="s">
        <v>340</v>
      </c>
      <c r="D312" s="21">
        <v>100</v>
      </c>
      <c r="E312" s="21">
        <v>20</v>
      </c>
      <c r="F312" s="21">
        <v>1.2276</v>
      </c>
      <c r="G312" s="21">
        <v>1.2073</v>
      </c>
      <c r="H312" s="24">
        <v>0.94737693000000001</v>
      </c>
      <c r="I312" s="24">
        <v>3.3822769299999997</v>
      </c>
      <c r="J312" s="21">
        <v>2.4552</v>
      </c>
      <c r="K312" s="21">
        <v>2.4146000000000001</v>
      </c>
      <c r="L312" s="24">
        <v>1.89475386</v>
      </c>
      <c r="M312" s="24">
        <v>6.7645538599999995</v>
      </c>
      <c r="N312" s="22">
        <v>242.34929263999999</v>
      </c>
      <c r="O312" s="22">
        <v>313.67076974999998</v>
      </c>
      <c r="P312" s="22">
        <v>391.75680072</v>
      </c>
      <c r="Q312" s="22">
        <v>449.54917010999998</v>
      </c>
      <c r="R312" s="22">
        <v>520.87064721999991</v>
      </c>
      <c r="S312" s="22">
        <v>5.0489435966666667</v>
      </c>
      <c r="T312" s="22">
        <v>4.1822769299999996</v>
      </c>
      <c r="U312" s="22">
        <v>3.7668923146153848</v>
      </c>
      <c r="V312" s="22">
        <v>3.5397572449606298</v>
      </c>
      <c r="W312" s="22">
        <v>3.3822769299999993</v>
      </c>
      <c r="X312" s="23"/>
    </row>
    <row r="313" spans="1:24" x14ac:dyDescent="0.3">
      <c r="A313" s="20" t="s">
        <v>251</v>
      </c>
      <c r="B313" s="20" t="s">
        <v>311</v>
      </c>
      <c r="C313" s="20" t="s">
        <v>343</v>
      </c>
      <c r="D313" s="21">
        <v>100</v>
      </c>
      <c r="E313" s="21">
        <v>20</v>
      </c>
      <c r="F313" s="21">
        <v>1.9615</v>
      </c>
      <c r="G313" s="21">
        <v>1.3264</v>
      </c>
      <c r="H313" s="24">
        <v>0.94737693000000001</v>
      </c>
      <c r="I313" s="24">
        <v>4.2352769300000004</v>
      </c>
      <c r="J313" s="21">
        <v>3.923</v>
      </c>
      <c r="K313" s="21">
        <v>2.6528</v>
      </c>
      <c r="L313" s="24">
        <v>1.89475386</v>
      </c>
      <c r="M313" s="24">
        <v>8.4705538600000008</v>
      </c>
      <c r="N313" s="22">
        <v>283.29329264</v>
      </c>
      <c r="O313" s="22">
        <v>377.64576975</v>
      </c>
      <c r="P313" s="22">
        <v>480.46880071999999</v>
      </c>
      <c r="Q313" s="22">
        <v>557.88017011000011</v>
      </c>
      <c r="R313" s="22">
        <v>652.2326472200001</v>
      </c>
      <c r="S313" s="22">
        <v>5.9019435966666665</v>
      </c>
      <c r="T313" s="22">
        <v>5.0352769300000002</v>
      </c>
      <c r="U313" s="22">
        <v>4.6198923146153845</v>
      </c>
      <c r="V313" s="22">
        <v>4.3927572449606309</v>
      </c>
      <c r="W313" s="22">
        <v>4.2352769300000004</v>
      </c>
      <c r="X313" s="23"/>
    </row>
    <row r="314" spans="1:24" x14ac:dyDescent="0.3">
      <c r="A314" s="20" t="s">
        <v>26</v>
      </c>
      <c r="B314" s="20" t="s">
        <v>312</v>
      </c>
      <c r="C314" s="20" t="s">
        <v>348</v>
      </c>
      <c r="D314" s="21">
        <v>100</v>
      </c>
      <c r="E314" s="21">
        <v>20</v>
      </c>
      <c r="F314" s="21">
        <v>1.2276</v>
      </c>
      <c r="G314" s="21">
        <v>1.2381</v>
      </c>
      <c r="H314" s="24">
        <v>0.94737693000000001</v>
      </c>
      <c r="I314" s="24">
        <v>3.4130769299999999</v>
      </c>
      <c r="J314" s="21">
        <v>2.4552</v>
      </c>
      <c r="K314" s="21">
        <v>2.4762</v>
      </c>
      <c r="L314" s="24">
        <v>1.89475386</v>
      </c>
      <c r="M314" s="24">
        <v>6.8261538599999998</v>
      </c>
      <c r="N314" s="22">
        <v>243.82769263999998</v>
      </c>
      <c r="O314" s="22">
        <v>315.98076974999998</v>
      </c>
      <c r="P314" s="22">
        <v>394.96000071999998</v>
      </c>
      <c r="Q314" s="22">
        <v>453.46077011</v>
      </c>
      <c r="R314" s="22">
        <v>525.61384722000003</v>
      </c>
      <c r="S314" s="22">
        <v>5.079743596666666</v>
      </c>
      <c r="T314" s="22">
        <v>4.2130769299999997</v>
      </c>
      <c r="U314" s="22">
        <v>3.7976923146153845</v>
      </c>
      <c r="V314" s="22">
        <v>3.57055724496063</v>
      </c>
      <c r="W314" s="22">
        <v>3.4130769300000003</v>
      </c>
      <c r="X314" s="23"/>
    </row>
    <row r="315" spans="1:24" x14ac:dyDescent="0.3">
      <c r="A315" s="20" t="s">
        <v>27</v>
      </c>
      <c r="B315" s="20" t="s">
        <v>312</v>
      </c>
      <c r="C315" s="20" t="s">
        <v>348</v>
      </c>
      <c r="D315" s="21">
        <v>100</v>
      </c>
      <c r="E315" s="21">
        <v>20</v>
      </c>
      <c r="F315" s="21">
        <v>1.2276</v>
      </c>
      <c r="G315" s="21">
        <v>1.2381</v>
      </c>
      <c r="H315" s="24">
        <v>0.94737693000000001</v>
      </c>
      <c r="I315" s="24">
        <v>3.4130769299999999</v>
      </c>
      <c r="J315" s="21">
        <v>2.4552</v>
      </c>
      <c r="K315" s="21">
        <v>2.4762</v>
      </c>
      <c r="L315" s="24">
        <v>1.89475386</v>
      </c>
      <c r="M315" s="24">
        <v>6.8261538599999998</v>
      </c>
      <c r="N315" s="22">
        <v>243.82769263999998</v>
      </c>
      <c r="O315" s="22">
        <v>315.98076974999998</v>
      </c>
      <c r="P315" s="22">
        <v>394.96000071999998</v>
      </c>
      <c r="Q315" s="22">
        <v>453.46077011</v>
      </c>
      <c r="R315" s="22">
        <v>525.61384722000003</v>
      </c>
      <c r="S315" s="22">
        <v>5.079743596666666</v>
      </c>
      <c r="T315" s="22">
        <v>4.2130769299999997</v>
      </c>
      <c r="U315" s="22">
        <v>3.7976923146153845</v>
      </c>
      <c r="V315" s="22">
        <v>3.57055724496063</v>
      </c>
      <c r="W315" s="22">
        <v>3.4130769300000003</v>
      </c>
      <c r="X315" s="23"/>
    </row>
    <row r="316" spans="1:24" x14ac:dyDescent="0.3">
      <c r="A316" s="20" t="s">
        <v>94</v>
      </c>
      <c r="B316" s="20" t="s">
        <v>308</v>
      </c>
      <c r="C316" s="20" t="s">
        <v>309</v>
      </c>
      <c r="D316" s="21">
        <v>100</v>
      </c>
      <c r="E316" s="21">
        <v>20</v>
      </c>
      <c r="F316" s="21">
        <v>1.8752</v>
      </c>
      <c r="G316" s="21">
        <v>1.3264</v>
      </c>
      <c r="H316" s="24">
        <v>0.94737693000000001</v>
      </c>
      <c r="I316" s="24">
        <v>4.1489769299999999</v>
      </c>
      <c r="J316" s="21">
        <v>3.7504</v>
      </c>
      <c r="K316" s="21">
        <v>2.6528</v>
      </c>
      <c r="L316" s="24">
        <v>1.89475386</v>
      </c>
      <c r="M316" s="24">
        <v>8.2979538599999998</v>
      </c>
      <c r="N316" s="22">
        <v>279.15089264</v>
      </c>
      <c r="O316" s="22">
        <v>371.17326974999997</v>
      </c>
      <c r="P316" s="22">
        <v>471.49360071999996</v>
      </c>
      <c r="Q316" s="22">
        <v>546.92007010999998</v>
      </c>
      <c r="R316" s="22">
        <v>638.94244721999996</v>
      </c>
      <c r="S316" s="22">
        <v>5.8156435966666669</v>
      </c>
      <c r="T316" s="22">
        <v>4.9489769299999997</v>
      </c>
      <c r="U316" s="22">
        <v>4.533592314615384</v>
      </c>
      <c r="V316" s="22">
        <v>4.3064572449606295</v>
      </c>
      <c r="W316" s="22">
        <v>4.1489769299999999</v>
      </c>
      <c r="X316" s="23"/>
    </row>
    <row r="317" spans="1:24" x14ac:dyDescent="0.3">
      <c r="A317" s="20" t="s">
        <v>94</v>
      </c>
      <c r="B317" s="20" t="s">
        <v>307</v>
      </c>
      <c r="C317" s="20" t="s">
        <v>309</v>
      </c>
      <c r="D317" s="21">
        <v>100</v>
      </c>
      <c r="E317" s="21">
        <v>20</v>
      </c>
      <c r="F317" s="21">
        <v>1.7254</v>
      </c>
      <c r="G317" s="21">
        <v>1.3264</v>
      </c>
      <c r="H317" s="24">
        <v>0.94737693000000001</v>
      </c>
      <c r="I317" s="24">
        <v>3.99917693</v>
      </c>
      <c r="J317" s="21">
        <v>3.4508000000000001</v>
      </c>
      <c r="K317" s="21">
        <v>2.6528</v>
      </c>
      <c r="L317" s="24">
        <v>1.89475386</v>
      </c>
      <c r="M317" s="24">
        <v>7.9983538599999999</v>
      </c>
      <c r="N317" s="22">
        <v>271.96049263999998</v>
      </c>
      <c r="O317" s="22">
        <v>359.93826975000002</v>
      </c>
      <c r="P317" s="22">
        <v>455.91440072</v>
      </c>
      <c r="Q317" s="22">
        <v>527.89547011000002</v>
      </c>
      <c r="R317" s="22">
        <v>615.87324721999994</v>
      </c>
      <c r="S317" s="22">
        <v>5.665843596666666</v>
      </c>
      <c r="T317" s="22">
        <v>4.7991769300000007</v>
      </c>
      <c r="U317" s="22">
        <v>4.383792314615385</v>
      </c>
      <c r="V317" s="22">
        <v>4.1566572449606305</v>
      </c>
      <c r="W317" s="22">
        <v>3.9991769299999995</v>
      </c>
      <c r="X317" s="23"/>
    </row>
    <row r="318" spans="1:24" x14ac:dyDescent="0.3">
      <c r="A318" s="20" t="s">
        <v>142</v>
      </c>
      <c r="B318" s="20" t="s">
        <v>307</v>
      </c>
      <c r="C318" s="20" t="s">
        <v>341</v>
      </c>
      <c r="D318" s="21">
        <v>100</v>
      </c>
      <c r="E318" s="21">
        <v>20</v>
      </c>
      <c r="F318" s="21">
        <v>1.7254</v>
      </c>
      <c r="G318" s="21">
        <v>1.3264</v>
      </c>
      <c r="H318" s="24">
        <v>0.94737693000000001</v>
      </c>
      <c r="I318" s="24">
        <v>3.99917693</v>
      </c>
      <c r="J318" s="21">
        <v>3.4508000000000001</v>
      </c>
      <c r="K318" s="21">
        <v>2.6528</v>
      </c>
      <c r="L318" s="24">
        <v>1.89475386</v>
      </c>
      <c r="M318" s="24">
        <v>7.9983538599999999</v>
      </c>
      <c r="N318" s="22">
        <v>271.96049263999998</v>
      </c>
      <c r="O318" s="22">
        <v>359.93826975000002</v>
      </c>
      <c r="P318" s="22">
        <v>455.91440072</v>
      </c>
      <c r="Q318" s="22">
        <v>527.89547011000002</v>
      </c>
      <c r="R318" s="22">
        <v>615.87324721999994</v>
      </c>
      <c r="S318" s="22">
        <v>5.665843596666666</v>
      </c>
      <c r="T318" s="22">
        <v>4.7991769300000007</v>
      </c>
      <c r="U318" s="22">
        <v>4.383792314615385</v>
      </c>
      <c r="V318" s="22">
        <v>4.1566572449606305</v>
      </c>
      <c r="W318" s="22">
        <v>3.9991769299999995</v>
      </c>
      <c r="X318" s="23"/>
    </row>
    <row r="319" spans="1:24" x14ac:dyDescent="0.3">
      <c r="A319" s="20" t="s">
        <v>218</v>
      </c>
      <c r="B319" s="20" t="s">
        <v>307</v>
      </c>
      <c r="C319" s="20" t="s">
        <v>340</v>
      </c>
      <c r="D319" s="21">
        <v>100</v>
      </c>
      <c r="E319" s="21">
        <v>20</v>
      </c>
      <c r="F319" s="21">
        <v>1.7254</v>
      </c>
      <c r="G319" s="21">
        <v>1.3264</v>
      </c>
      <c r="H319" s="24">
        <v>0.94737693000000001</v>
      </c>
      <c r="I319" s="24">
        <v>3.99917693</v>
      </c>
      <c r="J319" s="21">
        <v>3.4508000000000001</v>
      </c>
      <c r="K319" s="21">
        <v>2.6528</v>
      </c>
      <c r="L319" s="24">
        <v>1.89475386</v>
      </c>
      <c r="M319" s="24">
        <v>7.9983538599999999</v>
      </c>
      <c r="N319" s="22">
        <v>271.96049263999998</v>
      </c>
      <c r="O319" s="22">
        <v>359.93826975000002</v>
      </c>
      <c r="P319" s="22">
        <v>455.91440072</v>
      </c>
      <c r="Q319" s="22">
        <v>527.89547011000002</v>
      </c>
      <c r="R319" s="22">
        <v>615.87324721999994</v>
      </c>
      <c r="S319" s="22">
        <v>5.665843596666666</v>
      </c>
      <c r="T319" s="22">
        <v>4.7991769300000007</v>
      </c>
      <c r="U319" s="22">
        <v>4.383792314615385</v>
      </c>
      <c r="V319" s="22">
        <v>4.1566572449606305</v>
      </c>
      <c r="W319" s="22">
        <v>3.9991769299999995</v>
      </c>
      <c r="X319" s="23"/>
    </row>
    <row r="320" spans="1:24" x14ac:dyDescent="0.3">
      <c r="A320" s="20" t="s">
        <v>224</v>
      </c>
      <c r="B320" s="20" t="s">
        <v>311</v>
      </c>
      <c r="C320" s="20" t="s">
        <v>343</v>
      </c>
      <c r="D320" s="21">
        <v>100</v>
      </c>
      <c r="E320" s="21">
        <v>20</v>
      </c>
      <c r="F320" s="21">
        <v>1.9615</v>
      </c>
      <c r="G320" s="21">
        <v>1.3264</v>
      </c>
      <c r="H320" s="24">
        <v>0.94737693000000001</v>
      </c>
      <c r="I320" s="24">
        <v>4.2352769300000004</v>
      </c>
      <c r="J320" s="21">
        <v>3.923</v>
      </c>
      <c r="K320" s="21">
        <v>2.6528</v>
      </c>
      <c r="L320" s="24">
        <v>1.89475386</v>
      </c>
      <c r="M320" s="24">
        <v>8.4705538600000008</v>
      </c>
      <c r="N320" s="22">
        <v>283.29329264</v>
      </c>
      <c r="O320" s="22">
        <v>377.64576975</v>
      </c>
      <c r="P320" s="22">
        <v>480.46880071999999</v>
      </c>
      <c r="Q320" s="22">
        <v>557.88017011000011</v>
      </c>
      <c r="R320" s="22">
        <v>652.2326472200001</v>
      </c>
      <c r="S320" s="22">
        <v>5.9019435966666665</v>
      </c>
      <c r="T320" s="22">
        <v>5.0352769300000002</v>
      </c>
      <c r="U320" s="22">
        <v>4.6198923146153845</v>
      </c>
      <c r="V320" s="22">
        <v>4.3927572449606309</v>
      </c>
      <c r="W320" s="22">
        <v>4.2352769300000004</v>
      </c>
      <c r="X320" s="23"/>
    </row>
    <row r="321" spans="1:24" x14ac:dyDescent="0.3">
      <c r="A321" s="20" t="s">
        <v>95</v>
      </c>
      <c r="B321" s="20" t="s">
        <v>307</v>
      </c>
      <c r="C321" s="20" t="s">
        <v>340</v>
      </c>
      <c r="D321" s="21">
        <v>100</v>
      </c>
      <c r="E321" s="21">
        <v>20</v>
      </c>
      <c r="F321" s="21">
        <v>1.7254</v>
      </c>
      <c r="G321" s="21">
        <v>1.3264</v>
      </c>
      <c r="H321" s="24">
        <v>0.94737693000000001</v>
      </c>
      <c r="I321" s="24">
        <v>3.99917693</v>
      </c>
      <c r="J321" s="21">
        <v>3.4508000000000001</v>
      </c>
      <c r="K321" s="21">
        <v>2.6528</v>
      </c>
      <c r="L321" s="24">
        <v>1.89475386</v>
      </c>
      <c r="M321" s="24">
        <v>7.9983538599999999</v>
      </c>
      <c r="N321" s="22">
        <v>271.96049263999998</v>
      </c>
      <c r="O321" s="22">
        <v>359.93826975000002</v>
      </c>
      <c r="P321" s="22">
        <v>455.91440072</v>
      </c>
      <c r="Q321" s="22">
        <v>527.89547011000002</v>
      </c>
      <c r="R321" s="22">
        <v>615.87324721999994</v>
      </c>
      <c r="S321" s="22">
        <v>5.665843596666666</v>
      </c>
      <c r="T321" s="22">
        <v>4.7991769300000007</v>
      </c>
      <c r="U321" s="22">
        <v>4.383792314615385</v>
      </c>
      <c r="V321" s="22">
        <v>4.1566572449606305</v>
      </c>
      <c r="W321" s="22">
        <v>3.9991769299999995</v>
      </c>
      <c r="X321" s="23"/>
    </row>
    <row r="322" spans="1:24" x14ac:dyDescent="0.3">
      <c r="A322" s="20" t="s">
        <v>248</v>
      </c>
      <c r="B322" s="20" t="s">
        <v>311</v>
      </c>
      <c r="C322" s="20" t="s">
        <v>343</v>
      </c>
      <c r="D322" s="21">
        <v>100</v>
      </c>
      <c r="E322" s="21">
        <v>20</v>
      </c>
      <c r="F322" s="21">
        <v>1.9615</v>
      </c>
      <c r="G322" s="21">
        <v>1.3264</v>
      </c>
      <c r="H322" s="24">
        <v>0.94737693000000001</v>
      </c>
      <c r="I322" s="24">
        <v>4.2352769300000004</v>
      </c>
      <c r="J322" s="21">
        <v>3.923</v>
      </c>
      <c r="K322" s="21">
        <v>2.6528</v>
      </c>
      <c r="L322" s="24">
        <v>1.89475386</v>
      </c>
      <c r="M322" s="24">
        <v>8.4705538600000008</v>
      </c>
      <c r="N322" s="22">
        <v>283.29329264</v>
      </c>
      <c r="O322" s="22">
        <v>377.64576975</v>
      </c>
      <c r="P322" s="22">
        <v>480.46880071999999</v>
      </c>
      <c r="Q322" s="22">
        <v>557.88017011000011</v>
      </c>
      <c r="R322" s="22">
        <v>652.2326472200001</v>
      </c>
      <c r="S322" s="22">
        <v>5.9019435966666665</v>
      </c>
      <c r="T322" s="22">
        <v>5.0352769300000002</v>
      </c>
      <c r="U322" s="22">
        <v>4.6198923146153845</v>
      </c>
      <c r="V322" s="22">
        <v>4.3927572449606309</v>
      </c>
      <c r="W322" s="22">
        <v>4.2352769300000004</v>
      </c>
      <c r="X322" s="23"/>
    </row>
    <row r="323" spans="1:24" x14ac:dyDescent="0.3">
      <c r="A323" s="20" t="s">
        <v>28</v>
      </c>
      <c r="B323" s="20" t="s">
        <v>312</v>
      </c>
      <c r="C323" s="20" t="s">
        <v>348</v>
      </c>
      <c r="D323" s="21">
        <v>100</v>
      </c>
      <c r="E323" s="21">
        <v>20</v>
      </c>
      <c r="F323" s="21">
        <v>1.2276</v>
      </c>
      <c r="G323" s="21">
        <v>1.2381</v>
      </c>
      <c r="H323" s="24">
        <v>0.94737693000000001</v>
      </c>
      <c r="I323" s="24">
        <v>3.4130769299999999</v>
      </c>
      <c r="J323" s="21">
        <v>2.4552</v>
      </c>
      <c r="K323" s="21">
        <v>2.4762</v>
      </c>
      <c r="L323" s="24">
        <v>1.89475386</v>
      </c>
      <c r="M323" s="24">
        <v>6.8261538599999998</v>
      </c>
      <c r="N323" s="22">
        <v>243.82769263999998</v>
      </c>
      <c r="O323" s="22">
        <v>315.98076974999998</v>
      </c>
      <c r="P323" s="22">
        <v>394.96000071999998</v>
      </c>
      <c r="Q323" s="22">
        <v>453.46077011</v>
      </c>
      <c r="R323" s="22">
        <v>525.61384722000003</v>
      </c>
      <c r="S323" s="22">
        <v>5.079743596666666</v>
      </c>
      <c r="T323" s="22">
        <v>4.2130769299999997</v>
      </c>
      <c r="U323" s="22">
        <v>3.7976923146153845</v>
      </c>
      <c r="V323" s="22">
        <v>3.57055724496063</v>
      </c>
      <c r="W323" s="22">
        <v>3.4130769300000003</v>
      </c>
      <c r="X323" s="23"/>
    </row>
    <row r="324" spans="1:24" x14ac:dyDescent="0.3">
      <c r="A324" s="20" t="s">
        <v>243</v>
      </c>
      <c r="B324" s="20" t="s">
        <v>311</v>
      </c>
      <c r="C324" s="20" t="s">
        <v>343</v>
      </c>
      <c r="D324" s="21">
        <v>100</v>
      </c>
      <c r="E324" s="21">
        <v>20</v>
      </c>
      <c r="F324" s="21">
        <v>1.9615</v>
      </c>
      <c r="G324" s="21">
        <v>1.3264</v>
      </c>
      <c r="H324" s="24">
        <v>0.94737693000000001</v>
      </c>
      <c r="I324" s="24">
        <v>4.2352769300000004</v>
      </c>
      <c r="J324" s="21">
        <v>3.923</v>
      </c>
      <c r="K324" s="21">
        <v>2.6528</v>
      </c>
      <c r="L324" s="24">
        <v>1.89475386</v>
      </c>
      <c r="M324" s="24">
        <v>8.4705538600000008</v>
      </c>
      <c r="N324" s="22">
        <v>283.29329264</v>
      </c>
      <c r="O324" s="22">
        <v>377.64576975</v>
      </c>
      <c r="P324" s="22">
        <v>480.46880071999999</v>
      </c>
      <c r="Q324" s="22">
        <v>557.88017011000011</v>
      </c>
      <c r="R324" s="22">
        <v>652.2326472200001</v>
      </c>
      <c r="S324" s="22">
        <v>5.9019435966666665</v>
      </c>
      <c r="T324" s="22">
        <v>5.0352769300000002</v>
      </c>
      <c r="U324" s="22">
        <v>4.6198923146153845</v>
      </c>
      <c r="V324" s="22">
        <v>4.3927572449606309</v>
      </c>
      <c r="W324" s="22">
        <v>4.2352769300000004</v>
      </c>
      <c r="X324" s="23"/>
    </row>
    <row r="325" spans="1:24" x14ac:dyDescent="0.3">
      <c r="A325" s="20" t="s">
        <v>276</v>
      </c>
      <c r="B325" s="20" t="s">
        <v>307</v>
      </c>
      <c r="C325" s="20" t="s">
        <v>344</v>
      </c>
      <c r="D325" s="21">
        <v>100</v>
      </c>
      <c r="E325" s="21">
        <v>20</v>
      </c>
      <c r="F325" s="21">
        <v>1.7254</v>
      </c>
      <c r="G325" s="21">
        <v>1.3264</v>
      </c>
      <c r="H325" s="24">
        <v>0.94737693000000001</v>
      </c>
      <c r="I325" s="24">
        <v>3.99917693</v>
      </c>
      <c r="J325" s="21">
        <v>3.4508000000000001</v>
      </c>
      <c r="K325" s="21">
        <v>2.6528</v>
      </c>
      <c r="L325" s="24">
        <v>1.89475386</v>
      </c>
      <c r="M325" s="24">
        <v>7.9983538599999999</v>
      </c>
      <c r="N325" s="22">
        <v>271.96049263999998</v>
      </c>
      <c r="O325" s="22">
        <v>359.93826975000002</v>
      </c>
      <c r="P325" s="22">
        <v>455.91440072</v>
      </c>
      <c r="Q325" s="22">
        <v>527.89547011000002</v>
      </c>
      <c r="R325" s="22">
        <v>615.87324721999994</v>
      </c>
      <c r="S325" s="22">
        <v>5.665843596666666</v>
      </c>
      <c r="T325" s="22">
        <v>4.7991769300000007</v>
      </c>
      <c r="U325" s="22">
        <v>4.383792314615385</v>
      </c>
      <c r="V325" s="22">
        <v>4.1566572449606305</v>
      </c>
      <c r="W325" s="22">
        <v>3.9991769299999995</v>
      </c>
      <c r="X325" s="23"/>
    </row>
    <row r="326" spans="1:24" x14ac:dyDescent="0.3">
      <c r="A326" s="20" t="s">
        <v>155</v>
      </c>
      <c r="B326" s="20" t="s">
        <v>307</v>
      </c>
      <c r="C326" s="20" t="s">
        <v>340</v>
      </c>
      <c r="D326" s="21">
        <v>100</v>
      </c>
      <c r="E326" s="21">
        <v>20</v>
      </c>
      <c r="F326" s="21">
        <v>1.7254</v>
      </c>
      <c r="G326" s="21">
        <v>1.3264</v>
      </c>
      <c r="H326" s="24">
        <v>0.94737693000000001</v>
      </c>
      <c r="I326" s="24">
        <v>3.99917693</v>
      </c>
      <c r="J326" s="21">
        <v>3.4508000000000001</v>
      </c>
      <c r="K326" s="21">
        <v>2.6528</v>
      </c>
      <c r="L326" s="24">
        <v>1.89475386</v>
      </c>
      <c r="M326" s="24">
        <v>7.9983538599999999</v>
      </c>
      <c r="N326" s="22">
        <v>271.96049263999998</v>
      </c>
      <c r="O326" s="22">
        <v>359.93826975000002</v>
      </c>
      <c r="P326" s="22">
        <v>455.91440072</v>
      </c>
      <c r="Q326" s="22">
        <v>527.89547011000002</v>
      </c>
      <c r="R326" s="22">
        <v>615.87324721999994</v>
      </c>
      <c r="S326" s="22">
        <v>5.665843596666666</v>
      </c>
      <c r="T326" s="22">
        <v>4.7991769300000007</v>
      </c>
      <c r="U326" s="22">
        <v>4.383792314615385</v>
      </c>
      <c r="V326" s="22">
        <v>4.1566572449606305</v>
      </c>
      <c r="W326" s="22">
        <v>3.9991769299999995</v>
      </c>
      <c r="X326" s="23"/>
    </row>
    <row r="327" spans="1:24" x14ac:dyDescent="0.3">
      <c r="A327" s="20" t="s">
        <v>208</v>
      </c>
      <c r="B327" s="20" t="s">
        <v>311</v>
      </c>
      <c r="C327" s="20" t="s">
        <v>343</v>
      </c>
      <c r="D327" s="21">
        <v>100</v>
      </c>
      <c r="E327" s="21">
        <v>20</v>
      </c>
      <c r="F327" s="21">
        <v>1.9615</v>
      </c>
      <c r="G327" s="21">
        <v>1.3264</v>
      </c>
      <c r="H327" s="24">
        <v>0.94737693000000001</v>
      </c>
      <c r="I327" s="24">
        <v>4.2352769300000004</v>
      </c>
      <c r="J327" s="21">
        <v>3.923</v>
      </c>
      <c r="K327" s="21">
        <v>2.6528</v>
      </c>
      <c r="L327" s="24">
        <v>1.89475386</v>
      </c>
      <c r="M327" s="24">
        <v>8.4705538600000008</v>
      </c>
      <c r="N327" s="22">
        <v>283.29329264</v>
      </c>
      <c r="O327" s="22">
        <v>377.64576975</v>
      </c>
      <c r="P327" s="22">
        <v>480.46880071999999</v>
      </c>
      <c r="Q327" s="22">
        <v>557.88017011000011</v>
      </c>
      <c r="R327" s="22">
        <v>652.2326472200001</v>
      </c>
      <c r="S327" s="22">
        <v>5.9019435966666665</v>
      </c>
      <c r="T327" s="22">
        <v>5.0352769300000002</v>
      </c>
      <c r="U327" s="22">
        <v>4.6198923146153845</v>
      </c>
      <c r="V327" s="22">
        <v>4.3927572449606309</v>
      </c>
      <c r="W327" s="22">
        <v>4.2352769300000004</v>
      </c>
      <c r="X327" s="23"/>
    </row>
    <row r="328" spans="1:24" x14ac:dyDescent="0.3">
      <c r="A328" s="20" t="s">
        <v>130</v>
      </c>
      <c r="B328" s="20" t="s">
        <v>307</v>
      </c>
      <c r="C328" s="20" t="s">
        <v>350</v>
      </c>
      <c r="D328" s="21">
        <v>100</v>
      </c>
      <c r="E328" s="21">
        <v>20</v>
      </c>
      <c r="F328" s="21">
        <v>1.7254</v>
      </c>
      <c r="G328" s="21">
        <v>1.3264</v>
      </c>
      <c r="H328" s="24">
        <v>0.94737693000000001</v>
      </c>
      <c r="I328" s="24">
        <v>3.99917693</v>
      </c>
      <c r="J328" s="21">
        <v>3.4508000000000001</v>
      </c>
      <c r="K328" s="21">
        <v>2.6528</v>
      </c>
      <c r="L328" s="24">
        <v>1.89475386</v>
      </c>
      <c r="M328" s="24">
        <v>7.9983538599999999</v>
      </c>
      <c r="N328" s="22">
        <v>271.96049263999998</v>
      </c>
      <c r="O328" s="22">
        <v>359.93826975000002</v>
      </c>
      <c r="P328" s="22">
        <v>455.91440072</v>
      </c>
      <c r="Q328" s="22">
        <v>527.89547011000002</v>
      </c>
      <c r="R328" s="22">
        <v>615.87324721999994</v>
      </c>
      <c r="S328" s="22">
        <v>5.665843596666666</v>
      </c>
      <c r="T328" s="22">
        <v>4.7991769300000007</v>
      </c>
      <c r="U328" s="22">
        <v>4.383792314615385</v>
      </c>
      <c r="V328" s="22">
        <v>4.1566572449606305</v>
      </c>
      <c r="W328" s="22">
        <v>3.9991769299999995</v>
      </c>
      <c r="X328" s="23"/>
    </row>
    <row r="329" spans="1:24" x14ac:dyDescent="0.3">
      <c r="A329" s="20" t="s">
        <v>143</v>
      </c>
      <c r="B329" s="20" t="s">
        <v>311</v>
      </c>
      <c r="C329" s="20" t="s">
        <v>343</v>
      </c>
      <c r="D329" s="21">
        <v>100</v>
      </c>
      <c r="E329" s="21">
        <v>20</v>
      </c>
      <c r="F329" s="21">
        <v>1.9615</v>
      </c>
      <c r="G329" s="21">
        <v>1.3264</v>
      </c>
      <c r="H329" s="24">
        <v>0.94737693000000001</v>
      </c>
      <c r="I329" s="24">
        <v>4.2352769300000004</v>
      </c>
      <c r="J329" s="21">
        <v>3.923</v>
      </c>
      <c r="K329" s="21">
        <v>2.6528</v>
      </c>
      <c r="L329" s="24">
        <v>1.89475386</v>
      </c>
      <c r="M329" s="24">
        <v>8.4705538600000008</v>
      </c>
      <c r="N329" s="22">
        <v>283.29329264</v>
      </c>
      <c r="O329" s="22">
        <v>377.64576975</v>
      </c>
      <c r="P329" s="22">
        <v>480.46880071999999</v>
      </c>
      <c r="Q329" s="22">
        <v>557.88017011000011</v>
      </c>
      <c r="R329" s="22">
        <v>652.2326472200001</v>
      </c>
      <c r="S329" s="22">
        <v>5.9019435966666665</v>
      </c>
      <c r="T329" s="22">
        <v>5.0352769300000002</v>
      </c>
      <c r="U329" s="22">
        <v>4.6198923146153845</v>
      </c>
      <c r="V329" s="22">
        <v>4.3927572449606309</v>
      </c>
      <c r="W329" s="22">
        <v>4.2352769300000004</v>
      </c>
      <c r="X329" s="23"/>
    </row>
    <row r="330" spans="1:24" x14ac:dyDescent="0.3">
      <c r="A330" s="20" t="s">
        <v>244</v>
      </c>
      <c r="B330" s="20" t="s">
        <v>311</v>
      </c>
      <c r="C330" s="20" t="s">
        <v>343</v>
      </c>
      <c r="D330" s="21">
        <v>100</v>
      </c>
      <c r="E330" s="21">
        <v>20</v>
      </c>
      <c r="F330" s="21">
        <v>1.9615</v>
      </c>
      <c r="G330" s="21">
        <v>1.3264</v>
      </c>
      <c r="H330" s="24">
        <v>0.94737693000000001</v>
      </c>
      <c r="I330" s="24">
        <v>4.2352769300000004</v>
      </c>
      <c r="J330" s="21">
        <v>3.923</v>
      </c>
      <c r="K330" s="21">
        <v>2.6528</v>
      </c>
      <c r="L330" s="24">
        <v>1.89475386</v>
      </c>
      <c r="M330" s="24">
        <v>8.4705538600000008</v>
      </c>
      <c r="N330" s="22">
        <v>283.29329264</v>
      </c>
      <c r="O330" s="22">
        <v>377.64576975</v>
      </c>
      <c r="P330" s="22">
        <v>480.46880071999999</v>
      </c>
      <c r="Q330" s="22">
        <v>557.88017011000011</v>
      </c>
      <c r="R330" s="22">
        <v>652.2326472200001</v>
      </c>
      <c r="S330" s="22">
        <v>5.9019435966666665</v>
      </c>
      <c r="T330" s="22">
        <v>5.0352769300000002</v>
      </c>
      <c r="U330" s="22">
        <v>4.6198923146153845</v>
      </c>
      <c r="V330" s="22">
        <v>4.3927572449606309</v>
      </c>
      <c r="W330" s="22">
        <v>4.2352769300000004</v>
      </c>
      <c r="X330" s="23"/>
    </row>
    <row r="331" spans="1:24" x14ac:dyDescent="0.3">
      <c r="A331" s="20" t="s">
        <v>277</v>
      </c>
      <c r="B331" s="20" t="s">
        <v>307</v>
      </c>
      <c r="C331" s="20" t="s">
        <v>344</v>
      </c>
      <c r="D331" s="21">
        <v>100</v>
      </c>
      <c r="E331" s="21">
        <v>20</v>
      </c>
      <c r="F331" s="21">
        <v>1.7254</v>
      </c>
      <c r="G331" s="21">
        <v>1.3264</v>
      </c>
      <c r="H331" s="24">
        <v>0.94737693000000001</v>
      </c>
      <c r="I331" s="24">
        <v>3.99917693</v>
      </c>
      <c r="J331" s="21">
        <v>3.4508000000000001</v>
      </c>
      <c r="K331" s="21">
        <v>2.6528</v>
      </c>
      <c r="L331" s="24">
        <v>1.89475386</v>
      </c>
      <c r="M331" s="24">
        <v>7.9983538599999999</v>
      </c>
      <c r="N331" s="22">
        <v>271.96049263999998</v>
      </c>
      <c r="O331" s="22">
        <v>359.93826975000002</v>
      </c>
      <c r="P331" s="22">
        <v>455.91440072</v>
      </c>
      <c r="Q331" s="22">
        <v>527.89547011000002</v>
      </c>
      <c r="R331" s="22">
        <v>615.87324721999994</v>
      </c>
      <c r="S331" s="22">
        <v>5.665843596666666</v>
      </c>
      <c r="T331" s="22">
        <v>4.7991769300000007</v>
      </c>
      <c r="U331" s="22">
        <v>4.383792314615385</v>
      </c>
      <c r="V331" s="22">
        <v>4.1566572449606305</v>
      </c>
      <c r="W331" s="22">
        <v>3.9991769299999995</v>
      </c>
      <c r="X331" s="23"/>
    </row>
    <row r="332" spans="1:24" x14ac:dyDescent="0.3">
      <c r="A332" s="20" t="s">
        <v>255</v>
      </c>
      <c r="B332" s="20" t="s">
        <v>311</v>
      </c>
      <c r="C332" s="20" t="s">
        <v>343</v>
      </c>
      <c r="D332" s="21">
        <v>100</v>
      </c>
      <c r="E332" s="21">
        <v>20</v>
      </c>
      <c r="F332" s="21">
        <v>1.9615</v>
      </c>
      <c r="G332" s="21">
        <v>1.3264</v>
      </c>
      <c r="H332" s="24">
        <v>0.94737693000000001</v>
      </c>
      <c r="I332" s="24">
        <v>4.2352769300000004</v>
      </c>
      <c r="J332" s="21">
        <v>3.923</v>
      </c>
      <c r="K332" s="21">
        <v>2.6528</v>
      </c>
      <c r="L332" s="24">
        <v>1.89475386</v>
      </c>
      <c r="M332" s="24">
        <v>8.4705538600000008</v>
      </c>
      <c r="N332" s="22">
        <v>283.29329264</v>
      </c>
      <c r="O332" s="22">
        <v>377.64576975</v>
      </c>
      <c r="P332" s="22">
        <v>480.46880071999999</v>
      </c>
      <c r="Q332" s="22">
        <v>557.88017011000011</v>
      </c>
      <c r="R332" s="22">
        <v>652.2326472200001</v>
      </c>
      <c r="S332" s="22">
        <v>5.9019435966666665</v>
      </c>
      <c r="T332" s="22">
        <v>5.0352769300000002</v>
      </c>
      <c r="U332" s="22">
        <v>4.6198923146153845</v>
      </c>
      <c r="V332" s="22">
        <v>4.3927572449606309</v>
      </c>
      <c r="W332" s="22">
        <v>4.2352769300000004</v>
      </c>
      <c r="X332" s="23"/>
    </row>
    <row r="333" spans="1:24" x14ac:dyDescent="0.3">
      <c r="A333" s="20" t="s">
        <v>169</v>
      </c>
      <c r="B333" s="20" t="s">
        <v>307</v>
      </c>
      <c r="C333" s="20" t="s">
        <v>340</v>
      </c>
      <c r="D333" s="21">
        <v>100</v>
      </c>
      <c r="E333" s="21">
        <v>20</v>
      </c>
      <c r="F333" s="21">
        <v>1.7254</v>
      </c>
      <c r="G333" s="21">
        <v>1.3264</v>
      </c>
      <c r="H333" s="24">
        <v>0.94737693000000001</v>
      </c>
      <c r="I333" s="24">
        <v>3.99917693</v>
      </c>
      <c r="J333" s="21">
        <v>3.4508000000000001</v>
      </c>
      <c r="K333" s="21">
        <v>2.6528</v>
      </c>
      <c r="L333" s="24">
        <v>1.89475386</v>
      </c>
      <c r="M333" s="24">
        <v>7.9983538599999999</v>
      </c>
      <c r="N333" s="22">
        <v>271.96049263999998</v>
      </c>
      <c r="O333" s="22">
        <v>359.93826975000002</v>
      </c>
      <c r="P333" s="22">
        <v>455.91440072</v>
      </c>
      <c r="Q333" s="22">
        <v>527.89547011000002</v>
      </c>
      <c r="R333" s="22">
        <v>615.87324721999994</v>
      </c>
      <c r="S333" s="22">
        <v>5.665843596666666</v>
      </c>
      <c r="T333" s="22">
        <v>4.7991769300000007</v>
      </c>
      <c r="U333" s="22">
        <v>4.383792314615385</v>
      </c>
      <c r="V333" s="22">
        <v>4.1566572449606305</v>
      </c>
      <c r="W333" s="22">
        <v>3.9991769299999995</v>
      </c>
    </row>
    <row r="334" spans="1:24" x14ac:dyDescent="0.3">
      <c r="A334" s="20" t="s">
        <v>29</v>
      </c>
      <c r="B334" s="20" t="s">
        <v>313</v>
      </c>
      <c r="C334" s="20" t="s">
        <v>340</v>
      </c>
      <c r="D334" s="21">
        <v>100</v>
      </c>
      <c r="E334" s="21">
        <v>20</v>
      </c>
      <c r="F334" s="21">
        <v>1.3436999999999999</v>
      </c>
      <c r="G334" s="21">
        <v>0.8</v>
      </c>
      <c r="H334" s="24">
        <v>0.94737693000000001</v>
      </c>
      <c r="I334" s="24">
        <v>3.0910769299999998</v>
      </c>
      <c r="J334" s="21">
        <v>2.6873999999999998</v>
      </c>
      <c r="K334" s="21">
        <v>1.6</v>
      </c>
      <c r="L334" s="24">
        <v>1.89475386</v>
      </c>
      <c r="M334" s="24">
        <v>6.1821538599999997</v>
      </c>
      <c r="N334" s="22">
        <v>228.37169263999999</v>
      </c>
      <c r="O334" s="22">
        <v>291.83076974999994</v>
      </c>
      <c r="P334" s="22">
        <v>361.47200071999998</v>
      </c>
      <c r="Q334" s="22">
        <v>412.56677010999999</v>
      </c>
      <c r="R334" s="22">
        <v>476.02584721999995</v>
      </c>
      <c r="S334" s="22">
        <v>4.7577435966666668</v>
      </c>
      <c r="T334" s="22">
        <v>3.8910769299999992</v>
      </c>
      <c r="U334" s="22">
        <v>3.4756923146153844</v>
      </c>
      <c r="V334" s="22">
        <v>3.2485572449606299</v>
      </c>
      <c r="W334" s="22">
        <v>3.0910769299999998</v>
      </c>
    </row>
  </sheetData>
  <mergeCells count="5">
    <mergeCell ref="D1:E1"/>
    <mergeCell ref="F1:I1"/>
    <mergeCell ref="J1:M1"/>
    <mergeCell ref="N1:R1"/>
    <mergeCell ref="S1:W1"/>
  </mergeCells>
  <pageMargins left="0.25" right="0.25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E0B2-14D1-4081-9861-732D42A42745}">
  <dimension ref="A1:AL334"/>
  <sheetViews>
    <sheetView zoomScale="50" zoomScaleNormal="5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0.44140625" customWidth="1"/>
    <col min="2" max="3" width="34.44140625" customWidth="1"/>
    <col min="4" max="4" width="30.44140625" customWidth="1"/>
    <col min="5" max="5" width="31.109375" customWidth="1"/>
    <col min="6" max="6" width="23.5546875" customWidth="1"/>
    <col min="7" max="7" width="23.5546875" style="25" customWidth="1"/>
    <col min="8" max="10" width="23.5546875" customWidth="1"/>
    <col min="11" max="12" width="23.5546875" style="26" customWidth="1"/>
    <col min="13" max="13" width="23.5546875" customWidth="1"/>
    <col min="14" max="23" width="23" customWidth="1"/>
    <col min="24" max="38" width="19.44140625" customWidth="1"/>
  </cols>
  <sheetData>
    <row r="1" spans="1:38" ht="23.4" x14ac:dyDescent="0.3">
      <c r="A1" s="1"/>
      <c r="B1" s="2"/>
      <c r="C1" s="3"/>
      <c r="D1" s="100" t="s">
        <v>315</v>
      </c>
      <c r="E1" s="101"/>
      <c r="F1" s="100" t="s">
        <v>316</v>
      </c>
      <c r="G1" s="101"/>
      <c r="H1" s="101"/>
      <c r="I1" s="105"/>
      <c r="J1" s="100" t="s">
        <v>317</v>
      </c>
      <c r="K1" s="101"/>
      <c r="L1" s="101"/>
      <c r="M1" s="105"/>
      <c r="N1" s="108" t="s">
        <v>318</v>
      </c>
      <c r="O1" s="108"/>
      <c r="P1" s="108"/>
      <c r="Q1" s="108"/>
      <c r="R1" s="108"/>
      <c r="S1" s="108" t="s">
        <v>319</v>
      </c>
      <c r="T1" s="108"/>
      <c r="U1" s="108"/>
      <c r="V1" s="108"/>
      <c r="W1" s="108"/>
      <c r="X1" s="109" t="s">
        <v>357</v>
      </c>
      <c r="Y1" s="110"/>
      <c r="Z1" s="110"/>
      <c r="AA1" s="110"/>
      <c r="AB1" s="110"/>
      <c r="AC1" s="111"/>
      <c r="AD1" s="111"/>
      <c r="AE1" s="111"/>
      <c r="AF1" s="111"/>
      <c r="AG1" s="111"/>
      <c r="AH1" s="111"/>
      <c r="AI1" s="111"/>
      <c r="AJ1" s="111"/>
      <c r="AK1" s="111"/>
      <c r="AL1" s="112"/>
    </row>
    <row r="2" spans="1:38" ht="248.25" customHeight="1" x14ac:dyDescent="0.3">
      <c r="A2" s="4" t="s">
        <v>320</v>
      </c>
      <c r="B2" s="5" t="s">
        <v>0</v>
      </c>
      <c r="C2" s="6" t="s">
        <v>321</v>
      </c>
      <c r="D2" s="7" t="s">
        <v>358</v>
      </c>
      <c r="E2" s="8" t="s">
        <v>359</v>
      </c>
      <c r="F2" s="9" t="s">
        <v>322</v>
      </c>
      <c r="G2" s="10" t="s">
        <v>323</v>
      </c>
      <c r="H2" s="11" t="s">
        <v>324</v>
      </c>
      <c r="I2" s="12" t="s">
        <v>325</v>
      </c>
      <c r="J2" s="13" t="s">
        <v>326</v>
      </c>
      <c r="K2" s="14" t="s">
        <v>327</v>
      </c>
      <c r="L2" s="15" t="s">
        <v>328</v>
      </c>
      <c r="M2" s="16" t="s">
        <v>329</v>
      </c>
      <c r="N2" s="17" t="s">
        <v>330</v>
      </c>
      <c r="O2" s="17" t="s">
        <v>331</v>
      </c>
      <c r="P2" s="17" t="s">
        <v>332</v>
      </c>
      <c r="Q2" s="17" t="s">
        <v>333</v>
      </c>
      <c r="R2" s="17" t="s">
        <v>334</v>
      </c>
      <c r="S2" s="18" t="s">
        <v>335</v>
      </c>
      <c r="T2" s="18" t="s">
        <v>336</v>
      </c>
      <c r="U2" s="18" t="s">
        <v>337</v>
      </c>
      <c r="V2" s="18" t="s">
        <v>338</v>
      </c>
      <c r="W2" s="19" t="s">
        <v>339</v>
      </c>
      <c r="X2" s="27" t="s">
        <v>360</v>
      </c>
      <c r="Y2" s="27" t="s">
        <v>361</v>
      </c>
      <c r="Z2" s="27" t="s">
        <v>362</v>
      </c>
      <c r="AA2" s="27" t="s">
        <v>363</v>
      </c>
      <c r="AB2" s="27" t="s">
        <v>364</v>
      </c>
      <c r="AC2" s="28" t="s">
        <v>365</v>
      </c>
      <c r="AD2" s="28" t="s">
        <v>366</v>
      </c>
      <c r="AE2" s="28" t="s">
        <v>367</v>
      </c>
      <c r="AF2" s="28" t="s">
        <v>368</v>
      </c>
      <c r="AG2" s="28" t="s">
        <v>369</v>
      </c>
      <c r="AH2" s="29" t="s">
        <v>370</v>
      </c>
      <c r="AI2" s="29" t="s">
        <v>371</v>
      </c>
      <c r="AJ2" s="29" t="s">
        <v>372</v>
      </c>
      <c r="AK2" s="29" t="s">
        <v>373</v>
      </c>
      <c r="AL2" s="29" t="s">
        <v>374</v>
      </c>
    </row>
    <row r="3" spans="1:38" x14ac:dyDescent="0.3">
      <c r="A3" s="20" t="s">
        <v>200</v>
      </c>
      <c r="B3" s="20" t="s">
        <v>311</v>
      </c>
      <c r="C3" s="20" t="s">
        <v>340</v>
      </c>
      <c r="D3" s="21">
        <v>100</v>
      </c>
      <c r="E3" s="21">
        <v>20</v>
      </c>
      <c r="F3" s="21">
        <v>1.7282999999999999</v>
      </c>
      <c r="G3" s="21">
        <v>1.3032999999999999</v>
      </c>
      <c r="H3" s="21">
        <v>0.93089999999999995</v>
      </c>
      <c r="I3" s="21">
        <v>3.9624999999999999</v>
      </c>
      <c r="J3" s="21">
        <v>3.4565999999999999</v>
      </c>
      <c r="K3" s="21">
        <v>2.6065999999999998</v>
      </c>
      <c r="L3" s="21">
        <v>1.8617999999999999</v>
      </c>
      <c r="M3" s="21">
        <v>7.9249999999999998</v>
      </c>
      <c r="N3" s="22">
        <v>270.2</v>
      </c>
      <c r="O3" s="22">
        <v>357.1875</v>
      </c>
      <c r="P3" s="22">
        <v>452.09999999999997</v>
      </c>
      <c r="Q3" s="22">
        <v>523.23749999999995</v>
      </c>
      <c r="R3" s="22">
        <v>610.22499999999991</v>
      </c>
      <c r="S3" s="22">
        <v>5.6291666666666664</v>
      </c>
      <c r="T3" s="22">
        <v>4.7625000000000002</v>
      </c>
      <c r="U3" s="22">
        <v>4.3471153846153845</v>
      </c>
      <c r="V3" s="22">
        <v>4.11998031496063</v>
      </c>
      <c r="W3" s="22">
        <v>3.9624999999999995</v>
      </c>
      <c r="X3" s="30">
        <v>82.958399999999997</v>
      </c>
      <c r="Y3" s="30">
        <v>129.6225</v>
      </c>
      <c r="Z3" s="30">
        <v>179.7432</v>
      </c>
      <c r="AA3" s="30">
        <v>219.4941</v>
      </c>
      <c r="AB3" s="30">
        <v>266.15819999999997</v>
      </c>
      <c r="AC3" s="30">
        <v>62.558399999999992</v>
      </c>
      <c r="AD3" s="30">
        <v>97.747499999999988</v>
      </c>
      <c r="AE3" s="30">
        <v>135.54319999999998</v>
      </c>
      <c r="AF3" s="30">
        <v>165.51909999999998</v>
      </c>
      <c r="AG3" s="30">
        <v>200.70819999999998</v>
      </c>
      <c r="AH3" s="30">
        <v>44.683199999999999</v>
      </c>
      <c r="AI3" s="30">
        <v>69.817499999999995</v>
      </c>
      <c r="AJ3" s="30">
        <v>96.813599999999994</v>
      </c>
      <c r="AK3" s="30">
        <v>118.2243</v>
      </c>
      <c r="AL3" s="30">
        <v>143.3586</v>
      </c>
    </row>
    <row r="4" spans="1:38" x14ac:dyDescent="0.3">
      <c r="A4" s="20" t="s">
        <v>225</v>
      </c>
      <c r="B4" s="20" t="s">
        <v>311</v>
      </c>
      <c r="C4" s="20" t="s">
        <v>340</v>
      </c>
      <c r="D4" s="21">
        <v>100</v>
      </c>
      <c r="E4" s="21">
        <v>20</v>
      </c>
      <c r="F4" s="21">
        <v>1.7282999999999999</v>
      </c>
      <c r="G4" s="21">
        <v>1.3032999999999999</v>
      </c>
      <c r="H4" s="21">
        <v>0.93089999999999995</v>
      </c>
      <c r="I4" s="21">
        <v>3.9624999999999999</v>
      </c>
      <c r="J4" s="21">
        <v>3.4565999999999999</v>
      </c>
      <c r="K4" s="21">
        <v>2.6065999999999998</v>
      </c>
      <c r="L4" s="21">
        <v>1.8617999999999999</v>
      </c>
      <c r="M4" s="21">
        <v>7.9249999999999998</v>
      </c>
      <c r="N4" s="22">
        <v>270.2</v>
      </c>
      <c r="O4" s="22">
        <v>357.1875</v>
      </c>
      <c r="P4" s="22">
        <v>452.09999999999997</v>
      </c>
      <c r="Q4" s="22">
        <v>523.23749999999995</v>
      </c>
      <c r="R4" s="22">
        <v>610.22499999999991</v>
      </c>
      <c r="S4" s="22">
        <v>5.6291666666666664</v>
      </c>
      <c r="T4" s="22">
        <v>4.7625000000000002</v>
      </c>
      <c r="U4" s="22">
        <v>4.3471153846153845</v>
      </c>
      <c r="V4" s="22">
        <v>4.11998031496063</v>
      </c>
      <c r="W4" s="22">
        <v>3.9624999999999995</v>
      </c>
      <c r="X4" s="30">
        <v>82.958399999999997</v>
      </c>
      <c r="Y4" s="30">
        <v>129.6225</v>
      </c>
      <c r="Z4" s="30">
        <v>179.7432</v>
      </c>
      <c r="AA4" s="30">
        <v>219.4941</v>
      </c>
      <c r="AB4" s="30">
        <v>266.15819999999997</v>
      </c>
      <c r="AC4" s="30">
        <v>62.558399999999992</v>
      </c>
      <c r="AD4" s="30">
        <v>97.747499999999988</v>
      </c>
      <c r="AE4" s="30">
        <v>135.54319999999998</v>
      </c>
      <c r="AF4" s="30">
        <v>165.51909999999998</v>
      </c>
      <c r="AG4" s="30">
        <v>200.70819999999998</v>
      </c>
      <c r="AH4" s="30">
        <v>44.683199999999999</v>
      </c>
      <c r="AI4" s="30">
        <v>69.817499999999995</v>
      </c>
      <c r="AJ4" s="30">
        <v>96.813599999999994</v>
      </c>
      <c r="AK4" s="30">
        <v>118.2243</v>
      </c>
      <c r="AL4" s="30">
        <v>143.3586</v>
      </c>
    </row>
    <row r="5" spans="1:38" x14ac:dyDescent="0.3">
      <c r="A5" s="20" t="s">
        <v>105</v>
      </c>
      <c r="B5" s="20" t="s">
        <v>307</v>
      </c>
      <c r="C5" s="20" t="s">
        <v>341</v>
      </c>
      <c r="D5" s="21">
        <v>100</v>
      </c>
      <c r="E5" s="21">
        <v>20</v>
      </c>
      <c r="F5" s="21">
        <v>1.48</v>
      </c>
      <c r="G5" s="21">
        <v>1.3032999999999999</v>
      </c>
      <c r="H5" s="21">
        <v>0.93089999999999995</v>
      </c>
      <c r="I5" s="21">
        <v>3.7141999999999995</v>
      </c>
      <c r="J5" s="21">
        <v>2.96</v>
      </c>
      <c r="K5" s="21">
        <v>2.6065999999999998</v>
      </c>
      <c r="L5" s="21">
        <v>1.8617999999999999</v>
      </c>
      <c r="M5" s="21">
        <v>7.428399999999999</v>
      </c>
      <c r="N5" s="22">
        <v>258.28159999999997</v>
      </c>
      <c r="O5" s="22">
        <v>338.56499999999994</v>
      </c>
      <c r="P5" s="22">
        <v>426.27679999999992</v>
      </c>
      <c r="Q5" s="22">
        <v>491.70339999999993</v>
      </c>
      <c r="R5" s="22">
        <v>571.9867999999999</v>
      </c>
      <c r="S5" s="22">
        <v>5.380866666666666</v>
      </c>
      <c r="T5" s="22">
        <v>4.5141999999999989</v>
      </c>
      <c r="U5" s="22">
        <v>4.0988153846153841</v>
      </c>
      <c r="V5" s="22">
        <v>3.8716803149606296</v>
      </c>
      <c r="W5" s="22">
        <v>3.7141999999999995</v>
      </c>
      <c r="X5" s="30">
        <v>71.039999999999992</v>
      </c>
      <c r="Y5" s="30">
        <v>111</v>
      </c>
      <c r="Z5" s="30">
        <v>153.91999999999999</v>
      </c>
      <c r="AA5" s="30">
        <v>187.96</v>
      </c>
      <c r="AB5" s="30">
        <v>227.92</v>
      </c>
      <c r="AC5" s="30">
        <v>62.558399999999992</v>
      </c>
      <c r="AD5" s="30">
        <v>97.747499999999988</v>
      </c>
      <c r="AE5" s="30">
        <v>135.54319999999998</v>
      </c>
      <c r="AF5" s="30">
        <v>165.51909999999998</v>
      </c>
      <c r="AG5" s="30">
        <v>200.70819999999998</v>
      </c>
      <c r="AH5" s="30">
        <v>44.683199999999999</v>
      </c>
      <c r="AI5" s="30">
        <v>69.817499999999995</v>
      </c>
      <c r="AJ5" s="30">
        <v>96.813599999999994</v>
      </c>
      <c r="AK5" s="30">
        <v>118.2243</v>
      </c>
      <c r="AL5" s="30">
        <v>143.3586</v>
      </c>
    </row>
    <row r="6" spans="1:38" x14ac:dyDescent="0.3">
      <c r="A6" s="20" t="s">
        <v>1</v>
      </c>
      <c r="B6" s="20" t="s">
        <v>312</v>
      </c>
      <c r="C6" s="20" t="s">
        <v>342</v>
      </c>
      <c r="D6" s="21">
        <v>100</v>
      </c>
      <c r="E6" s="21">
        <v>20</v>
      </c>
      <c r="F6" s="21">
        <v>1.1109</v>
      </c>
      <c r="G6" s="21">
        <v>1.3032999999999999</v>
      </c>
      <c r="H6" s="21">
        <v>0.93089999999999995</v>
      </c>
      <c r="I6" s="21">
        <v>3.3451</v>
      </c>
      <c r="J6" s="21">
        <v>2.2218</v>
      </c>
      <c r="K6" s="21">
        <v>2.6065999999999998</v>
      </c>
      <c r="L6" s="21">
        <v>1.8617999999999999</v>
      </c>
      <c r="M6" s="21">
        <v>6.6901999999999999</v>
      </c>
      <c r="N6" s="22">
        <v>240.56479999999999</v>
      </c>
      <c r="O6" s="22">
        <v>310.88249999999999</v>
      </c>
      <c r="P6" s="22">
        <v>387.8904</v>
      </c>
      <c r="Q6" s="22">
        <v>444.82769999999999</v>
      </c>
      <c r="R6" s="22">
        <v>515.1454</v>
      </c>
      <c r="S6" s="22">
        <v>5.0117666666666665</v>
      </c>
      <c r="T6" s="22">
        <v>4.1451000000000002</v>
      </c>
      <c r="U6" s="22">
        <v>3.7297153846153845</v>
      </c>
      <c r="V6" s="22">
        <v>3.50258031496063</v>
      </c>
      <c r="W6" s="22">
        <v>3.3451</v>
      </c>
      <c r="X6" s="30">
        <v>53.3232</v>
      </c>
      <c r="Y6" s="30">
        <v>83.317499999999995</v>
      </c>
      <c r="Z6" s="30">
        <v>115.53360000000001</v>
      </c>
      <c r="AA6" s="30">
        <v>141.08430000000001</v>
      </c>
      <c r="AB6" s="30">
        <v>171.07859999999999</v>
      </c>
      <c r="AC6" s="30">
        <v>62.558399999999992</v>
      </c>
      <c r="AD6" s="30">
        <v>97.747499999999988</v>
      </c>
      <c r="AE6" s="30">
        <v>135.54319999999998</v>
      </c>
      <c r="AF6" s="30">
        <v>165.51909999999998</v>
      </c>
      <c r="AG6" s="30">
        <v>200.70819999999998</v>
      </c>
      <c r="AH6" s="30">
        <v>44.683199999999999</v>
      </c>
      <c r="AI6" s="30">
        <v>69.817499999999995</v>
      </c>
      <c r="AJ6" s="30">
        <v>96.813599999999994</v>
      </c>
      <c r="AK6" s="30">
        <v>118.2243</v>
      </c>
      <c r="AL6" s="30">
        <v>143.3586</v>
      </c>
    </row>
    <row r="7" spans="1:38" x14ac:dyDescent="0.3">
      <c r="A7" s="20" t="s">
        <v>104</v>
      </c>
      <c r="B7" s="20" t="s">
        <v>311</v>
      </c>
      <c r="C7" s="20" t="s">
        <v>343</v>
      </c>
      <c r="D7" s="21">
        <v>100</v>
      </c>
      <c r="E7" s="21">
        <v>20</v>
      </c>
      <c r="F7" s="21">
        <v>1.7282999999999999</v>
      </c>
      <c r="G7" s="21">
        <v>1.3032999999999999</v>
      </c>
      <c r="H7" s="21">
        <v>0.93089999999999995</v>
      </c>
      <c r="I7" s="21">
        <v>3.9624999999999999</v>
      </c>
      <c r="J7" s="21">
        <v>3.4565999999999999</v>
      </c>
      <c r="K7" s="21">
        <v>2.6065999999999998</v>
      </c>
      <c r="L7" s="21">
        <v>1.8617999999999999</v>
      </c>
      <c r="M7" s="21">
        <v>7.9249999999999998</v>
      </c>
      <c r="N7" s="22">
        <v>270.2</v>
      </c>
      <c r="O7" s="22">
        <v>357.1875</v>
      </c>
      <c r="P7" s="22">
        <v>452.09999999999997</v>
      </c>
      <c r="Q7" s="22">
        <v>523.23749999999995</v>
      </c>
      <c r="R7" s="22">
        <v>610.22499999999991</v>
      </c>
      <c r="S7" s="22">
        <v>5.6291666666666664</v>
      </c>
      <c r="T7" s="22">
        <v>4.7625000000000002</v>
      </c>
      <c r="U7" s="22">
        <v>4.3471153846153845</v>
      </c>
      <c r="V7" s="22">
        <v>4.11998031496063</v>
      </c>
      <c r="W7" s="22">
        <v>3.9624999999999995</v>
      </c>
      <c r="X7" s="30">
        <v>82.958399999999997</v>
      </c>
      <c r="Y7" s="30">
        <v>129.6225</v>
      </c>
      <c r="Z7" s="30">
        <v>179.7432</v>
      </c>
      <c r="AA7" s="30">
        <v>219.4941</v>
      </c>
      <c r="AB7" s="30">
        <v>266.15819999999997</v>
      </c>
      <c r="AC7" s="30">
        <v>62.558399999999992</v>
      </c>
      <c r="AD7" s="30">
        <v>97.747499999999988</v>
      </c>
      <c r="AE7" s="30">
        <v>135.54319999999998</v>
      </c>
      <c r="AF7" s="30">
        <v>165.51909999999998</v>
      </c>
      <c r="AG7" s="30">
        <v>200.70819999999998</v>
      </c>
      <c r="AH7" s="30">
        <v>44.683199999999999</v>
      </c>
      <c r="AI7" s="30">
        <v>69.817499999999995</v>
      </c>
      <c r="AJ7" s="30">
        <v>96.813599999999994</v>
      </c>
      <c r="AK7" s="30">
        <v>118.2243</v>
      </c>
      <c r="AL7" s="30">
        <v>143.3586</v>
      </c>
    </row>
    <row r="8" spans="1:38" x14ac:dyDescent="0.3">
      <c r="A8" s="20" t="s">
        <v>293</v>
      </c>
      <c r="B8" s="20" t="s">
        <v>307</v>
      </c>
      <c r="C8" s="20" t="s">
        <v>344</v>
      </c>
      <c r="D8" s="21">
        <v>100</v>
      </c>
      <c r="E8" s="21">
        <v>20</v>
      </c>
      <c r="F8" s="21">
        <v>1.48</v>
      </c>
      <c r="G8" s="21">
        <v>1.3032999999999999</v>
      </c>
      <c r="H8" s="21">
        <v>0.93089999999999995</v>
      </c>
      <c r="I8" s="21">
        <v>3.7141999999999995</v>
      </c>
      <c r="J8" s="21">
        <v>2.96</v>
      </c>
      <c r="K8" s="21">
        <v>2.6065999999999998</v>
      </c>
      <c r="L8" s="21">
        <v>1.8617999999999999</v>
      </c>
      <c r="M8" s="21">
        <v>7.428399999999999</v>
      </c>
      <c r="N8" s="22">
        <v>258.28159999999997</v>
      </c>
      <c r="O8" s="22">
        <v>338.56499999999994</v>
      </c>
      <c r="P8" s="22">
        <v>426.27679999999992</v>
      </c>
      <c r="Q8" s="22">
        <v>491.70339999999993</v>
      </c>
      <c r="R8" s="22">
        <v>571.9867999999999</v>
      </c>
      <c r="S8" s="22">
        <v>5.380866666666666</v>
      </c>
      <c r="T8" s="22">
        <v>4.5141999999999989</v>
      </c>
      <c r="U8" s="22">
        <v>4.0988153846153841</v>
      </c>
      <c r="V8" s="22">
        <v>3.8716803149606296</v>
      </c>
      <c r="W8" s="22">
        <v>3.7141999999999995</v>
      </c>
      <c r="X8" s="30">
        <v>71.039999999999992</v>
      </c>
      <c r="Y8" s="30">
        <v>111</v>
      </c>
      <c r="Z8" s="30">
        <v>153.91999999999999</v>
      </c>
      <c r="AA8" s="30">
        <v>187.96</v>
      </c>
      <c r="AB8" s="30">
        <v>227.92</v>
      </c>
      <c r="AC8" s="30">
        <v>62.558399999999992</v>
      </c>
      <c r="AD8" s="30">
        <v>97.747499999999988</v>
      </c>
      <c r="AE8" s="30">
        <v>135.54319999999998</v>
      </c>
      <c r="AF8" s="30">
        <v>165.51909999999998</v>
      </c>
      <c r="AG8" s="30">
        <v>200.70819999999998</v>
      </c>
      <c r="AH8" s="30">
        <v>44.683199999999999</v>
      </c>
      <c r="AI8" s="30">
        <v>69.817499999999995</v>
      </c>
      <c r="AJ8" s="30">
        <v>96.813599999999994</v>
      </c>
      <c r="AK8" s="30">
        <v>118.2243</v>
      </c>
      <c r="AL8" s="30">
        <v>143.3586</v>
      </c>
    </row>
    <row r="9" spans="1:38" x14ac:dyDescent="0.3">
      <c r="A9" s="20" t="s">
        <v>195</v>
      </c>
      <c r="B9" s="20" t="s">
        <v>146</v>
      </c>
      <c r="C9" s="20" t="s">
        <v>146</v>
      </c>
      <c r="D9" s="21">
        <v>100</v>
      </c>
      <c r="E9" s="21">
        <v>20</v>
      </c>
      <c r="F9" s="21">
        <v>1.5126999999999999</v>
      </c>
      <c r="G9" s="21">
        <v>1.3032999999999999</v>
      </c>
      <c r="H9" s="21">
        <v>0.93089999999999995</v>
      </c>
      <c r="I9" s="21">
        <v>3.7468999999999997</v>
      </c>
      <c r="J9" s="21">
        <v>3.0255000000000001</v>
      </c>
      <c r="K9" s="21">
        <v>2.6065999999999998</v>
      </c>
      <c r="L9" s="21">
        <v>1.8617999999999999</v>
      </c>
      <c r="M9" s="21">
        <v>7.4938999999999991</v>
      </c>
      <c r="N9" s="22">
        <v>259.85119999999995</v>
      </c>
      <c r="O9" s="22">
        <v>341.01749999999993</v>
      </c>
      <c r="P9" s="22">
        <v>429.67759999999998</v>
      </c>
      <c r="Q9" s="22">
        <v>495.85629999999998</v>
      </c>
      <c r="R9" s="22">
        <v>577.02260000000001</v>
      </c>
      <c r="S9" s="22">
        <v>5.4135666666666653</v>
      </c>
      <c r="T9" s="22">
        <v>4.5468999999999991</v>
      </c>
      <c r="U9" s="22">
        <v>4.1315153846153843</v>
      </c>
      <c r="V9" s="22">
        <v>3.9043803149606298</v>
      </c>
      <c r="W9" s="22">
        <v>3.7469000000000001</v>
      </c>
      <c r="X9" s="30">
        <v>72.6096</v>
      </c>
      <c r="Y9" s="30">
        <v>113.4525</v>
      </c>
      <c r="Z9" s="30">
        <v>157.32079999999999</v>
      </c>
      <c r="AA9" s="30">
        <v>192.1129</v>
      </c>
      <c r="AB9" s="30">
        <v>232.95579999999998</v>
      </c>
      <c r="AC9" s="30">
        <v>62.558399999999992</v>
      </c>
      <c r="AD9" s="30">
        <v>97.747499999999988</v>
      </c>
      <c r="AE9" s="30">
        <v>135.54319999999998</v>
      </c>
      <c r="AF9" s="30">
        <v>165.51909999999998</v>
      </c>
      <c r="AG9" s="30">
        <v>200.70819999999998</v>
      </c>
      <c r="AH9" s="30">
        <v>44.683199999999999</v>
      </c>
      <c r="AI9" s="30">
        <v>69.817499999999995</v>
      </c>
      <c r="AJ9" s="30">
        <v>96.813599999999994</v>
      </c>
      <c r="AK9" s="30">
        <v>118.2243</v>
      </c>
      <c r="AL9" s="30">
        <v>143.3586</v>
      </c>
    </row>
    <row r="10" spans="1:38" x14ac:dyDescent="0.3">
      <c r="A10" s="20" t="s">
        <v>2</v>
      </c>
      <c r="B10" s="20" t="s">
        <v>313</v>
      </c>
      <c r="C10" s="20" t="s">
        <v>345</v>
      </c>
      <c r="D10" s="21">
        <v>100</v>
      </c>
      <c r="E10" s="21">
        <v>20</v>
      </c>
      <c r="F10" s="21">
        <v>1.3068</v>
      </c>
      <c r="G10" s="21">
        <v>1</v>
      </c>
      <c r="H10" s="21">
        <v>0.93089999999999995</v>
      </c>
      <c r="I10" s="21">
        <v>3.2376999999999998</v>
      </c>
      <c r="J10" s="21">
        <v>2.6135999999999999</v>
      </c>
      <c r="K10" s="21">
        <v>2</v>
      </c>
      <c r="L10" s="21">
        <v>1.8617999999999999</v>
      </c>
      <c r="M10" s="21">
        <v>6.4753999999999996</v>
      </c>
      <c r="N10" s="22">
        <v>235.40960000000001</v>
      </c>
      <c r="O10" s="22">
        <v>302.82749999999999</v>
      </c>
      <c r="P10" s="22">
        <v>376.7208</v>
      </c>
      <c r="Q10" s="22">
        <v>431.18790000000001</v>
      </c>
      <c r="R10" s="22">
        <v>498.60579999999993</v>
      </c>
      <c r="S10" s="22">
        <v>4.9043666666666672</v>
      </c>
      <c r="T10" s="22">
        <v>4.0377000000000001</v>
      </c>
      <c r="U10" s="22">
        <v>3.6223153846153844</v>
      </c>
      <c r="V10" s="22">
        <v>3.3951803149606299</v>
      </c>
      <c r="W10" s="22">
        <v>3.2376999999999994</v>
      </c>
      <c r="X10" s="30">
        <v>62.726399999999998</v>
      </c>
      <c r="Y10" s="30">
        <v>98.009999999999991</v>
      </c>
      <c r="Z10" s="30">
        <v>135.90719999999999</v>
      </c>
      <c r="AA10" s="30">
        <v>165.96359999999999</v>
      </c>
      <c r="AB10" s="30">
        <v>201.24719999999999</v>
      </c>
      <c r="AC10" s="30">
        <v>48</v>
      </c>
      <c r="AD10" s="30">
        <v>75</v>
      </c>
      <c r="AE10" s="30">
        <v>104</v>
      </c>
      <c r="AF10" s="30">
        <v>127</v>
      </c>
      <c r="AG10" s="30">
        <v>154</v>
      </c>
      <c r="AH10" s="30">
        <v>44.683199999999999</v>
      </c>
      <c r="AI10" s="30">
        <v>69.817499999999995</v>
      </c>
      <c r="AJ10" s="30">
        <v>96.813599999999994</v>
      </c>
      <c r="AK10" s="30">
        <v>118.2243</v>
      </c>
      <c r="AL10" s="30">
        <v>143.3586</v>
      </c>
    </row>
    <row r="11" spans="1:38" x14ac:dyDescent="0.3">
      <c r="A11" s="20" t="s">
        <v>159</v>
      </c>
      <c r="B11" s="20" t="s">
        <v>307</v>
      </c>
      <c r="C11" s="20" t="s">
        <v>341</v>
      </c>
      <c r="D11" s="21">
        <v>100</v>
      </c>
      <c r="E11" s="21">
        <v>20</v>
      </c>
      <c r="F11" s="21">
        <v>1.48</v>
      </c>
      <c r="G11" s="21">
        <v>1.3032999999999999</v>
      </c>
      <c r="H11" s="21">
        <v>0.93089999999999995</v>
      </c>
      <c r="I11" s="21">
        <v>3.7141999999999995</v>
      </c>
      <c r="J11" s="21">
        <v>2.96</v>
      </c>
      <c r="K11" s="21">
        <v>2.6065999999999998</v>
      </c>
      <c r="L11" s="21">
        <v>1.8617999999999999</v>
      </c>
      <c r="M11" s="21">
        <v>7.428399999999999</v>
      </c>
      <c r="N11" s="22">
        <v>258.28159999999997</v>
      </c>
      <c r="O11" s="22">
        <v>338.56499999999994</v>
      </c>
      <c r="P11" s="22">
        <v>426.27679999999992</v>
      </c>
      <c r="Q11" s="22">
        <v>491.70339999999993</v>
      </c>
      <c r="R11" s="22">
        <v>571.9867999999999</v>
      </c>
      <c r="S11" s="22">
        <v>5.380866666666666</v>
      </c>
      <c r="T11" s="22">
        <v>4.5141999999999989</v>
      </c>
      <c r="U11" s="22">
        <v>4.0988153846153841</v>
      </c>
      <c r="V11" s="22">
        <v>3.8716803149606296</v>
      </c>
      <c r="W11" s="22">
        <v>3.7141999999999995</v>
      </c>
      <c r="X11" s="30">
        <v>71.039999999999992</v>
      </c>
      <c r="Y11" s="30">
        <v>111</v>
      </c>
      <c r="Z11" s="30">
        <v>153.91999999999999</v>
      </c>
      <c r="AA11" s="30">
        <v>187.96</v>
      </c>
      <c r="AB11" s="30">
        <v>227.92</v>
      </c>
      <c r="AC11" s="30">
        <v>62.558399999999992</v>
      </c>
      <c r="AD11" s="30">
        <v>97.747499999999988</v>
      </c>
      <c r="AE11" s="30">
        <v>135.54319999999998</v>
      </c>
      <c r="AF11" s="30">
        <v>165.51909999999998</v>
      </c>
      <c r="AG11" s="30">
        <v>200.70819999999998</v>
      </c>
      <c r="AH11" s="30">
        <v>44.683199999999999</v>
      </c>
      <c r="AI11" s="30">
        <v>69.817499999999995</v>
      </c>
      <c r="AJ11" s="30">
        <v>96.813599999999994</v>
      </c>
      <c r="AK11" s="30">
        <v>118.2243</v>
      </c>
      <c r="AL11" s="30">
        <v>143.3586</v>
      </c>
    </row>
    <row r="12" spans="1:38" x14ac:dyDescent="0.3">
      <c r="A12" s="20" t="s">
        <v>194</v>
      </c>
      <c r="B12" s="20" t="s">
        <v>307</v>
      </c>
      <c r="C12" s="20" t="s">
        <v>340</v>
      </c>
      <c r="D12" s="21">
        <v>100</v>
      </c>
      <c r="E12" s="21">
        <v>20</v>
      </c>
      <c r="F12" s="21">
        <v>1.48</v>
      </c>
      <c r="G12" s="21">
        <v>1.3032999999999999</v>
      </c>
      <c r="H12" s="21">
        <v>0.93089999999999995</v>
      </c>
      <c r="I12" s="21">
        <v>3.7141999999999995</v>
      </c>
      <c r="J12" s="21">
        <v>2.96</v>
      </c>
      <c r="K12" s="21">
        <v>2.6065999999999998</v>
      </c>
      <c r="L12" s="21">
        <v>1.8617999999999999</v>
      </c>
      <c r="M12" s="21">
        <v>7.428399999999999</v>
      </c>
      <c r="N12" s="22">
        <v>258.28159999999997</v>
      </c>
      <c r="O12" s="22">
        <v>338.56499999999994</v>
      </c>
      <c r="P12" s="22">
        <v>426.27679999999992</v>
      </c>
      <c r="Q12" s="22">
        <v>491.70339999999993</v>
      </c>
      <c r="R12" s="22">
        <v>571.9867999999999</v>
      </c>
      <c r="S12" s="22">
        <v>5.380866666666666</v>
      </c>
      <c r="T12" s="22">
        <v>4.5141999999999989</v>
      </c>
      <c r="U12" s="22">
        <v>4.0988153846153841</v>
      </c>
      <c r="V12" s="22">
        <v>3.8716803149606296</v>
      </c>
      <c r="W12" s="22">
        <v>3.7141999999999995</v>
      </c>
      <c r="X12" s="30">
        <v>71.039999999999992</v>
      </c>
      <c r="Y12" s="30">
        <v>111</v>
      </c>
      <c r="Z12" s="30">
        <v>153.91999999999999</v>
      </c>
      <c r="AA12" s="30">
        <v>187.96</v>
      </c>
      <c r="AB12" s="30">
        <v>227.92</v>
      </c>
      <c r="AC12" s="30">
        <v>62.558399999999992</v>
      </c>
      <c r="AD12" s="30">
        <v>97.747499999999988</v>
      </c>
      <c r="AE12" s="30">
        <v>135.54319999999998</v>
      </c>
      <c r="AF12" s="30">
        <v>165.51909999999998</v>
      </c>
      <c r="AG12" s="30">
        <v>200.70819999999998</v>
      </c>
      <c r="AH12" s="30">
        <v>44.683199999999999</v>
      </c>
      <c r="AI12" s="30">
        <v>69.817499999999995</v>
      </c>
      <c r="AJ12" s="30">
        <v>96.813599999999994</v>
      </c>
      <c r="AK12" s="30">
        <v>118.2243</v>
      </c>
      <c r="AL12" s="30">
        <v>143.3586</v>
      </c>
    </row>
    <row r="13" spans="1:38" x14ac:dyDescent="0.3">
      <c r="A13" s="20" t="s">
        <v>44</v>
      </c>
      <c r="B13" s="20" t="s">
        <v>312</v>
      </c>
      <c r="C13" s="20" t="s">
        <v>340</v>
      </c>
      <c r="D13" s="21">
        <v>100</v>
      </c>
      <c r="E13" s="21">
        <v>20</v>
      </c>
      <c r="F13" s="21">
        <v>1.1109</v>
      </c>
      <c r="G13" s="21">
        <v>0.66</v>
      </c>
      <c r="H13" s="21">
        <v>0.93089999999999995</v>
      </c>
      <c r="I13" s="21">
        <v>2.7018</v>
      </c>
      <c r="J13" s="21">
        <v>2.2218</v>
      </c>
      <c r="K13" s="21">
        <v>1.32</v>
      </c>
      <c r="L13" s="21">
        <v>1.8617999999999999</v>
      </c>
      <c r="M13" s="21">
        <v>5.4036</v>
      </c>
      <c r="N13" s="22">
        <v>209.68639999999999</v>
      </c>
      <c r="O13" s="22">
        <v>262.63499999999999</v>
      </c>
      <c r="P13" s="22">
        <v>320.98720000000003</v>
      </c>
      <c r="Q13" s="22">
        <v>363.12860000000001</v>
      </c>
      <c r="R13" s="22">
        <v>416.07719999999995</v>
      </c>
      <c r="S13" s="22">
        <v>4.3684666666666665</v>
      </c>
      <c r="T13" s="22">
        <v>3.5017999999999998</v>
      </c>
      <c r="U13" s="22">
        <v>3.086415384615385</v>
      </c>
      <c r="V13" s="22">
        <v>2.8592803149606301</v>
      </c>
      <c r="W13" s="22">
        <v>2.7017999999999995</v>
      </c>
      <c r="X13" s="30">
        <v>53.3232</v>
      </c>
      <c r="Y13" s="30">
        <v>83.317499999999995</v>
      </c>
      <c r="Z13" s="30">
        <v>115.53360000000001</v>
      </c>
      <c r="AA13" s="30">
        <v>141.08430000000001</v>
      </c>
      <c r="AB13" s="30">
        <v>171.07859999999999</v>
      </c>
      <c r="AC13" s="30">
        <v>31.68</v>
      </c>
      <c r="AD13" s="30">
        <v>49.5</v>
      </c>
      <c r="AE13" s="30">
        <v>68.64</v>
      </c>
      <c r="AF13" s="30">
        <v>83.820000000000007</v>
      </c>
      <c r="AG13" s="30">
        <v>101.64</v>
      </c>
      <c r="AH13" s="30">
        <v>44.683199999999999</v>
      </c>
      <c r="AI13" s="30">
        <v>69.817499999999995</v>
      </c>
      <c r="AJ13" s="30">
        <v>96.813599999999994</v>
      </c>
      <c r="AK13" s="30">
        <v>118.2243</v>
      </c>
      <c r="AL13" s="30">
        <v>143.3586</v>
      </c>
    </row>
    <row r="14" spans="1:38" x14ac:dyDescent="0.3">
      <c r="A14" s="20" t="s">
        <v>263</v>
      </c>
      <c r="B14" s="20" t="s">
        <v>307</v>
      </c>
      <c r="C14" s="20" t="s">
        <v>340</v>
      </c>
      <c r="D14" s="21">
        <v>100</v>
      </c>
      <c r="E14" s="21">
        <v>20</v>
      </c>
      <c r="F14" s="21">
        <v>1.48</v>
      </c>
      <c r="G14" s="21">
        <v>1</v>
      </c>
      <c r="H14" s="21">
        <v>0.93089999999999995</v>
      </c>
      <c r="I14" s="21">
        <v>3.4108999999999998</v>
      </c>
      <c r="J14" s="21">
        <v>2.96</v>
      </c>
      <c r="K14" s="21">
        <v>2</v>
      </c>
      <c r="L14" s="21">
        <v>1.8617999999999999</v>
      </c>
      <c r="M14" s="21">
        <v>6.8217999999999996</v>
      </c>
      <c r="N14" s="22">
        <v>243.72319999999999</v>
      </c>
      <c r="O14" s="22">
        <v>315.8175</v>
      </c>
      <c r="P14" s="22">
        <v>394.73360000000002</v>
      </c>
      <c r="Q14" s="22">
        <v>453.18430000000001</v>
      </c>
      <c r="R14" s="22">
        <v>525.27859999999998</v>
      </c>
      <c r="S14" s="22">
        <v>5.0775666666666668</v>
      </c>
      <c r="T14" s="22">
        <v>4.2108999999999996</v>
      </c>
      <c r="U14" s="22">
        <v>3.7955153846153848</v>
      </c>
      <c r="V14" s="22">
        <v>3.5683803149606299</v>
      </c>
      <c r="W14" s="22">
        <v>3.4108999999999998</v>
      </c>
      <c r="X14" s="30">
        <v>71.039999999999992</v>
      </c>
      <c r="Y14" s="30">
        <v>111</v>
      </c>
      <c r="Z14" s="30">
        <v>153.91999999999999</v>
      </c>
      <c r="AA14" s="30">
        <v>187.96</v>
      </c>
      <c r="AB14" s="30">
        <v>227.92</v>
      </c>
      <c r="AC14" s="30">
        <v>48</v>
      </c>
      <c r="AD14" s="30">
        <v>75</v>
      </c>
      <c r="AE14" s="30">
        <v>104</v>
      </c>
      <c r="AF14" s="30">
        <v>127</v>
      </c>
      <c r="AG14" s="30">
        <v>154</v>
      </c>
      <c r="AH14" s="30">
        <v>44.683199999999999</v>
      </c>
      <c r="AI14" s="30">
        <v>69.817499999999995</v>
      </c>
      <c r="AJ14" s="30">
        <v>96.813599999999994</v>
      </c>
      <c r="AK14" s="30">
        <v>118.2243</v>
      </c>
      <c r="AL14" s="30">
        <v>143.3586</v>
      </c>
    </row>
    <row r="15" spans="1:38" x14ac:dyDescent="0.3">
      <c r="A15" s="20" t="s">
        <v>71</v>
      </c>
      <c r="B15" s="20" t="s">
        <v>311</v>
      </c>
      <c r="C15" s="20" t="s">
        <v>343</v>
      </c>
      <c r="D15" s="21">
        <v>100</v>
      </c>
      <c r="E15" s="21">
        <v>20</v>
      </c>
      <c r="F15" s="21">
        <v>1.7282999999999999</v>
      </c>
      <c r="G15" s="21">
        <v>1.3032999999999999</v>
      </c>
      <c r="H15" s="21">
        <v>0.93089999999999995</v>
      </c>
      <c r="I15" s="21">
        <v>3.9624999999999999</v>
      </c>
      <c r="J15" s="21">
        <v>3.4565999999999999</v>
      </c>
      <c r="K15" s="21">
        <v>2.6065999999999998</v>
      </c>
      <c r="L15" s="21">
        <v>1.8617999999999999</v>
      </c>
      <c r="M15" s="21">
        <v>7.9249999999999998</v>
      </c>
      <c r="N15" s="22">
        <v>270.2</v>
      </c>
      <c r="O15" s="22">
        <v>357.1875</v>
      </c>
      <c r="P15" s="22">
        <v>452.09999999999997</v>
      </c>
      <c r="Q15" s="22">
        <v>523.23749999999995</v>
      </c>
      <c r="R15" s="22">
        <v>610.22499999999991</v>
      </c>
      <c r="S15" s="22">
        <v>5.6291666666666664</v>
      </c>
      <c r="T15" s="22">
        <v>4.7625000000000002</v>
      </c>
      <c r="U15" s="22">
        <v>4.3471153846153845</v>
      </c>
      <c r="V15" s="22">
        <v>4.11998031496063</v>
      </c>
      <c r="W15" s="22">
        <v>3.9624999999999995</v>
      </c>
      <c r="X15" s="30">
        <v>82.958399999999997</v>
      </c>
      <c r="Y15" s="30">
        <v>129.6225</v>
      </c>
      <c r="Z15" s="30">
        <v>179.7432</v>
      </c>
      <c r="AA15" s="30">
        <v>219.4941</v>
      </c>
      <c r="AB15" s="30">
        <v>266.15819999999997</v>
      </c>
      <c r="AC15" s="30">
        <v>62.558399999999992</v>
      </c>
      <c r="AD15" s="30">
        <v>97.747499999999988</v>
      </c>
      <c r="AE15" s="30">
        <v>135.54319999999998</v>
      </c>
      <c r="AF15" s="30">
        <v>165.51909999999998</v>
      </c>
      <c r="AG15" s="30">
        <v>200.70819999999998</v>
      </c>
      <c r="AH15" s="30">
        <v>44.683199999999999</v>
      </c>
      <c r="AI15" s="30">
        <v>69.817499999999995</v>
      </c>
      <c r="AJ15" s="30">
        <v>96.813599999999994</v>
      </c>
      <c r="AK15" s="30">
        <v>118.2243</v>
      </c>
      <c r="AL15" s="30">
        <v>143.3586</v>
      </c>
    </row>
    <row r="16" spans="1:38" x14ac:dyDescent="0.3">
      <c r="A16" s="20" t="s">
        <v>219</v>
      </c>
      <c r="B16" s="20" t="s">
        <v>307</v>
      </c>
      <c r="C16" s="20" t="s">
        <v>340</v>
      </c>
      <c r="D16" s="21">
        <v>100</v>
      </c>
      <c r="E16" s="21">
        <v>20</v>
      </c>
      <c r="F16" s="21">
        <v>1.48</v>
      </c>
      <c r="G16" s="21">
        <v>1.3032999999999999</v>
      </c>
      <c r="H16" s="21">
        <v>0.93089999999999995</v>
      </c>
      <c r="I16" s="21">
        <v>3.7141999999999995</v>
      </c>
      <c r="J16" s="21">
        <v>2.96</v>
      </c>
      <c r="K16" s="21">
        <v>2.6065999999999998</v>
      </c>
      <c r="L16" s="21">
        <v>1.8617999999999999</v>
      </c>
      <c r="M16" s="21">
        <v>7.428399999999999</v>
      </c>
      <c r="N16" s="22">
        <v>258.28159999999997</v>
      </c>
      <c r="O16" s="22">
        <v>338.56499999999994</v>
      </c>
      <c r="P16" s="22">
        <v>426.27679999999992</v>
      </c>
      <c r="Q16" s="22">
        <v>491.70339999999993</v>
      </c>
      <c r="R16" s="22">
        <v>571.9867999999999</v>
      </c>
      <c r="S16" s="22">
        <v>5.380866666666666</v>
      </c>
      <c r="T16" s="22">
        <v>4.5141999999999989</v>
      </c>
      <c r="U16" s="22">
        <v>4.0988153846153841</v>
      </c>
      <c r="V16" s="22">
        <v>3.8716803149606296</v>
      </c>
      <c r="W16" s="22">
        <v>3.7141999999999995</v>
      </c>
      <c r="X16" s="30">
        <v>71.039999999999992</v>
      </c>
      <c r="Y16" s="30">
        <v>111</v>
      </c>
      <c r="Z16" s="30">
        <v>153.91999999999999</v>
      </c>
      <c r="AA16" s="30">
        <v>187.96</v>
      </c>
      <c r="AB16" s="30">
        <v>227.92</v>
      </c>
      <c r="AC16" s="30">
        <v>62.558399999999992</v>
      </c>
      <c r="AD16" s="30">
        <v>97.747499999999988</v>
      </c>
      <c r="AE16" s="30">
        <v>135.54319999999998</v>
      </c>
      <c r="AF16" s="30">
        <v>165.51909999999998</v>
      </c>
      <c r="AG16" s="30">
        <v>200.70819999999998</v>
      </c>
      <c r="AH16" s="30">
        <v>44.683199999999999</v>
      </c>
      <c r="AI16" s="30">
        <v>69.817499999999995</v>
      </c>
      <c r="AJ16" s="30">
        <v>96.813599999999994</v>
      </c>
      <c r="AK16" s="30">
        <v>118.2243</v>
      </c>
      <c r="AL16" s="30">
        <v>143.3586</v>
      </c>
    </row>
    <row r="17" spans="1:38" x14ac:dyDescent="0.3">
      <c r="A17" s="20" t="s">
        <v>160</v>
      </c>
      <c r="B17" s="20" t="s">
        <v>307</v>
      </c>
      <c r="C17" s="20" t="s">
        <v>340</v>
      </c>
      <c r="D17" s="21">
        <v>100</v>
      </c>
      <c r="E17" s="21">
        <v>20</v>
      </c>
      <c r="F17" s="21">
        <v>1.48</v>
      </c>
      <c r="G17" s="21">
        <v>1.3032999999999999</v>
      </c>
      <c r="H17" s="21">
        <v>0.93089999999999995</v>
      </c>
      <c r="I17" s="21">
        <v>3.7141999999999995</v>
      </c>
      <c r="J17" s="21">
        <v>2.96</v>
      </c>
      <c r="K17" s="21">
        <v>2.6065999999999998</v>
      </c>
      <c r="L17" s="21">
        <v>1.8617999999999999</v>
      </c>
      <c r="M17" s="21">
        <v>7.428399999999999</v>
      </c>
      <c r="N17" s="22">
        <v>258.28159999999997</v>
      </c>
      <c r="O17" s="22">
        <v>338.56499999999994</v>
      </c>
      <c r="P17" s="22">
        <v>426.27679999999992</v>
      </c>
      <c r="Q17" s="22">
        <v>491.70339999999993</v>
      </c>
      <c r="R17" s="22">
        <v>571.9867999999999</v>
      </c>
      <c r="S17" s="22">
        <v>5.380866666666666</v>
      </c>
      <c r="T17" s="22">
        <v>4.5141999999999989</v>
      </c>
      <c r="U17" s="22">
        <v>4.0988153846153841</v>
      </c>
      <c r="V17" s="22">
        <v>3.8716803149606296</v>
      </c>
      <c r="W17" s="22">
        <v>3.7141999999999995</v>
      </c>
      <c r="X17" s="30">
        <v>71.039999999999992</v>
      </c>
      <c r="Y17" s="30">
        <v>111</v>
      </c>
      <c r="Z17" s="30">
        <v>153.91999999999999</v>
      </c>
      <c r="AA17" s="30">
        <v>187.96</v>
      </c>
      <c r="AB17" s="30">
        <v>227.92</v>
      </c>
      <c r="AC17" s="30">
        <v>62.558399999999992</v>
      </c>
      <c r="AD17" s="30">
        <v>97.747499999999988</v>
      </c>
      <c r="AE17" s="30">
        <v>135.54319999999998</v>
      </c>
      <c r="AF17" s="30">
        <v>165.51909999999998</v>
      </c>
      <c r="AG17" s="30">
        <v>200.70819999999998</v>
      </c>
      <c r="AH17" s="30">
        <v>44.683199999999999</v>
      </c>
      <c r="AI17" s="30">
        <v>69.817499999999995</v>
      </c>
      <c r="AJ17" s="30">
        <v>96.813599999999994</v>
      </c>
      <c r="AK17" s="30">
        <v>118.2243</v>
      </c>
      <c r="AL17" s="30">
        <v>143.3586</v>
      </c>
    </row>
    <row r="18" spans="1:38" x14ac:dyDescent="0.3">
      <c r="A18" s="20" t="s">
        <v>45</v>
      </c>
      <c r="B18" s="20" t="s">
        <v>312</v>
      </c>
      <c r="C18" s="20" t="s">
        <v>346</v>
      </c>
      <c r="D18" s="21">
        <v>100</v>
      </c>
      <c r="E18" s="21">
        <v>20</v>
      </c>
      <c r="F18" s="21">
        <v>1.1109</v>
      </c>
      <c r="G18" s="21" t="s">
        <v>310</v>
      </c>
      <c r="H18" s="21">
        <v>0.93089999999999995</v>
      </c>
      <c r="I18" s="21" t="s">
        <v>310</v>
      </c>
      <c r="J18" s="21">
        <v>2.2218</v>
      </c>
      <c r="K18" s="21" t="s">
        <v>310</v>
      </c>
      <c r="L18" s="21">
        <v>1.8617999999999999</v>
      </c>
      <c r="M18" s="21" t="s">
        <v>310</v>
      </c>
      <c r="N18" s="21" t="s">
        <v>310</v>
      </c>
      <c r="O18" s="21" t="s">
        <v>310</v>
      </c>
      <c r="P18" s="21" t="s">
        <v>310</v>
      </c>
      <c r="Q18" s="21" t="s">
        <v>310</v>
      </c>
      <c r="R18" s="21" t="s">
        <v>310</v>
      </c>
      <c r="S18" s="21" t="s">
        <v>310</v>
      </c>
      <c r="T18" s="21" t="s">
        <v>310</v>
      </c>
      <c r="U18" s="21" t="s">
        <v>310</v>
      </c>
      <c r="V18" s="21" t="s">
        <v>310</v>
      </c>
      <c r="W18" s="21" t="s">
        <v>310</v>
      </c>
      <c r="X18" s="30">
        <v>53.3232</v>
      </c>
      <c r="Y18" s="30">
        <v>83.317499999999995</v>
      </c>
      <c r="Z18" s="30">
        <v>115.53360000000001</v>
      </c>
      <c r="AA18" s="30">
        <v>141.08430000000001</v>
      </c>
      <c r="AB18" s="30">
        <v>171.07859999999999</v>
      </c>
      <c r="AC18" s="31" t="s">
        <v>310</v>
      </c>
      <c r="AD18" s="31" t="s">
        <v>310</v>
      </c>
      <c r="AE18" s="31" t="s">
        <v>310</v>
      </c>
      <c r="AF18" s="31" t="s">
        <v>310</v>
      </c>
      <c r="AG18" s="31" t="s">
        <v>310</v>
      </c>
      <c r="AH18" s="30">
        <v>44.683199999999999</v>
      </c>
      <c r="AI18" s="30">
        <v>69.817499999999995</v>
      </c>
      <c r="AJ18" s="30">
        <v>96.813599999999994</v>
      </c>
      <c r="AK18" s="30">
        <v>118.2243</v>
      </c>
      <c r="AL18" s="30">
        <v>143.3586</v>
      </c>
    </row>
    <row r="19" spans="1:38" x14ac:dyDescent="0.3">
      <c r="A19" s="20" t="s">
        <v>347</v>
      </c>
      <c r="B19" s="20" t="s">
        <v>306</v>
      </c>
      <c r="C19" s="20" t="s">
        <v>346</v>
      </c>
      <c r="D19" s="21">
        <v>100</v>
      </c>
      <c r="E19" s="21">
        <v>20</v>
      </c>
      <c r="F19" s="21">
        <v>0.99</v>
      </c>
      <c r="G19" s="21" t="s">
        <v>310</v>
      </c>
      <c r="H19" s="21"/>
      <c r="I19" s="21" t="s">
        <v>310</v>
      </c>
      <c r="J19" s="21">
        <v>1.98</v>
      </c>
      <c r="K19" s="21" t="s">
        <v>310</v>
      </c>
      <c r="L19" s="21"/>
      <c r="M19" s="21" t="s">
        <v>310</v>
      </c>
      <c r="N19" s="21" t="s">
        <v>310</v>
      </c>
      <c r="O19" s="21" t="s">
        <v>310</v>
      </c>
      <c r="P19" s="21" t="s">
        <v>310</v>
      </c>
      <c r="Q19" s="21" t="s">
        <v>310</v>
      </c>
      <c r="R19" s="21" t="s">
        <v>310</v>
      </c>
      <c r="S19" s="21" t="s">
        <v>310</v>
      </c>
      <c r="T19" s="21" t="s">
        <v>310</v>
      </c>
      <c r="U19" s="21" t="s">
        <v>310</v>
      </c>
      <c r="V19" s="21" t="s">
        <v>310</v>
      </c>
      <c r="W19" s="21" t="s">
        <v>310</v>
      </c>
      <c r="X19" s="30">
        <v>47.519999999999996</v>
      </c>
      <c r="Y19" s="30">
        <v>74.25</v>
      </c>
      <c r="Z19" s="30">
        <v>102.96</v>
      </c>
      <c r="AA19" s="30">
        <v>125.73</v>
      </c>
      <c r="AB19" s="30">
        <v>152.46</v>
      </c>
      <c r="AC19" s="31" t="s">
        <v>310</v>
      </c>
      <c r="AD19" s="31" t="s">
        <v>310</v>
      </c>
      <c r="AE19" s="31" t="s">
        <v>310</v>
      </c>
      <c r="AF19" s="31" t="s">
        <v>310</v>
      </c>
      <c r="AG19" s="31" t="s">
        <v>310</v>
      </c>
      <c r="AH19" s="30">
        <v>44.683199999999999</v>
      </c>
      <c r="AI19" s="30">
        <v>69.817499999999995</v>
      </c>
      <c r="AJ19" s="30">
        <v>96.813599999999994</v>
      </c>
      <c r="AK19" s="30">
        <v>118.2243</v>
      </c>
      <c r="AL19" s="30">
        <v>143.3586</v>
      </c>
    </row>
    <row r="20" spans="1:38" x14ac:dyDescent="0.3">
      <c r="A20" s="20" t="s">
        <v>46</v>
      </c>
      <c r="B20" s="20" t="s">
        <v>312</v>
      </c>
      <c r="C20" s="20" t="s">
        <v>348</v>
      </c>
      <c r="D20" s="21">
        <v>100</v>
      </c>
      <c r="E20" s="21">
        <v>20</v>
      </c>
      <c r="F20" s="21">
        <v>1.1109</v>
      </c>
      <c r="G20" s="21">
        <v>1.0435000000000001</v>
      </c>
      <c r="H20" s="21">
        <v>0.93089999999999995</v>
      </c>
      <c r="I20" s="21">
        <v>3.0852999999999997</v>
      </c>
      <c r="J20" s="21">
        <v>2.2218</v>
      </c>
      <c r="K20" s="21">
        <v>2.0870000000000002</v>
      </c>
      <c r="L20" s="21">
        <v>1.8617999999999999</v>
      </c>
      <c r="M20" s="21">
        <v>6.1705999999999994</v>
      </c>
      <c r="N20" s="22">
        <v>228.09440000000001</v>
      </c>
      <c r="O20" s="22">
        <v>291.39749999999998</v>
      </c>
      <c r="P20" s="22">
        <v>360.87119999999999</v>
      </c>
      <c r="Q20" s="22">
        <v>411.83309999999994</v>
      </c>
      <c r="R20" s="22">
        <v>475.13619999999992</v>
      </c>
      <c r="S20" s="22">
        <v>4.7519666666666671</v>
      </c>
      <c r="T20" s="22">
        <v>3.8852999999999995</v>
      </c>
      <c r="U20" s="22">
        <v>3.4699153846153843</v>
      </c>
      <c r="V20" s="22">
        <v>3.2427803149606294</v>
      </c>
      <c r="W20" s="22">
        <v>3.0852999999999993</v>
      </c>
      <c r="X20" s="30">
        <v>53.3232</v>
      </c>
      <c r="Y20" s="30">
        <v>83.317499999999995</v>
      </c>
      <c r="Z20" s="30">
        <v>115.53360000000001</v>
      </c>
      <c r="AA20" s="30">
        <v>141.08430000000001</v>
      </c>
      <c r="AB20" s="30">
        <v>171.07859999999999</v>
      </c>
      <c r="AC20" s="30">
        <v>50.088000000000008</v>
      </c>
      <c r="AD20" s="30">
        <v>78.262500000000003</v>
      </c>
      <c r="AE20" s="30">
        <v>108.52400000000002</v>
      </c>
      <c r="AF20" s="30">
        <v>132.52450000000002</v>
      </c>
      <c r="AG20" s="30">
        <v>160.69900000000001</v>
      </c>
      <c r="AH20" s="30">
        <v>44.683199999999999</v>
      </c>
      <c r="AI20" s="30">
        <v>69.817499999999995</v>
      </c>
      <c r="AJ20" s="30">
        <v>96.813599999999994</v>
      </c>
      <c r="AK20" s="30">
        <v>118.2243</v>
      </c>
      <c r="AL20" s="30">
        <v>143.3586</v>
      </c>
    </row>
    <row r="21" spans="1:38" x14ac:dyDescent="0.3">
      <c r="A21" s="20" t="s">
        <v>135</v>
      </c>
      <c r="B21" s="20" t="s">
        <v>311</v>
      </c>
      <c r="C21" s="20" t="s">
        <v>340</v>
      </c>
      <c r="D21" s="21">
        <v>100</v>
      </c>
      <c r="E21" s="21">
        <v>20</v>
      </c>
      <c r="F21" s="21">
        <v>1.7282999999999999</v>
      </c>
      <c r="G21" s="21">
        <v>1.3032999999999999</v>
      </c>
      <c r="H21" s="21">
        <v>0.93089999999999995</v>
      </c>
      <c r="I21" s="21">
        <v>3.9624999999999999</v>
      </c>
      <c r="J21" s="21">
        <v>3.4565999999999999</v>
      </c>
      <c r="K21" s="21">
        <v>2.6065999999999998</v>
      </c>
      <c r="L21" s="21">
        <v>1.8617999999999999</v>
      </c>
      <c r="M21" s="21">
        <v>7.9249999999999998</v>
      </c>
      <c r="N21" s="22">
        <v>270.2</v>
      </c>
      <c r="O21" s="22">
        <v>357.1875</v>
      </c>
      <c r="P21" s="22">
        <v>452.09999999999997</v>
      </c>
      <c r="Q21" s="22">
        <v>523.23749999999995</v>
      </c>
      <c r="R21" s="22">
        <v>610.22499999999991</v>
      </c>
      <c r="S21" s="22">
        <v>5.6291666666666664</v>
      </c>
      <c r="T21" s="22">
        <v>4.7625000000000002</v>
      </c>
      <c r="U21" s="22">
        <v>4.3471153846153845</v>
      </c>
      <c r="V21" s="22">
        <v>4.11998031496063</v>
      </c>
      <c r="W21" s="22">
        <v>3.9624999999999995</v>
      </c>
      <c r="X21" s="30">
        <v>82.958399999999997</v>
      </c>
      <c r="Y21" s="30">
        <v>129.6225</v>
      </c>
      <c r="Z21" s="30">
        <v>179.7432</v>
      </c>
      <c r="AA21" s="30">
        <v>219.4941</v>
      </c>
      <c r="AB21" s="30">
        <v>266.15819999999997</v>
      </c>
      <c r="AC21" s="30">
        <v>62.558399999999992</v>
      </c>
      <c r="AD21" s="30">
        <v>97.747499999999988</v>
      </c>
      <c r="AE21" s="30">
        <v>135.54319999999998</v>
      </c>
      <c r="AF21" s="30">
        <v>165.51909999999998</v>
      </c>
      <c r="AG21" s="30">
        <v>200.70819999999998</v>
      </c>
      <c r="AH21" s="30">
        <v>44.683199999999999</v>
      </c>
      <c r="AI21" s="30">
        <v>69.817499999999995</v>
      </c>
      <c r="AJ21" s="30">
        <v>96.813599999999994</v>
      </c>
      <c r="AK21" s="30">
        <v>118.2243</v>
      </c>
      <c r="AL21" s="30">
        <v>143.3586</v>
      </c>
    </row>
    <row r="22" spans="1:38" x14ac:dyDescent="0.3">
      <c r="A22" s="20" t="s">
        <v>47</v>
      </c>
      <c r="B22" s="20" t="s">
        <v>312</v>
      </c>
      <c r="C22" s="20" t="s">
        <v>349</v>
      </c>
      <c r="D22" s="21">
        <v>100</v>
      </c>
      <c r="E22" s="21">
        <v>20</v>
      </c>
      <c r="F22" s="21">
        <v>1.1109</v>
      </c>
      <c r="G22" s="21">
        <v>1.3032999999999999</v>
      </c>
      <c r="H22" s="21">
        <v>0.93089999999999995</v>
      </c>
      <c r="I22" s="21">
        <v>3.3451</v>
      </c>
      <c r="J22" s="21">
        <v>2.2218</v>
      </c>
      <c r="K22" s="21">
        <v>2.6065999999999998</v>
      </c>
      <c r="L22" s="21">
        <v>1.8617999999999999</v>
      </c>
      <c r="M22" s="21">
        <v>6.6901999999999999</v>
      </c>
      <c r="N22" s="22">
        <v>240.56479999999999</v>
      </c>
      <c r="O22" s="22">
        <v>310.88249999999999</v>
      </c>
      <c r="P22" s="22">
        <v>387.8904</v>
      </c>
      <c r="Q22" s="22">
        <v>444.82769999999999</v>
      </c>
      <c r="R22" s="22">
        <v>515.1454</v>
      </c>
      <c r="S22" s="22">
        <v>5.0117666666666665</v>
      </c>
      <c r="T22" s="22">
        <v>4.1451000000000002</v>
      </c>
      <c r="U22" s="22">
        <v>3.7297153846153845</v>
      </c>
      <c r="V22" s="22">
        <v>3.50258031496063</v>
      </c>
      <c r="W22" s="22">
        <v>3.3451</v>
      </c>
      <c r="X22" s="30">
        <v>53.3232</v>
      </c>
      <c r="Y22" s="30">
        <v>83.317499999999995</v>
      </c>
      <c r="Z22" s="30">
        <v>115.53360000000001</v>
      </c>
      <c r="AA22" s="30">
        <v>141.08430000000001</v>
      </c>
      <c r="AB22" s="30">
        <v>171.07859999999999</v>
      </c>
      <c r="AC22" s="30">
        <v>62.558399999999992</v>
      </c>
      <c r="AD22" s="30">
        <v>97.747499999999988</v>
      </c>
      <c r="AE22" s="30">
        <v>135.54319999999998</v>
      </c>
      <c r="AF22" s="30">
        <v>165.51909999999998</v>
      </c>
      <c r="AG22" s="30">
        <v>200.70819999999998</v>
      </c>
      <c r="AH22" s="30">
        <v>44.683199999999999</v>
      </c>
      <c r="AI22" s="30">
        <v>69.817499999999995</v>
      </c>
      <c r="AJ22" s="30">
        <v>96.813599999999994</v>
      </c>
      <c r="AK22" s="30">
        <v>118.2243</v>
      </c>
      <c r="AL22" s="30">
        <v>143.3586</v>
      </c>
    </row>
    <row r="23" spans="1:38" x14ac:dyDescent="0.3">
      <c r="A23" s="20" t="s">
        <v>72</v>
      </c>
      <c r="B23" s="20" t="s">
        <v>308</v>
      </c>
      <c r="C23" s="20" t="s">
        <v>343</v>
      </c>
      <c r="D23" s="21">
        <v>100</v>
      </c>
      <c r="E23" s="21">
        <v>20</v>
      </c>
      <c r="F23" s="21">
        <v>1.835</v>
      </c>
      <c r="G23" s="21">
        <v>1.3032999999999999</v>
      </c>
      <c r="H23" s="21">
        <v>0.93089999999999995</v>
      </c>
      <c r="I23" s="21">
        <v>4.0692000000000004</v>
      </c>
      <c r="J23" s="21">
        <v>3.67</v>
      </c>
      <c r="K23" s="21">
        <v>2.6065999999999998</v>
      </c>
      <c r="L23" s="21">
        <v>1.8617999999999999</v>
      </c>
      <c r="M23" s="21">
        <v>8.1384000000000007</v>
      </c>
      <c r="N23" s="22">
        <v>275.32160000000005</v>
      </c>
      <c r="O23" s="22">
        <v>365.19000000000005</v>
      </c>
      <c r="P23" s="22">
        <v>463.19680000000005</v>
      </c>
      <c r="Q23" s="22">
        <v>536.78840000000014</v>
      </c>
      <c r="R23" s="22">
        <v>626.65680000000009</v>
      </c>
      <c r="S23" s="22">
        <v>5.7358666666666673</v>
      </c>
      <c r="T23" s="22">
        <v>4.8692000000000011</v>
      </c>
      <c r="U23" s="22">
        <v>4.4538153846153854</v>
      </c>
      <c r="V23" s="22">
        <v>4.2266803149606309</v>
      </c>
      <c r="W23" s="22">
        <v>4.0692000000000004</v>
      </c>
      <c r="X23" s="30">
        <v>88.08</v>
      </c>
      <c r="Y23" s="30">
        <v>137.625</v>
      </c>
      <c r="Z23" s="30">
        <v>190.84</v>
      </c>
      <c r="AA23" s="30">
        <v>233.04499999999999</v>
      </c>
      <c r="AB23" s="30">
        <v>282.58999999999997</v>
      </c>
      <c r="AC23" s="30">
        <v>62.558399999999992</v>
      </c>
      <c r="AD23" s="30">
        <v>97.747499999999988</v>
      </c>
      <c r="AE23" s="30">
        <v>135.54319999999998</v>
      </c>
      <c r="AF23" s="30">
        <v>165.51909999999998</v>
      </c>
      <c r="AG23" s="30">
        <v>200.70819999999998</v>
      </c>
      <c r="AH23" s="30">
        <v>44.683199999999999</v>
      </c>
      <c r="AI23" s="30">
        <v>69.817499999999995</v>
      </c>
      <c r="AJ23" s="30">
        <v>96.813599999999994</v>
      </c>
      <c r="AK23" s="30">
        <v>118.2243</v>
      </c>
      <c r="AL23" s="30">
        <v>143.3586</v>
      </c>
    </row>
    <row r="24" spans="1:38" x14ac:dyDescent="0.3">
      <c r="A24" s="20" t="s">
        <v>106</v>
      </c>
      <c r="B24" s="20" t="s">
        <v>307</v>
      </c>
      <c r="C24" s="20" t="s">
        <v>350</v>
      </c>
      <c r="D24" s="21">
        <v>100</v>
      </c>
      <c r="E24" s="21">
        <v>20</v>
      </c>
      <c r="F24" s="21">
        <v>1.48</v>
      </c>
      <c r="G24" s="21">
        <v>1.3032999999999999</v>
      </c>
      <c r="H24" s="21">
        <v>0.93089999999999995</v>
      </c>
      <c r="I24" s="21">
        <v>3.7141999999999995</v>
      </c>
      <c r="J24" s="21">
        <v>2.96</v>
      </c>
      <c r="K24" s="21">
        <v>2.6065999999999998</v>
      </c>
      <c r="L24" s="21">
        <v>1.8617999999999999</v>
      </c>
      <c r="M24" s="21">
        <v>7.428399999999999</v>
      </c>
      <c r="N24" s="22">
        <v>258.28159999999997</v>
      </c>
      <c r="O24" s="22">
        <v>338.56499999999994</v>
      </c>
      <c r="P24" s="22">
        <v>426.27679999999992</v>
      </c>
      <c r="Q24" s="22">
        <v>491.70339999999993</v>
      </c>
      <c r="R24" s="22">
        <v>571.9867999999999</v>
      </c>
      <c r="S24" s="22">
        <v>5.380866666666666</v>
      </c>
      <c r="T24" s="22">
        <v>4.5141999999999989</v>
      </c>
      <c r="U24" s="22">
        <v>4.0988153846153841</v>
      </c>
      <c r="V24" s="22">
        <v>3.8716803149606296</v>
      </c>
      <c r="W24" s="22">
        <v>3.7141999999999995</v>
      </c>
      <c r="X24" s="30">
        <v>71.039999999999992</v>
      </c>
      <c r="Y24" s="30">
        <v>111</v>
      </c>
      <c r="Z24" s="30">
        <v>153.91999999999999</v>
      </c>
      <c r="AA24" s="30">
        <v>187.96</v>
      </c>
      <c r="AB24" s="30">
        <v>227.92</v>
      </c>
      <c r="AC24" s="30">
        <v>62.558399999999992</v>
      </c>
      <c r="AD24" s="30">
        <v>97.747499999999988</v>
      </c>
      <c r="AE24" s="30">
        <v>135.54319999999998</v>
      </c>
      <c r="AF24" s="30">
        <v>165.51909999999998</v>
      </c>
      <c r="AG24" s="30">
        <v>200.70819999999998</v>
      </c>
      <c r="AH24" s="30">
        <v>44.683199999999999</v>
      </c>
      <c r="AI24" s="30">
        <v>69.817499999999995</v>
      </c>
      <c r="AJ24" s="30">
        <v>96.813599999999994</v>
      </c>
      <c r="AK24" s="30">
        <v>118.2243</v>
      </c>
      <c r="AL24" s="30">
        <v>143.3586</v>
      </c>
    </row>
    <row r="25" spans="1:38" x14ac:dyDescent="0.3">
      <c r="A25" s="20" t="s">
        <v>107</v>
      </c>
      <c r="B25" s="20" t="s">
        <v>307</v>
      </c>
      <c r="C25" s="20" t="s">
        <v>350</v>
      </c>
      <c r="D25" s="21">
        <v>100</v>
      </c>
      <c r="E25" s="21">
        <v>20</v>
      </c>
      <c r="F25" s="21">
        <v>1.48</v>
      </c>
      <c r="G25" s="21">
        <v>1.3032999999999999</v>
      </c>
      <c r="H25" s="21">
        <v>0.93089999999999995</v>
      </c>
      <c r="I25" s="21">
        <v>3.7141999999999995</v>
      </c>
      <c r="J25" s="21">
        <v>2.96</v>
      </c>
      <c r="K25" s="21">
        <v>2.6065999999999998</v>
      </c>
      <c r="L25" s="21">
        <v>1.8617999999999999</v>
      </c>
      <c r="M25" s="21">
        <v>7.428399999999999</v>
      </c>
      <c r="N25" s="22">
        <v>258.28159999999997</v>
      </c>
      <c r="O25" s="22">
        <v>338.56499999999994</v>
      </c>
      <c r="P25" s="22">
        <v>426.27679999999992</v>
      </c>
      <c r="Q25" s="22">
        <v>491.70339999999993</v>
      </c>
      <c r="R25" s="22">
        <v>571.9867999999999</v>
      </c>
      <c r="S25" s="22">
        <v>5.380866666666666</v>
      </c>
      <c r="T25" s="22">
        <v>4.5141999999999989</v>
      </c>
      <c r="U25" s="22">
        <v>4.0988153846153841</v>
      </c>
      <c r="V25" s="22">
        <v>3.8716803149606296</v>
      </c>
      <c r="W25" s="22">
        <v>3.7141999999999995</v>
      </c>
      <c r="X25" s="30">
        <v>71.039999999999992</v>
      </c>
      <c r="Y25" s="30">
        <v>111</v>
      </c>
      <c r="Z25" s="30">
        <v>153.91999999999999</v>
      </c>
      <c r="AA25" s="30">
        <v>187.96</v>
      </c>
      <c r="AB25" s="30">
        <v>227.92</v>
      </c>
      <c r="AC25" s="30">
        <v>62.558399999999992</v>
      </c>
      <c r="AD25" s="30">
        <v>97.747499999999988</v>
      </c>
      <c r="AE25" s="30">
        <v>135.54319999999998</v>
      </c>
      <c r="AF25" s="30">
        <v>165.51909999999998</v>
      </c>
      <c r="AG25" s="30">
        <v>200.70819999999998</v>
      </c>
      <c r="AH25" s="30">
        <v>44.683199999999999</v>
      </c>
      <c r="AI25" s="30">
        <v>69.817499999999995</v>
      </c>
      <c r="AJ25" s="30">
        <v>96.813599999999994</v>
      </c>
      <c r="AK25" s="30">
        <v>118.2243</v>
      </c>
      <c r="AL25" s="30">
        <v>143.3586</v>
      </c>
    </row>
    <row r="26" spans="1:38" x14ac:dyDescent="0.3">
      <c r="A26" s="20" t="s">
        <v>264</v>
      </c>
      <c r="B26" s="20" t="s">
        <v>307</v>
      </c>
      <c r="C26" s="20" t="s">
        <v>344</v>
      </c>
      <c r="D26" s="21">
        <v>100</v>
      </c>
      <c r="E26" s="21">
        <v>20</v>
      </c>
      <c r="F26" s="21">
        <v>1.48</v>
      </c>
      <c r="G26" s="21">
        <v>1.3032999999999999</v>
      </c>
      <c r="H26" s="21">
        <v>0.93089999999999995</v>
      </c>
      <c r="I26" s="21">
        <v>3.7141999999999995</v>
      </c>
      <c r="J26" s="21">
        <v>2.96</v>
      </c>
      <c r="K26" s="21">
        <v>2.6065999999999998</v>
      </c>
      <c r="L26" s="21">
        <v>1.8617999999999999</v>
      </c>
      <c r="M26" s="21">
        <v>7.428399999999999</v>
      </c>
      <c r="N26" s="22">
        <v>258.28159999999997</v>
      </c>
      <c r="O26" s="22">
        <v>338.56499999999994</v>
      </c>
      <c r="P26" s="22">
        <v>426.27679999999992</v>
      </c>
      <c r="Q26" s="22">
        <v>491.70339999999993</v>
      </c>
      <c r="R26" s="22">
        <v>571.9867999999999</v>
      </c>
      <c r="S26" s="22">
        <v>5.380866666666666</v>
      </c>
      <c r="T26" s="22">
        <v>4.5141999999999989</v>
      </c>
      <c r="U26" s="22">
        <v>4.0988153846153841</v>
      </c>
      <c r="V26" s="22">
        <v>3.8716803149606296</v>
      </c>
      <c r="W26" s="22">
        <v>3.7141999999999995</v>
      </c>
      <c r="X26" s="30">
        <v>71.039999999999992</v>
      </c>
      <c r="Y26" s="30">
        <v>111</v>
      </c>
      <c r="Z26" s="30">
        <v>153.91999999999999</v>
      </c>
      <c r="AA26" s="30">
        <v>187.96</v>
      </c>
      <c r="AB26" s="30">
        <v>227.92</v>
      </c>
      <c r="AC26" s="30">
        <v>62.558399999999992</v>
      </c>
      <c r="AD26" s="30">
        <v>97.747499999999988</v>
      </c>
      <c r="AE26" s="30">
        <v>135.54319999999998</v>
      </c>
      <c r="AF26" s="30">
        <v>165.51909999999998</v>
      </c>
      <c r="AG26" s="30">
        <v>200.70819999999998</v>
      </c>
      <c r="AH26" s="30">
        <v>44.683199999999999</v>
      </c>
      <c r="AI26" s="30">
        <v>69.817499999999995</v>
      </c>
      <c r="AJ26" s="30">
        <v>96.813599999999994</v>
      </c>
      <c r="AK26" s="30">
        <v>118.2243</v>
      </c>
      <c r="AL26" s="30">
        <v>143.3586</v>
      </c>
    </row>
    <row r="27" spans="1:38" x14ac:dyDescent="0.3">
      <c r="A27" s="20" t="s">
        <v>31</v>
      </c>
      <c r="B27" s="20" t="s">
        <v>312</v>
      </c>
      <c r="C27" s="20" t="s">
        <v>348</v>
      </c>
      <c r="D27" s="21">
        <v>100</v>
      </c>
      <c r="E27" s="21">
        <v>20</v>
      </c>
      <c r="F27" s="21">
        <v>1.1109</v>
      </c>
      <c r="G27" s="21">
        <v>1.0435000000000001</v>
      </c>
      <c r="H27" s="21">
        <v>0.93089999999999995</v>
      </c>
      <c r="I27" s="21">
        <v>3.0852999999999997</v>
      </c>
      <c r="J27" s="21">
        <v>2.2218</v>
      </c>
      <c r="K27" s="21">
        <v>2.0870000000000002</v>
      </c>
      <c r="L27" s="21">
        <v>1.8617999999999999</v>
      </c>
      <c r="M27" s="21">
        <v>6.1705999999999994</v>
      </c>
      <c r="N27" s="22">
        <v>228.09440000000001</v>
      </c>
      <c r="O27" s="22">
        <v>291.39749999999998</v>
      </c>
      <c r="P27" s="22">
        <v>360.87119999999999</v>
      </c>
      <c r="Q27" s="22">
        <v>411.83309999999994</v>
      </c>
      <c r="R27" s="22">
        <v>475.13619999999992</v>
      </c>
      <c r="S27" s="22">
        <v>4.7519666666666671</v>
      </c>
      <c r="T27" s="22">
        <v>3.8852999999999995</v>
      </c>
      <c r="U27" s="22">
        <v>3.4699153846153843</v>
      </c>
      <c r="V27" s="22">
        <v>3.2427803149606294</v>
      </c>
      <c r="W27" s="22">
        <v>3.0852999999999993</v>
      </c>
      <c r="X27" s="30">
        <v>53.3232</v>
      </c>
      <c r="Y27" s="30">
        <v>83.317499999999995</v>
      </c>
      <c r="Z27" s="30">
        <v>115.53360000000001</v>
      </c>
      <c r="AA27" s="30">
        <v>141.08430000000001</v>
      </c>
      <c r="AB27" s="30">
        <v>171.07859999999999</v>
      </c>
      <c r="AC27" s="30">
        <v>50.088000000000008</v>
      </c>
      <c r="AD27" s="30">
        <v>78.262500000000003</v>
      </c>
      <c r="AE27" s="30">
        <v>108.52400000000002</v>
      </c>
      <c r="AF27" s="30">
        <v>132.52450000000002</v>
      </c>
      <c r="AG27" s="30">
        <v>160.69900000000001</v>
      </c>
      <c r="AH27" s="30">
        <v>44.683199999999999</v>
      </c>
      <c r="AI27" s="30">
        <v>69.817499999999995</v>
      </c>
      <c r="AJ27" s="30">
        <v>96.813599999999994</v>
      </c>
      <c r="AK27" s="30">
        <v>118.2243</v>
      </c>
      <c r="AL27" s="30">
        <v>143.3586</v>
      </c>
    </row>
    <row r="28" spans="1:38" x14ac:dyDescent="0.3">
      <c r="A28" s="20" t="s">
        <v>210</v>
      </c>
      <c r="B28" s="20" t="s">
        <v>307</v>
      </c>
      <c r="C28" s="20" t="s">
        <v>340</v>
      </c>
      <c r="D28" s="21">
        <v>100</v>
      </c>
      <c r="E28" s="21">
        <v>20</v>
      </c>
      <c r="F28" s="21">
        <v>1.48</v>
      </c>
      <c r="G28" s="21">
        <v>1.3032999999999999</v>
      </c>
      <c r="H28" s="21">
        <v>0.93089999999999995</v>
      </c>
      <c r="I28" s="21">
        <v>3.7141999999999995</v>
      </c>
      <c r="J28" s="21">
        <v>2.96</v>
      </c>
      <c r="K28" s="21">
        <v>2.6065999999999998</v>
      </c>
      <c r="L28" s="21">
        <v>1.8617999999999999</v>
      </c>
      <c r="M28" s="21">
        <v>7.428399999999999</v>
      </c>
      <c r="N28" s="22">
        <v>258.28159999999997</v>
      </c>
      <c r="O28" s="22">
        <v>338.56499999999994</v>
      </c>
      <c r="P28" s="22">
        <v>426.27679999999992</v>
      </c>
      <c r="Q28" s="22">
        <v>491.70339999999993</v>
      </c>
      <c r="R28" s="22">
        <v>571.9867999999999</v>
      </c>
      <c r="S28" s="22">
        <v>5.380866666666666</v>
      </c>
      <c r="T28" s="22">
        <v>4.5141999999999989</v>
      </c>
      <c r="U28" s="22">
        <v>4.0988153846153841</v>
      </c>
      <c r="V28" s="22">
        <v>3.8716803149606296</v>
      </c>
      <c r="W28" s="22">
        <v>3.7141999999999995</v>
      </c>
      <c r="X28" s="30">
        <v>71.039999999999992</v>
      </c>
      <c r="Y28" s="30">
        <v>111</v>
      </c>
      <c r="Z28" s="30">
        <v>153.91999999999999</v>
      </c>
      <c r="AA28" s="30">
        <v>187.96</v>
      </c>
      <c r="AB28" s="30">
        <v>227.92</v>
      </c>
      <c r="AC28" s="30">
        <v>62.558399999999992</v>
      </c>
      <c r="AD28" s="30">
        <v>97.747499999999988</v>
      </c>
      <c r="AE28" s="30">
        <v>135.54319999999998</v>
      </c>
      <c r="AF28" s="30">
        <v>165.51909999999998</v>
      </c>
      <c r="AG28" s="30">
        <v>200.70819999999998</v>
      </c>
      <c r="AH28" s="30">
        <v>44.683199999999999</v>
      </c>
      <c r="AI28" s="30">
        <v>69.817499999999995</v>
      </c>
      <c r="AJ28" s="30">
        <v>96.813599999999994</v>
      </c>
      <c r="AK28" s="30">
        <v>118.2243</v>
      </c>
      <c r="AL28" s="30">
        <v>143.3586</v>
      </c>
    </row>
    <row r="29" spans="1:38" x14ac:dyDescent="0.3">
      <c r="A29" s="20" t="s">
        <v>108</v>
      </c>
      <c r="B29" s="20" t="s">
        <v>307</v>
      </c>
      <c r="C29" s="20" t="s">
        <v>350</v>
      </c>
      <c r="D29" s="21">
        <v>100</v>
      </c>
      <c r="E29" s="21">
        <v>20</v>
      </c>
      <c r="F29" s="21">
        <v>1.48</v>
      </c>
      <c r="G29" s="21">
        <v>1.3032999999999999</v>
      </c>
      <c r="H29" s="21">
        <v>0.93089999999999995</v>
      </c>
      <c r="I29" s="21">
        <v>3.7141999999999995</v>
      </c>
      <c r="J29" s="21">
        <v>2.96</v>
      </c>
      <c r="K29" s="21">
        <v>2.6065999999999998</v>
      </c>
      <c r="L29" s="21">
        <v>1.8617999999999999</v>
      </c>
      <c r="M29" s="21">
        <v>7.428399999999999</v>
      </c>
      <c r="N29" s="22">
        <v>258.28159999999997</v>
      </c>
      <c r="O29" s="22">
        <v>338.56499999999994</v>
      </c>
      <c r="P29" s="22">
        <v>426.27679999999992</v>
      </c>
      <c r="Q29" s="22">
        <v>491.70339999999993</v>
      </c>
      <c r="R29" s="22">
        <v>571.9867999999999</v>
      </c>
      <c r="S29" s="22">
        <v>5.380866666666666</v>
      </c>
      <c r="T29" s="22">
        <v>4.5141999999999989</v>
      </c>
      <c r="U29" s="22">
        <v>4.0988153846153841</v>
      </c>
      <c r="V29" s="22">
        <v>3.8716803149606296</v>
      </c>
      <c r="W29" s="22">
        <v>3.7141999999999995</v>
      </c>
      <c r="X29" s="30">
        <v>71.039999999999992</v>
      </c>
      <c r="Y29" s="30">
        <v>111</v>
      </c>
      <c r="Z29" s="30">
        <v>153.91999999999999</v>
      </c>
      <c r="AA29" s="30">
        <v>187.96</v>
      </c>
      <c r="AB29" s="30">
        <v>227.92</v>
      </c>
      <c r="AC29" s="30">
        <v>62.558399999999992</v>
      </c>
      <c r="AD29" s="30">
        <v>97.747499999999988</v>
      </c>
      <c r="AE29" s="30">
        <v>135.54319999999998</v>
      </c>
      <c r="AF29" s="30">
        <v>165.51909999999998</v>
      </c>
      <c r="AG29" s="30">
        <v>200.70819999999998</v>
      </c>
      <c r="AH29" s="30">
        <v>44.683199999999999</v>
      </c>
      <c r="AI29" s="30">
        <v>69.817499999999995</v>
      </c>
      <c r="AJ29" s="30">
        <v>96.813599999999994</v>
      </c>
      <c r="AK29" s="30">
        <v>118.2243</v>
      </c>
      <c r="AL29" s="30">
        <v>143.3586</v>
      </c>
    </row>
    <row r="30" spans="1:38" x14ac:dyDescent="0.3">
      <c r="A30" s="20" t="s">
        <v>73</v>
      </c>
      <c r="B30" s="20" t="s">
        <v>307</v>
      </c>
      <c r="C30" s="20" t="s">
        <v>350</v>
      </c>
      <c r="D30" s="21">
        <v>100</v>
      </c>
      <c r="E30" s="21">
        <v>20</v>
      </c>
      <c r="F30" s="21">
        <v>1.48</v>
      </c>
      <c r="G30" s="21">
        <v>1.3032999999999999</v>
      </c>
      <c r="H30" s="21">
        <v>0.93089999999999995</v>
      </c>
      <c r="I30" s="21">
        <v>3.7141999999999995</v>
      </c>
      <c r="J30" s="21">
        <v>2.96</v>
      </c>
      <c r="K30" s="21">
        <v>2.6065999999999998</v>
      </c>
      <c r="L30" s="21">
        <v>1.8617999999999999</v>
      </c>
      <c r="M30" s="21">
        <v>7.428399999999999</v>
      </c>
      <c r="N30" s="22">
        <v>258.28159999999997</v>
      </c>
      <c r="O30" s="22">
        <v>338.56499999999994</v>
      </c>
      <c r="P30" s="22">
        <v>426.27679999999992</v>
      </c>
      <c r="Q30" s="22">
        <v>491.70339999999993</v>
      </c>
      <c r="R30" s="22">
        <v>571.9867999999999</v>
      </c>
      <c r="S30" s="22">
        <v>5.380866666666666</v>
      </c>
      <c r="T30" s="22">
        <v>4.5141999999999989</v>
      </c>
      <c r="U30" s="22">
        <v>4.0988153846153841</v>
      </c>
      <c r="V30" s="22">
        <v>3.8716803149606296</v>
      </c>
      <c r="W30" s="22">
        <v>3.7141999999999995</v>
      </c>
      <c r="X30" s="30">
        <v>71.039999999999992</v>
      </c>
      <c r="Y30" s="30">
        <v>111</v>
      </c>
      <c r="Z30" s="30">
        <v>153.91999999999999</v>
      </c>
      <c r="AA30" s="30">
        <v>187.96</v>
      </c>
      <c r="AB30" s="30">
        <v>227.92</v>
      </c>
      <c r="AC30" s="30">
        <v>62.558399999999992</v>
      </c>
      <c r="AD30" s="30">
        <v>97.747499999999988</v>
      </c>
      <c r="AE30" s="30">
        <v>135.54319999999998</v>
      </c>
      <c r="AF30" s="30">
        <v>165.51909999999998</v>
      </c>
      <c r="AG30" s="30">
        <v>200.70819999999998</v>
      </c>
      <c r="AH30" s="30">
        <v>44.683199999999999</v>
      </c>
      <c r="AI30" s="30">
        <v>69.817499999999995</v>
      </c>
      <c r="AJ30" s="30">
        <v>96.813599999999994</v>
      </c>
      <c r="AK30" s="30">
        <v>118.2243</v>
      </c>
      <c r="AL30" s="30">
        <v>143.3586</v>
      </c>
    </row>
    <row r="31" spans="1:38" x14ac:dyDescent="0.3">
      <c r="A31" s="20" t="s">
        <v>256</v>
      </c>
      <c r="B31" s="20" t="s">
        <v>307</v>
      </c>
      <c r="C31" s="20" t="s">
        <v>340</v>
      </c>
      <c r="D31" s="21">
        <v>100</v>
      </c>
      <c r="E31" s="21">
        <v>20</v>
      </c>
      <c r="F31" s="21">
        <v>1.48</v>
      </c>
      <c r="G31" s="21">
        <v>1.3032999999999999</v>
      </c>
      <c r="H31" s="21">
        <v>0.93089999999999995</v>
      </c>
      <c r="I31" s="21">
        <v>3.7141999999999995</v>
      </c>
      <c r="J31" s="21">
        <v>2.96</v>
      </c>
      <c r="K31" s="21">
        <v>2.6065999999999998</v>
      </c>
      <c r="L31" s="21">
        <v>1.8617999999999999</v>
      </c>
      <c r="M31" s="21">
        <v>7.428399999999999</v>
      </c>
      <c r="N31" s="22">
        <v>258.28159999999997</v>
      </c>
      <c r="O31" s="22">
        <v>338.56499999999994</v>
      </c>
      <c r="P31" s="22">
        <v>426.27679999999992</v>
      </c>
      <c r="Q31" s="22">
        <v>491.70339999999993</v>
      </c>
      <c r="R31" s="22">
        <v>571.9867999999999</v>
      </c>
      <c r="S31" s="22">
        <v>5.380866666666666</v>
      </c>
      <c r="T31" s="22">
        <v>4.5141999999999989</v>
      </c>
      <c r="U31" s="22">
        <v>4.0988153846153841</v>
      </c>
      <c r="V31" s="22">
        <v>3.8716803149606296</v>
      </c>
      <c r="W31" s="22">
        <v>3.7141999999999995</v>
      </c>
      <c r="X31" s="30">
        <v>71.039999999999992</v>
      </c>
      <c r="Y31" s="30">
        <v>111</v>
      </c>
      <c r="Z31" s="30">
        <v>153.91999999999999</v>
      </c>
      <c r="AA31" s="30">
        <v>187.96</v>
      </c>
      <c r="AB31" s="30">
        <v>227.92</v>
      </c>
      <c r="AC31" s="30">
        <v>62.558399999999992</v>
      </c>
      <c r="AD31" s="30">
        <v>97.747499999999988</v>
      </c>
      <c r="AE31" s="30">
        <v>135.54319999999998</v>
      </c>
      <c r="AF31" s="30">
        <v>165.51909999999998</v>
      </c>
      <c r="AG31" s="30">
        <v>200.70819999999998</v>
      </c>
      <c r="AH31" s="30">
        <v>44.683199999999999</v>
      </c>
      <c r="AI31" s="30">
        <v>69.817499999999995</v>
      </c>
      <c r="AJ31" s="30">
        <v>96.813599999999994</v>
      </c>
      <c r="AK31" s="30">
        <v>118.2243</v>
      </c>
      <c r="AL31" s="30">
        <v>143.3586</v>
      </c>
    </row>
    <row r="32" spans="1:38" x14ac:dyDescent="0.3">
      <c r="A32" s="20" t="s">
        <v>256</v>
      </c>
      <c r="B32" s="20" t="s">
        <v>313</v>
      </c>
      <c r="C32" s="20" t="s">
        <v>340</v>
      </c>
      <c r="D32" s="21">
        <v>100</v>
      </c>
      <c r="E32" s="21">
        <v>20</v>
      </c>
      <c r="F32" s="21">
        <v>1.3068</v>
      </c>
      <c r="G32" s="21">
        <v>1.3032999999999999</v>
      </c>
      <c r="H32" s="21">
        <v>0.93089999999999995</v>
      </c>
      <c r="I32" s="21">
        <v>3.5409999999999999</v>
      </c>
      <c r="J32" s="21">
        <v>2.6135999999999999</v>
      </c>
      <c r="K32" s="21">
        <v>2.6065999999999998</v>
      </c>
      <c r="L32" s="21">
        <v>1.8617999999999999</v>
      </c>
      <c r="M32" s="21">
        <v>7.0819999999999999</v>
      </c>
      <c r="N32" s="22">
        <v>249.96800000000002</v>
      </c>
      <c r="O32" s="22">
        <v>325.57500000000005</v>
      </c>
      <c r="P32" s="22">
        <v>408.26400000000001</v>
      </c>
      <c r="Q32" s="22">
        <v>469.70699999999999</v>
      </c>
      <c r="R32" s="22">
        <v>545.31399999999996</v>
      </c>
      <c r="S32" s="22">
        <v>5.2076666666666673</v>
      </c>
      <c r="T32" s="22">
        <v>4.3410000000000002</v>
      </c>
      <c r="U32" s="22">
        <v>3.9256153846153845</v>
      </c>
      <c r="V32" s="22">
        <v>3.69848031496063</v>
      </c>
      <c r="W32" s="22">
        <v>3.5409999999999999</v>
      </c>
      <c r="X32" s="30">
        <v>62.726399999999998</v>
      </c>
      <c r="Y32" s="30">
        <v>98.009999999999991</v>
      </c>
      <c r="Z32" s="30">
        <v>135.90719999999999</v>
      </c>
      <c r="AA32" s="30">
        <v>165.96359999999999</v>
      </c>
      <c r="AB32" s="30">
        <v>201.24719999999999</v>
      </c>
      <c r="AC32" s="30">
        <v>62.558399999999992</v>
      </c>
      <c r="AD32" s="30">
        <v>97.747499999999988</v>
      </c>
      <c r="AE32" s="30">
        <v>135.54319999999998</v>
      </c>
      <c r="AF32" s="30">
        <v>165.51909999999998</v>
      </c>
      <c r="AG32" s="30">
        <v>200.70819999999998</v>
      </c>
      <c r="AH32" s="30">
        <v>44.683199999999999</v>
      </c>
      <c r="AI32" s="30">
        <v>69.817499999999995</v>
      </c>
      <c r="AJ32" s="30">
        <v>96.813599999999994</v>
      </c>
      <c r="AK32" s="30">
        <v>118.2243</v>
      </c>
      <c r="AL32" s="30">
        <v>143.3586</v>
      </c>
    </row>
    <row r="33" spans="1:38" x14ac:dyDescent="0.3">
      <c r="A33" s="20" t="s">
        <v>109</v>
      </c>
      <c r="B33" s="20" t="s">
        <v>307</v>
      </c>
      <c r="C33" s="20" t="s">
        <v>340</v>
      </c>
      <c r="D33" s="21">
        <v>100</v>
      </c>
      <c r="E33" s="21">
        <v>20</v>
      </c>
      <c r="F33" s="21">
        <v>1.48</v>
      </c>
      <c r="G33" s="21">
        <v>1.3032999999999999</v>
      </c>
      <c r="H33" s="21">
        <v>0.93089999999999995</v>
      </c>
      <c r="I33" s="21">
        <v>3.7141999999999995</v>
      </c>
      <c r="J33" s="21">
        <v>2.96</v>
      </c>
      <c r="K33" s="21">
        <v>2.6065999999999998</v>
      </c>
      <c r="L33" s="21">
        <v>1.8617999999999999</v>
      </c>
      <c r="M33" s="21">
        <v>7.428399999999999</v>
      </c>
      <c r="N33" s="22">
        <v>258.28159999999997</v>
      </c>
      <c r="O33" s="22">
        <v>338.56499999999994</v>
      </c>
      <c r="P33" s="22">
        <v>426.27679999999992</v>
      </c>
      <c r="Q33" s="22">
        <v>491.70339999999993</v>
      </c>
      <c r="R33" s="22">
        <v>571.9867999999999</v>
      </c>
      <c r="S33" s="22">
        <v>5.380866666666666</v>
      </c>
      <c r="T33" s="22">
        <v>4.5141999999999989</v>
      </c>
      <c r="U33" s="22">
        <v>4.0988153846153841</v>
      </c>
      <c r="V33" s="22">
        <v>3.8716803149606296</v>
      </c>
      <c r="W33" s="22">
        <v>3.7141999999999995</v>
      </c>
      <c r="X33" s="30">
        <v>71.039999999999992</v>
      </c>
      <c r="Y33" s="30">
        <v>111</v>
      </c>
      <c r="Z33" s="30">
        <v>153.91999999999999</v>
      </c>
      <c r="AA33" s="30">
        <v>187.96</v>
      </c>
      <c r="AB33" s="30">
        <v>227.92</v>
      </c>
      <c r="AC33" s="30">
        <v>62.558399999999992</v>
      </c>
      <c r="AD33" s="30">
        <v>97.747499999999988</v>
      </c>
      <c r="AE33" s="30">
        <v>135.54319999999998</v>
      </c>
      <c r="AF33" s="30">
        <v>165.51909999999998</v>
      </c>
      <c r="AG33" s="30">
        <v>200.70819999999998</v>
      </c>
      <c r="AH33" s="30">
        <v>44.683199999999999</v>
      </c>
      <c r="AI33" s="30">
        <v>69.817499999999995</v>
      </c>
      <c r="AJ33" s="30">
        <v>96.813599999999994</v>
      </c>
      <c r="AK33" s="30">
        <v>118.2243</v>
      </c>
      <c r="AL33" s="30">
        <v>143.3586</v>
      </c>
    </row>
    <row r="34" spans="1:38" x14ac:dyDescent="0.3">
      <c r="A34" s="20" t="s">
        <v>294</v>
      </c>
      <c r="B34" s="20" t="s">
        <v>307</v>
      </c>
      <c r="C34" s="20" t="s">
        <v>340</v>
      </c>
      <c r="D34" s="21">
        <v>100</v>
      </c>
      <c r="E34" s="21">
        <v>20</v>
      </c>
      <c r="F34" s="21">
        <v>1.48</v>
      </c>
      <c r="G34" s="21">
        <v>1.3032999999999999</v>
      </c>
      <c r="H34" s="21">
        <v>0.93089999999999995</v>
      </c>
      <c r="I34" s="21">
        <v>3.7141999999999995</v>
      </c>
      <c r="J34" s="21">
        <v>2.96</v>
      </c>
      <c r="K34" s="21">
        <v>2.6065999999999998</v>
      </c>
      <c r="L34" s="21">
        <v>1.8617999999999999</v>
      </c>
      <c r="M34" s="21">
        <v>7.428399999999999</v>
      </c>
      <c r="N34" s="22">
        <v>258.28159999999997</v>
      </c>
      <c r="O34" s="22">
        <v>338.56499999999994</v>
      </c>
      <c r="P34" s="22">
        <v>426.27679999999992</v>
      </c>
      <c r="Q34" s="22">
        <v>491.70339999999993</v>
      </c>
      <c r="R34" s="22">
        <v>571.9867999999999</v>
      </c>
      <c r="S34" s="22">
        <v>5.380866666666666</v>
      </c>
      <c r="T34" s="22">
        <v>4.5141999999999989</v>
      </c>
      <c r="U34" s="22">
        <v>4.0988153846153841</v>
      </c>
      <c r="V34" s="22">
        <v>3.8716803149606296</v>
      </c>
      <c r="W34" s="22">
        <v>3.7141999999999995</v>
      </c>
      <c r="X34" s="30">
        <v>71.039999999999992</v>
      </c>
      <c r="Y34" s="30">
        <v>111</v>
      </c>
      <c r="Z34" s="30">
        <v>153.91999999999999</v>
      </c>
      <c r="AA34" s="30">
        <v>187.96</v>
      </c>
      <c r="AB34" s="30">
        <v>227.92</v>
      </c>
      <c r="AC34" s="30">
        <v>62.558399999999992</v>
      </c>
      <c r="AD34" s="30">
        <v>97.747499999999988</v>
      </c>
      <c r="AE34" s="30">
        <v>135.54319999999998</v>
      </c>
      <c r="AF34" s="30">
        <v>165.51909999999998</v>
      </c>
      <c r="AG34" s="30">
        <v>200.70819999999998</v>
      </c>
      <c r="AH34" s="30">
        <v>44.683199999999999</v>
      </c>
      <c r="AI34" s="30">
        <v>69.817499999999995</v>
      </c>
      <c r="AJ34" s="30">
        <v>96.813599999999994</v>
      </c>
      <c r="AK34" s="30">
        <v>118.2243</v>
      </c>
      <c r="AL34" s="30">
        <v>143.3586</v>
      </c>
    </row>
    <row r="35" spans="1:38" x14ac:dyDescent="0.3">
      <c r="A35" s="20" t="s">
        <v>136</v>
      </c>
      <c r="B35" s="20" t="s">
        <v>311</v>
      </c>
      <c r="C35" s="20" t="s">
        <v>343</v>
      </c>
      <c r="D35" s="21">
        <v>100</v>
      </c>
      <c r="E35" s="21">
        <v>20</v>
      </c>
      <c r="F35" s="21">
        <v>1.7282999999999999</v>
      </c>
      <c r="G35" s="21">
        <v>1.3032999999999999</v>
      </c>
      <c r="H35" s="21">
        <v>0.93089999999999995</v>
      </c>
      <c r="I35" s="21">
        <v>3.9624999999999999</v>
      </c>
      <c r="J35" s="21">
        <v>3.4565999999999999</v>
      </c>
      <c r="K35" s="21">
        <v>2.6065999999999998</v>
      </c>
      <c r="L35" s="21">
        <v>1.8617999999999999</v>
      </c>
      <c r="M35" s="21">
        <v>7.9249999999999998</v>
      </c>
      <c r="N35" s="22">
        <v>270.2</v>
      </c>
      <c r="O35" s="22">
        <v>357.1875</v>
      </c>
      <c r="P35" s="22">
        <v>452.09999999999997</v>
      </c>
      <c r="Q35" s="22">
        <v>523.23749999999995</v>
      </c>
      <c r="R35" s="22">
        <v>610.22499999999991</v>
      </c>
      <c r="S35" s="22">
        <v>5.6291666666666664</v>
      </c>
      <c r="T35" s="22">
        <v>4.7625000000000002</v>
      </c>
      <c r="U35" s="22">
        <v>4.3471153846153845</v>
      </c>
      <c r="V35" s="22">
        <v>4.11998031496063</v>
      </c>
      <c r="W35" s="22">
        <v>3.9624999999999995</v>
      </c>
      <c r="X35" s="30">
        <v>82.958399999999997</v>
      </c>
      <c r="Y35" s="30">
        <v>129.6225</v>
      </c>
      <c r="Z35" s="30">
        <v>179.7432</v>
      </c>
      <c r="AA35" s="30">
        <v>219.4941</v>
      </c>
      <c r="AB35" s="30">
        <v>266.15819999999997</v>
      </c>
      <c r="AC35" s="30">
        <v>62.558399999999992</v>
      </c>
      <c r="AD35" s="30">
        <v>97.747499999999988</v>
      </c>
      <c r="AE35" s="30">
        <v>135.54319999999998</v>
      </c>
      <c r="AF35" s="30">
        <v>165.51909999999998</v>
      </c>
      <c r="AG35" s="30">
        <v>200.70819999999998</v>
      </c>
      <c r="AH35" s="30">
        <v>44.683199999999999</v>
      </c>
      <c r="AI35" s="30">
        <v>69.817499999999995</v>
      </c>
      <c r="AJ35" s="30">
        <v>96.813599999999994</v>
      </c>
      <c r="AK35" s="30">
        <v>118.2243</v>
      </c>
      <c r="AL35" s="30">
        <v>143.3586</v>
      </c>
    </row>
    <row r="36" spans="1:38" x14ac:dyDescent="0.3">
      <c r="A36" s="20" t="s">
        <v>280</v>
      </c>
      <c r="B36" s="20" t="s">
        <v>307</v>
      </c>
      <c r="C36" s="20" t="s">
        <v>344</v>
      </c>
      <c r="D36" s="21">
        <v>100</v>
      </c>
      <c r="E36" s="21">
        <v>20</v>
      </c>
      <c r="F36" s="21">
        <v>1.48</v>
      </c>
      <c r="G36" s="21">
        <v>1.3032999999999999</v>
      </c>
      <c r="H36" s="21">
        <v>0.93089999999999995</v>
      </c>
      <c r="I36" s="21">
        <v>3.7141999999999995</v>
      </c>
      <c r="J36" s="21">
        <v>2.96</v>
      </c>
      <c r="K36" s="21">
        <v>2.6065999999999998</v>
      </c>
      <c r="L36" s="21">
        <v>1.8617999999999999</v>
      </c>
      <c r="M36" s="21">
        <v>7.428399999999999</v>
      </c>
      <c r="N36" s="22">
        <v>258.28159999999997</v>
      </c>
      <c r="O36" s="22">
        <v>338.56499999999994</v>
      </c>
      <c r="P36" s="22">
        <v>426.27679999999992</v>
      </c>
      <c r="Q36" s="22">
        <v>491.70339999999993</v>
      </c>
      <c r="R36" s="22">
        <v>571.9867999999999</v>
      </c>
      <c r="S36" s="22">
        <v>5.380866666666666</v>
      </c>
      <c r="T36" s="22">
        <v>4.5141999999999989</v>
      </c>
      <c r="U36" s="22">
        <v>4.0988153846153841</v>
      </c>
      <c r="V36" s="22">
        <v>3.8716803149606296</v>
      </c>
      <c r="W36" s="22">
        <v>3.7141999999999995</v>
      </c>
      <c r="X36" s="30">
        <v>71.039999999999992</v>
      </c>
      <c r="Y36" s="30">
        <v>111</v>
      </c>
      <c r="Z36" s="30">
        <v>153.91999999999999</v>
      </c>
      <c r="AA36" s="30">
        <v>187.96</v>
      </c>
      <c r="AB36" s="30">
        <v>227.92</v>
      </c>
      <c r="AC36" s="30">
        <v>62.558399999999992</v>
      </c>
      <c r="AD36" s="30">
        <v>97.747499999999988</v>
      </c>
      <c r="AE36" s="30">
        <v>135.54319999999998</v>
      </c>
      <c r="AF36" s="30">
        <v>165.51909999999998</v>
      </c>
      <c r="AG36" s="30">
        <v>200.70819999999998</v>
      </c>
      <c r="AH36" s="30">
        <v>44.683199999999999</v>
      </c>
      <c r="AI36" s="30">
        <v>69.817499999999995</v>
      </c>
      <c r="AJ36" s="30">
        <v>96.813599999999994</v>
      </c>
      <c r="AK36" s="30">
        <v>118.2243</v>
      </c>
      <c r="AL36" s="30">
        <v>143.3586</v>
      </c>
    </row>
    <row r="37" spans="1:38" x14ac:dyDescent="0.3">
      <c r="A37" s="20" t="s">
        <v>3</v>
      </c>
      <c r="B37" s="20" t="s">
        <v>313</v>
      </c>
      <c r="C37" s="20" t="s">
        <v>345</v>
      </c>
      <c r="D37" s="21">
        <v>100</v>
      </c>
      <c r="E37" s="21">
        <v>20</v>
      </c>
      <c r="F37" s="21">
        <v>1.3068</v>
      </c>
      <c r="G37" s="21">
        <v>1.3032999999999999</v>
      </c>
      <c r="H37" s="21">
        <v>0.93089999999999995</v>
      </c>
      <c r="I37" s="21">
        <v>3.5409999999999999</v>
      </c>
      <c r="J37" s="21">
        <v>2.6135999999999999</v>
      </c>
      <c r="K37" s="21">
        <v>2.6065999999999998</v>
      </c>
      <c r="L37" s="21">
        <v>1.8617999999999999</v>
      </c>
      <c r="M37" s="21">
        <v>7.0819999999999999</v>
      </c>
      <c r="N37" s="22">
        <v>249.96800000000002</v>
      </c>
      <c r="O37" s="22">
        <v>325.57500000000005</v>
      </c>
      <c r="P37" s="22">
        <v>408.26400000000001</v>
      </c>
      <c r="Q37" s="22">
        <v>469.70699999999999</v>
      </c>
      <c r="R37" s="22">
        <v>545.31399999999996</v>
      </c>
      <c r="S37" s="22">
        <v>5.2076666666666673</v>
      </c>
      <c r="T37" s="22">
        <v>4.3410000000000002</v>
      </c>
      <c r="U37" s="22">
        <v>3.9256153846153845</v>
      </c>
      <c r="V37" s="22">
        <v>3.69848031496063</v>
      </c>
      <c r="W37" s="22">
        <v>3.5409999999999999</v>
      </c>
      <c r="X37" s="30">
        <v>62.726399999999998</v>
      </c>
      <c r="Y37" s="30">
        <v>98.009999999999991</v>
      </c>
      <c r="Z37" s="30">
        <v>135.90719999999999</v>
      </c>
      <c r="AA37" s="30">
        <v>165.96359999999999</v>
      </c>
      <c r="AB37" s="30">
        <v>201.24719999999999</v>
      </c>
      <c r="AC37" s="30">
        <v>62.558399999999992</v>
      </c>
      <c r="AD37" s="30">
        <v>97.747499999999988</v>
      </c>
      <c r="AE37" s="30">
        <v>135.54319999999998</v>
      </c>
      <c r="AF37" s="30">
        <v>165.51909999999998</v>
      </c>
      <c r="AG37" s="30">
        <v>200.70819999999998</v>
      </c>
      <c r="AH37" s="30">
        <v>44.683199999999999</v>
      </c>
      <c r="AI37" s="30">
        <v>69.817499999999995</v>
      </c>
      <c r="AJ37" s="30">
        <v>96.813599999999994</v>
      </c>
      <c r="AK37" s="30">
        <v>118.2243</v>
      </c>
      <c r="AL37" s="30">
        <v>143.3586</v>
      </c>
    </row>
    <row r="38" spans="1:38" x14ac:dyDescent="0.3">
      <c r="A38" s="20" t="s">
        <v>3</v>
      </c>
      <c r="B38" s="20" t="s">
        <v>312</v>
      </c>
      <c r="C38" s="20" t="s">
        <v>345</v>
      </c>
      <c r="D38" s="21">
        <v>100</v>
      </c>
      <c r="E38" s="21">
        <v>20</v>
      </c>
      <c r="F38" s="21">
        <v>1.1109</v>
      </c>
      <c r="G38" s="21">
        <v>1.3032999999999999</v>
      </c>
      <c r="H38" s="21">
        <v>0.93089999999999995</v>
      </c>
      <c r="I38" s="21">
        <v>3.3451</v>
      </c>
      <c r="J38" s="21">
        <v>2.2218</v>
      </c>
      <c r="K38" s="21">
        <v>2.6065999999999998</v>
      </c>
      <c r="L38" s="21">
        <v>1.8617999999999999</v>
      </c>
      <c r="M38" s="21">
        <v>6.6901999999999999</v>
      </c>
      <c r="N38" s="22">
        <v>240.56479999999999</v>
      </c>
      <c r="O38" s="22">
        <v>310.88249999999999</v>
      </c>
      <c r="P38" s="22">
        <v>387.8904</v>
      </c>
      <c r="Q38" s="22">
        <v>444.82769999999999</v>
      </c>
      <c r="R38" s="22">
        <v>515.1454</v>
      </c>
      <c r="S38" s="22">
        <v>5.0117666666666665</v>
      </c>
      <c r="T38" s="22">
        <v>4.1451000000000002</v>
      </c>
      <c r="U38" s="22">
        <v>3.7297153846153845</v>
      </c>
      <c r="V38" s="22">
        <v>3.50258031496063</v>
      </c>
      <c r="W38" s="22">
        <v>3.3451</v>
      </c>
      <c r="X38" s="30">
        <v>53.3232</v>
      </c>
      <c r="Y38" s="30">
        <v>83.317499999999995</v>
      </c>
      <c r="Z38" s="30">
        <v>115.53360000000001</v>
      </c>
      <c r="AA38" s="30">
        <v>141.08430000000001</v>
      </c>
      <c r="AB38" s="30">
        <v>171.07859999999999</v>
      </c>
      <c r="AC38" s="30">
        <v>62.558399999999992</v>
      </c>
      <c r="AD38" s="30">
        <v>97.747499999999988</v>
      </c>
      <c r="AE38" s="30">
        <v>135.54319999999998</v>
      </c>
      <c r="AF38" s="30">
        <v>165.51909999999998</v>
      </c>
      <c r="AG38" s="30">
        <v>200.70819999999998</v>
      </c>
      <c r="AH38" s="30">
        <v>44.683199999999999</v>
      </c>
      <c r="AI38" s="30">
        <v>69.817499999999995</v>
      </c>
      <c r="AJ38" s="30">
        <v>96.813599999999994</v>
      </c>
      <c r="AK38" s="30">
        <v>118.2243</v>
      </c>
      <c r="AL38" s="30">
        <v>143.3586</v>
      </c>
    </row>
    <row r="39" spans="1:38" x14ac:dyDescent="0.3">
      <c r="A39" s="20" t="s">
        <v>32</v>
      </c>
      <c r="B39" s="20" t="s">
        <v>312</v>
      </c>
      <c r="C39" s="20" t="s">
        <v>348</v>
      </c>
      <c r="D39" s="21">
        <v>100</v>
      </c>
      <c r="E39" s="21">
        <v>20</v>
      </c>
      <c r="F39" s="21">
        <v>1.1109</v>
      </c>
      <c r="G39" s="21">
        <v>1.0435000000000001</v>
      </c>
      <c r="H39" s="21">
        <v>0.93089999999999995</v>
      </c>
      <c r="I39" s="21">
        <v>3.0852999999999997</v>
      </c>
      <c r="J39" s="21">
        <v>2.2218</v>
      </c>
      <c r="K39" s="21">
        <v>2.0870000000000002</v>
      </c>
      <c r="L39" s="21">
        <v>1.8617999999999999</v>
      </c>
      <c r="M39" s="21">
        <v>6.1705999999999994</v>
      </c>
      <c r="N39" s="22">
        <v>228.09440000000001</v>
      </c>
      <c r="O39" s="22">
        <v>291.39749999999998</v>
      </c>
      <c r="P39" s="22">
        <v>360.87119999999999</v>
      </c>
      <c r="Q39" s="22">
        <v>411.83309999999994</v>
      </c>
      <c r="R39" s="22">
        <v>475.13619999999992</v>
      </c>
      <c r="S39" s="22">
        <v>4.7519666666666671</v>
      </c>
      <c r="T39" s="22">
        <v>3.8852999999999995</v>
      </c>
      <c r="U39" s="22">
        <v>3.4699153846153843</v>
      </c>
      <c r="V39" s="22">
        <v>3.2427803149606294</v>
      </c>
      <c r="W39" s="22">
        <v>3.0852999999999993</v>
      </c>
      <c r="X39" s="30">
        <v>53.3232</v>
      </c>
      <c r="Y39" s="30">
        <v>83.317499999999995</v>
      </c>
      <c r="Z39" s="30">
        <v>115.53360000000001</v>
      </c>
      <c r="AA39" s="30">
        <v>141.08430000000001</v>
      </c>
      <c r="AB39" s="30">
        <v>171.07859999999999</v>
      </c>
      <c r="AC39" s="30">
        <v>50.088000000000008</v>
      </c>
      <c r="AD39" s="30">
        <v>78.262500000000003</v>
      </c>
      <c r="AE39" s="30">
        <v>108.52400000000002</v>
      </c>
      <c r="AF39" s="30">
        <v>132.52450000000002</v>
      </c>
      <c r="AG39" s="30">
        <v>160.69900000000001</v>
      </c>
      <c r="AH39" s="30">
        <v>44.683199999999999</v>
      </c>
      <c r="AI39" s="30">
        <v>69.817499999999995</v>
      </c>
      <c r="AJ39" s="30">
        <v>96.813599999999994</v>
      </c>
      <c r="AK39" s="30">
        <v>118.2243</v>
      </c>
      <c r="AL39" s="30">
        <v>143.3586</v>
      </c>
    </row>
    <row r="40" spans="1:38" x14ac:dyDescent="0.3">
      <c r="A40" s="20" t="s">
        <v>4</v>
      </c>
      <c r="B40" s="20" t="s">
        <v>312</v>
      </c>
      <c r="C40" s="20" t="s">
        <v>340</v>
      </c>
      <c r="D40" s="21">
        <v>100</v>
      </c>
      <c r="E40" s="21">
        <v>20</v>
      </c>
      <c r="F40" s="21">
        <v>1.1109</v>
      </c>
      <c r="G40" s="21">
        <v>1.3032999999999999</v>
      </c>
      <c r="H40" s="21">
        <v>0.93089999999999995</v>
      </c>
      <c r="I40" s="21">
        <v>3.3451</v>
      </c>
      <c r="J40" s="21">
        <v>2.2218</v>
      </c>
      <c r="K40" s="21">
        <v>2.6065999999999998</v>
      </c>
      <c r="L40" s="21">
        <v>1.8617999999999999</v>
      </c>
      <c r="M40" s="21">
        <v>6.6901999999999999</v>
      </c>
      <c r="N40" s="22">
        <v>240.56479999999999</v>
      </c>
      <c r="O40" s="22">
        <v>310.88249999999999</v>
      </c>
      <c r="P40" s="22">
        <v>387.8904</v>
      </c>
      <c r="Q40" s="22">
        <v>444.82769999999999</v>
      </c>
      <c r="R40" s="22">
        <v>515.1454</v>
      </c>
      <c r="S40" s="22">
        <v>5.0117666666666665</v>
      </c>
      <c r="T40" s="22">
        <v>4.1451000000000002</v>
      </c>
      <c r="U40" s="22">
        <v>3.7297153846153845</v>
      </c>
      <c r="V40" s="22">
        <v>3.50258031496063</v>
      </c>
      <c r="W40" s="22">
        <v>3.3451</v>
      </c>
      <c r="X40" s="30">
        <v>53.3232</v>
      </c>
      <c r="Y40" s="30">
        <v>83.317499999999995</v>
      </c>
      <c r="Z40" s="30">
        <v>115.53360000000001</v>
      </c>
      <c r="AA40" s="30">
        <v>141.08430000000001</v>
      </c>
      <c r="AB40" s="30">
        <v>171.07859999999999</v>
      </c>
      <c r="AC40" s="30">
        <v>62.558399999999992</v>
      </c>
      <c r="AD40" s="30">
        <v>97.747499999999988</v>
      </c>
      <c r="AE40" s="30">
        <v>135.54319999999998</v>
      </c>
      <c r="AF40" s="30">
        <v>165.51909999999998</v>
      </c>
      <c r="AG40" s="30">
        <v>200.70819999999998</v>
      </c>
      <c r="AH40" s="30">
        <v>44.683199999999999</v>
      </c>
      <c r="AI40" s="30">
        <v>69.817499999999995</v>
      </c>
      <c r="AJ40" s="30">
        <v>96.813599999999994</v>
      </c>
      <c r="AK40" s="30">
        <v>118.2243</v>
      </c>
      <c r="AL40" s="30">
        <v>143.3586</v>
      </c>
    </row>
    <row r="41" spans="1:38" x14ac:dyDescent="0.3">
      <c r="A41" s="20" t="s">
        <v>110</v>
      </c>
      <c r="B41" s="20" t="s">
        <v>307</v>
      </c>
      <c r="C41" s="20" t="s">
        <v>350</v>
      </c>
      <c r="D41" s="21">
        <v>100</v>
      </c>
      <c r="E41" s="21">
        <v>20</v>
      </c>
      <c r="F41" s="21">
        <v>1.48</v>
      </c>
      <c r="G41" s="21">
        <v>1.3032999999999999</v>
      </c>
      <c r="H41" s="21">
        <v>0.93089999999999995</v>
      </c>
      <c r="I41" s="21">
        <v>3.7141999999999995</v>
      </c>
      <c r="J41" s="21">
        <v>2.96</v>
      </c>
      <c r="K41" s="21">
        <v>2.6065999999999998</v>
      </c>
      <c r="L41" s="21">
        <v>1.8617999999999999</v>
      </c>
      <c r="M41" s="21">
        <v>7.428399999999999</v>
      </c>
      <c r="N41" s="22">
        <v>258.28159999999997</v>
      </c>
      <c r="O41" s="22">
        <v>338.56499999999994</v>
      </c>
      <c r="P41" s="22">
        <v>426.27679999999992</v>
      </c>
      <c r="Q41" s="22">
        <v>491.70339999999993</v>
      </c>
      <c r="R41" s="22">
        <v>571.9867999999999</v>
      </c>
      <c r="S41" s="22">
        <v>5.380866666666666</v>
      </c>
      <c r="T41" s="22">
        <v>4.5141999999999989</v>
      </c>
      <c r="U41" s="22">
        <v>4.0988153846153841</v>
      </c>
      <c r="V41" s="22">
        <v>3.8716803149606296</v>
      </c>
      <c r="W41" s="22">
        <v>3.7141999999999995</v>
      </c>
      <c r="X41" s="30">
        <v>71.039999999999992</v>
      </c>
      <c r="Y41" s="30">
        <v>111</v>
      </c>
      <c r="Z41" s="30">
        <v>153.91999999999999</v>
      </c>
      <c r="AA41" s="30">
        <v>187.96</v>
      </c>
      <c r="AB41" s="30">
        <v>227.92</v>
      </c>
      <c r="AC41" s="30">
        <v>62.558399999999992</v>
      </c>
      <c r="AD41" s="30">
        <v>97.747499999999988</v>
      </c>
      <c r="AE41" s="30">
        <v>135.54319999999998</v>
      </c>
      <c r="AF41" s="30">
        <v>165.51909999999998</v>
      </c>
      <c r="AG41" s="30">
        <v>200.70819999999998</v>
      </c>
      <c r="AH41" s="30">
        <v>44.683199999999999</v>
      </c>
      <c r="AI41" s="30">
        <v>69.817499999999995</v>
      </c>
      <c r="AJ41" s="30">
        <v>96.813599999999994</v>
      </c>
      <c r="AK41" s="30">
        <v>118.2243</v>
      </c>
      <c r="AL41" s="30">
        <v>143.3586</v>
      </c>
    </row>
    <row r="42" spans="1:38" x14ac:dyDescent="0.3">
      <c r="A42" s="20" t="s">
        <v>295</v>
      </c>
      <c r="B42" s="20" t="s">
        <v>307</v>
      </c>
      <c r="C42" s="20" t="s">
        <v>344</v>
      </c>
      <c r="D42" s="21">
        <v>100</v>
      </c>
      <c r="E42" s="21">
        <v>20</v>
      </c>
      <c r="F42" s="21">
        <v>1.48</v>
      </c>
      <c r="G42" s="21">
        <v>1.3032999999999999</v>
      </c>
      <c r="H42" s="21">
        <v>0.93089999999999995</v>
      </c>
      <c r="I42" s="21">
        <v>3.7141999999999995</v>
      </c>
      <c r="J42" s="21">
        <v>2.96</v>
      </c>
      <c r="K42" s="21">
        <v>2.6065999999999998</v>
      </c>
      <c r="L42" s="21">
        <v>1.8617999999999999</v>
      </c>
      <c r="M42" s="21">
        <v>7.428399999999999</v>
      </c>
      <c r="N42" s="22">
        <v>258.28159999999997</v>
      </c>
      <c r="O42" s="22">
        <v>338.56499999999994</v>
      </c>
      <c r="P42" s="22">
        <v>426.27679999999992</v>
      </c>
      <c r="Q42" s="22">
        <v>491.70339999999993</v>
      </c>
      <c r="R42" s="22">
        <v>571.9867999999999</v>
      </c>
      <c r="S42" s="22">
        <v>5.380866666666666</v>
      </c>
      <c r="T42" s="22">
        <v>4.5141999999999989</v>
      </c>
      <c r="U42" s="22">
        <v>4.0988153846153841</v>
      </c>
      <c r="V42" s="22">
        <v>3.8716803149606296</v>
      </c>
      <c r="W42" s="22">
        <v>3.7141999999999995</v>
      </c>
      <c r="X42" s="30">
        <v>71.039999999999992</v>
      </c>
      <c r="Y42" s="30">
        <v>111</v>
      </c>
      <c r="Z42" s="30">
        <v>153.91999999999999</v>
      </c>
      <c r="AA42" s="30">
        <v>187.96</v>
      </c>
      <c r="AB42" s="30">
        <v>227.92</v>
      </c>
      <c r="AC42" s="30">
        <v>62.558399999999992</v>
      </c>
      <c r="AD42" s="30">
        <v>97.747499999999988</v>
      </c>
      <c r="AE42" s="30">
        <v>135.54319999999998</v>
      </c>
      <c r="AF42" s="30">
        <v>165.51909999999998</v>
      </c>
      <c r="AG42" s="30">
        <v>200.70819999999998</v>
      </c>
      <c r="AH42" s="30">
        <v>44.683199999999999</v>
      </c>
      <c r="AI42" s="30">
        <v>69.817499999999995</v>
      </c>
      <c r="AJ42" s="30">
        <v>96.813599999999994</v>
      </c>
      <c r="AK42" s="30">
        <v>118.2243</v>
      </c>
      <c r="AL42" s="30">
        <v>143.3586</v>
      </c>
    </row>
    <row r="43" spans="1:38" x14ac:dyDescent="0.3">
      <c r="A43" s="20" t="s">
        <v>33</v>
      </c>
      <c r="B43" s="20" t="s">
        <v>312</v>
      </c>
      <c r="C43" s="20" t="s">
        <v>340</v>
      </c>
      <c r="D43" s="21">
        <v>100</v>
      </c>
      <c r="E43" s="21">
        <v>20</v>
      </c>
      <c r="F43" s="21">
        <v>1.1109</v>
      </c>
      <c r="G43" s="21">
        <v>1.1636</v>
      </c>
      <c r="H43" s="21">
        <v>0.93089999999999995</v>
      </c>
      <c r="I43" s="21">
        <v>3.2053999999999996</v>
      </c>
      <c r="J43" s="21">
        <v>2.2218</v>
      </c>
      <c r="K43" s="21">
        <v>2.3271999999999999</v>
      </c>
      <c r="L43" s="21">
        <v>1.8617999999999999</v>
      </c>
      <c r="M43" s="21">
        <v>6.4107999999999992</v>
      </c>
      <c r="N43" s="22">
        <v>233.85919999999999</v>
      </c>
      <c r="O43" s="22">
        <v>300.40499999999997</v>
      </c>
      <c r="P43" s="22">
        <v>373.36159999999995</v>
      </c>
      <c r="Q43" s="22">
        <v>427.08579999999995</v>
      </c>
      <c r="R43" s="22">
        <v>493.63159999999993</v>
      </c>
      <c r="S43" s="22">
        <v>4.8720666666666661</v>
      </c>
      <c r="T43" s="22">
        <v>4.0053999999999998</v>
      </c>
      <c r="U43" s="22">
        <v>3.5900153846153842</v>
      </c>
      <c r="V43" s="22">
        <v>3.3628803149606297</v>
      </c>
      <c r="W43" s="22">
        <v>3.2053999999999996</v>
      </c>
      <c r="X43" s="30">
        <v>53.3232</v>
      </c>
      <c r="Y43" s="30">
        <v>83.317499999999995</v>
      </c>
      <c r="Z43" s="30">
        <v>115.53360000000001</v>
      </c>
      <c r="AA43" s="30">
        <v>141.08430000000001</v>
      </c>
      <c r="AB43" s="30">
        <v>171.07859999999999</v>
      </c>
      <c r="AC43" s="30">
        <v>55.852800000000002</v>
      </c>
      <c r="AD43" s="30">
        <v>87.27</v>
      </c>
      <c r="AE43" s="30">
        <v>121.01439999999999</v>
      </c>
      <c r="AF43" s="30">
        <v>147.77719999999999</v>
      </c>
      <c r="AG43" s="30">
        <v>179.1944</v>
      </c>
      <c r="AH43" s="30">
        <v>44.683199999999999</v>
      </c>
      <c r="AI43" s="30">
        <v>69.817499999999995</v>
      </c>
      <c r="AJ43" s="30">
        <v>96.813599999999994</v>
      </c>
      <c r="AK43" s="30">
        <v>118.2243</v>
      </c>
      <c r="AL43" s="30">
        <v>143.3586</v>
      </c>
    </row>
    <row r="44" spans="1:38" x14ac:dyDescent="0.3">
      <c r="A44" s="20" t="s">
        <v>5</v>
      </c>
      <c r="B44" s="20" t="s">
        <v>312</v>
      </c>
      <c r="C44" s="20" t="s">
        <v>348</v>
      </c>
      <c r="D44" s="21">
        <v>100</v>
      </c>
      <c r="E44" s="21">
        <v>20</v>
      </c>
      <c r="F44" s="21">
        <v>1.1109</v>
      </c>
      <c r="G44" s="21">
        <v>1.0435000000000001</v>
      </c>
      <c r="H44" s="21">
        <v>0.93089999999999995</v>
      </c>
      <c r="I44" s="21">
        <v>3.0852999999999997</v>
      </c>
      <c r="J44" s="21">
        <v>2.2218</v>
      </c>
      <c r="K44" s="21">
        <v>2.0870000000000002</v>
      </c>
      <c r="L44" s="21">
        <v>1.8617999999999999</v>
      </c>
      <c r="M44" s="21">
        <v>6.1705999999999994</v>
      </c>
      <c r="N44" s="22">
        <v>228.09440000000001</v>
      </c>
      <c r="O44" s="22">
        <v>291.39749999999998</v>
      </c>
      <c r="P44" s="22">
        <v>360.87119999999999</v>
      </c>
      <c r="Q44" s="22">
        <v>411.83309999999994</v>
      </c>
      <c r="R44" s="22">
        <v>475.13619999999992</v>
      </c>
      <c r="S44" s="22">
        <v>4.7519666666666671</v>
      </c>
      <c r="T44" s="22">
        <v>3.8852999999999995</v>
      </c>
      <c r="U44" s="22">
        <v>3.4699153846153843</v>
      </c>
      <c r="V44" s="22">
        <v>3.2427803149606294</v>
      </c>
      <c r="W44" s="22">
        <v>3.0852999999999993</v>
      </c>
      <c r="X44" s="30">
        <v>53.3232</v>
      </c>
      <c r="Y44" s="30">
        <v>83.317499999999995</v>
      </c>
      <c r="Z44" s="30">
        <v>115.53360000000001</v>
      </c>
      <c r="AA44" s="30">
        <v>141.08430000000001</v>
      </c>
      <c r="AB44" s="30">
        <v>171.07859999999999</v>
      </c>
      <c r="AC44" s="30">
        <v>50.088000000000008</v>
      </c>
      <c r="AD44" s="30">
        <v>78.262500000000003</v>
      </c>
      <c r="AE44" s="30">
        <v>108.52400000000002</v>
      </c>
      <c r="AF44" s="30">
        <v>132.52450000000002</v>
      </c>
      <c r="AG44" s="30">
        <v>160.69900000000001</v>
      </c>
      <c r="AH44" s="30">
        <v>44.683199999999999</v>
      </c>
      <c r="AI44" s="30">
        <v>69.817499999999995</v>
      </c>
      <c r="AJ44" s="30">
        <v>96.813599999999994</v>
      </c>
      <c r="AK44" s="30">
        <v>118.2243</v>
      </c>
      <c r="AL44" s="30">
        <v>143.3586</v>
      </c>
    </row>
    <row r="45" spans="1:38" x14ac:dyDescent="0.3">
      <c r="A45" s="20" t="s">
        <v>111</v>
      </c>
      <c r="B45" s="20" t="s">
        <v>307</v>
      </c>
      <c r="C45" s="20" t="s">
        <v>350</v>
      </c>
      <c r="D45" s="21">
        <v>100</v>
      </c>
      <c r="E45" s="21">
        <v>20</v>
      </c>
      <c r="F45" s="21">
        <v>1.48</v>
      </c>
      <c r="G45" s="21">
        <v>1.3032999999999999</v>
      </c>
      <c r="H45" s="21">
        <v>0.93089999999999995</v>
      </c>
      <c r="I45" s="21">
        <v>3.7141999999999995</v>
      </c>
      <c r="J45" s="21">
        <v>2.96</v>
      </c>
      <c r="K45" s="21">
        <v>2.6065999999999998</v>
      </c>
      <c r="L45" s="21">
        <v>1.8617999999999999</v>
      </c>
      <c r="M45" s="21">
        <v>7.428399999999999</v>
      </c>
      <c r="N45" s="22">
        <v>258.28159999999997</v>
      </c>
      <c r="O45" s="22">
        <v>338.56499999999994</v>
      </c>
      <c r="P45" s="22">
        <v>426.27679999999992</v>
      </c>
      <c r="Q45" s="22">
        <v>491.70339999999993</v>
      </c>
      <c r="R45" s="22">
        <v>571.9867999999999</v>
      </c>
      <c r="S45" s="22">
        <v>5.380866666666666</v>
      </c>
      <c r="T45" s="22">
        <v>4.5141999999999989</v>
      </c>
      <c r="U45" s="22">
        <v>4.0988153846153841</v>
      </c>
      <c r="V45" s="22">
        <v>3.8716803149606296</v>
      </c>
      <c r="W45" s="22">
        <v>3.7141999999999995</v>
      </c>
      <c r="X45" s="30">
        <v>71.039999999999992</v>
      </c>
      <c r="Y45" s="30">
        <v>111</v>
      </c>
      <c r="Z45" s="30">
        <v>153.91999999999999</v>
      </c>
      <c r="AA45" s="30">
        <v>187.96</v>
      </c>
      <c r="AB45" s="30">
        <v>227.92</v>
      </c>
      <c r="AC45" s="30">
        <v>62.558399999999992</v>
      </c>
      <c r="AD45" s="30">
        <v>97.747499999999988</v>
      </c>
      <c r="AE45" s="30">
        <v>135.54319999999998</v>
      </c>
      <c r="AF45" s="30">
        <v>165.51909999999998</v>
      </c>
      <c r="AG45" s="30">
        <v>200.70819999999998</v>
      </c>
      <c r="AH45" s="30">
        <v>44.683199999999999</v>
      </c>
      <c r="AI45" s="30">
        <v>69.817499999999995</v>
      </c>
      <c r="AJ45" s="30">
        <v>96.813599999999994</v>
      </c>
      <c r="AK45" s="30">
        <v>118.2243</v>
      </c>
      <c r="AL45" s="30">
        <v>143.3586</v>
      </c>
    </row>
    <row r="46" spans="1:38" x14ac:dyDescent="0.3">
      <c r="A46" s="20" t="s">
        <v>249</v>
      </c>
      <c r="B46" s="20" t="s">
        <v>311</v>
      </c>
      <c r="C46" s="20" t="s">
        <v>343</v>
      </c>
      <c r="D46" s="21">
        <v>100</v>
      </c>
      <c r="E46" s="21">
        <v>20</v>
      </c>
      <c r="F46" s="21">
        <v>1.7282999999999999</v>
      </c>
      <c r="G46" s="21">
        <v>1.3032999999999999</v>
      </c>
      <c r="H46" s="21">
        <v>0.93089999999999995</v>
      </c>
      <c r="I46" s="21">
        <v>3.9624999999999999</v>
      </c>
      <c r="J46" s="21">
        <v>3.4565999999999999</v>
      </c>
      <c r="K46" s="21">
        <v>2.6065999999999998</v>
      </c>
      <c r="L46" s="21">
        <v>1.8617999999999999</v>
      </c>
      <c r="M46" s="21">
        <v>7.9249999999999998</v>
      </c>
      <c r="N46" s="22">
        <v>270.2</v>
      </c>
      <c r="O46" s="22">
        <v>357.1875</v>
      </c>
      <c r="P46" s="22">
        <v>452.09999999999997</v>
      </c>
      <c r="Q46" s="22">
        <v>523.23749999999995</v>
      </c>
      <c r="R46" s="22">
        <v>610.22499999999991</v>
      </c>
      <c r="S46" s="22">
        <v>5.6291666666666664</v>
      </c>
      <c r="T46" s="22">
        <v>4.7625000000000002</v>
      </c>
      <c r="U46" s="22">
        <v>4.3471153846153845</v>
      </c>
      <c r="V46" s="22">
        <v>4.11998031496063</v>
      </c>
      <c r="W46" s="22">
        <v>3.9624999999999995</v>
      </c>
      <c r="X46" s="30">
        <v>82.958399999999997</v>
      </c>
      <c r="Y46" s="30">
        <v>129.6225</v>
      </c>
      <c r="Z46" s="30">
        <v>179.7432</v>
      </c>
      <c r="AA46" s="30">
        <v>219.4941</v>
      </c>
      <c r="AB46" s="30">
        <v>266.15819999999997</v>
      </c>
      <c r="AC46" s="30">
        <v>62.558399999999992</v>
      </c>
      <c r="AD46" s="30">
        <v>97.747499999999988</v>
      </c>
      <c r="AE46" s="30">
        <v>135.54319999999998</v>
      </c>
      <c r="AF46" s="30">
        <v>165.51909999999998</v>
      </c>
      <c r="AG46" s="30">
        <v>200.70819999999998</v>
      </c>
      <c r="AH46" s="30">
        <v>44.683199999999999</v>
      </c>
      <c r="AI46" s="30">
        <v>69.817499999999995</v>
      </c>
      <c r="AJ46" s="30">
        <v>96.813599999999994</v>
      </c>
      <c r="AK46" s="30">
        <v>118.2243</v>
      </c>
      <c r="AL46" s="30">
        <v>143.3586</v>
      </c>
    </row>
    <row r="47" spans="1:38" x14ac:dyDescent="0.3">
      <c r="A47" s="20" t="s">
        <v>6</v>
      </c>
      <c r="B47" s="20" t="s">
        <v>312</v>
      </c>
      <c r="C47" s="20" t="s">
        <v>351</v>
      </c>
      <c r="D47" s="21">
        <v>100</v>
      </c>
      <c r="E47" s="21">
        <v>20</v>
      </c>
      <c r="F47" s="21">
        <v>1.1109</v>
      </c>
      <c r="G47" s="21">
        <v>1.3032999999999999</v>
      </c>
      <c r="H47" s="21">
        <v>0.93089999999999995</v>
      </c>
      <c r="I47" s="21">
        <v>3.3451</v>
      </c>
      <c r="J47" s="21">
        <v>2.2218</v>
      </c>
      <c r="K47" s="21">
        <v>2.6065999999999998</v>
      </c>
      <c r="L47" s="21">
        <v>1.8617999999999999</v>
      </c>
      <c r="M47" s="21">
        <v>6.6901999999999999</v>
      </c>
      <c r="N47" s="22">
        <v>240.56479999999999</v>
      </c>
      <c r="O47" s="22">
        <v>310.88249999999999</v>
      </c>
      <c r="P47" s="22">
        <v>387.8904</v>
      </c>
      <c r="Q47" s="22">
        <v>444.82769999999999</v>
      </c>
      <c r="R47" s="22">
        <v>515.1454</v>
      </c>
      <c r="S47" s="22">
        <v>5.0117666666666665</v>
      </c>
      <c r="T47" s="22">
        <v>4.1451000000000002</v>
      </c>
      <c r="U47" s="22">
        <v>3.7297153846153845</v>
      </c>
      <c r="V47" s="22">
        <v>3.50258031496063</v>
      </c>
      <c r="W47" s="22">
        <v>3.3451</v>
      </c>
      <c r="X47" s="30">
        <v>53.3232</v>
      </c>
      <c r="Y47" s="30">
        <v>83.317499999999995</v>
      </c>
      <c r="Z47" s="30">
        <v>115.53360000000001</v>
      </c>
      <c r="AA47" s="30">
        <v>141.08430000000001</v>
      </c>
      <c r="AB47" s="30">
        <v>171.07859999999999</v>
      </c>
      <c r="AC47" s="30">
        <v>62.558399999999992</v>
      </c>
      <c r="AD47" s="30">
        <v>97.747499999999988</v>
      </c>
      <c r="AE47" s="30">
        <v>135.54319999999998</v>
      </c>
      <c r="AF47" s="30">
        <v>165.51909999999998</v>
      </c>
      <c r="AG47" s="30">
        <v>200.70819999999998</v>
      </c>
      <c r="AH47" s="30">
        <v>44.683199999999999</v>
      </c>
      <c r="AI47" s="30">
        <v>69.817499999999995</v>
      </c>
      <c r="AJ47" s="30">
        <v>96.813599999999994</v>
      </c>
      <c r="AK47" s="30">
        <v>118.2243</v>
      </c>
      <c r="AL47" s="30">
        <v>143.3586</v>
      </c>
    </row>
    <row r="48" spans="1:38" x14ac:dyDescent="0.3">
      <c r="A48" s="20" t="s">
        <v>7</v>
      </c>
      <c r="B48" s="20" t="s">
        <v>312</v>
      </c>
      <c r="C48" s="20" t="s">
        <v>348</v>
      </c>
      <c r="D48" s="21">
        <v>100</v>
      </c>
      <c r="E48" s="21">
        <v>20</v>
      </c>
      <c r="F48" s="21">
        <v>1.1109</v>
      </c>
      <c r="G48" s="21">
        <v>1.0435000000000001</v>
      </c>
      <c r="H48" s="21">
        <v>0.93089999999999995</v>
      </c>
      <c r="I48" s="21">
        <v>3.0852999999999997</v>
      </c>
      <c r="J48" s="21">
        <v>2.2218</v>
      </c>
      <c r="K48" s="21">
        <v>2.0870000000000002</v>
      </c>
      <c r="L48" s="21">
        <v>1.8617999999999999</v>
      </c>
      <c r="M48" s="21">
        <v>6.1705999999999994</v>
      </c>
      <c r="N48" s="22">
        <v>228.09440000000001</v>
      </c>
      <c r="O48" s="22">
        <v>291.39749999999998</v>
      </c>
      <c r="P48" s="22">
        <v>360.87119999999999</v>
      </c>
      <c r="Q48" s="22">
        <v>411.83309999999994</v>
      </c>
      <c r="R48" s="22">
        <v>475.13619999999992</v>
      </c>
      <c r="S48" s="22">
        <v>4.7519666666666671</v>
      </c>
      <c r="T48" s="22">
        <v>3.8852999999999995</v>
      </c>
      <c r="U48" s="22">
        <v>3.4699153846153843</v>
      </c>
      <c r="V48" s="22">
        <v>3.2427803149606294</v>
      </c>
      <c r="W48" s="22">
        <v>3.0852999999999993</v>
      </c>
      <c r="X48" s="30">
        <v>53.3232</v>
      </c>
      <c r="Y48" s="30">
        <v>83.317499999999995</v>
      </c>
      <c r="Z48" s="30">
        <v>115.53360000000001</v>
      </c>
      <c r="AA48" s="30">
        <v>141.08430000000001</v>
      </c>
      <c r="AB48" s="30">
        <v>171.07859999999999</v>
      </c>
      <c r="AC48" s="30">
        <v>50.088000000000008</v>
      </c>
      <c r="AD48" s="30">
        <v>78.262500000000003</v>
      </c>
      <c r="AE48" s="30">
        <v>108.52400000000002</v>
      </c>
      <c r="AF48" s="30">
        <v>132.52450000000002</v>
      </c>
      <c r="AG48" s="30">
        <v>160.69900000000001</v>
      </c>
      <c r="AH48" s="30">
        <v>44.683199999999999</v>
      </c>
      <c r="AI48" s="30">
        <v>69.817499999999995</v>
      </c>
      <c r="AJ48" s="30">
        <v>96.813599999999994</v>
      </c>
      <c r="AK48" s="30">
        <v>118.2243</v>
      </c>
      <c r="AL48" s="30">
        <v>143.3586</v>
      </c>
    </row>
    <row r="49" spans="1:38" x14ac:dyDescent="0.3">
      <c r="A49" s="20" t="s">
        <v>171</v>
      </c>
      <c r="B49" s="20" t="s">
        <v>307</v>
      </c>
      <c r="C49" s="20" t="s">
        <v>340</v>
      </c>
      <c r="D49" s="21">
        <v>100</v>
      </c>
      <c r="E49" s="21">
        <v>20</v>
      </c>
      <c r="F49" s="21">
        <v>1.48</v>
      </c>
      <c r="G49" s="21">
        <v>1.3032999999999999</v>
      </c>
      <c r="H49" s="21">
        <v>0.93089999999999995</v>
      </c>
      <c r="I49" s="21">
        <v>3.7141999999999995</v>
      </c>
      <c r="J49" s="21">
        <v>2.96</v>
      </c>
      <c r="K49" s="21">
        <v>2.6065999999999998</v>
      </c>
      <c r="L49" s="21">
        <v>1.8617999999999999</v>
      </c>
      <c r="M49" s="21">
        <v>7.428399999999999</v>
      </c>
      <c r="N49" s="22">
        <v>258.28159999999997</v>
      </c>
      <c r="O49" s="22">
        <v>338.56499999999994</v>
      </c>
      <c r="P49" s="22">
        <v>426.27679999999992</v>
      </c>
      <c r="Q49" s="22">
        <v>491.70339999999993</v>
      </c>
      <c r="R49" s="22">
        <v>571.9867999999999</v>
      </c>
      <c r="S49" s="22">
        <v>5.380866666666666</v>
      </c>
      <c r="T49" s="22">
        <v>4.5141999999999989</v>
      </c>
      <c r="U49" s="22">
        <v>4.0988153846153841</v>
      </c>
      <c r="V49" s="22">
        <v>3.8716803149606296</v>
      </c>
      <c r="W49" s="22">
        <v>3.7141999999999995</v>
      </c>
      <c r="X49" s="30">
        <v>71.039999999999992</v>
      </c>
      <c r="Y49" s="30">
        <v>111</v>
      </c>
      <c r="Z49" s="30">
        <v>153.91999999999999</v>
      </c>
      <c r="AA49" s="30">
        <v>187.96</v>
      </c>
      <c r="AB49" s="30">
        <v>227.92</v>
      </c>
      <c r="AC49" s="30">
        <v>62.558399999999992</v>
      </c>
      <c r="AD49" s="30">
        <v>97.747499999999988</v>
      </c>
      <c r="AE49" s="30">
        <v>135.54319999999998</v>
      </c>
      <c r="AF49" s="30">
        <v>165.51909999999998</v>
      </c>
      <c r="AG49" s="30">
        <v>200.70819999999998</v>
      </c>
      <c r="AH49" s="30">
        <v>44.683199999999999</v>
      </c>
      <c r="AI49" s="30">
        <v>69.817499999999995</v>
      </c>
      <c r="AJ49" s="30">
        <v>96.813599999999994</v>
      </c>
      <c r="AK49" s="30">
        <v>118.2243</v>
      </c>
      <c r="AL49" s="30">
        <v>143.3586</v>
      </c>
    </row>
    <row r="50" spans="1:38" x14ac:dyDescent="0.3">
      <c r="A50" s="20" t="s">
        <v>281</v>
      </c>
      <c r="B50" s="20" t="s">
        <v>307</v>
      </c>
      <c r="C50" s="20" t="s">
        <v>344</v>
      </c>
      <c r="D50" s="21">
        <v>100</v>
      </c>
      <c r="E50" s="21">
        <v>20</v>
      </c>
      <c r="F50" s="21">
        <v>1.48</v>
      </c>
      <c r="G50" s="21">
        <v>1.3032999999999999</v>
      </c>
      <c r="H50" s="21">
        <v>0.93089999999999995</v>
      </c>
      <c r="I50" s="21">
        <v>3.7141999999999995</v>
      </c>
      <c r="J50" s="21">
        <v>2.96</v>
      </c>
      <c r="K50" s="21">
        <v>2.6065999999999998</v>
      </c>
      <c r="L50" s="21">
        <v>1.8617999999999999</v>
      </c>
      <c r="M50" s="21">
        <v>7.428399999999999</v>
      </c>
      <c r="N50" s="22">
        <v>258.28159999999997</v>
      </c>
      <c r="O50" s="22">
        <v>338.56499999999994</v>
      </c>
      <c r="P50" s="22">
        <v>426.27679999999992</v>
      </c>
      <c r="Q50" s="22">
        <v>491.70339999999993</v>
      </c>
      <c r="R50" s="22">
        <v>571.9867999999999</v>
      </c>
      <c r="S50" s="22">
        <v>5.380866666666666</v>
      </c>
      <c r="T50" s="22">
        <v>4.5141999999999989</v>
      </c>
      <c r="U50" s="22">
        <v>4.0988153846153841</v>
      </c>
      <c r="V50" s="22">
        <v>3.8716803149606296</v>
      </c>
      <c r="W50" s="22">
        <v>3.7141999999999995</v>
      </c>
      <c r="X50" s="30">
        <v>71.039999999999992</v>
      </c>
      <c r="Y50" s="30">
        <v>111</v>
      </c>
      <c r="Z50" s="30">
        <v>153.91999999999999</v>
      </c>
      <c r="AA50" s="30">
        <v>187.96</v>
      </c>
      <c r="AB50" s="30">
        <v>227.92</v>
      </c>
      <c r="AC50" s="30">
        <v>62.558399999999992</v>
      </c>
      <c r="AD50" s="30">
        <v>97.747499999999988</v>
      </c>
      <c r="AE50" s="30">
        <v>135.54319999999998</v>
      </c>
      <c r="AF50" s="30">
        <v>165.51909999999998</v>
      </c>
      <c r="AG50" s="30">
        <v>200.70819999999998</v>
      </c>
      <c r="AH50" s="30">
        <v>44.683199999999999</v>
      </c>
      <c r="AI50" s="30">
        <v>69.817499999999995</v>
      </c>
      <c r="AJ50" s="30">
        <v>96.813599999999994</v>
      </c>
      <c r="AK50" s="30">
        <v>118.2243</v>
      </c>
      <c r="AL50" s="30">
        <v>143.3586</v>
      </c>
    </row>
    <row r="51" spans="1:38" x14ac:dyDescent="0.3">
      <c r="A51" s="20" t="s">
        <v>137</v>
      </c>
      <c r="B51" s="20" t="s">
        <v>311</v>
      </c>
      <c r="C51" s="20" t="s">
        <v>343</v>
      </c>
      <c r="D51" s="21">
        <v>100</v>
      </c>
      <c r="E51" s="21">
        <v>20</v>
      </c>
      <c r="F51" s="21">
        <v>1.7282999999999999</v>
      </c>
      <c r="G51" s="21">
        <v>1.3032999999999999</v>
      </c>
      <c r="H51" s="21">
        <v>0.93089999999999995</v>
      </c>
      <c r="I51" s="21">
        <v>3.9624999999999999</v>
      </c>
      <c r="J51" s="21">
        <v>3.4565999999999999</v>
      </c>
      <c r="K51" s="21">
        <v>2.6065999999999998</v>
      </c>
      <c r="L51" s="21">
        <v>1.8617999999999999</v>
      </c>
      <c r="M51" s="21">
        <v>7.9249999999999998</v>
      </c>
      <c r="N51" s="22">
        <v>270.2</v>
      </c>
      <c r="O51" s="22">
        <v>357.1875</v>
      </c>
      <c r="P51" s="22">
        <v>452.09999999999997</v>
      </c>
      <c r="Q51" s="22">
        <v>523.23749999999995</v>
      </c>
      <c r="R51" s="22">
        <v>610.22499999999991</v>
      </c>
      <c r="S51" s="22">
        <v>5.6291666666666664</v>
      </c>
      <c r="T51" s="22">
        <v>4.7625000000000002</v>
      </c>
      <c r="U51" s="22">
        <v>4.3471153846153845</v>
      </c>
      <c r="V51" s="22">
        <v>4.11998031496063</v>
      </c>
      <c r="W51" s="22">
        <v>3.9624999999999995</v>
      </c>
      <c r="X51" s="30">
        <v>82.958399999999997</v>
      </c>
      <c r="Y51" s="30">
        <v>129.6225</v>
      </c>
      <c r="Z51" s="30">
        <v>179.7432</v>
      </c>
      <c r="AA51" s="30">
        <v>219.4941</v>
      </c>
      <c r="AB51" s="30">
        <v>266.15819999999997</v>
      </c>
      <c r="AC51" s="30">
        <v>62.558399999999992</v>
      </c>
      <c r="AD51" s="30">
        <v>97.747499999999988</v>
      </c>
      <c r="AE51" s="30">
        <v>135.54319999999998</v>
      </c>
      <c r="AF51" s="30">
        <v>165.51909999999998</v>
      </c>
      <c r="AG51" s="30">
        <v>200.70819999999998</v>
      </c>
      <c r="AH51" s="30">
        <v>44.683199999999999</v>
      </c>
      <c r="AI51" s="30">
        <v>69.817499999999995</v>
      </c>
      <c r="AJ51" s="30">
        <v>96.813599999999994</v>
      </c>
      <c r="AK51" s="30">
        <v>118.2243</v>
      </c>
      <c r="AL51" s="30">
        <v>143.3586</v>
      </c>
    </row>
    <row r="52" spans="1:38" x14ac:dyDescent="0.3">
      <c r="A52" s="20" t="s">
        <v>211</v>
      </c>
      <c r="B52" s="20" t="s">
        <v>311</v>
      </c>
      <c r="C52" s="20" t="s">
        <v>343</v>
      </c>
      <c r="D52" s="21">
        <v>100</v>
      </c>
      <c r="E52" s="21">
        <v>20</v>
      </c>
      <c r="F52" s="21">
        <v>1.7282999999999999</v>
      </c>
      <c r="G52" s="21">
        <v>1.3032999999999999</v>
      </c>
      <c r="H52" s="21">
        <v>0.93089999999999995</v>
      </c>
      <c r="I52" s="21">
        <v>3.9624999999999999</v>
      </c>
      <c r="J52" s="21">
        <v>3.4565999999999999</v>
      </c>
      <c r="K52" s="21">
        <v>2.6065999999999998</v>
      </c>
      <c r="L52" s="21">
        <v>1.8617999999999999</v>
      </c>
      <c r="M52" s="21">
        <v>7.9249999999999998</v>
      </c>
      <c r="N52" s="22">
        <v>270.2</v>
      </c>
      <c r="O52" s="22">
        <v>357.1875</v>
      </c>
      <c r="P52" s="22">
        <v>452.09999999999997</v>
      </c>
      <c r="Q52" s="22">
        <v>523.23749999999995</v>
      </c>
      <c r="R52" s="22">
        <v>610.22499999999991</v>
      </c>
      <c r="S52" s="22">
        <v>5.6291666666666664</v>
      </c>
      <c r="T52" s="22">
        <v>4.7625000000000002</v>
      </c>
      <c r="U52" s="22">
        <v>4.3471153846153845</v>
      </c>
      <c r="V52" s="22">
        <v>4.11998031496063</v>
      </c>
      <c r="W52" s="22">
        <v>3.9624999999999995</v>
      </c>
      <c r="X52" s="30">
        <v>82.958399999999997</v>
      </c>
      <c r="Y52" s="30">
        <v>129.6225</v>
      </c>
      <c r="Z52" s="30">
        <v>179.7432</v>
      </c>
      <c r="AA52" s="30">
        <v>219.4941</v>
      </c>
      <c r="AB52" s="30">
        <v>266.15819999999997</v>
      </c>
      <c r="AC52" s="30">
        <v>62.558399999999992</v>
      </c>
      <c r="AD52" s="30">
        <v>97.747499999999988</v>
      </c>
      <c r="AE52" s="30">
        <v>135.54319999999998</v>
      </c>
      <c r="AF52" s="30">
        <v>165.51909999999998</v>
      </c>
      <c r="AG52" s="30">
        <v>200.70819999999998</v>
      </c>
      <c r="AH52" s="30">
        <v>44.683199999999999</v>
      </c>
      <c r="AI52" s="30">
        <v>69.817499999999995</v>
      </c>
      <c r="AJ52" s="30">
        <v>96.813599999999994</v>
      </c>
      <c r="AK52" s="30">
        <v>118.2243</v>
      </c>
      <c r="AL52" s="30">
        <v>143.3586</v>
      </c>
    </row>
    <row r="53" spans="1:38" x14ac:dyDescent="0.3">
      <c r="A53" s="20" t="s">
        <v>138</v>
      </c>
      <c r="B53" s="20" t="s">
        <v>311</v>
      </c>
      <c r="C53" s="20" t="s">
        <v>343</v>
      </c>
      <c r="D53" s="21">
        <v>100</v>
      </c>
      <c r="E53" s="21">
        <v>20</v>
      </c>
      <c r="F53" s="21">
        <v>1.7282999999999999</v>
      </c>
      <c r="G53" s="21">
        <v>1.3032999999999999</v>
      </c>
      <c r="H53" s="21">
        <v>0.93089999999999995</v>
      </c>
      <c r="I53" s="21">
        <v>3.9624999999999999</v>
      </c>
      <c r="J53" s="21">
        <v>3.4565999999999999</v>
      </c>
      <c r="K53" s="21">
        <v>2.6065999999999998</v>
      </c>
      <c r="L53" s="21">
        <v>1.8617999999999999</v>
      </c>
      <c r="M53" s="21">
        <v>7.9249999999999998</v>
      </c>
      <c r="N53" s="22">
        <v>270.2</v>
      </c>
      <c r="O53" s="22">
        <v>357.1875</v>
      </c>
      <c r="P53" s="22">
        <v>452.09999999999997</v>
      </c>
      <c r="Q53" s="22">
        <v>523.23749999999995</v>
      </c>
      <c r="R53" s="22">
        <v>610.22499999999991</v>
      </c>
      <c r="S53" s="22">
        <v>5.6291666666666664</v>
      </c>
      <c r="T53" s="22">
        <v>4.7625000000000002</v>
      </c>
      <c r="U53" s="22">
        <v>4.3471153846153845</v>
      </c>
      <c r="V53" s="22">
        <v>4.11998031496063</v>
      </c>
      <c r="W53" s="22">
        <v>3.9624999999999995</v>
      </c>
      <c r="X53" s="30">
        <v>82.958399999999997</v>
      </c>
      <c r="Y53" s="30">
        <v>129.6225</v>
      </c>
      <c r="Z53" s="30">
        <v>179.7432</v>
      </c>
      <c r="AA53" s="30">
        <v>219.4941</v>
      </c>
      <c r="AB53" s="30">
        <v>266.15819999999997</v>
      </c>
      <c r="AC53" s="30">
        <v>62.558399999999992</v>
      </c>
      <c r="AD53" s="30">
        <v>97.747499999999988</v>
      </c>
      <c r="AE53" s="30">
        <v>135.54319999999998</v>
      </c>
      <c r="AF53" s="30">
        <v>165.51909999999998</v>
      </c>
      <c r="AG53" s="30">
        <v>200.70819999999998</v>
      </c>
      <c r="AH53" s="30">
        <v>44.683199999999999</v>
      </c>
      <c r="AI53" s="30">
        <v>69.817499999999995</v>
      </c>
      <c r="AJ53" s="30">
        <v>96.813599999999994</v>
      </c>
      <c r="AK53" s="30">
        <v>118.2243</v>
      </c>
      <c r="AL53" s="30">
        <v>143.3586</v>
      </c>
    </row>
    <row r="54" spans="1:38" x14ac:dyDescent="0.3">
      <c r="A54" s="20" t="s">
        <v>177</v>
      </c>
      <c r="B54" s="20" t="s">
        <v>311</v>
      </c>
      <c r="C54" s="20" t="s">
        <v>343</v>
      </c>
      <c r="D54" s="21">
        <v>100</v>
      </c>
      <c r="E54" s="21">
        <v>20</v>
      </c>
      <c r="F54" s="21">
        <v>1.7282999999999999</v>
      </c>
      <c r="G54" s="21">
        <v>1.3032999999999999</v>
      </c>
      <c r="H54" s="21">
        <v>0.93089999999999995</v>
      </c>
      <c r="I54" s="21">
        <v>3.9624999999999999</v>
      </c>
      <c r="J54" s="21">
        <v>3.4565999999999999</v>
      </c>
      <c r="K54" s="21">
        <v>2.6065999999999998</v>
      </c>
      <c r="L54" s="21">
        <v>1.8617999999999999</v>
      </c>
      <c r="M54" s="21">
        <v>7.9249999999999998</v>
      </c>
      <c r="N54" s="22">
        <v>270.2</v>
      </c>
      <c r="O54" s="22">
        <v>357.1875</v>
      </c>
      <c r="P54" s="22">
        <v>452.09999999999997</v>
      </c>
      <c r="Q54" s="22">
        <v>523.23749999999995</v>
      </c>
      <c r="R54" s="22">
        <v>610.22499999999991</v>
      </c>
      <c r="S54" s="22">
        <v>5.6291666666666664</v>
      </c>
      <c r="T54" s="22">
        <v>4.7625000000000002</v>
      </c>
      <c r="U54" s="22">
        <v>4.3471153846153845</v>
      </c>
      <c r="V54" s="22">
        <v>4.11998031496063</v>
      </c>
      <c r="W54" s="22">
        <v>3.9624999999999995</v>
      </c>
      <c r="X54" s="30">
        <v>82.958399999999997</v>
      </c>
      <c r="Y54" s="30">
        <v>129.6225</v>
      </c>
      <c r="Z54" s="30">
        <v>179.7432</v>
      </c>
      <c r="AA54" s="30">
        <v>219.4941</v>
      </c>
      <c r="AB54" s="30">
        <v>266.15819999999997</v>
      </c>
      <c r="AC54" s="30">
        <v>62.558399999999992</v>
      </c>
      <c r="AD54" s="30">
        <v>97.747499999999988</v>
      </c>
      <c r="AE54" s="30">
        <v>135.54319999999998</v>
      </c>
      <c r="AF54" s="30">
        <v>165.51909999999998</v>
      </c>
      <c r="AG54" s="30">
        <v>200.70819999999998</v>
      </c>
      <c r="AH54" s="30">
        <v>44.683199999999999</v>
      </c>
      <c r="AI54" s="30">
        <v>69.817499999999995</v>
      </c>
      <c r="AJ54" s="30">
        <v>96.813599999999994</v>
      </c>
      <c r="AK54" s="30">
        <v>118.2243</v>
      </c>
      <c r="AL54" s="30">
        <v>143.3586</v>
      </c>
    </row>
    <row r="55" spans="1:38" x14ac:dyDescent="0.3">
      <c r="A55" s="20" t="s">
        <v>196</v>
      </c>
      <c r="B55" s="20" t="s">
        <v>146</v>
      </c>
      <c r="C55" s="20" t="s">
        <v>146</v>
      </c>
      <c r="D55" s="21">
        <v>100</v>
      </c>
      <c r="E55" s="21">
        <v>20</v>
      </c>
      <c r="F55" s="21">
        <v>1.5126999999999999</v>
      </c>
      <c r="G55" s="21">
        <v>1.3032999999999999</v>
      </c>
      <c r="H55" s="21">
        <v>0.93089999999999995</v>
      </c>
      <c r="I55" s="21">
        <v>3.7468999999999997</v>
      </c>
      <c r="J55" s="21">
        <v>3.0255000000000001</v>
      </c>
      <c r="K55" s="21">
        <v>2.6065999999999998</v>
      </c>
      <c r="L55" s="21">
        <v>1.8617999999999999</v>
      </c>
      <c r="M55" s="21">
        <v>7.4938999999999991</v>
      </c>
      <c r="N55" s="22">
        <v>259.85119999999995</v>
      </c>
      <c r="O55" s="22">
        <v>341.01749999999993</v>
      </c>
      <c r="P55" s="22">
        <v>429.67759999999998</v>
      </c>
      <c r="Q55" s="22">
        <v>495.85629999999998</v>
      </c>
      <c r="R55" s="22">
        <v>577.02260000000001</v>
      </c>
      <c r="S55" s="22">
        <v>5.4135666666666653</v>
      </c>
      <c r="T55" s="22">
        <v>4.5468999999999991</v>
      </c>
      <c r="U55" s="22">
        <v>4.1315153846153843</v>
      </c>
      <c r="V55" s="22">
        <v>3.9043803149606298</v>
      </c>
      <c r="W55" s="22">
        <v>3.7469000000000001</v>
      </c>
      <c r="X55" s="30">
        <v>72.6096</v>
      </c>
      <c r="Y55" s="30">
        <v>113.4525</v>
      </c>
      <c r="Z55" s="30">
        <v>157.32079999999999</v>
      </c>
      <c r="AA55" s="30">
        <v>192.1129</v>
      </c>
      <c r="AB55" s="30">
        <v>232.95579999999998</v>
      </c>
      <c r="AC55" s="30">
        <v>62.558399999999992</v>
      </c>
      <c r="AD55" s="30">
        <v>97.747499999999988</v>
      </c>
      <c r="AE55" s="30">
        <v>135.54319999999998</v>
      </c>
      <c r="AF55" s="30">
        <v>165.51909999999998</v>
      </c>
      <c r="AG55" s="30">
        <v>200.70819999999998</v>
      </c>
      <c r="AH55" s="30">
        <v>44.683199999999999</v>
      </c>
      <c r="AI55" s="30">
        <v>69.817499999999995</v>
      </c>
      <c r="AJ55" s="30">
        <v>96.813599999999994</v>
      </c>
      <c r="AK55" s="30">
        <v>118.2243</v>
      </c>
      <c r="AL55" s="30">
        <v>143.3586</v>
      </c>
    </row>
    <row r="56" spans="1:38" x14ac:dyDescent="0.3">
      <c r="A56" s="20" t="s">
        <v>227</v>
      </c>
      <c r="B56" s="20" t="s">
        <v>311</v>
      </c>
      <c r="C56" s="20" t="s">
        <v>343</v>
      </c>
      <c r="D56" s="21">
        <v>100</v>
      </c>
      <c r="E56" s="21">
        <v>20</v>
      </c>
      <c r="F56" s="21">
        <v>1.7282999999999999</v>
      </c>
      <c r="G56" s="21">
        <v>1.3032999999999999</v>
      </c>
      <c r="H56" s="21">
        <v>0.93089999999999995</v>
      </c>
      <c r="I56" s="21">
        <v>3.9624999999999999</v>
      </c>
      <c r="J56" s="21">
        <v>3.4565999999999999</v>
      </c>
      <c r="K56" s="21">
        <v>2.6065999999999998</v>
      </c>
      <c r="L56" s="21">
        <v>1.8617999999999999</v>
      </c>
      <c r="M56" s="21">
        <v>7.9249999999999998</v>
      </c>
      <c r="N56" s="22">
        <v>270.2</v>
      </c>
      <c r="O56" s="22">
        <v>357.1875</v>
      </c>
      <c r="P56" s="22">
        <v>452.09999999999997</v>
      </c>
      <c r="Q56" s="22">
        <v>523.23749999999995</v>
      </c>
      <c r="R56" s="22">
        <v>610.22499999999991</v>
      </c>
      <c r="S56" s="22">
        <v>5.6291666666666664</v>
      </c>
      <c r="T56" s="22">
        <v>4.7625000000000002</v>
      </c>
      <c r="U56" s="22">
        <v>4.3471153846153845</v>
      </c>
      <c r="V56" s="22">
        <v>4.11998031496063</v>
      </c>
      <c r="W56" s="22">
        <v>3.9624999999999995</v>
      </c>
      <c r="X56" s="30">
        <v>82.958399999999997</v>
      </c>
      <c r="Y56" s="30">
        <v>129.6225</v>
      </c>
      <c r="Z56" s="30">
        <v>179.7432</v>
      </c>
      <c r="AA56" s="30">
        <v>219.4941</v>
      </c>
      <c r="AB56" s="30">
        <v>266.15819999999997</v>
      </c>
      <c r="AC56" s="30">
        <v>62.558399999999992</v>
      </c>
      <c r="AD56" s="30">
        <v>97.747499999999988</v>
      </c>
      <c r="AE56" s="30">
        <v>135.54319999999998</v>
      </c>
      <c r="AF56" s="30">
        <v>165.51909999999998</v>
      </c>
      <c r="AG56" s="30">
        <v>200.70819999999998</v>
      </c>
      <c r="AH56" s="30">
        <v>44.683199999999999</v>
      </c>
      <c r="AI56" s="30">
        <v>69.817499999999995</v>
      </c>
      <c r="AJ56" s="30">
        <v>96.813599999999994</v>
      </c>
      <c r="AK56" s="30">
        <v>118.2243</v>
      </c>
      <c r="AL56" s="30">
        <v>143.3586</v>
      </c>
    </row>
    <row r="57" spans="1:38" x14ac:dyDescent="0.3">
      <c r="A57" s="20" t="s">
        <v>161</v>
      </c>
      <c r="B57" s="20" t="s">
        <v>307</v>
      </c>
      <c r="C57" s="20" t="s">
        <v>340</v>
      </c>
      <c r="D57" s="21">
        <v>100</v>
      </c>
      <c r="E57" s="21">
        <v>20</v>
      </c>
      <c r="F57" s="21">
        <v>1.48</v>
      </c>
      <c r="G57" s="21">
        <v>1.3032999999999999</v>
      </c>
      <c r="H57" s="21">
        <v>0.93089999999999995</v>
      </c>
      <c r="I57" s="21">
        <v>3.7141999999999995</v>
      </c>
      <c r="J57" s="21">
        <v>2.96</v>
      </c>
      <c r="K57" s="21">
        <v>2.6065999999999998</v>
      </c>
      <c r="L57" s="21">
        <v>1.8617999999999999</v>
      </c>
      <c r="M57" s="21">
        <v>7.428399999999999</v>
      </c>
      <c r="N57" s="22">
        <v>258.28159999999997</v>
      </c>
      <c r="O57" s="22">
        <v>338.56499999999994</v>
      </c>
      <c r="P57" s="22">
        <v>426.27679999999992</v>
      </c>
      <c r="Q57" s="22">
        <v>491.70339999999993</v>
      </c>
      <c r="R57" s="22">
        <v>571.9867999999999</v>
      </c>
      <c r="S57" s="22">
        <v>5.380866666666666</v>
      </c>
      <c r="T57" s="22">
        <v>4.5141999999999989</v>
      </c>
      <c r="U57" s="22">
        <v>4.0988153846153841</v>
      </c>
      <c r="V57" s="22">
        <v>3.8716803149606296</v>
      </c>
      <c r="W57" s="22">
        <v>3.7141999999999995</v>
      </c>
      <c r="X57" s="30">
        <v>71.039999999999992</v>
      </c>
      <c r="Y57" s="30">
        <v>111</v>
      </c>
      <c r="Z57" s="30">
        <v>153.91999999999999</v>
      </c>
      <c r="AA57" s="30">
        <v>187.96</v>
      </c>
      <c r="AB57" s="30">
        <v>227.92</v>
      </c>
      <c r="AC57" s="30">
        <v>62.558399999999992</v>
      </c>
      <c r="AD57" s="30">
        <v>97.747499999999988</v>
      </c>
      <c r="AE57" s="30">
        <v>135.54319999999998</v>
      </c>
      <c r="AF57" s="30">
        <v>165.51909999999998</v>
      </c>
      <c r="AG57" s="30">
        <v>200.70819999999998</v>
      </c>
      <c r="AH57" s="30">
        <v>44.683199999999999</v>
      </c>
      <c r="AI57" s="30">
        <v>69.817499999999995</v>
      </c>
      <c r="AJ57" s="30">
        <v>96.813599999999994</v>
      </c>
      <c r="AK57" s="30">
        <v>118.2243</v>
      </c>
      <c r="AL57" s="30">
        <v>143.3586</v>
      </c>
    </row>
    <row r="58" spans="1:38" x14ac:dyDescent="0.3">
      <c r="A58" s="20" t="s">
        <v>226</v>
      </c>
      <c r="B58" s="20" t="s">
        <v>311</v>
      </c>
      <c r="C58" s="20" t="s">
        <v>343</v>
      </c>
      <c r="D58" s="21">
        <v>100</v>
      </c>
      <c r="E58" s="21">
        <v>20</v>
      </c>
      <c r="F58" s="21">
        <v>1.7282999999999999</v>
      </c>
      <c r="G58" s="21">
        <v>1.3032999999999999</v>
      </c>
      <c r="H58" s="21">
        <v>0.93089999999999995</v>
      </c>
      <c r="I58" s="21">
        <v>3.9624999999999999</v>
      </c>
      <c r="J58" s="21">
        <v>3.4565999999999999</v>
      </c>
      <c r="K58" s="21">
        <v>2.6065999999999998</v>
      </c>
      <c r="L58" s="21">
        <v>1.8617999999999999</v>
      </c>
      <c r="M58" s="21">
        <v>7.9249999999999998</v>
      </c>
      <c r="N58" s="22">
        <v>270.2</v>
      </c>
      <c r="O58" s="22">
        <v>357.1875</v>
      </c>
      <c r="P58" s="22">
        <v>452.09999999999997</v>
      </c>
      <c r="Q58" s="22">
        <v>523.23749999999995</v>
      </c>
      <c r="R58" s="22">
        <v>610.22499999999991</v>
      </c>
      <c r="S58" s="22">
        <v>5.6291666666666664</v>
      </c>
      <c r="T58" s="22">
        <v>4.7625000000000002</v>
      </c>
      <c r="U58" s="22">
        <v>4.3471153846153845</v>
      </c>
      <c r="V58" s="22">
        <v>4.11998031496063</v>
      </c>
      <c r="W58" s="22">
        <v>3.9624999999999995</v>
      </c>
      <c r="X58" s="30">
        <v>82.958399999999997</v>
      </c>
      <c r="Y58" s="30">
        <v>129.6225</v>
      </c>
      <c r="Z58" s="30">
        <v>179.7432</v>
      </c>
      <c r="AA58" s="30">
        <v>219.4941</v>
      </c>
      <c r="AB58" s="30">
        <v>266.15819999999997</v>
      </c>
      <c r="AC58" s="30">
        <v>62.558399999999992</v>
      </c>
      <c r="AD58" s="30">
        <v>97.747499999999988</v>
      </c>
      <c r="AE58" s="30">
        <v>135.54319999999998</v>
      </c>
      <c r="AF58" s="30">
        <v>165.51909999999998</v>
      </c>
      <c r="AG58" s="30">
        <v>200.70819999999998</v>
      </c>
      <c r="AH58" s="30">
        <v>44.683199999999999</v>
      </c>
      <c r="AI58" s="30">
        <v>69.817499999999995</v>
      </c>
      <c r="AJ58" s="30">
        <v>96.813599999999994</v>
      </c>
      <c r="AK58" s="30">
        <v>118.2243</v>
      </c>
      <c r="AL58" s="30">
        <v>143.3586</v>
      </c>
    </row>
    <row r="59" spans="1:38" x14ac:dyDescent="0.3">
      <c r="A59" s="20" t="s">
        <v>201</v>
      </c>
      <c r="B59" s="20" t="s">
        <v>307</v>
      </c>
      <c r="C59" s="20" t="s">
        <v>340</v>
      </c>
      <c r="D59" s="21">
        <v>100</v>
      </c>
      <c r="E59" s="21">
        <v>20</v>
      </c>
      <c r="F59" s="21">
        <v>1.48</v>
      </c>
      <c r="G59" s="21">
        <v>1.3032999999999999</v>
      </c>
      <c r="H59" s="21">
        <v>0.93089999999999995</v>
      </c>
      <c r="I59" s="21">
        <v>3.7141999999999995</v>
      </c>
      <c r="J59" s="21">
        <v>2.96</v>
      </c>
      <c r="K59" s="21">
        <v>2.6065999999999998</v>
      </c>
      <c r="L59" s="21">
        <v>1.8617999999999999</v>
      </c>
      <c r="M59" s="21">
        <v>7.428399999999999</v>
      </c>
      <c r="N59" s="22">
        <v>258.28159999999997</v>
      </c>
      <c r="O59" s="22">
        <v>338.56499999999994</v>
      </c>
      <c r="P59" s="22">
        <v>426.27679999999992</v>
      </c>
      <c r="Q59" s="22">
        <v>491.70339999999993</v>
      </c>
      <c r="R59" s="22">
        <v>571.9867999999999</v>
      </c>
      <c r="S59" s="22">
        <v>5.380866666666666</v>
      </c>
      <c r="T59" s="22">
        <v>4.5141999999999989</v>
      </c>
      <c r="U59" s="22">
        <v>4.0988153846153841</v>
      </c>
      <c r="V59" s="22">
        <v>3.8716803149606296</v>
      </c>
      <c r="W59" s="22">
        <v>3.7141999999999995</v>
      </c>
      <c r="X59" s="30">
        <v>71.039999999999992</v>
      </c>
      <c r="Y59" s="30">
        <v>111</v>
      </c>
      <c r="Z59" s="30">
        <v>153.91999999999999</v>
      </c>
      <c r="AA59" s="30">
        <v>187.96</v>
      </c>
      <c r="AB59" s="30">
        <v>227.92</v>
      </c>
      <c r="AC59" s="30">
        <v>62.558399999999992</v>
      </c>
      <c r="AD59" s="30">
        <v>97.747499999999988</v>
      </c>
      <c r="AE59" s="30">
        <v>135.54319999999998</v>
      </c>
      <c r="AF59" s="30">
        <v>165.51909999999998</v>
      </c>
      <c r="AG59" s="30">
        <v>200.70819999999998</v>
      </c>
      <c r="AH59" s="30">
        <v>44.683199999999999</v>
      </c>
      <c r="AI59" s="30">
        <v>69.817499999999995</v>
      </c>
      <c r="AJ59" s="30">
        <v>96.813599999999994</v>
      </c>
      <c r="AK59" s="30">
        <v>118.2243</v>
      </c>
      <c r="AL59" s="30">
        <v>143.3586</v>
      </c>
    </row>
    <row r="60" spans="1:38" x14ac:dyDescent="0.3">
      <c r="A60" s="20" t="s">
        <v>212</v>
      </c>
      <c r="B60" s="20" t="s">
        <v>311</v>
      </c>
      <c r="C60" s="20" t="s">
        <v>340</v>
      </c>
      <c r="D60" s="21">
        <v>100</v>
      </c>
      <c r="E60" s="21">
        <v>20</v>
      </c>
      <c r="F60" s="21">
        <v>1.7282999999999999</v>
      </c>
      <c r="G60" s="21">
        <v>1.3032999999999999</v>
      </c>
      <c r="H60" s="21">
        <v>0.93089999999999995</v>
      </c>
      <c r="I60" s="21">
        <v>3.9624999999999999</v>
      </c>
      <c r="J60" s="21">
        <v>3.4565999999999999</v>
      </c>
      <c r="K60" s="21">
        <v>2.6065999999999998</v>
      </c>
      <c r="L60" s="21">
        <v>1.8617999999999999</v>
      </c>
      <c r="M60" s="21">
        <v>7.9249999999999998</v>
      </c>
      <c r="N60" s="22">
        <v>270.2</v>
      </c>
      <c r="O60" s="22">
        <v>357.1875</v>
      </c>
      <c r="P60" s="22">
        <v>452.09999999999997</v>
      </c>
      <c r="Q60" s="22">
        <v>523.23749999999995</v>
      </c>
      <c r="R60" s="22">
        <v>610.22499999999991</v>
      </c>
      <c r="S60" s="22">
        <v>5.6291666666666664</v>
      </c>
      <c r="T60" s="22">
        <v>4.7625000000000002</v>
      </c>
      <c r="U60" s="22">
        <v>4.3471153846153845</v>
      </c>
      <c r="V60" s="22">
        <v>4.11998031496063</v>
      </c>
      <c r="W60" s="22">
        <v>3.9624999999999995</v>
      </c>
      <c r="X60" s="30">
        <v>82.958399999999997</v>
      </c>
      <c r="Y60" s="30">
        <v>129.6225</v>
      </c>
      <c r="Z60" s="30">
        <v>179.7432</v>
      </c>
      <c r="AA60" s="30">
        <v>219.4941</v>
      </c>
      <c r="AB60" s="30">
        <v>266.15819999999997</v>
      </c>
      <c r="AC60" s="30">
        <v>62.558399999999992</v>
      </c>
      <c r="AD60" s="30">
        <v>97.747499999999988</v>
      </c>
      <c r="AE60" s="30">
        <v>135.54319999999998</v>
      </c>
      <c r="AF60" s="30">
        <v>165.51909999999998</v>
      </c>
      <c r="AG60" s="30">
        <v>200.70819999999998</v>
      </c>
      <c r="AH60" s="30">
        <v>44.683199999999999</v>
      </c>
      <c r="AI60" s="30">
        <v>69.817499999999995</v>
      </c>
      <c r="AJ60" s="30">
        <v>96.813599999999994</v>
      </c>
      <c r="AK60" s="30">
        <v>118.2243</v>
      </c>
      <c r="AL60" s="30">
        <v>143.3586</v>
      </c>
    </row>
    <row r="61" spans="1:38" x14ac:dyDescent="0.3">
      <c r="A61" s="20" t="s">
        <v>186</v>
      </c>
      <c r="B61" s="20" t="s">
        <v>307</v>
      </c>
      <c r="C61" s="20" t="s">
        <v>340</v>
      </c>
      <c r="D61" s="21">
        <v>100</v>
      </c>
      <c r="E61" s="21">
        <v>20</v>
      </c>
      <c r="F61" s="21">
        <v>1.48</v>
      </c>
      <c r="G61" s="21">
        <v>1.3032999999999999</v>
      </c>
      <c r="H61" s="21">
        <v>0.93089999999999995</v>
      </c>
      <c r="I61" s="21">
        <v>3.7141999999999995</v>
      </c>
      <c r="J61" s="21">
        <v>2.96</v>
      </c>
      <c r="K61" s="21">
        <v>2.6065999999999998</v>
      </c>
      <c r="L61" s="21">
        <v>1.8617999999999999</v>
      </c>
      <c r="M61" s="21">
        <v>7.428399999999999</v>
      </c>
      <c r="N61" s="22">
        <v>258.28159999999997</v>
      </c>
      <c r="O61" s="22">
        <v>338.56499999999994</v>
      </c>
      <c r="P61" s="22">
        <v>426.27679999999992</v>
      </c>
      <c r="Q61" s="22">
        <v>491.70339999999993</v>
      </c>
      <c r="R61" s="22">
        <v>571.9867999999999</v>
      </c>
      <c r="S61" s="22">
        <v>5.380866666666666</v>
      </c>
      <c r="T61" s="22">
        <v>4.5141999999999989</v>
      </c>
      <c r="U61" s="22">
        <v>4.0988153846153841</v>
      </c>
      <c r="V61" s="22">
        <v>3.8716803149606296</v>
      </c>
      <c r="W61" s="22">
        <v>3.7141999999999995</v>
      </c>
      <c r="X61" s="30">
        <v>71.039999999999992</v>
      </c>
      <c r="Y61" s="30">
        <v>111</v>
      </c>
      <c r="Z61" s="30">
        <v>153.91999999999999</v>
      </c>
      <c r="AA61" s="30">
        <v>187.96</v>
      </c>
      <c r="AB61" s="30">
        <v>227.92</v>
      </c>
      <c r="AC61" s="30">
        <v>62.558399999999992</v>
      </c>
      <c r="AD61" s="30">
        <v>97.747499999999988</v>
      </c>
      <c r="AE61" s="30">
        <v>135.54319999999998</v>
      </c>
      <c r="AF61" s="30">
        <v>165.51909999999998</v>
      </c>
      <c r="AG61" s="30">
        <v>200.70819999999998</v>
      </c>
      <c r="AH61" s="30">
        <v>44.683199999999999</v>
      </c>
      <c r="AI61" s="30">
        <v>69.817499999999995</v>
      </c>
      <c r="AJ61" s="30">
        <v>96.813599999999994</v>
      </c>
      <c r="AK61" s="30">
        <v>118.2243</v>
      </c>
      <c r="AL61" s="30">
        <v>143.3586</v>
      </c>
    </row>
    <row r="62" spans="1:38" x14ac:dyDescent="0.3">
      <c r="A62" s="20" t="s">
        <v>48</v>
      </c>
      <c r="B62" s="20" t="s">
        <v>312</v>
      </c>
      <c r="C62" s="20" t="s">
        <v>342</v>
      </c>
      <c r="D62" s="21">
        <v>100</v>
      </c>
      <c r="E62" s="21">
        <v>20</v>
      </c>
      <c r="F62" s="21">
        <v>1.1109</v>
      </c>
      <c r="G62" s="21">
        <v>0.93089999999999995</v>
      </c>
      <c r="H62" s="21">
        <v>0.93089999999999995</v>
      </c>
      <c r="I62" s="21">
        <v>2.9726999999999997</v>
      </c>
      <c r="J62" s="21">
        <v>2.2218</v>
      </c>
      <c r="K62" s="21">
        <v>1.8617999999999999</v>
      </c>
      <c r="L62" s="21">
        <v>1.8617999999999999</v>
      </c>
      <c r="M62" s="21">
        <v>5.9453999999999994</v>
      </c>
      <c r="N62" s="22">
        <v>222.68959999999998</v>
      </c>
      <c r="O62" s="22">
        <v>282.95249999999999</v>
      </c>
      <c r="P62" s="22">
        <v>349.16079999999999</v>
      </c>
      <c r="Q62" s="22">
        <v>397.53289999999993</v>
      </c>
      <c r="R62" s="22">
        <v>457.79579999999993</v>
      </c>
      <c r="S62" s="22">
        <v>4.6393666666666666</v>
      </c>
      <c r="T62" s="22">
        <v>3.7726999999999999</v>
      </c>
      <c r="U62" s="22">
        <v>3.3573153846153847</v>
      </c>
      <c r="V62" s="22">
        <v>3.1301803149606293</v>
      </c>
      <c r="W62" s="22">
        <v>2.9726999999999997</v>
      </c>
      <c r="X62" s="30">
        <v>53.3232</v>
      </c>
      <c r="Y62" s="30">
        <v>83.317499999999995</v>
      </c>
      <c r="Z62" s="30">
        <v>115.53360000000001</v>
      </c>
      <c r="AA62" s="30">
        <v>141.08430000000001</v>
      </c>
      <c r="AB62" s="30">
        <v>171.07859999999999</v>
      </c>
      <c r="AC62" s="30">
        <v>44.683199999999999</v>
      </c>
      <c r="AD62" s="30">
        <v>69.817499999999995</v>
      </c>
      <c r="AE62" s="30">
        <v>96.813599999999994</v>
      </c>
      <c r="AF62" s="30">
        <v>118.2243</v>
      </c>
      <c r="AG62" s="30">
        <v>143.3586</v>
      </c>
      <c r="AH62" s="30">
        <v>44.683199999999999</v>
      </c>
      <c r="AI62" s="30">
        <v>69.817499999999995</v>
      </c>
      <c r="AJ62" s="30">
        <v>96.813599999999994</v>
      </c>
      <c r="AK62" s="30">
        <v>118.2243</v>
      </c>
      <c r="AL62" s="30">
        <v>143.3586</v>
      </c>
    </row>
    <row r="63" spans="1:38" x14ac:dyDescent="0.3">
      <c r="A63" s="20" t="s">
        <v>228</v>
      </c>
      <c r="B63" s="20" t="s">
        <v>311</v>
      </c>
      <c r="C63" s="20" t="s">
        <v>343</v>
      </c>
      <c r="D63" s="21">
        <v>100</v>
      </c>
      <c r="E63" s="21">
        <v>20</v>
      </c>
      <c r="F63" s="21">
        <v>1.7282999999999999</v>
      </c>
      <c r="G63" s="21">
        <v>1.3032999999999999</v>
      </c>
      <c r="H63" s="21">
        <v>0.93089999999999995</v>
      </c>
      <c r="I63" s="21">
        <v>3.9624999999999999</v>
      </c>
      <c r="J63" s="21">
        <v>3.4565999999999999</v>
      </c>
      <c r="K63" s="21">
        <v>2.6065999999999998</v>
      </c>
      <c r="L63" s="21">
        <v>1.8617999999999999</v>
      </c>
      <c r="M63" s="21">
        <v>7.9249999999999998</v>
      </c>
      <c r="N63" s="22">
        <v>270.2</v>
      </c>
      <c r="O63" s="22">
        <v>357.1875</v>
      </c>
      <c r="P63" s="22">
        <v>452.09999999999997</v>
      </c>
      <c r="Q63" s="22">
        <v>523.23749999999995</v>
      </c>
      <c r="R63" s="22">
        <v>610.22499999999991</v>
      </c>
      <c r="S63" s="22">
        <v>5.6291666666666664</v>
      </c>
      <c r="T63" s="22">
        <v>4.7625000000000002</v>
      </c>
      <c r="U63" s="22">
        <v>4.3471153846153845</v>
      </c>
      <c r="V63" s="22">
        <v>4.11998031496063</v>
      </c>
      <c r="W63" s="22">
        <v>3.9624999999999995</v>
      </c>
      <c r="X63" s="30">
        <v>82.958399999999997</v>
      </c>
      <c r="Y63" s="30">
        <v>129.6225</v>
      </c>
      <c r="Z63" s="30">
        <v>179.7432</v>
      </c>
      <c r="AA63" s="30">
        <v>219.4941</v>
      </c>
      <c r="AB63" s="30">
        <v>266.15819999999997</v>
      </c>
      <c r="AC63" s="30">
        <v>62.558399999999992</v>
      </c>
      <c r="AD63" s="30">
        <v>97.747499999999988</v>
      </c>
      <c r="AE63" s="30">
        <v>135.54319999999998</v>
      </c>
      <c r="AF63" s="30">
        <v>165.51909999999998</v>
      </c>
      <c r="AG63" s="30">
        <v>200.70819999999998</v>
      </c>
      <c r="AH63" s="30">
        <v>44.683199999999999</v>
      </c>
      <c r="AI63" s="30">
        <v>69.817499999999995</v>
      </c>
      <c r="AJ63" s="30">
        <v>96.813599999999994</v>
      </c>
      <c r="AK63" s="30">
        <v>118.2243</v>
      </c>
      <c r="AL63" s="30">
        <v>143.3586</v>
      </c>
    </row>
    <row r="64" spans="1:38" x14ac:dyDescent="0.3">
      <c r="A64" s="20" t="s">
        <v>265</v>
      </c>
      <c r="B64" s="20" t="s">
        <v>307</v>
      </c>
      <c r="C64" s="20" t="s">
        <v>344</v>
      </c>
      <c r="D64" s="21">
        <v>100</v>
      </c>
      <c r="E64" s="21">
        <v>20</v>
      </c>
      <c r="F64" s="21">
        <v>1.48</v>
      </c>
      <c r="G64" s="21">
        <v>1.3032999999999999</v>
      </c>
      <c r="H64" s="21">
        <v>0.93089999999999995</v>
      </c>
      <c r="I64" s="21">
        <v>3.7141999999999995</v>
      </c>
      <c r="J64" s="21">
        <v>2.96</v>
      </c>
      <c r="K64" s="21">
        <v>2.6065999999999998</v>
      </c>
      <c r="L64" s="21">
        <v>1.8617999999999999</v>
      </c>
      <c r="M64" s="21">
        <v>7.428399999999999</v>
      </c>
      <c r="N64" s="22">
        <v>258.28159999999997</v>
      </c>
      <c r="O64" s="22">
        <v>338.56499999999994</v>
      </c>
      <c r="P64" s="22">
        <v>426.27679999999992</v>
      </c>
      <c r="Q64" s="22">
        <v>491.70339999999993</v>
      </c>
      <c r="R64" s="22">
        <v>571.9867999999999</v>
      </c>
      <c r="S64" s="22">
        <v>5.380866666666666</v>
      </c>
      <c r="T64" s="22">
        <v>4.5141999999999989</v>
      </c>
      <c r="U64" s="22">
        <v>4.0988153846153841</v>
      </c>
      <c r="V64" s="22">
        <v>3.8716803149606296</v>
      </c>
      <c r="W64" s="22">
        <v>3.7141999999999995</v>
      </c>
      <c r="X64" s="30">
        <v>71.039999999999992</v>
      </c>
      <c r="Y64" s="30">
        <v>111</v>
      </c>
      <c r="Z64" s="30">
        <v>153.91999999999999</v>
      </c>
      <c r="AA64" s="30">
        <v>187.96</v>
      </c>
      <c r="AB64" s="30">
        <v>227.92</v>
      </c>
      <c r="AC64" s="30">
        <v>62.558399999999992</v>
      </c>
      <c r="AD64" s="30">
        <v>97.747499999999988</v>
      </c>
      <c r="AE64" s="30">
        <v>135.54319999999998</v>
      </c>
      <c r="AF64" s="30">
        <v>165.51909999999998</v>
      </c>
      <c r="AG64" s="30">
        <v>200.70819999999998</v>
      </c>
      <c r="AH64" s="30">
        <v>44.683199999999999</v>
      </c>
      <c r="AI64" s="30">
        <v>69.817499999999995</v>
      </c>
      <c r="AJ64" s="30">
        <v>96.813599999999994</v>
      </c>
      <c r="AK64" s="30">
        <v>118.2243</v>
      </c>
      <c r="AL64" s="30">
        <v>143.3586</v>
      </c>
    </row>
    <row r="65" spans="1:38" x14ac:dyDescent="0.3">
      <c r="A65" s="20" t="s">
        <v>112</v>
      </c>
      <c r="B65" s="20" t="s">
        <v>307</v>
      </c>
      <c r="C65" s="20" t="s">
        <v>340</v>
      </c>
      <c r="D65" s="21">
        <v>100</v>
      </c>
      <c r="E65" s="21">
        <v>20</v>
      </c>
      <c r="F65" s="21">
        <v>1.48</v>
      </c>
      <c r="G65" s="21">
        <v>1.3032999999999999</v>
      </c>
      <c r="H65" s="21">
        <v>0.93089999999999995</v>
      </c>
      <c r="I65" s="21">
        <v>3.7141999999999995</v>
      </c>
      <c r="J65" s="21">
        <v>2.96</v>
      </c>
      <c r="K65" s="21">
        <v>2.6065999999999998</v>
      </c>
      <c r="L65" s="21">
        <v>1.8617999999999999</v>
      </c>
      <c r="M65" s="21">
        <v>7.428399999999999</v>
      </c>
      <c r="N65" s="22">
        <v>258.28159999999997</v>
      </c>
      <c r="O65" s="22">
        <v>338.56499999999994</v>
      </c>
      <c r="P65" s="22">
        <v>426.27679999999992</v>
      </c>
      <c r="Q65" s="22">
        <v>491.70339999999993</v>
      </c>
      <c r="R65" s="22">
        <v>571.9867999999999</v>
      </c>
      <c r="S65" s="22">
        <v>5.380866666666666</v>
      </c>
      <c r="T65" s="22">
        <v>4.5141999999999989</v>
      </c>
      <c r="U65" s="22">
        <v>4.0988153846153841</v>
      </c>
      <c r="V65" s="22">
        <v>3.8716803149606296</v>
      </c>
      <c r="W65" s="22">
        <v>3.7141999999999995</v>
      </c>
      <c r="X65" s="30">
        <v>71.039999999999992</v>
      </c>
      <c r="Y65" s="30">
        <v>111</v>
      </c>
      <c r="Z65" s="30">
        <v>153.91999999999999</v>
      </c>
      <c r="AA65" s="30">
        <v>187.96</v>
      </c>
      <c r="AB65" s="30">
        <v>227.92</v>
      </c>
      <c r="AC65" s="30">
        <v>62.558399999999992</v>
      </c>
      <c r="AD65" s="30">
        <v>97.747499999999988</v>
      </c>
      <c r="AE65" s="30">
        <v>135.54319999999998</v>
      </c>
      <c r="AF65" s="30">
        <v>165.51909999999998</v>
      </c>
      <c r="AG65" s="30">
        <v>200.70819999999998</v>
      </c>
      <c r="AH65" s="30">
        <v>44.683199999999999</v>
      </c>
      <c r="AI65" s="30">
        <v>69.817499999999995</v>
      </c>
      <c r="AJ65" s="30">
        <v>96.813599999999994</v>
      </c>
      <c r="AK65" s="30">
        <v>118.2243</v>
      </c>
      <c r="AL65" s="30">
        <v>143.3586</v>
      </c>
    </row>
    <row r="66" spans="1:38" x14ac:dyDescent="0.3">
      <c r="A66" s="20" t="s">
        <v>145</v>
      </c>
      <c r="B66" s="20" t="s">
        <v>146</v>
      </c>
      <c r="C66" s="20" t="s">
        <v>349</v>
      </c>
      <c r="D66" s="21">
        <v>100</v>
      </c>
      <c r="E66" s="21">
        <v>20</v>
      </c>
      <c r="F66" s="21">
        <v>1.5126999999999999</v>
      </c>
      <c r="G66" s="21">
        <v>1.3032999999999999</v>
      </c>
      <c r="H66" s="21">
        <v>0.93089999999999995</v>
      </c>
      <c r="I66" s="21">
        <v>3.7468999999999997</v>
      </c>
      <c r="J66" s="21">
        <v>3.0255000000000001</v>
      </c>
      <c r="K66" s="21">
        <v>2.6065999999999998</v>
      </c>
      <c r="L66" s="21">
        <v>1.8617999999999999</v>
      </c>
      <c r="M66" s="21">
        <v>7.4938999999999991</v>
      </c>
      <c r="N66" s="22">
        <v>259.85119999999995</v>
      </c>
      <c r="O66" s="22">
        <v>341.01749999999993</v>
      </c>
      <c r="P66" s="22">
        <v>429.67759999999998</v>
      </c>
      <c r="Q66" s="22">
        <v>495.85629999999998</v>
      </c>
      <c r="R66" s="22">
        <v>577.02260000000001</v>
      </c>
      <c r="S66" s="22">
        <v>5.4135666666666653</v>
      </c>
      <c r="T66" s="22">
        <v>4.5468999999999991</v>
      </c>
      <c r="U66" s="22">
        <v>4.1315153846153843</v>
      </c>
      <c r="V66" s="22">
        <v>3.9043803149606298</v>
      </c>
      <c r="W66" s="22">
        <v>3.7469000000000001</v>
      </c>
      <c r="X66" s="30">
        <v>72.6096</v>
      </c>
      <c r="Y66" s="30">
        <v>113.4525</v>
      </c>
      <c r="Z66" s="30">
        <v>157.32079999999999</v>
      </c>
      <c r="AA66" s="30">
        <v>192.1129</v>
      </c>
      <c r="AB66" s="30">
        <v>232.95579999999998</v>
      </c>
      <c r="AC66" s="30">
        <v>62.558399999999992</v>
      </c>
      <c r="AD66" s="30">
        <v>97.747499999999988</v>
      </c>
      <c r="AE66" s="30">
        <v>135.54319999999998</v>
      </c>
      <c r="AF66" s="30">
        <v>165.51909999999998</v>
      </c>
      <c r="AG66" s="30">
        <v>200.70819999999998</v>
      </c>
      <c r="AH66" s="30">
        <v>44.683199999999999</v>
      </c>
      <c r="AI66" s="30">
        <v>69.817499999999995</v>
      </c>
      <c r="AJ66" s="30">
        <v>96.813599999999994</v>
      </c>
      <c r="AK66" s="30">
        <v>118.2243</v>
      </c>
      <c r="AL66" s="30">
        <v>143.3586</v>
      </c>
    </row>
    <row r="67" spans="1:38" x14ac:dyDescent="0.3">
      <c r="A67" s="20" t="s">
        <v>145</v>
      </c>
      <c r="B67" s="20" t="s">
        <v>307</v>
      </c>
      <c r="C67" s="20" t="s">
        <v>349</v>
      </c>
      <c r="D67" s="21">
        <v>100</v>
      </c>
      <c r="E67" s="21">
        <v>20</v>
      </c>
      <c r="F67" s="21">
        <v>1.48</v>
      </c>
      <c r="G67" s="21">
        <v>1.3032999999999999</v>
      </c>
      <c r="H67" s="21">
        <v>0.93089999999999995</v>
      </c>
      <c r="I67" s="21">
        <v>3.7141999999999995</v>
      </c>
      <c r="J67" s="21">
        <v>2.96</v>
      </c>
      <c r="K67" s="21">
        <v>2.6065999999999998</v>
      </c>
      <c r="L67" s="21">
        <v>1.8617999999999999</v>
      </c>
      <c r="M67" s="21">
        <v>7.428399999999999</v>
      </c>
      <c r="N67" s="22">
        <v>258.28159999999997</v>
      </c>
      <c r="O67" s="22">
        <v>338.56499999999994</v>
      </c>
      <c r="P67" s="22">
        <v>426.27679999999992</v>
      </c>
      <c r="Q67" s="22">
        <v>491.70339999999993</v>
      </c>
      <c r="R67" s="22">
        <v>571.9867999999999</v>
      </c>
      <c r="S67" s="22">
        <v>5.380866666666666</v>
      </c>
      <c r="T67" s="22">
        <v>4.5141999999999989</v>
      </c>
      <c r="U67" s="22">
        <v>4.0988153846153841</v>
      </c>
      <c r="V67" s="22">
        <v>3.8716803149606296</v>
      </c>
      <c r="W67" s="22">
        <v>3.7141999999999995</v>
      </c>
      <c r="X67" s="30">
        <v>71.039999999999992</v>
      </c>
      <c r="Y67" s="30">
        <v>111</v>
      </c>
      <c r="Z67" s="30">
        <v>153.91999999999999</v>
      </c>
      <c r="AA67" s="30">
        <v>187.96</v>
      </c>
      <c r="AB67" s="30">
        <v>227.92</v>
      </c>
      <c r="AC67" s="30">
        <v>62.558399999999992</v>
      </c>
      <c r="AD67" s="30">
        <v>97.747499999999988</v>
      </c>
      <c r="AE67" s="30">
        <v>135.54319999999998</v>
      </c>
      <c r="AF67" s="30">
        <v>165.51909999999998</v>
      </c>
      <c r="AG67" s="30">
        <v>200.70819999999998</v>
      </c>
      <c r="AH67" s="30">
        <v>44.683199999999999</v>
      </c>
      <c r="AI67" s="30">
        <v>69.817499999999995</v>
      </c>
      <c r="AJ67" s="30">
        <v>96.813599999999994</v>
      </c>
      <c r="AK67" s="30">
        <v>118.2243</v>
      </c>
      <c r="AL67" s="30">
        <v>143.3586</v>
      </c>
    </row>
    <row r="68" spans="1:38" x14ac:dyDescent="0.3">
      <c r="A68" s="20" t="s">
        <v>74</v>
      </c>
      <c r="B68" s="20" t="s">
        <v>308</v>
      </c>
      <c r="C68" s="20" t="s">
        <v>343</v>
      </c>
      <c r="D68" s="21">
        <v>100</v>
      </c>
      <c r="E68" s="21">
        <v>20</v>
      </c>
      <c r="F68" s="21">
        <v>1.835</v>
      </c>
      <c r="G68" s="21">
        <v>1.3032999999999999</v>
      </c>
      <c r="H68" s="21">
        <v>0.93089999999999995</v>
      </c>
      <c r="I68" s="21">
        <v>4.0692000000000004</v>
      </c>
      <c r="J68" s="21">
        <v>3.67</v>
      </c>
      <c r="K68" s="21">
        <v>2.6065999999999998</v>
      </c>
      <c r="L68" s="21">
        <v>1.8617999999999999</v>
      </c>
      <c r="M68" s="21">
        <v>8.1384000000000007</v>
      </c>
      <c r="N68" s="22">
        <v>275.32160000000005</v>
      </c>
      <c r="O68" s="22">
        <v>365.19000000000005</v>
      </c>
      <c r="P68" s="22">
        <v>463.19680000000005</v>
      </c>
      <c r="Q68" s="22">
        <v>536.78840000000014</v>
      </c>
      <c r="R68" s="22">
        <v>626.65680000000009</v>
      </c>
      <c r="S68" s="22">
        <v>5.7358666666666673</v>
      </c>
      <c r="T68" s="22">
        <v>4.8692000000000011</v>
      </c>
      <c r="U68" s="22">
        <v>4.4538153846153854</v>
      </c>
      <c r="V68" s="22">
        <v>4.2266803149606309</v>
      </c>
      <c r="W68" s="22">
        <v>4.0692000000000004</v>
      </c>
      <c r="X68" s="30">
        <v>88.08</v>
      </c>
      <c r="Y68" s="30">
        <v>137.625</v>
      </c>
      <c r="Z68" s="30">
        <v>190.84</v>
      </c>
      <c r="AA68" s="30">
        <v>233.04499999999999</v>
      </c>
      <c r="AB68" s="30">
        <v>282.58999999999997</v>
      </c>
      <c r="AC68" s="30">
        <v>62.558399999999992</v>
      </c>
      <c r="AD68" s="30">
        <v>97.747499999999988</v>
      </c>
      <c r="AE68" s="30">
        <v>135.54319999999998</v>
      </c>
      <c r="AF68" s="30">
        <v>165.51909999999998</v>
      </c>
      <c r="AG68" s="30">
        <v>200.70819999999998</v>
      </c>
      <c r="AH68" s="30">
        <v>44.683199999999999</v>
      </c>
      <c r="AI68" s="30">
        <v>69.817499999999995</v>
      </c>
      <c r="AJ68" s="30">
        <v>96.813599999999994</v>
      </c>
      <c r="AK68" s="30">
        <v>118.2243</v>
      </c>
      <c r="AL68" s="30">
        <v>143.3586</v>
      </c>
    </row>
    <row r="69" spans="1:38" x14ac:dyDescent="0.3">
      <c r="A69" s="20" t="s">
        <v>292</v>
      </c>
      <c r="B69" s="20" t="s">
        <v>307</v>
      </c>
      <c r="C69" s="20" t="s">
        <v>344</v>
      </c>
      <c r="D69" s="21">
        <v>100</v>
      </c>
      <c r="E69" s="21">
        <v>20</v>
      </c>
      <c r="F69" s="21">
        <v>1.48</v>
      </c>
      <c r="G69" s="21">
        <v>1.3032999999999999</v>
      </c>
      <c r="H69" s="21">
        <v>0.93089999999999995</v>
      </c>
      <c r="I69" s="21">
        <v>3.7141999999999995</v>
      </c>
      <c r="J69" s="21">
        <v>2.96</v>
      </c>
      <c r="K69" s="21">
        <v>2.6065999999999998</v>
      </c>
      <c r="L69" s="21">
        <v>1.8617999999999999</v>
      </c>
      <c r="M69" s="21">
        <v>7.428399999999999</v>
      </c>
      <c r="N69" s="22">
        <v>258.28159999999997</v>
      </c>
      <c r="O69" s="22">
        <v>338.56499999999994</v>
      </c>
      <c r="P69" s="22">
        <v>426.27679999999992</v>
      </c>
      <c r="Q69" s="22">
        <v>491.70339999999993</v>
      </c>
      <c r="R69" s="22">
        <v>571.9867999999999</v>
      </c>
      <c r="S69" s="22">
        <v>5.380866666666666</v>
      </c>
      <c r="T69" s="22">
        <v>4.5141999999999989</v>
      </c>
      <c r="U69" s="22">
        <v>4.0988153846153841</v>
      </c>
      <c r="V69" s="22">
        <v>3.8716803149606296</v>
      </c>
      <c r="W69" s="22">
        <v>3.7141999999999995</v>
      </c>
      <c r="X69" s="30">
        <v>71.039999999999992</v>
      </c>
      <c r="Y69" s="30">
        <v>111</v>
      </c>
      <c r="Z69" s="30">
        <v>153.91999999999999</v>
      </c>
      <c r="AA69" s="30">
        <v>187.96</v>
      </c>
      <c r="AB69" s="30">
        <v>227.92</v>
      </c>
      <c r="AC69" s="30">
        <v>62.558399999999992</v>
      </c>
      <c r="AD69" s="30">
        <v>97.747499999999988</v>
      </c>
      <c r="AE69" s="30">
        <v>135.54319999999998</v>
      </c>
      <c r="AF69" s="30">
        <v>165.51909999999998</v>
      </c>
      <c r="AG69" s="30">
        <v>200.70819999999998</v>
      </c>
      <c r="AH69" s="30">
        <v>44.683199999999999</v>
      </c>
      <c r="AI69" s="30">
        <v>69.817499999999995</v>
      </c>
      <c r="AJ69" s="30">
        <v>96.813599999999994</v>
      </c>
      <c r="AK69" s="30">
        <v>118.2243</v>
      </c>
      <c r="AL69" s="30">
        <v>143.3586</v>
      </c>
    </row>
    <row r="70" spans="1:38" x14ac:dyDescent="0.3">
      <c r="A70" s="20" t="s">
        <v>97</v>
      </c>
      <c r="B70" s="20" t="s">
        <v>308</v>
      </c>
      <c r="C70" s="20" t="s">
        <v>309</v>
      </c>
      <c r="D70" s="21">
        <v>100</v>
      </c>
      <c r="E70" s="21">
        <v>20</v>
      </c>
      <c r="F70" s="21">
        <v>1.835</v>
      </c>
      <c r="G70" s="21">
        <v>1.3032999999999999</v>
      </c>
      <c r="H70" s="21">
        <v>0.93089999999999995</v>
      </c>
      <c r="I70" s="21">
        <v>4.0692000000000004</v>
      </c>
      <c r="J70" s="21">
        <v>3.67</v>
      </c>
      <c r="K70" s="21">
        <v>2.6065999999999998</v>
      </c>
      <c r="L70" s="21">
        <v>1.8617999999999999</v>
      </c>
      <c r="M70" s="21">
        <v>8.1384000000000007</v>
      </c>
      <c r="N70" s="22">
        <v>275.32160000000005</v>
      </c>
      <c r="O70" s="22">
        <v>365.19000000000005</v>
      </c>
      <c r="P70" s="22">
        <v>463.19680000000005</v>
      </c>
      <c r="Q70" s="22">
        <v>536.78840000000014</v>
      </c>
      <c r="R70" s="22">
        <v>626.65680000000009</v>
      </c>
      <c r="S70" s="22">
        <v>5.7358666666666673</v>
      </c>
      <c r="T70" s="22">
        <v>4.8692000000000011</v>
      </c>
      <c r="U70" s="22">
        <v>4.4538153846153854</v>
      </c>
      <c r="V70" s="22">
        <v>4.2266803149606309</v>
      </c>
      <c r="W70" s="22">
        <v>4.0692000000000004</v>
      </c>
      <c r="X70" s="30">
        <v>88.08</v>
      </c>
      <c r="Y70" s="30">
        <v>137.625</v>
      </c>
      <c r="Z70" s="30">
        <v>190.84</v>
      </c>
      <c r="AA70" s="30">
        <v>233.04499999999999</v>
      </c>
      <c r="AB70" s="30">
        <v>282.58999999999997</v>
      </c>
      <c r="AC70" s="30">
        <v>62.558399999999992</v>
      </c>
      <c r="AD70" s="30">
        <v>97.747499999999988</v>
      </c>
      <c r="AE70" s="30">
        <v>135.54319999999998</v>
      </c>
      <c r="AF70" s="30">
        <v>165.51909999999998</v>
      </c>
      <c r="AG70" s="30">
        <v>200.70819999999998</v>
      </c>
      <c r="AH70" s="30">
        <v>44.683199999999999</v>
      </c>
      <c r="AI70" s="30">
        <v>69.817499999999995</v>
      </c>
      <c r="AJ70" s="30">
        <v>96.813599999999994</v>
      </c>
      <c r="AK70" s="30">
        <v>118.2243</v>
      </c>
      <c r="AL70" s="30">
        <v>143.3586</v>
      </c>
    </row>
    <row r="71" spans="1:38" x14ac:dyDescent="0.3">
      <c r="A71" s="20" t="s">
        <v>34</v>
      </c>
      <c r="B71" s="20" t="s">
        <v>312</v>
      </c>
      <c r="C71" s="20" t="s">
        <v>340</v>
      </c>
      <c r="D71" s="21">
        <v>100</v>
      </c>
      <c r="E71" s="21">
        <v>20</v>
      </c>
      <c r="F71" s="21">
        <v>1.1109</v>
      </c>
      <c r="G71" s="21">
        <v>1.0611999999999999</v>
      </c>
      <c r="H71" s="21">
        <v>0.93089999999999995</v>
      </c>
      <c r="I71" s="21">
        <v>3.1029999999999998</v>
      </c>
      <c r="J71" s="21">
        <v>2.2218</v>
      </c>
      <c r="K71" s="21">
        <v>2.1223999999999998</v>
      </c>
      <c r="L71" s="21">
        <v>1.8617999999999999</v>
      </c>
      <c r="M71" s="21">
        <v>6.2059999999999995</v>
      </c>
      <c r="N71" s="22">
        <v>228.94399999999996</v>
      </c>
      <c r="O71" s="22">
        <v>292.72499999999997</v>
      </c>
      <c r="P71" s="22">
        <v>362.71199999999999</v>
      </c>
      <c r="Q71" s="22">
        <v>414.08099999999996</v>
      </c>
      <c r="R71" s="22">
        <v>477.86199999999997</v>
      </c>
      <c r="S71" s="22">
        <v>4.7696666666666658</v>
      </c>
      <c r="T71" s="22">
        <v>3.9029999999999996</v>
      </c>
      <c r="U71" s="22">
        <v>3.4876153846153843</v>
      </c>
      <c r="V71" s="22">
        <v>3.2604803149606294</v>
      </c>
      <c r="W71" s="22">
        <v>3.1029999999999998</v>
      </c>
      <c r="X71" s="30">
        <v>53.3232</v>
      </c>
      <c r="Y71" s="30">
        <v>83.317499999999995</v>
      </c>
      <c r="Z71" s="30">
        <v>115.53360000000001</v>
      </c>
      <c r="AA71" s="30">
        <v>141.08430000000001</v>
      </c>
      <c r="AB71" s="30">
        <v>171.07859999999999</v>
      </c>
      <c r="AC71" s="30">
        <v>50.937599999999996</v>
      </c>
      <c r="AD71" s="30">
        <v>79.589999999999989</v>
      </c>
      <c r="AE71" s="30">
        <v>110.36479999999999</v>
      </c>
      <c r="AF71" s="30">
        <v>134.77239999999998</v>
      </c>
      <c r="AG71" s="30">
        <v>163.42479999999998</v>
      </c>
      <c r="AH71" s="30">
        <v>44.683199999999999</v>
      </c>
      <c r="AI71" s="30">
        <v>69.817499999999995</v>
      </c>
      <c r="AJ71" s="30">
        <v>96.813599999999994</v>
      </c>
      <c r="AK71" s="30">
        <v>118.2243</v>
      </c>
      <c r="AL71" s="30">
        <v>143.3586</v>
      </c>
    </row>
    <row r="72" spans="1:38" x14ac:dyDescent="0.3">
      <c r="A72" s="20" t="s">
        <v>8</v>
      </c>
      <c r="B72" s="20" t="s">
        <v>313</v>
      </c>
      <c r="C72" s="20" t="s">
        <v>345</v>
      </c>
      <c r="D72" s="21">
        <v>100</v>
      </c>
      <c r="E72" s="21">
        <v>20</v>
      </c>
      <c r="F72" s="21">
        <v>1.3068</v>
      </c>
      <c r="G72" s="21">
        <v>1.3032999999999999</v>
      </c>
      <c r="H72" s="21">
        <v>0.93089999999999995</v>
      </c>
      <c r="I72" s="21">
        <v>3.5409999999999999</v>
      </c>
      <c r="J72" s="21">
        <v>2.6135999999999999</v>
      </c>
      <c r="K72" s="21">
        <v>2.6065999999999998</v>
      </c>
      <c r="L72" s="21">
        <v>1.8617999999999999</v>
      </c>
      <c r="M72" s="21">
        <v>7.0819999999999999</v>
      </c>
      <c r="N72" s="22">
        <v>249.96800000000002</v>
      </c>
      <c r="O72" s="22">
        <v>325.57500000000005</v>
      </c>
      <c r="P72" s="22">
        <v>408.26400000000001</v>
      </c>
      <c r="Q72" s="22">
        <v>469.70699999999999</v>
      </c>
      <c r="R72" s="22">
        <v>545.31399999999996</v>
      </c>
      <c r="S72" s="22">
        <v>5.2076666666666673</v>
      </c>
      <c r="T72" s="22">
        <v>4.3410000000000002</v>
      </c>
      <c r="U72" s="22">
        <v>3.9256153846153845</v>
      </c>
      <c r="V72" s="22">
        <v>3.69848031496063</v>
      </c>
      <c r="W72" s="22">
        <v>3.5409999999999999</v>
      </c>
      <c r="X72" s="30">
        <v>62.726399999999998</v>
      </c>
      <c r="Y72" s="30">
        <v>98.009999999999991</v>
      </c>
      <c r="Z72" s="30">
        <v>135.90719999999999</v>
      </c>
      <c r="AA72" s="30">
        <v>165.96359999999999</v>
      </c>
      <c r="AB72" s="30">
        <v>201.24719999999999</v>
      </c>
      <c r="AC72" s="30">
        <v>62.558399999999992</v>
      </c>
      <c r="AD72" s="30">
        <v>97.747499999999988</v>
      </c>
      <c r="AE72" s="30">
        <v>135.54319999999998</v>
      </c>
      <c r="AF72" s="30">
        <v>165.51909999999998</v>
      </c>
      <c r="AG72" s="30">
        <v>200.70819999999998</v>
      </c>
      <c r="AH72" s="30">
        <v>44.683199999999999</v>
      </c>
      <c r="AI72" s="30">
        <v>69.817499999999995</v>
      </c>
      <c r="AJ72" s="30">
        <v>96.813599999999994</v>
      </c>
      <c r="AK72" s="30">
        <v>118.2243</v>
      </c>
      <c r="AL72" s="30">
        <v>143.3586</v>
      </c>
    </row>
    <row r="73" spans="1:38" x14ac:dyDescent="0.3">
      <c r="A73" s="20" t="s">
        <v>220</v>
      </c>
      <c r="B73" s="20" t="s">
        <v>307</v>
      </c>
      <c r="C73" s="20" t="s">
        <v>341</v>
      </c>
      <c r="D73" s="21">
        <v>100</v>
      </c>
      <c r="E73" s="21">
        <v>20</v>
      </c>
      <c r="F73" s="21">
        <v>1.48</v>
      </c>
      <c r="G73" s="21">
        <v>1.3032999999999999</v>
      </c>
      <c r="H73" s="21">
        <v>0.93089999999999995</v>
      </c>
      <c r="I73" s="21">
        <v>3.7141999999999995</v>
      </c>
      <c r="J73" s="21">
        <v>2.96</v>
      </c>
      <c r="K73" s="21">
        <v>2.6065999999999998</v>
      </c>
      <c r="L73" s="21">
        <v>1.8617999999999999</v>
      </c>
      <c r="M73" s="21">
        <v>7.428399999999999</v>
      </c>
      <c r="N73" s="22">
        <v>258.28159999999997</v>
      </c>
      <c r="O73" s="22">
        <v>338.56499999999994</v>
      </c>
      <c r="P73" s="22">
        <v>426.27679999999992</v>
      </c>
      <c r="Q73" s="22">
        <v>491.70339999999993</v>
      </c>
      <c r="R73" s="22">
        <v>571.9867999999999</v>
      </c>
      <c r="S73" s="22">
        <v>5.380866666666666</v>
      </c>
      <c r="T73" s="22">
        <v>4.5141999999999989</v>
      </c>
      <c r="U73" s="22">
        <v>4.0988153846153841</v>
      </c>
      <c r="V73" s="22">
        <v>3.8716803149606296</v>
      </c>
      <c r="W73" s="22">
        <v>3.7141999999999995</v>
      </c>
      <c r="X73" s="30">
        <v>71.039999999999992</v>
      </c>
      <c r="Y73" s="30">
        <v>111</v>
      </c>
      <c r="Z73" s="30">
        <v>153.91999999999999</v>
      </c>
      <c r="AA73" s="30">
        <v>187.96</v>
      </c>
      <c r="AB73" s="30">
        <v>227.92</v>
      </c>
      <c r="AC73" s="30">
        <v>62.558399999999992</v>
      </c>
      <c r="AD73" s="30">
        <v>97.747499999999988</v>
      </c>
      <c r="AE73" s="30">
        <v>135.54319999999998</v>
      </c>
      <c r="AF73" s="30">
        <v>165.51909999999998</v>
      </c>
      <c r="AG73" s="30">
        <v>200.70819999999998</v>
      </c>
      <c r="AH73" s="30">
        <v>44.683199999999999</v>
      </c>
      <c r="AI73" s="30">
        <v>69.817499999999995</v>
      </c>
      <c r="AJ73" s="30">
        <v>96.813599999999994</v>
      </c>
      <c r="AK73" s="30">
        <v>118.2243</v>
      </c>
      <c r="AL73" s="30">
        <v>143.3586</v>
      </c>
    </row>
    <row r="74" spans="1:38" x14ac:dyDescent="0.3">
      <c r="A74" s="20" t="s">
        <v>209</v>
      </c>
      <c r="B74" s="20" t="s">
        <v>311</v>
      </c>
      <c r="C74" s="20" t="s">
        <v>343</v>
      </c>
      <c r="D74" s="21">
        <v>100</v>
      </c>
      <c r="E74" s="21">
        <v>20</v>
      </c>
      <c r="F74" s="21">
        <v>1.7282999999999999</v>
      </c>
      <c r="G74" s="21">
        <v>1.3032999999999999</v>
      </c>
      <c r="H74" s="21">
        <v>0.93089999999999995</v>
      </c>
      <c r="I74" s="21">
        <v>3.9624999999999999</v>
      </c>
      <c r="J74" s="21">
        <v>3.4565999999999999</v>
      </c>
      <c r="K74" s="21">
        <v>2.6065999999999998</v>
      </c>
      <c r="L74" s="21">
        <v>1.8617999999999999</v>
      </c>
      <c r="M74" s="21">
        <v>7.9249999999999998</v>
      </c>
      <c r="N74" s="22">
        <v>270.2</v>
      </c>
      <c r="O74" s="22">
        <v>357.1875</v>
      </c>
      <c r="P74" s="22">
        <v>452.09999999999997</v>
      </c>
      <c r="Q74" s="22">
        <v>523.23749999999995</v>
      </c>
      <c r="R74" s="22">
        <v>610.22499999999991</v>
      </c>
      <c r="S74" s="22">
        <v>5.6291666666666664</v>
      </c>
      <c r="T74" s="22">
        <v>4.7625000000000002</v>
      </c>
      <c r="U74" s="22">
        <v>4.3471153846153845</v>
      </c>
      <c r="V74" s="22">
        <v>4.11998031496063</v>
      </c>
      <c r="W74" s="22">
        <v>3.9624999999999995</v>
      </c>
      <c r="X74" s="30">
        <v>82.958399999999997</v>
      </c>
      <c r="Y74" s="30">
        <v>129.6225</v>
      </c>
      <c r="Z74" s="30">
        <v>179.7432</v>
      </c>
      <c r="AA74" s="30">
        <v>219.4941</v>
      </c>
      <c r="AB74" s="30">
        <v>266.15819999999997</v>
      </c>
      <c r="AC74" s="30">
        <v>62.558399999999992</v>
      </c>
      <c r="AD74" s="30">
        <v>97.747499999999988</v>
      </c>
      <c r="AE74" s="30">
        <v>135.54319999999998</v>
      </c>
      <c r="AF74" s="30">
        <v>165.51909999999998</v>
      </c>
      <c r="AG74" s="30">
        <v>200.70819999999998</v>
      </c>
      <c r="AH74" s="30">
        <v>44.683199999999999</v>
      </c>
      <c r="AI74" s="30">
        <v>69.817499999999995</v>
      </c>
      <c r="AJ74" s="30">
        <v>96.813599999999994</v>
      </c>
      <c r="AK74" s="30">
        <v>118.2243</v>
      </c>
      <c r="AL74" s="30">
        <v>143.3586</v>
      </c>
    </row>
    <row r="75" spans="1:38" x14ac:dyDescent="0.3">
      <c r="A75" s="20" t="s">
        <v>9</v>
      </c>
      <c r="B75" s="20" t="s">
        <v>312</v>
      </c>
      <c r="C75" s="20" t="s">
        <v>352</v>
      </c>
      <c r="D75" s="21">
        <v>100</v>
      </c>
      <c r="E75" s="21">
        <v>20</v>
      </c>
      <c r="F75" s="21">
        <v>1.1109</v>
      </c>
      <c r="G75" s="21">
        <v>1.1499999999999999</v>
      </c>
      <c r="H75" s="21">
        <v>0.93089999999999995</v>
      </c>
      <c r="I75" s="21">
        <v>3.1917999999999997</v>
      </c>
      <c r="J75" s="21">
        <v>2.2218</v>
      </c>
      <c r="K75" s="21">
        <v>2.2999999999999998</v>
      </c>
      <c r="L75" s="21">
        <v>1.8617999999999999</v>
      </c>
      <c r="M75" s="21">
        <v>6.3835999999999995</v>
      </c>
      <c r="N75" s="22">
        <v>233.20639999999997</v>
      </c>
      <c r="O75" s="22">
        <v>299.38499999999999</v>
      </c>
      <c r="P75" s="22">
        <v>371.94719999999995</v>
      </c>
      <c r="Q75" s="22">
        <v>425.35859999999991</v>
      </c>
      <c r="R75" s="22">
        <v>491.53719999999998</v>
      </c>
      <c r="S75" s="22">
        <v>4.8584666666666658</v>
      </c>
      <c r="T75" s="22">
        <v>3.9918</v>
      </c>
      <c r="U75" s="22">
        <v>3.5764153846153843</v>
      </c>
      <c r="V75" s="22">
        <v>3.3492803149606294</v>
      </c>
      <c r="W75" s="22">
        <v>3.1917999999999997</v>
      </c>
      <c r="X75" s="30">
        <v>53.3232</v>
      </c>
      <c r="Y75" s="30">
        <v>83.317499999999995</v>
      </c>
      <c r="Z75" s="30">
        <v>115.53360000000001</v>
      </c>
      <c r="AA75" s="30">
        <v>141.08430000000001</v>
      </c>
      <c r="AB75" s="30">
        <v>171.07859999999999</v>
      </c>
      <c r="AC75" s="30">
        <v>55.199999999999996</v>
      </c>
      <c r="AD75" s="30">
        <v>86.25</v>
      </c>
      <c r="AE75" s="30">
        <v>119.6</v>
      </c>
      <c r="AF75" s="30">
        <v>146.04999999999998</v>
      </c>
      <c r="AG75" s="30">
        <v>177.1</v>
      </c>
      <c r="AH75" s="30">
        <v>44.683199999999999</v>
      </c>
      <c r="AI75" s="30">
        <v>69.817499999999995</v>
      </c>
      <c r="AJ75" s="30">
        <v>96.813599999999994</v>
      </c>
      <c r="AK75" s="30">
        <v>118.2243</v>
      </c>
      <c r="AL75" s="30">
        <v>143.3586</v>
      </c>
    </row>
    <row r="76" spans="1:38" x14ac:dyDescent="0.3">
      <c r="A76" s="20" t="s">
        <v>229</v>
      </c>
      <c r="B76" s="20" t="s">
        <v>307</v>
      </c>
      <c r="C76" s="20" t="s">
        <v>340</v>
      </c>
      <c r="D76" s="21">
        <v>100</v>
      </c>
      <c r="E76" s="21">
        <v>20</v>
      </c>
      <c r="F76" s="21">
        <v>1.48</v>
      </c>
      <c r="G76" s="21">
        <v>1.3032999999999999</v>
      </c>
      <c r="H76" s="21">
        <v>0.93089999999999995</v>
      </c>
      <c r="I76" s="21">
        <v>3.7141999999999995</v>
      </c>
      <c r="J76" s="21">
        <v>2.96</v>
      </c>
      <c r="K76" s="21">
        <v>2.6065999999999998</v>
      </c>
      <c r="L76" s="21">
        <v>1.8617999999999999</v>
      </c>
      <c r="M76" s="21">
        <v>7.428399999999999</v>
      </c>
      <c r="N76" s="22">
        <v>258.28159999999997</v>
      </c>
      <c r="O76" s="22">
        <v>338.56499999999994</v>
      </c>
      <c r="P76" s="22">
        <v>426.27679999999992</v>
      </c>
      <c r="Q76" s="22">
        <v>491.70339999999993</v>
      </c>
      <c r="R76" s="22">
        <v>571.9867999999999</v>
      </c>
      <c r="S76" s="22">
        <v>5.380866666666666</v>
      </c>
      <c r="T76" s="22">
        <v>4.5141999999999989</v>
      </c>
      <c r="U76" s="22">
        <v>4.0988153846153841</v>
      </c>
      <c r="V76" s="22">
        <v>3.8716803149606296</v>
      </c>
      <c r="W76" s="22">
        <v>3.7141999999999995</v>
      </c>
      <c r="X76" s="30">
        <v>71.039999999999992</v>
      </c>
      <c r="Y76" s="30">
        <v>111</v>
      </c>
      <c r="Z76" s="30">
        <v>153.91999999999999</v>
      </c>
      <c r="AA76" s="30">
        <v>187.96</v>
      </c>
      <c r="AB76" s="30">
        <v>227.92</v>
      </c>
      <c r="AC76" s="30">
        <v>62.558399999999992</v>
      </c>
      <c r="AD76" s="30">
        <v>97.747499999999988</v>
      </c>
      <c r="AE76" s="30">
        <v>135.54319999999998</v>
      </c>
      <c r="AF76" s="30">
        <v>165.51909999999998</v>
      </c>
      <c r="AG76" s="30">
        <v>200.70819999999998</v>
      </c>
      <c r="AH76" s="30">
        <v>44.683199999999999</v>
      </c>
      <c r="AI76" s="30">
        <v>69.817499999999995</v>
      </c>
      <c r="AJ76" s="30">
        <v>96.813599999999994</v>
      </c>
      <c r="AK76" s="30">
        <v>118.2243</v>
      </c>
      <c r="AL76" s="30">
        <v>143.3586</v>
      </c>
    </row>
    <row r="77" spans="1:38" x14ac:dyDescent="0.3">
      <c r="A77" s="20" t="s">
        <v>75</v>
      </c>
      <c r="B77" s="20" t="s">
        <v>307</v>
      </c>
      <c r="C77" s="20" t="s">
        <v>350</v>
      </c>
      <c r="D77" s="21">
        <v>100</v>
      </c>
      <c r="E77" s="21">
        <v>20</v>
      </c>
      <c r="F77" s="21">
        <v>1.48</v>
      </c>
      <c r="G77" s="21">
        <v>1.3032999999999999</v>
      </c>
      <c r="H77" s="21">
        <v>0.93089999999999995</v>
      </c>
      <c r="I77" s="21">
        <v>3.7141999999999995</v>
      </c>
      <c r="J77" s="21">
        <v>2.96</v>
      </c>
      <c r="K77" s="21">
        <v>2.6065999999999998</v>
      </c>
      <c r="L77" s="21">
        <v>1.8617999999999999</v>
      </c>
      <c r="M77" s="21">
        <v>7.428399999999999</v>
      </c>
      <c r="N77" s="22">
        <v>258.28159999999997</v>
      </c>
      <c r="O77" s="22">
        <v>338.56499999999994</v>
      </c>
      <c r="P77" s="22">
        <v>426.27679999999992</v>
      </c>
      <c r="Q77" s="22">
        <v>491.70339999999993</v>
      </c>
      <c r="R77" s="22">
        <v>571.9867999999999</v>
      </c>
      <c r="S77" s="22">
        <v>5.380866666666666</v>
      </c>
      <c r="T77" s="22">
        <v>4.5141999999999989</v>
      </c>
      <c r="U77" s="22">
        <v>4.0988153846153841</v>
      </c>
      <c r="V77" s="22">
        <v>3.8716803149606296</v>
      </c>
      <c r="W77" s="22">
        <v>3.7141999999999995</v>
      </c>
      <c r="X77" s="30">
        <v>71.039999999999992</v>
      </c>
      <c r="Y77" s="30">
        <v>111</v>
      </c>
      <c r="Z77" s="30">
        <v>153.91999999999999</v>
      </c>
      <c r="AA77" s="30">
        <v>187.96</v>
      </c>
      <c r="AB77" s="30">
        <v>227.92</v>
      </c>
      <c r="AC77" s="30">
        <v>62.558399999999992</v>
      </c>
      <c r="AD77" s="30">
        <v>97.747499999999988</v>
      </c>
      <c r="AE77" s="30">
        <v>135.54319999999998</v>
      </c>
      <c r="AF77" s="30">
        <v>165.51909999999998</v>
      </c>
      <c r="AG77" s="30">
        <v>200.70819999999998</v>
      </c>
      <c r="AH77" s="30">
        <v>44.683199999999999</v>
      </c>
      <c r="AI77" s="30">
        <v>69.817499999999995</v>
      </c>
      <c r="AJ77" s="30">
        <v>96.813599999999994</v>
      </c>
      <c r="AK77" s="30">
        <v>118.2243</v>
      </c>
      <c r="AL77" s="30">
        <v>143.3586</v>
      </c>
    </row>
    <row r="78" spans="1:38" x14ac:dyDescent="0.3">
      <c r="A78" s="20" t="s">
        <v>230</v>
      </c>
      <c r="B78" s="20" t="s">
        <v>311</v>
      </c>
      <c r="C78" s="20" t="s">
        <v>343</v>
      </c>
      <c r="D78" s="21">
        <v>100</v>
      </c>
      <c r="E78" s="21">
        <v>20</v>
      </c>
      <c r="F78" s="21">
        <v>1.7282999999999999</v>
      </c>
      <c r="G78" s="21">
        <v>1.3032999999999999</v>
      </c>
      <c r="H78" s="21">
        <v>0.93089999999999995</v>
      </c>
      <c r="I78" s="21">
        <v>3.9624999999999999</v>
      </c>
      <c r="J78" s="21">
        <v>3.4565999999999999</v>
      </c>
      <c r="K78" s="21">
        <v>2.6065999999999998</v>
      </c>
      <c r="L78" s="21">
        <v>1.8617999999999999</v>
      </c>
      <c r="M78" s="21">
        <v>7.9249999999999998</v>
      </c>
      <c r="N78" s="22">
        <v>270.2</v>
      </c>
      <c r="O78" s="22">
        <v>357.1875</v>
      </c>
      <c r="P78" s="22">
        <v>452.09999999999997</v>
      </c>
      <c r="Q78" s="22">
        <v>523.23749999999995</v>
      </c>
      <c r="R78" s="22">
        <v>610.22499999999991</v>
      </c>
      <c r="S78" s="22">
        <v>5.6291666666666664</v>
      </c>
      <c r="T78" s="22">
        <v>4.7625000000000002</v>
      </c>
      <c r="U78" s="22">
        <v>4.3471153846153845</v>
      </c>
      <c r="V78" s="22">
        <v>4.11998031496063</v>
      </c>
      <c r="W78" s="22">
        <v>3.9624999999999995</v>
      </c>
      <c r="X78" s="30">
        <v>82.958399999999997</v>
      </c>
      <c r="Y78" s="30">
        <v>129.6225</v>
      </c>
      <c r="Z78" s="30">
        <v>179.7432</v>
      </c>
      <c r="AA78" s="30">
        <v>219.4941</v>
      </c>
      <c r="AB78" s="30">
        <v>266.15819999999997</v>
      </c>
      <c r="AC78" s="30">
        <v>62.558399999999992</v>
      </c>
      <c r="AD78" s="30">
        <v>97.747499999999988</v>
      </c>
      <c r="AE78" s="30">
        <v>135.54319999999998</v>
      </c>
      <c r="AF78" s="30">
        <v>165.51909999999998</v>
      </c>
      <c r="AG78" s="30">
        <v>200.70819999999998</v>
      </c>
      <c r="AH78" s="30">
        <v>44.683199999999999</v>
      </c>
      <c r="AI78" s="30">
        <v>69.817499999999995</v>
      </c>
      <c r="AJ78" s="30">
        <v>96.813599999999994</v>
      </c>
      <c r="AK78" s="30">
        <v>118.2243</v>
      </c>
      <c r="AL78" s="30">
        <v>143.3586</v>
      </c>
    </row>
    <row r="79" spans="1:38" x14ac:dyDescent="0.3">
      <c r="A79" s="20" t="s">
        <v>49</v>
      </c>
      <c r="B79" s="20" t="s">
        <v>312</v>
      </c>
      <c r="C79" s="20" t="s">
        <v>340</v>
      </c>
      <c r="D79" s="21">
        <v>100</v>
      </c>
      <c r="E79" s="21">
        <v>20</v>
      </c>
      <c r="F79" s="21">
        <v>1.1109</v>
      </c>
      <c r="G79" s="21">
        <v>1.1077999999999999</v>
      </c>
      <c r="H79" s="21">
        <v>0.93089999999999995</v>
      </c>
      <c r="I79" s="21">
        <v>3.1496</v>
      </c>
      <c r="J79" s="21">
        <v>2.2218</v>
      </c>
      <c r="K79" s="21">
        <v>2.2155999999999998</v>
      </c>
      <c r="L79" s="21">
        <v>1.8617999999999999</v>
      </c>
      <c r="M79" s="21">
        <v>6.2991999999999999</v>
      </c>
      <c r="N79" s="22">
        <v>231.1808</v>
      </c>
      <c r="O79" s="22">
        <v>296.22000000000003</v>
      </c>
      <c r="P79" s="22">
        <v>367.55840000000001</v>
      </c>
      <c r="Q79" s="22">
        <v>419.99919999999997</v>
      </c>
      <c r="R79" s="22">
        <v>485.03839999999997</v>
      </c>
      <c r="S79" s="22">
        <v>4.8162666666666665</v>
      </c>
      <c r="T79" s="22">
        <v>3.9496000000000002</v>
      </c>
      <c r="U79" s="22">
        <v>3.5342153846153845</v>
      </c>
      <c r="V79" s="22">
        <v>3.3070803149606296</v>
      </c>
      <c r="W79" s="22">
        <v>3.1496</v>
      </c>
      <c r="X79" s="30">
        <v>53.3232</v>
      </c>
      <c r="Y79" s="30">
        <v>83.317499999999995</v>
      </c>
      <c r="Z79" s="30">
        <v>115.53360000000001</v>
      </c>
      <c r="AA79" s="30">
        <v>141.08430000000001</v>
      </c>
      <c r="AB79" s="30">
        <v>171.07859999999999</v>
      </c>
      <c r="AC79" s="30">
        <v>53.174399999999991</v>
      </c>
      <c r="AD79" s="30">
        <v>83.084999999999994</v>
      </c>
      <c r="AE79" s="30">
        <v>115.21119999999999</v>
      </c>
      <c r="AF79" s="30">
        <v>140.69059999999999</v>
      </c>
      <c r="AG79" s="30">
        <v>170.60119999999998</v>
      </c>
      <c r="AH79" s="30">
        <v>44.683199999999999</v>
      </c>
      <c r="AI79" s="30">
        <v>69.817499999999995</v>
      </c>
      <c r="AJ79" s="30">
        <v>96.813599999999994</v>
      </c>
      <c r="AK79" s="30">
        <v>118.2243</v>
      </c>
      <c r="AL79" s="30">
        <v>143.3586</v>
      </c>
    </row>
    <row r="80" spans="1:38" x14ac:dyDescent="0.3">
      <c r="A80" s="20" t="s">
        <v>113</v>
      </c>
      <c r="B80" s="20" t="s">
        <v>307</v>
      </c>
      <c r="C80" s="20" t="s">
        <v>350</v>
      </c>
      <c r="D80" s="21">
        <v>100</v>
      </c>
      <c r="E80" s="21">
        <v>20</v>
      </c>
      <c r="F80" s="21">
        <v>1.48</v>
      </c>
      <c r="G80" s="21">
        <v>1.3032999999999999</v>
      </c>
      <c r="H80" s="21">
        <v>0.93089999999999995</v>
      </c>
      <c r="I80" s="21">
        <v>3.7141999999999995</v>
      </c>
      <c r="J80" s="21">
        <v>2.96</v>
      </c>
      <c r="K80" s="21">
        <v>2.6065999999999998</v>
      </c>
      <c r="L80" s="21">
        <v>1.8617999999999999</v>
      </c>
      <c r="M80" s="21">
        <v>7.428399999999999</v>
      </c>
      <c r="N80" s="22">
        <v>258.28159999999997</v>
      </c>
      <c r="O80" s="22">
        <v>338.56499999999994</v>
      </c>
      <c r="P80" s="22">
        <v>426.27679999999992</v>
      </c>
      <c r="Q80" s="22">
        <v>491.70339999999993</v>
      </c>
      <c r="R80" s="22">
        <v>571.9867999999999</v>
      </c>
      <c r="S80" s="22">
        <v>5.380866666666666</v>
      </c>
      <c r="T80" s="22">
        <v>4.5141999999999989</v>
      </c>
      <c r="U80" s="22">
        <v>4.0988153846153841</v>
      </c>
      <c r="V80" s="22">
        <v>3.8716803149606296</v>
      </c>
      <c r="W80" s="22">
        <v>3.7141999999999995</v>
      </c>
      <c r="X80" s="30">
        <v>71.039999999999992</v>
      </c>
      <c r="Y80" s="30">
        <v>111</v>
      </c>
      <c r="Z80" s="30">
        <v>153.91999999999999</v>
      </c>
      <c r="AA80" s="30">
        <v>187.96</v>
      </c>
      <c r="AB80" s="30">
        <v>227.92</v>
      </c>
      <c r="AC80" s="30">
        <v>62.558399999999992</v>
      </c>
      <c r="AD80" s="30">
        <v>97.747499999999988</v>
      </c>
      <c r="AE80" s="30">
        <v>135.54319999999998</v>
      </c>
      <c r="AF80" s="30">
        <v>165.51909999999998</v>
      </c>
      <c r="AG80" s="30">
        <v>200.70819999999998</v>
      </c>
      <c r="AH80" s="30">
        <v>44.683199999999999</v>
      </c>
      <c r="AI80" s="30">
        <v>69.817499999999995</v>
      </c>
      <c r="AJ80" s="30">
        <v>96.813599999999994</v>
      </c>
      <c r="AK80" s="30">
        <v>118.2243</v>
      </c>
      <c r="AL80" s="30">
        <v>143.3586</v>
      </c>
    </row>
    <row r="81" spans="1:38" x14ac:dyDescent="0.3">
      <c r="A81" s="20" t="s">
        <v>266</v>
      </c>
      <c r="B81" s="20" t="s">
        <v>307</v>
      </c>
      <c r="C81" s="20" t="s">
        <v>344</v>
      </c>
      <c r="D81" s="21">
        <v>100</v>
      </c>
      <c r="E81" s="21">
        <v>20</v>
      </c>
      <c r="F81" s="21">
        <v>1.48</v>
      </c>
      <c r="G81" s="21">
        <v>1.3032999999999999</v>
      </c>
      <c r="H81" s="21">
        <v>0.93089999999999995</v>
      </c>
      <c r="I81" s="21">
        <v>3.7141999999999995</v>
      </c>
      <c r="J81" s="21">
        <v>2.96</v>
      </c>
      <c r="K81" s="21">
        <v>2.6065999999999998</v>
      </c>
      <c r="L81" s="21">
        <v>1.8617999999999999</v>
      </c>
      <c r="M81" s="21">
        <v>7.428399999999999</v>
      </c>
      <c r="N81" s="22">
        <v>258.28159999999997</v>
      </c>
      <c r="O81" s="22">
        <v>338.56499999999994</v>
      </c>
      <c r="P81" s="22">
        <v>426.27679999999992</v>
      </c>
      <c r="Q81" s="22">
        <v>491.70339999999993</v>
      </c>
      <c r="R81" s="22">
        <v>571.9867999999999</v>
      </c>
      <c r="S81" s="22">
        <v>5.380866666666666</v>
      </c>
      <c r="T81" s="22">
        <v>4.5141999999999989</v>
      </c>
      <c r="U81" s="22">
        <v>4.0988153846153841</v>
      </c>
      <c r="V81" s="22">
        <v>3.8716803149606296</v>
      </c>
      <c r="W81" s="22">
        <v>3.7141999999999995</v>
      </c>
      <c r="X81" s="30">
        <v>71.039999999999992</v>
      </c>
      <c r="Y81" s="30">
        <v>111</v>
      </c>
      <c r="Z81" s="30">
        <v>153.91999999999999</v>
      </c>
      <c r="AA81" s="30">
        <v>187.96</v>
      </c>
      <c r="AB81" s="30">
        <v>227.92</v>
      </c>
      <c r="AC81" s="30">
        <v>62.558399999999992</v>
      </c>
      <c r="AD81" s="30">
        <v>97.747499999999988</v>
      </c>
      <c r="AE81" s="30">
        <v>135.54319999999998</v>
      </c>
      <c r="AF81" s="30">
        <v>165.51909999999998</v>
      </c>
      <c r="AG81" s="30">
        <v>200.70819999999998</v>
      </c>
      <c r="AH81" s="30">
        <v>44.683199999999999</v>
      </c>
      <c r="AI81" s="30">
        <v>69.817499999999995</v>
      </c>
      <c r="AJ81" s="30">
        <v>96.813599999999994</v>
      </c>
      <c r="AK81" s="30">
        <v>118.2243</v>
      </c>
      <c r="AL81" s="30">
        <v>143.3586</v>
      </c>
    </row>
    <row r="82" spans="1:38" x14ac:dyDescent="0.3">
      <c r="A82" s="20" t="s">
        <v>231</v>
      </c>
      <c r="B82" s="20" t="s">
        <v>311</v>
      </c>
      <c r="C82" s="20" t="s">
        <v>343</v>
      </c>
      <c r="D82" s="21">
        <v>100</v>
      </c>
      <c r="E82" s="21">
        <v>20</v>
      </c>
      <c r="F82" s="21">
        <v>1.7282999999999999</v>
      </c>
      <c r="G82" s="21">
        <v>1.3032999999999999</v>
      </c>
      <c r="H82" s="21">
        <v>0.93089999999999995</v>
      </c>
      <c r="I82" s="21">
        <v>3.9624999999999999</v>
      </c>
      <c r="J82" s="21">
        <v>3.4565999999999999</v>
      </c>
      <c r="K82" s="21">
        <v>2.6065999999999998</v>
      </c>
      <c r="L82" s="21">
        <v>1.8617999999999999</v>
      </c>
      <c r="M82" s="21">
        <v>7.9249999999999998</v>
      </c>
      <c r="N82" s="22">
        <v>270.2</v>
      </c>
      <c r="O82" s="22">
        <v>357.1875</v>
      </c>
      <c r="P82" s="22">
        <v>452.09999999999997</v>
      </c>
      <c r="Q82" s="22">
        <v>523.23749999999995</v>
      </c>
      <c r="R82" s="22">
        <v>610.22499999999991</v>
      </c>
      <c r="S82" s="22">
        <v>5.6291666666666664</v>
      </c>
      <c r="T82" s="22">
        <v>4.7625000000000002</v>
      </c>
      <c r="U82" s="22">
        <v>4.3471153846153845</v>
      </c>
      <c r="V82" s="22">
        <v>4.11998031496063</v>
      </c>
      <c r="W82" s="22">
        <v>3.9624999999999995</v>
      </c>
      <c r="X82" s="30">
        <v>82.958399999999997</v>
      </c>
      <c r="Y82" s="30">
        <v>129.6225</v>
      </c>
      <c r="Z82" s="30">
        <v>179.7432</v>
      </c>
      <c r="AA82" s="30">
        <v>219.4941</v>
      </c>
      <c r="AB82" s="30">
        <v>266.15819999999997</v>
      </c>
      <c r="AC82" s="30">
        <v>62.558399999999992</v>
      </c>
      <c r="AD82" s="30">
        <v>97.747499999999988</v>
      </c>
      <c r="AE82" s="30">
        <v>135.54319999999998</v>
      </c>
      <c r="AF82" s="30">
        <v>165.51909999999998</v>
      </c>
      <c r="AG82" s="30">
        <v>200.70819999999998</v>
      </c>
      <c r="AH82" s="30">
        <v>44.683199999999999</v>
      </c>
      <c r="AI82" s="30">
        <v>69.817499999999995</v>
      </c>
      <c r="AJ82" s="30">
        <v>96.813599999999994</v>
      </c>
      <c r="AK82" s="30">
        <v>118.2243</v>
      </c>
      <c r="AL82" s="30">
        <v>143.3586</v>
      </c>
    </row>
    <row r="83" spans="1:38" x14ac:dyDescent="0.3">
      <c r="A83" s="20" t="s">
        <v>202</v>
      </c>
      <c r="B83" s="20" t="s">
        <v>307</v>
      </c>
      <c r="C83" s="20" t="s">
        <v>340</v>
      </c>
      <c r="D83" s="21">
        <v>100</v>
      </c>
      <c r="E83" s="21">
        <v>20</v>
      </c>
      <c r="F83" s="21">
        <v>1.48</v>
      </c>
      <c r="G83" s="21">
        <v>1.3032999999999999</v>
      </c>
      <c r="H83" s="21">
        <v>0.93089999999999995</v>
      </c>
      <c r="I83" s="21">
        <v>3.7141999999999995</v>
      </c>
      <c r="J83" s="21">
        <v>2.96</v>
      </c>
      <c r="K83" s="21">
        <v>2.6065999999999998</v>
      </c>
      <c r="L83" s="21">
        <v>1.8617999999999999</v>
      </c>
      <c r="M83" s="21">
        <v>7.428399999999999</v>
      </c>
      <c r="N83" s="22">
        <v>258.28159999999997</v>
      </c>
      <c r="O83" s="22">
        <v>338.56499999999994</v>
      </c>
      <c r="P83" s="22">
        <v>426.27679999999992</v>
      </c>
      <c r="Q83" s="22">
        <v>491.70339999999993</v>
      </c>
      <c r="R83" s="22">
        <v>571.9867999999999</v>
      </c>
      <c r="S83" s="22">
        <v>5.380866666666666</v>
      </c>
      <c r="T83" s="22">
        <v>4.5141999999999989</v>
      </c>
      <c r="U83" s="22">
        <v>4.0988153846153841</v>
      </c>
      <c r="V83" s="22">
        <v>3.8716803149606296</v>
      </c>
      <c r="W83" s="22">
        <v>3.7141999999999995</v>
      </c>
      <c r="X83" s="30">
        <v>71.039999999999992</v>
      </c>
      <c r="Y83" s="30">
        <v>111</v>
      </c>
      <c r="Z83" s="30">
        <v>153.91999999999999</v>
      </c>
      <c r="AA83" s="30">
        <v>187.96</v>
      </c>
      <c r="AB83" s="30">
        <v>227.92</v>
      </c>
      <c r="AC83" s="30">
        <v>62.558399999999992</v>
      </c>
      <c r="AD83" s="30">
        <v>97.747499999999988</v>
      </c>
      <c r="AE83" s="30">
        <v>135.54319999999998</v>
      </c>
      <c r="AF83" s="30">
        <v>165.51909999999998</v>
      </c>
      <c r="AG83" s="30">
        <v>200.70819999999998</v>
      </c>
      <c r="AH83" s="30">
        <v>44.683199999999999</v>
      </c>
      <c r="AI83" s="30">
        <v>69.817499999999995</v>
      </c>
      <c r="AJ83" s="30">
        <v>96.813599999999994</v>
      </c>
      <c r="AK83" s="30">
        <v>118.2243</v>
      </c>
      <c r="AL83" s="30">
        <v>143.3586</v>
      </c>
    </row>
    <row r="84" spans="1:38" x14ac:dyDescent="0.3">
      <c r="A84" s="20" t="s">
        <v>267</v>
      </c>
      <c r="B84" s="20" t="s">
        <v>307</v>
      </c>
      <c r="C84" s="20" t="s">
        <v>344</v>
      </c>
      <c r="D84" s="21">
        <v>100</v>
      </c>
      <c r="E84" s="21">
        <v>20</v>
      </c>
      <c r="F84" s="21">
        <v>1.48</v>
      </c>
      <c r="G84" s="21">
        <v>1.3032999999999999</v>
      </c>
      <c r="H84" s="21">
        <v>0.93089999999999995</v>
      </c>
      <c r="I84" s="21">
        <v>3.7141999999999995</v>
      </c>
      <c r="J84" s="21">
        <v>2.96</v>
      </c>
      <c r="K84" s="21">
        <v>2.6065999999999998</v>
      </c>
      <c r="L84" s="21">
        <v>1.8617999999999999</v>
      </c>
      <c r="M84" s="21">
        <v>7.428399999999999</v>
      </c>
      <c r="N84" s="22">
        <v>258.28159999999997</v>
      </c>
      <c r="O84" s="22">
        <v>338.56499999999994</v>
      </c>
      <c r="P84" s="22">
        <v>426.27679999999992</v>
      </c>
      <c r="Q84" s="22">
        <v>491.70339999999993</v>
      </c>
      <c r="R84" s="22">
        <v>571.9867999999999</v>
      </c>
      <c r="S84" s="22">
        <v>5.380866666666666</v>
      </c>
      <c r="T84" s="22">
        <v>4.5141999999999989</v>
      </c>
      <c r="U84" s="22">
        <v>4.0988153846153841</v>
      </c>
      <c r="V84" s="22">
        <v>3.8716803149606296</v>
      </c>
      <c r="W84" s="22">
        <v>3.7141999999999995</v>
      </c>
      <c r="X84" s="30">
        <v>71.039999999999992</v>
      </c>
      <c r="Y84" s="30">
        <v>111</v>
      </c>
      <c r="Z84" s="30">
        <v>153.91999999999999</v>
      </c>
      <c r="AA84" s="30">
        <v>187.96</v>
      </c>
      <c r="AB84" s="30">
        <v>227.92</v>
      </c>
      <c r="AC84" s="30">
        <v>62.558399999999992</v>
      </c>
      <c r="AD84" s="30">
        <v>97.747499999999988</v>
      </c>
      <c r="AE84" s="30">
        <v>135.54319999999998</v>
      </c>
      <c r="AF84" s="30">
        <v>165.51909999999998</v>
      </c>
      <c r="AG84" s="30">
        <v>200.70819999999998</v>
      </c>
      <c r="AH84" s="30">
        <v>44.683199999999999</v>
      </c>
      <c r="AI84" s="30">
        <v>69.817499999999995</v>
      </c>
      <c r="AJ84" s="30">
        <v>96.813599999999994</v>
      </c>
      <c r="AK84" s="30">
        <v>118.2243</v>
      </c>
      <c r="AL84" s="30">
        <v>143.3586</v>
      </c>
    </row>
    <row r="85" spans="1:38" x14ac:dyDescent="0.3">
      <c r="A85" s="20" t="s">
        <v>172</v>
      </c>
      <c r="B85" s="20" t="s">
        <v>307</v>
      </c>
      <c r="C85" s="20" t="s">
        <v>349</v>
      </c>
      <c r="D85" s="21">
        <v>100</v>
      </c>
      <c r="E85" s="21">
        <v>20</v>
      </c>
      <c r="F85" s="21">
        <v>1.48</v>
      </c>
      <c r="G85" s="21">
        <v>1.3032999999999999</v>
      </c>
      <c r="H85" s="21">
        <v>0.93089999999999995</v>
      </c>
      <c r="I85" s="21">
        <v>3.7141999999999995</v>
      </c>
      <c r="J85" s="21">
        <v>2.96</v>
      </c>
      <c r="K85" s="21">
        <v>2.6065999999999998</v>
      </c>
      <c r="L85" s="21">
        <v>1.8617999999999999</v>
      </c>
      <c r="M85" s="21">
        <v>7.428399999999999</v>
      </c>
      <c r="N85" s="22">
        <v>258.28159999999997</v>
      </c>
      <c r="O85" s="22">
        <v>338.56499999999994</v>
      </c>
      <c r="P85" s="22">
        <v>426.27679999999992</v>
      </c>
      <c r="Q85" s="22">
        <v>491.70339999999993</v>
      </c>
      <c r="R85" s="22">
        <v>571.9867999999999</v>
      </c>
      <c r="S85" s="22">
        <v>5.380866666666666</v>
      </c>
      <c r="T85" s="22">
        <v>4.5141999999999989</v>
      </c>
      <c r="U85" s="22">
        <v>4.0988153846153841</v>
      </c>
      <c r="V85" s="22">
        <v>3.8716803149606296</v>
      </c>
      <c r="W85" s="22">
        <v>3.7141999999999995</v>
      </c>
      <c r="X85" s="30">
        <v>71.039999999999992</v>
      </c>
      <c r="Y85" s="30">
        <v>111</v>
      </c>
      <c r="Z85" s="30">
        <v>153.91999999999999</v>
      </c>
      <c r="AA85" s="30">
        <v>187.96</v>
      </c>
      <c r="AB85" s="30">
        <v>227.92</v>
      </c>
      <c r="AC85" s="30">
        <v>62.558399999999992</v>
      </c>
      <c r="AD85" s="30">
        <v>97.747499999999988</v>
      </c>
      <c r="AE85" s="30">
        <v>135.54319999999998</v>
      </c>
      <c r="AF85" s="30">
        <v>165.51909999999998</v>
      </c>
      <c r="AG85" s="30">
        <v>200.70819999999998</v>
      </c>
      <c r="AH85" s="30">
        <v>44.683199999999999</v>
      </c>
      <c r="AI85" s="30">
        <v>69.817499999999995</v>
      </c>
      <c r="AJ85" s="30">
        <v>96.813599999999994</v>
      </c>
      <c r="AK85" s="30">
        <v>118.2243</v>
      </c>
      <c r="AL85" s="30">
        <v>143.3586</v>
      </c>
    </row>
    <row r="86" spans="1:38" x14ac:dyDescent="0.3">
      <c r="A86" s="20" t="s">
        <v>134</v>
      </c>
      <c r="B86" s="20" t="s">
        <v>307</v>
      </c>
      <c r="C86" s="20" t="s">
        <v>350</v>
      </c>
      <c r="D86" s="21">
        <v>100</v>
      </c>
      <c r="E86" s="21">
        <v>20</v>
      </c>
      <c r="F86" s="21">
        <v>1.48</v>
      </c>
      <c r="G86" s="21">
        <v>1.3032999999999999</v>
      </c>
      <c r="H86" s="21">
        <v>0.93089999999999995</v>
      </c>
      <c r="I86" s="21">
        <v>3.7141999999999995</v>
      </c>
      <c r="J86" s="21">
        <v>2.96</v>
      </c>
      <c r="K86" s="21">
        <v>2.6065999999999998</v>
      </c>
      <c r="L86" s="21">
        <v>1.8617999999999999</v>
      </c>
      <c r="M86" s="21">
        <v>7.428399999999999</v>
      </c>
      <c r="N86" s="22">
        <v>258.28159999999997</v>
      </c>
      <c r="O86" s="22">
        <v>338.56499999999994</v>
      </c>
      <c r="P86" s="22">
        <v>426.27679999999992</v>
      </c>
      <c r="Q86" s="22">
        <v>491.70339999999993</v>
      </c>
      <c r="R86" s="22">
        <v>571.9867999999999</v>
      </c>
      <c r="S86" s="22">
        <v>5.380866666666666</v>
      </c>
      <c r="T86" s="22">
        <v>4.5141999999999989</v>
      </c>
      <c r="U86" s="22">
        <v>4.0988153846153841</v>
      </c>
      <c r="V86" s="22">
        <v>3.8716803149606296</v>
      </c>
      <c r="W86" s="22">
        <v>3.7141999999999995</v>
      </c>
      <c r="X86" s="30">
        <v>71.039999999999992</v>
      </c>
      <c r="Y86" s="30">
        <v>111</v>
      </c>
      <c r="Z86" s="30">
        <v>153.91999999999999</v>
      </c>
      <c r="AA86" s="30">
        <v>187.96</v>
      </c>
      <c r="AB86" s="30">
        <v>227.92</v>
      </c>
      <c r="AC86" s="30">
        <v>62.558399999999992</v>
      </c>
      <c r="AD86" s="30">
        <v>97.747499999999988</v>
      </c>
      <c r="AE86" s="30">
        <v>135.54319999999998</v>
      </c>
      <c r="AF86" s="30">
        <v>165.51909999999998</v>
      </c>
      <c r="AG86" s="30">
        <v>200.70819999999998</v>
      </c>
      <c r="AH86" s="30">
        <v>44.683199999999999</v>
      </c>
      <c r="AI86" s="30">
        <v>69.817499999999995</v>
      </c>
      <c r="AJ86" s="30">
        <v>96.813599999999994</v>
      </c>
      <c r="AK86" s="30">
        <v>118.2243</v>
      </c>
      <c r="AL86" s="30">
        <v>143.3586</v>
      </c>
    </row>
    <row r="87" spans="1:38" x14ac:dyDescent="0.3">
      <c r="A87" s="20" t="s">
        <v>76</v>
      </c>
      <c r="B87" s="20" t="s">
        <v>307</v>
      </c>
      <c r="C87" s="20" t="s">
        <v>350</v>
      </c>
      <c r="D87" s="21">
        <v>100</v>
      </c>
      <c r="E87" s="21">
        <v>20</v>
      </c>
      <c r="F87" s="21">
        <v>1.48</v>
      </c>
      <c r="G87" s="21">
        <v>1.3032999999999999</v>
      </c>
      <c r="H87" s="21">
        <v>0.93089999999999995</v>
      </c>
      <c r="I87" s="21">
        <v>3.7141999999999995</v>
      </c>
      <c r="J87" s="21">
        <v>2.96</v>
      </c>
      <c r="K87" s="21">
        <v>2.6065999999999998</v>
      </c>
      <c r="L87" s="21">
        <v>1.8617999999999999</v>
      </c>
      <c r="M87" s="21">
        <v>7.428399999999999</v>
      </c>
      <c r="N87" s="22">
        <v>258.28159999999997</v>
      </c>
      <c r="O87" s="22">
        <v>338.56499999999994</v>
      </c>
      <c r="P87" s="22">
        <v>426.27679999999992</v>
      </c>
      <c r="Q87" s="22">
        <v>491.70339999999993</v>
      </c>
      <c r="R87" s="22">
        <v>571.9867999999999</v>
      </c>
      <c r="S87" s="22">
        <v>5.380866666666666</v>
      </c>
      <c r="T87" s="22">
        <v>4.5141999999999989</v>
      </c>
      <c r="U87" s="22">
        <v>4.0988153846153841</v>
      </c>
      <c r="V87" s="22">
        <v>3.8716803149606296</v>
      </c>
      <c r="W87" s="22">
        <v>3.7141999999999995</v>
      </c>
      <c r="X87" s="30">
        <v>71.039999999999992</v>
      </c>
      <c r="Y87" s="30">
        <v>111</v>
      </c>
      <c r="Z87" s="30">
        <v>153.91999999999999</v>
      </c>
      <c r="AA87" s="30">
        <v>187.96</v>
      </c>
      <c r="AB87" s="30">
        <v>227.92</v>
      </c>
      <c r="AC87" s="30">
        <v>62.558399999999992</v>
      </c>
      <c r="AD87" s="30">
        <v>97.747499999999988</v>
      </c>
      <c r="AE87" s="30">
        <v>135.54319999999998</v>
      </c>
      <c r="AF87" s="30">
        <v>165.51909999999998</v>
      </c>
      <c r="AG87" s="30">
        <v>200.70819999999998</v>
      </c>
      <c r="AH87" s="30">
        <v>44.683199999999999</v>
      </c>
      <c r="AI87" s="30">
        <v>69.817499999999995</v>
      </c>
      <c r="AJ87" s="30">
        <v>96.813599999999994</v>
      </c>
      <c r="AK87" s="30">
        <v>118.2243</v>
      </c>
      <c r="AL87" s="30">
        <v>143.3586</v>
      </c>
    </row>
    <row r="88" spans="1:38" x14ac:dyDescent="0.3">
      <c r="A88" s="20" t="s">
        <v>77</v>
      </c>
      <c r="B88" s="20" t="s">
        <v>308</v>
      </c>
      <c r="C88" s="20" t="s">
        <v>340</v>
      </c>
      <c r="D88" s="21">
        <v>100</v>
      </c>
      <c r="E88" s="21">
        <v>20</v>
      </c>
      <c r="F88" s="21">
        <v>1.835</v>
      </c>
      <c r="G88" s="21">
        <v>1.3032999999999999</v>
      </c>
      <c r="H88" s="21">
        <v>0.93089999999999995</v>
      </c>
      <c r="I88" s="21">
        <v>4.0692000000000004</v>
      </c>
      <c r="J88" s="21">
        <v>3.67</v>
      </c>
      <c r="K88" s="21">
        <v>2.6065999999999998</v>
      </c>
      <c r="L88" s="21">
        <v>1.8617999999999999</v>
      </c>
      <c r="M88" s="21">
        <v>8.1384000000000007</v>
      </c>
      <c r="N88" s="22">
        <v>275.32160000000005</v>
      </c>
      <c r="O88" s="22">
        <v>365.19000000000005</v>
      </c>
      <c r="P88" s="22">
        <v>463.19680000000005</v>
      </c>
      <c r="Q88" s="22">
        <v>536.78840000000014</v>
      </c>
      <c r="R88" s="22">
        <v>626.65680000000009</v>
      </c>
      <c r="S88" s="22">
        <v>5.7358666666666673</v>
      </c>
      <c r="T88" s="22">
        <v>4.8692000000000011</v>
      </c>
      <c r="U88" s="22">
        <v>4.4538153846153854</v>
      </c>
      <c r="V88" s="22">
        <v>4.2266803149606309</v>
      </c>
      <c r="W88" s="22">
        <v>4.0692000000000004</v>
      </c>
      <c r="X88" s="30">
        <v>88.08</v>
      </c>
      <c r="Y88" s="30">
        <v>137.625</v>
      </c>
      <c r="Z88" s="30">
        <v>190.84</v>
      </c>
      <c r="AA88" s="30">
        <v>233.04499999999999</v>
      </c>
      <c r="AB88" s="30">
        <v>282.58999999999997</v>
      </c>
      <c r="AC88" s="30">
        <v>62.558399999999992</v>
      </c>
      <c r="AD88" s="30">
        <v>97.747499999999988</v>
      </c>
      <c r="AE88" s="30">
        <v>135.54319999999998</v>
      </c>
      <c r="AF88" s="30">
        <v>165.51909999999998</v>
      </c>
      <c r="AG88" s="30">
        <v>200.70819999999998</v>
      </c>
      <c r="AH88" s="30">
        <v>44.683199999999999</v>
      </c>
      <c r="AI88" s="30">
        <v>69.817499999999995</v>
      </c>
      <c r="AJ88" s="30">
        <v>96.813599999999994</v>
      </c>
      <c r="AK88" s="30">
        <v>118.2243</v>
      </c>
      <c r="AL88" s="30">
        <v>143.3586</v>
      </c>
    </row>
    <row r="89" spans="1:38" x14ac:dyDescent="0.3">
      <c r="A89" s="20" t="s">
        <v>77</v>
      </c>
      <c r="B89" s="20" t="s">
        <v>307</v>
      </c>
      <c r="C89" s="20" t="s">
        <v>340</v>
      </c>
      <c r="D89" s="21">
        <v>100</v>
      </c>
      <c r="E89" s="21">
        <v>20</v>
      </c>
      <c r="F89" s="21">
        <v>1.48</v>
      </c>
      <c r="G89" s="21">
        <v>1.3032999999999999</v>
      </c>
      <c r="H89" s="21">
        <v>0.93089999999999995</v>
      </c>
      <c r="I89" s="21">
        <v>3.7141999999999995</v>
      </c>
      <c r="J89" s="21">
        <v>2.96</v>
      </c>
      <c r="K89" s="21">
        <v>2.6065999999999998</v>
      </c>
      <c r="L89" s="21">
        <v>1.8617999999999999</v>
      </c>
      <c r="M89" s="21">
        <v>7.428399999999999</v>
      </c>
      <c r="N89" s="22">
        <v>258.28159999999997</v>
      </c>
      <c r="O89" s="22">
        <v>338.56499999999994</v>
      </c>
      <c r="P89" s="22">
        <v>426.27679999999992</v>
      </c>
      <c r="Q89" s="22">
        <v>491.70339999999993</v>
      </c>
      <c r="R89" s="22">
        <v>571.9867999999999</v>
      </c>
      <c r="S89" s="22">
        <v>5.380866666666666</v>
      </c>
      <c r="T89" s="22">
        <v>4.5141999999999989</v>
      </c>
      <c r="U89" s="22">
        <v>4.0988153846153841</v>
      </c>
      <c r="V89" s="22">
        <v>3.8716803149606296</v>
      </c>
      <c r="W89" s="22">
        <v>3.7141999999999995</v>
      </c>
      <c r="X89" s="30">
        <v>71.039999999999992</v>
      </c>
      <c r="Y89" s="30">
        <v>111</v>
      </c>
      <c r="Z89" s="30">
        <v>153.91999999999999</v>
      </c>
      <c r="AA89" s="30">
        <v>187.96</v>
      </c>
      <c r="AB89" s="30">
        <v>227.92</v>
      </c>
      <c r="AC89" s="30">
        <v>62.558399999999992</v>
      </c>
      <c r="AD89" s="30">
        <v>97.747499999999988</v>
      </c>
      <c r="AE89" s="30">
        <v>135.54319999999998</v>
      </c>
      <c r="AF89" s="30">
        <v>165.51909999999998</v>
      </c>
      <c r="AG89" s="30">
        <v>200.70819999999998</v>
      </c>
      <c r="AH89" s="30">
        <v>44.683199999999999</v>
      </c>
      <c r="AI89" s="30">
        <v>69.817499999999995</v>
      </c>
      <c r="AJ89" s="30">
        <v>96.813599999999994</v>
      </c>
      <c r="AK89" s="30">
        <v>118.2243</v>
      </c>
      <c r="AL89" s="30">
        <v>143.3586</v>
      </c>
    </row>
    <row r="90" spans="1:38" x14ac:dyDescent="0.3">
      <c r="A90" s="20" t="s">
        <v>50</v>
      </c>
      <c r="B90" s="20" t="s">
        <v>312</v>
      </c>
      <c r="C90" s="20" t="s">
        <v>352</v>
      </c>
      <c r="D90" s="21">
        <v>100</v>
      </c>
      <c r="E90" s="21">
        <v>20</v>
      </c>
      <c r="F90" s="21">
        <v>1.1109</v>
      </c>
      <c r="G90" s="21">
        <v>1.3032999999999999</v>
      </c>
      <c r="H90" s="21">
        <v>0.93089999999999995</v>
      </c>
      <c r="I90" s="21">
        <v>3.3451</v>
      </c>
      <c r="J90" s="21">
        <v>2.2218</v>
      </c>
      <c r="K90" s="21">
        <v>2.6065999999999998</v>
      </c>
      <c r="L90" s="21">
        <v>1.8617999999999999</v>
      </c>
      <c r="M90" s="21">
        <v>6.6901999999999999</v>
      </c>
      <c r="N90" s="22">
        <v>240.56479999999999</v>
      </c>
      <c r="O90" s="22">
        <v>310.88249999999999</v>
      </c>
      <c r="P90" s="22">
        <v>387.8904</v>
      </c>
      <c r="Q90" s="22">
        <v>444.82769999999999</v>
      </c>
      <c r="R90" s="22">
        <v>515.1454</v>
      </c>
      <c r="S90" s="22">
        <v>5.0117666666666665</v>
      </c>
      <c r="T90" s="22">
        <v>4.1451000000000002</v>
      </c>
      <c r="U90" s="22">
        <v>3.7297153846153845</v>
      </c>
      <c r="V90" s="22">
        <v>3.50258031496063</v>
      </c>
      <c r="W90" s="22">
        <v>3.3451</v>
      </c>
      <c r="X90" s="30">
        <v>53.3232</v>
      </c>
      <c r="Y90" s="30">
        <v>83.317499999999995</v>
      </c>
      <c r="Z90" s="30">
        <v>115.53360000000001</v>
      </c>
      <c r="AA90" s="30">
        <v>141.08430000000001</v>
      </c>
      <c r="AB90" s="30">
        <v>171.07859999999999</v>
      </c>
      <c r="AC90" s="30">
        <v>62.558399999999992</v>
      </c>
      <c r="AD90" s="30">
        <v>97.747499999999988</v>
      </c>
      <c r="AE90" s="30">
        <v>135.54319999999998</v>
      </c>
      <c r="AF90" s="30">
        <v>165.51909999999998</v>
      </c>
      <c r="AG90" s="30">
        <v>200.70819999999998</v>
      </c>
      <c r="AH90" s="30">
        <v>44.683199999999999</v>
      </c>
      <c r="AI90" s="30">
        <v>69.817499999999995</v>
      </c>
      <c r="AJ90" s="30">
        <v>96.813599999999994</v>
      </c>
      <c r="AK90" s="30">
        <v>118.2243</v>
      </c>
      <c r="AL90" s="30">
        <v>143.3586</v>
      </c>
    </row>
    <row r="91" spans="1:38" x14ac:dyDescent="0.3">
      <c r="A91" s="20" t="s">
        <v>114</v>
      </c>
      <c r="B91" s="20" t="s">
        <v>307</v>
      </c>
      <c r="C91" s="20" t="s">
        <v>340</v>
      </c>
      <c r="D91" s="21">
        <v>100</v>
      </c>
      <c r="E91" s="21">
        <v>20</v>
      </c>
      <c r="F91" s="21">
        <v>1.48</v>
      </c>
      <c r="G91" s="21">
        <v>1.3032999999999999</v>
      </c>
      <c r="H91" s="21">
        <v>0.93089999999999995</v>
      </c>
      <c r="I91" s="21">
        <v>3.7141999999999995</v>
      </c>
      <c r="J91" s="21">
        <v>2.96</v>
      </c>
      <c r="K91" s="21">
        <v>2.6065999999999998</v>
      </c>
      <c r="L91" s="21">
        <v>1.8617999999999999</v>
      </c>
      <c r="M91" s="21">
        <v>7.428399999999999</v>
      </c>
      <c r="N91" s="22">
        <v>258.28159999999997</v>
      </c>
      <c r="O91" s="22">
        <v>338.56499999999994</v>
      </c>
      <c r="P91" s="22">
        <v>426.27679999999992</v>
      </c>
      <c r="Q91" s="22">
        <v>491.70339999999993</v>
      </c>
      <c r="R91" s="22">
        <v>571.9867999999999</v>
      </c>
      <c r="S91" s="22">
        <v>5.380866666666666</v>
      </c>
      <c r="T91" s="22">
        <v>4.5141999999999989</v>
      </c>
      <c r="U91" s="22">
        <v>4.0988153846153841</v>
      </c>
      <c r="V91" s="22">
        <v>3.8716803149606296</v>
      </c>
      <c r="W91" s="22">
        <v>3.7141999999999995</v>
      </c>
      <c r="X91" s="30">
        <v>71.039999999999992</v>
      </c>
      <c r="Y91" s="30">
        <v>111</v>
      </c>
      <c r="Z91" s="30">
        <v>153.91999999999999</v>
      </c>
      <c r="AA91" s="30">
        <v>187.96</v>
      </c>
      <c r="AB91" s="30">
        <v>227.92</v>
      </c>
      <c r="AC91" s="30">
        <v>62.558399999999992</v>
      </c>
      <c r="AD91" s="30">
        <v>97.747499999999988</v>
      </c>
      <c r="AE91" s="30">
        <v>135.54319999999998</v>
      </c>
      <c r="AF91" s="30">
        <v>165.51909999999998</v>
      </c>
      <c r="AG91" s="30">
        <v>200.70819999999998</v>
      </c>
      <c r="AH91" s="30">
        <v>44.683199999999999</v>
      </c>
      <c r="AI91" s="30">
        <v>69.817499999999995</v>
      </c>
      <c r="AJ91" s="30">
        <v>96.813599999999994</v>
      </c>
      <c r="AK91" s="30">
        <v>118.2243</v>
      </c>
      <c r="AL91" s="30">
        <v>143.3586</v>
      </c>
    </row>
    <row r="92" spans="1:38" x14ac:dyDescent="0.3">
      <c r="A92" s="20" t="s">
        <v>203</v>
      </c>
      <c r="B92" s="20" t="s">
        <v>307</v>
      </c>
      <c r="C92" s="20" t="s">
        <v>340</v>
      </c>
      <c r="D92" s="21">
        <v>100</v>
      </c>
      <c r="E92" s="21">
        <v>20</v>
      </c>
      <c r="F92" s="21">
        <v>1.48</v>
      </c>
      <c r="G92" s="21">
        <v>1.3032999999999999</v>
      </c>
      <c r="H92" s="21">
        <v>0.93089999999999995</v>
      </c>
      <c r="I92" s="21">
        <v>3.7141999999999995</v>
      </c>
      <c r="J92" s="21">
        <v>2.96</v>
      </c>
      <c r="K92" s="21">
        <v>2.6065999999999998</v>
      </c>
      <c r="L92" s="21">
        <v>1.8617999999999999</v>
      </c>
      <c r="M92" s="21">
        <v>7.428399999999999</v>
      </c>
      <c r="N92" s="22">
        <v>258.28159999999997</v>
      </c>
      <c r="O92" s="22">
        <v>338.56499999999994</v>
      </c>
      <c r="P92" s="22">
        <v>426.27679999999992</v>
      </c>
      <c r="Q92" s="22">
        <v>491.70339999999993</v>
      </c>
      <c r="R92" s="22">
        <v>571.9867999999999</v>
      </c>
      <c r="S92" s="22">
        <v>5.380866666666666</v>
      </c>
      <c r="T92" s="22">
        <v>4.5141999999999989</v>
      </c>
      <c r="U92" s="22">
        <v>4.0988153846153841</v>
      </c>
      <c r="V92" s="22">
        <v>3.8716803149606296</v>
      </c>
      <c r="W92" s="22">
        <v>3.7141999999999995</v>
      </c>
      <c r="X92" s="30">
        <v>71.039999999999992</v>
      </c>
      <c r="Y92" s="30">
        <v>111</v>
      </c>
      <c r="Z92" s="30">
        <v>153.91999999999999</v>
      </c>
      <c r="AA92" s="30">
        <v>187.96</v>
      </c>
      <c r="AB92" s="30">
        <v>227.92</v>
      </c>
      <c r="AC92" s="30">
        <v>62.558399999999992</v>
      </c>
      <c r="AD92" s="30">
        <v>97.747499999999988</v>
      </c>
      <c r="AE92" s="30">
        <v>135.54319999999998</v>
      </c>
      <c r="AF92" s="30">
        <v>165.51909999999998</v>
      </c>
      <c r="AG92" s="30">
        <v>200.70819999999998</v>
      </c>
      <c r="AH92" s="30">
        <v>44.683199999999999</v>
      </c>
      <c r="AI92" s="30">
        <v>69.817499999999995</v>
      </c>
      <c r="AJ92" s="30">
        <v>96.813599999999994</v>
      </c>
      <c r="AK92" s="30">
        <v>118.2243</v>
      </c>
      <c r="AL92" s="30">
        <v>143.3586</v>
      </c>
    </row>
    <row r="93" spans="1:38" x14ac:dyDescent="0.3">
      <c r="A93" s="20" t="s">
        <v>268</v>
      </c>
      <c r="B93" s="20" t="s">
        <v>307</v>
      </c>
      <c r="C93" s="20" t="s">
        <v>344</v>
      </c>
      <c r="D93" s="21">
        <v>100</v>
      </c>
      <c r="E93" s="21">
        <v>20</v>
      </c>
      <c r="F93" s="21">
        <v>1.48</v>
      </c>
      <c r="G93" s="21">
        <v>1.3032999999999999</v>
      </c>
      <c r="H93" s="21">
        <v>0.93089999999999995</v>
      </c>
      <c r="I93" s="21">
        <v>3.7141999999999995</v>
      </c>
      <c r="J93" s="21">
        <v>2.96</v>
      </c>
      <c r="K93" s="21">
        <v>2.6065999999999998</v>
      </c>
      <c r="L93" s="21">
        <v>1.8617999999999999</v>
      </c>
      <c r="M93" s="21">
        <v>7.428399999999999</v>
      </c>
      <c r="N93" s="22">
        <v>258.28159999999997</v>
      </c>
      <c r="O93" s="22">
        <v>338.56499999999994</v>
      </c>
      <c r="P93" s="22">
        <v>426.27679999999992</v>
      </c>
      <c r="Q93" s="22">
        <v>491.70339999999993</v>
      </c>
      <c r="R93" s="22">
        <v>571.9867999999999</v>
      </c>
      <c r="S93" s="22">
        <v>5.380866666666666</v>
      </c>
      <c r="T93" s="22">
        <v>4.5141999999999989</v>
      </c>
      <c r="U93" s="22">
        <v>4.0988153846153841</v>
      </c>
      <c r="V93" s="22">
        <v>3.8716803149606296</v>
      </c>
      <c r="W93" s="22">
        <v>3.7141999999999995</v>
      </c>
      <c r="X93" s="30">
        <v>71.039999999999992</v>
      </c>
      <c r="Y93" s="30">
        <v>111</v>
      </c>
      <c r="Z93" s="30">
        <v>153.91999999999999</v>
      </c>
      <c r="AA93" s="30">
        <v>187.96</v>
      </c>
      <c r="AB93" s="30">
        <v>227.92</v>
      </c>
      <c r="AC93" s="30">
        <v>62.558399999999992</v>
      </c>
      <c r="AD93" s="30">
        <v>97.747499999999988</v>
      </c>
      <c r="AE93" s="30">
        <v>135.54319999999998</v>
      </c>
      <c r="AF93" s="30">
        <v>165.51909999999998</v>
      </c>
      <c r="AG93" s="30">
        <v>200.70819999999998</v>
      </c>
      <c r="AH93" s="30">
        <v>44.683199999999999</v>
      </c>
      <c r="AI93" s="30">
        <v>69.817499999999995</v>
      </c>
      <c r="AJ93" s="30">
        <v>96.813599999999994</v>
      </c>
      <c r="AK93" s="30">
        <v>118.2243</v>
      </c>
      <c r="AL93" s="30">
        <v>143.3586</v>
      </c>
    </row>
    <row r="94" spans="1:38" x14ac:dyDescent="0.3">
      <c r="A94" s="20" t="s">
        <v>78</v>
      </c>
      <c r="B94" s="20" t="s">
        <v>308</v>
      </c>
      <c r="C94" s="20" t="s">
        <v>343</v>
      </c>
      <c r="D94" s="21">
        <v>100</v>
      </c>
      <c r="E94" s="21">
        <v>20</v>
      </c>
      <c r="F94" s="21">
        <v>1.835</v>
      </c>
      <c r="G94" s="21">
        <v>1.3032999999999999</v>
      </c>
      <c r="H94" s="21">
        <v>0.93089999999999995</v>
      </c>
      <c r="I94" s="21">
        <v>4.0692000000000004</v>
      </c>
      <c r="J94" s="21">
        <v>3.67</v>
      </c>
      <c r="K94" s="21">
        <v>2.6065999999999998</v>
      </c>
      <c r="L94" s="21">
        <v>1.8617999999999999</v>
      </c>
      <c r="M94" s="21">
        <v>8.1384000000000007</v>
      </c>
      <c r="N94" s="22">
        <v>275.32160000000005</v>
      </c>
      <c r="O94" s="22">
        <v>365.19000000000005</v>
      </c>
      <c r="P94" s="22">
        <v>463.19680000000005</v>
      </c>
      <c r="Q94" s="22">
        <v>536.78840000000014</v>
      </c>
      <c r="R94" s="22">
        <v>626.65680000000009</v>
      </c>
      <c r="S94" s="22">
        <v>5.7358666666666673</v>
      </c>
      <c r="T94" s="22">
        <v>4.8692000000000011</v>
      </c>
      <c r="U94" s="22">
        <v>4.4538153846153854</v>
      </c>
      <c r="V94" s="22">
        <v>4.2266803149606309</v>
      </c>
      <c r="W94" s="22">
        <v>4.0692000000000004</v>
      </c>
      <c r="X94" s="30">
        <v>88.08</v>
      </c>
      <c r="Y94" s="30">
        <v>137.625</v>
      </c>
      <c r="Z94" s="30">
        <v>190.84</v>
      </c>
      <c r="AA94" s="30">
        <v>233.04499999999999</v>
      </c>
      <c r="AB94" s="30">
        <v>282.58999999999997</v>
      </c>
      <c r="AC94" s="30">
        <v>62.558399999999992</v>
      </c>
      <c r="AD94" s="30">
        <v>97.747499999999988</v>
      </c>
      <c r="AE94" s="30">
        <v>135.54319999999998</v>
      </c>
      <c r="AF94" s="30">
        <v>165.51909999999998</v>
      </c>
      <c r="AG94" s="30">
        <v>200.70819999999998</v>
      </c>
      <c r="AH94" s="30">
        <v>44.683199999999999</v>
      </c>
      <c r="AI94" s="30">
        <v>69.817499999999995</v>
      </c>
      <c r="AJ94" s="30">
        <v>96.813599999999994</v>
      </c>
      <c r="AK94" s="30">
        <v>118.2243</v>
      </c>
      <c r="AL94" s="30">
        <v>143.3586</v>
      </c>
    </row>
    <row r="95" spans="1:38" x14ac:dyDescent="0.3">
      <c r="A95" s="20" t="s">
        <v>78</v>
      </c>
      <c r="B95" s="20" t="s">
        <v>307</v>
      </c>
      <c r="C95" s="20" t="s">
        <v>343</v>
      </c>
      <c r="D95" s="21">
        <v>100</v>
      </c>
      <c r="E95" s="21">
        <v>20</v>
      </c>
      <c r="F95" s="21">
        <v>1.48</v>
      </c>
      <c r="G95" s="21">
        <v>1.3032999999999999</v>
      </c>
      <c r="H95" s="21">
        <v>0.93089999999999995</v>
      </c>
      <c r="I95" s="21">
        <v>3.7141999999999995</v>
      </c>
      <c r="J95" s="21">
        <v>2.96</v>
      </c>
      <c r="K95" s="21">
        <v>2.6065999999999998</v>
      </c>
      <c r="L95" s="21">
        <v>1.8617999999999999</v>
      </c>
      <c r="M95" s="21">
        <v>7.428399999999999</v>
      </c>
      <c r="N95" s="22">
        <v>258.28159999999997</v>
      </c>
      <c r="O95" s="22">
        <v>338.56499999999994</v>
      </c>
      <c r="P95" s="22">
        <v>426.27679999999992</v>
      </c>
      <c r="Q95" s="22">
        <v>491.70339999999993</v>
      </c>
      <c r="R95" s="22">
        <v>571.9867999999999</v>
      </c>
      <c r="S95" s="22">
        <v>5.380866666666666</v>
      </c>
      <c r="T95" s="22">
        <v>4.5141999999999989</v>
      </c>
      <c r="U95" s="22">
        <v>4.0988153846153841</v>
      </c>
      <c r="V95" s="22">
        <v>3.8716803149606296</v>
      </c>
      <c r="W95" s="22">
        <v>3.7141999999999995</v>
      </c>
      <c r="X95" s="30">
        <v>71.039999999999992</v>
      </c>
      <c r="Y95" s="30">
        <v>111</v>
      </c>
      <c r="Z95" s="30">
        <v>153.91999999999999</v>
      </c>
      <c r="AA95" s="30">
        <v>187.96</v>
      </c>
      <c r="AB95" s="30">
        <v>227.92</v>
      </c>
      <c r="AC95" s="30">
        <v>62.558399999999992</v>
      </c>
      <c r="AD95" s="30">
        <v>97.747499999999988</v>
      </c>
      <c r="AE95" s="30">
        <v>135.54319999999998</v>
      </c>
      <c r="AF95" s="30">
        <v>165.51909999999998</v>
      </c>
      <c r="AG95" s="30">
        <v>200.70819999999998</v>
      </c>
      <c r="AH95" s="30">
        <v>44.683199999999999</v>
      </c>
      <c r="AI95" s="30">
        <v>69.817499999999995</v>
      </c>
      <c r="AJ95" s="30">
        <v>96.813599999999994</v>
      </c>
      <c r="AK95" s="30">
        <v>118.2243</v>
      </c>
      <c r="AL95" s="30">
        <v>143.3586</v>
      </c>
    </row>
    <row r="96" spans="1:38" x14ac:dyDescent="0.3">
      <c r="A96" s="20" t="s">
        <v>278</v>
      </c>
      <c r="B96" s="20" t="s">
        <v>307</v>
      </c>
      <c r="C96" s="20" t="s">
        <v>344</v>
      </c>
      <c r="D96" s="21">
        <v>100</v>
      </c>
      <c r="E96" s="21">
        <v>20</v>
      </c>
      <c r="F96" s="21">
        <v>1.48</v>
      </c>
      <c r="G96" s="21">
        <v>1.3032999999999999</v>
      </c>
      <c r="H96" s="21">
        <v>0.93089999999999995</v>
      </c>
      <c r="I96" s="21">
        <v>3.7141999999999995</v>
      </c>
      <c r="J96" s="21">
        <v>2.96</v>
      </c>
      <c r="K96" s="21">
        <v>2.6065999999999998</v>
      </c>
      <c r="L96" s="21">
        <v>1.8617999999999999</v>
      </c>
      <c r="M96" s="21">
        <v>7.428399999999999</v>
      </c>
      <c r="N96" s="22">
        <v>258.28159999999997</v>
      </c>
      <c r="O96" s="22">
        <v>338.56499999999994</v>
      </c>
      <c r="P96" s="22">
        <v>426.27679999999992</v>
      </c>
      <c r="Q96" s="22">
        <v>491.70339999999993</v>
      </c>
      <c r="R96" s="22">
        <v>571.9867999999999</v>
      </c>
      <c r="S96" s="22">
        <v>5.380866666666666</v>
      </c>
      <c r="T96" s="22">
        <v>4.5141999999999989</v>
      </c>
      <c r="U96" s="22">
        <v>4.0988153846153841</v>
      </c>
      <c r="V96" s="22">
        <v>3.8716803149606296</v>
      </c>
      <c r="W96" s="22">
        <v>3.7141999999999995</v>
      </c>
      <c r="X96" s="30">
        <v>71.039999999999992</v>
      </c>
      <c r="Y96" s="30">
        <v>111</v>
      </c>
      <c r="Z96" s="30">
        <v>153.91999999999999</v>
      </c>
      <c r="AA96" s="30">
        <v>187.96</v>
      </c>
      <c r="AB96" s="30">
        <v>227.92</v>
      </c>
      <c r="AC96" s="30">
        <v>62.558399999999992</v>
      </c>
      <c r="AD96" s="30">
        <v>97.747499999999988</v>
      </c>
      <c r="AE96" s="30">
        <v>135.54319999999998</v>
      </c>
      <c r="AF96" s="30">
        <v>165.51909999999998</v>
      </c>
      <c r="AG96" s="30">
        <v>200.70819999999998</v>
      </c>
      <c r="AH96" s="30">
        <v>44.683199999999999</v>
      </c>
      <c r="AI96" s="30">
        <v>69.817499999999995</v>
      </c>
      <c r="AJ96" s="30">
        <v>96.813599999999994</v>
      </c>
      <c r="AK96" s="30">
        <v>118.2243</v>
      </c>
      <c r="AL96" s="30">
        <v>143.3586</v>
      </c>
    </row>
    <row r="97" spans="1:38" x14ac:dyDescent="0.3">
      <c r="A97" s="20" t="s">
        <v>353</v>
      </c>
      <c r="B97" s="20" t="s">
        <v>311</v>
      </c>
      <c r="C97" s="20" t="s">
        <v>340</v>
      </c>
      <c r="D97" s="21">
        <v>100</v>
      </c>
      <c r="E97" s="21">
        <v>20</v>
      </c>
      <c r="F97" s="21">
        <v>1.7282999999999999</v>
      </c>
      <c r="G97" s="21">
        <v>1.3032999999999999</v>
      </c>
      <c r="H97" s="21">
        <v>0.93089999999999995</v>
      </c>
      <c r="I97" s="21">
        <v>3.9624999999999999</v>
      </c>
      <c r="J97" s="21">
        <v>3.4565999999999999</v>
      </c>
      <c r="K97" s="21">
        <v>2.6065999999999998</v>
      </c>
      <c r="L97" s="21">
        <v>1.8617999999999999</v>
      </c>
      <c r="M97" s="21">
        <v>7.9249999999999998</v>
      </c>
      <c r="N97" s="22">
        <v>270.2</v>
      </c>
      <c r="O97" s="22">
        <v>357.1875</v>
      </c>
      <c r="P97" s="22">
        <v>452.09999999999997</v>
      </c>
      <c r="Q97" s="22">
        <v>523.23749999999995</v>
      </c>
      <c r="R97" s="22">
        <v>610.22499999999991</v>
      </c>
      <c r="S97" s="22">
        <v>5.6291666666666664</v>
      </c>
      <c r="T97" s="22">
        <v>4.7625000000000002</v>
      </c>
      <c r="U97" s="22">
        <v>4.3471153846153845</v>
      </c>
      <c r="V97" s="22">
        <v>4.11998031496063</v>
      </c>
      <c r="W97" s="22">
        <v>3.9624999999999995</v>
      </c>
      <c r="X97" s="30">
        <v>82.958399999999997</v>
      </c>
      <c r="Y97" s="30">
        <v>129.6225</v>
      </c>
      <c r="Z97" s="30">
        <v>179.7432</v>
      </c>
      <c r="AA97" s="30">
        <v>219.4941</v>
      </c>
      <c r="AB97" s="30">
        <v>266.15819999999997</v>
      </c>
      <c r="AC97" s="30">
        <v>62.558399999999992</v>
      </c>
      <c r="AD97" s="30">
        <v>97.747499999999988</v>
      </c>
      <c r="AE97" s="30">
        <v>135.54319999999998</v>
      </c>
      <c r="AF97" s="30">
        <v>165.51909999999998</v>
      </c>
      <c r="AG97" s="30">
        <v>200.70819999999998</v>
      </c>
      <c r="AH97" s="30">
        <v>44.683199999999999</v>
      </c>
      <c r="AI97" s="30">
        <v>69.817499999999995</v>
      </c>
      <c r="AJ97" s="30">
        <v>96.813599999999994</v>
      </c>
      <c r="AK97" s="30">
        <v>118.2243</v>
      </c>
      <c r="AL97" s="30">
        <v>143.3586</v>
      </c>
    </row>
    <row r="98" spans="1:38" x14ac:dyDescent="0.3">
      <c r="A98" s="20" t="s">
        <v>288</v>
      </c>
      <c r="B98" s="20" t="s">
        <v>307</v>
      </c>
      <c r="C98" s="20" t="s">
        <v>340</v>
      </c>
      <c r="D98" s="21">
        <v>100</v>
      </c>
      <c r="E98" s="21">
        <v>20</v>
      </c>
      <c r="F98" s="21">
        <v>1.48</v>
      </c>
      <c r="G98" s="21">
        <v>1.3032999999999999</v>
      </c>
      <c r="H98" s="21">
        <v>0.93089999999999995</v>
      </c>
      <c r="I98" s="21">
        <v>3.7141999999999995</v>
      </c>
      <c r="J98" s="21">
        <v>2.96</v>
      </c>
      <c r="K98" s="21">
        <v>2.6065999999999998</v>
      </c>
      <c r="L98" s="21">
        <v>1.8617999999999999</v>
      </c>
      <c r="M98" s="21">
        <v>7.428399999999999</v>
      </c>
      <c r="N98" s="22">
        <v>258.28159999999997</v>
      </c>
      <c r="O98" s="22">
        <v>338.56499999999994</v>
      </c>
      <c r="P98" s="22">
        <v>426.27679999999992</v>
      </c>
      <c r="Q98" s="22">
        <v>491.70339999999993</v>
      </c>
      <c r="R98" s="22">
        <v>571.9867999999999</v>
      </c>
      <c r="S98" s="22">
        <v>5.380866666666666</v>
      </c>
      <c r="T98" s="22">
        <v>4.5141999999999989</v>
      </c>
      <c r="U98" s="22">
        <v>4.0988153846153841</v>
      </c>
      <c r="V98" s="22">
        <v>3.8716803149606296</v>
      </c>
      <c r="W98" s="22">
        <v>3.7141999999999995</v>
      </c>
      <c r="X98" s="30">
        <v>71.039999999999992</v>
      </c>
      <c r="Y98" s="30">
        <v>111</v>
      </c>
      <c r="Z98" s="30">
        <v>153.91999999999999</v>
      </c>
      <c r="AA98" s="30">
        <v>187.96</v>
      </c>
      <c r="AB98" s="30">
        <v>227.92</v>
      </c>
      <c r="AC98" s="30">
        <v>62.558399999999992</v>
      </c>
      <c r="AD98" s="30">
        <v>97.747499999999988</v>
      </c>
      <c r="AE98" s="30">
        <v>135.54319999999998</v>
      </c>
      <c r="AF98" s="30">
        <v>165.51909999999998</v>
      </c>
      <c r="AG98" s="30">
        <v>200.70819999999998</v>
      </c>
      <c r="AH98" s="30">
        <v>44.683199999999999</v>
      </c>
      <c r="AI98" s="30">
        <v>69.817499999999995</v>
      </c>
      <c r="AJ98" s="30">
        <v>96.813599999999994</v>
      </c>
      <c r="AK98" s="30">
        <v>118.2243</v>
      </c>
      <c r="AL98" s="30">
        <v>143.3586</v>
      </c>
    </row>
    <row r="99" spans="1:38" x14ac:dyDescent="0.3">
      <c r="A99" s="20" t="s">
        <v>162</v>
      </c>
      <c r="B99" s="20" t="s">
        <v>307</v>
      </c>
      <c r="C99" s="20" t="s">
        <v>349</v>
      </c>
      <c r="D99" s="21">
        <v>100</v>
      </c>
      <c r="E99" s="21">
        <v>20</v>
      </c>
      <c r="F99" s="21">
        <v>1.48</v>
      </c>
      <c r="G99" s="21">
        <v>1.3032999999999999</v>
      </c>
      <c r="H99" s="21">
        <v>0.93089999999999995</v>
      </c>
      <c r="I99" s="21">
        <v>3.7141999999999995</v>
      </c>
      <c r="J99" s="21">
        <v>2.96</v>
      </c>
      <c r="K99" s="21">
        <v>2.6065999999999998</v>
      </c>
      <c r="L99" s="21">
        <v>1.8617999999999999</v>
      </c>
      <c r="M99" s="21">
        <v>7.428399999999999</v>
      </c>
      <c r="N99" s="22">
        <v>258.28159999999997</v>
      </c>
      <c r="O99" s="22">
        <v>338.56499999999994</v>
      </c>
      <c r="P99" s="22">
        <v>426.27679999999992</v>
      </c>
      <c r="Q99" s="22">
        <v>491.70339999999993</v>
      </c>
      <c r="R99" s="22">
        <v>571.9867999999999</v>
      </c>
      <c r="S99" s="22">
        <v>5.380866666666666</v>
      </c>
      <c r="T99" s="22">
        <v>4.5141999999999989</v>
      </c>
      <c r="U99" s="22">
        <v>4.0988153846153841</v>
      </c>
      <c r="V99" s="22">
        <v>3.8716803149606296</v>
      </c>
      <c r="W99" s="22">
        <v>3.7141999999999995</v>
      </c>
      <c r="X99" s="30">
        <v>71.039999999999992</v>
      </c>
      <c r="Y99" s="30">
        <v>111</v>
      </c>
      <c r="Z99" s="30">
        <v>153.91999999999999</v>
      </c>
      <c r="AA99" s="30">
        <v>187.96</v>
      </c>
      <c r="AB99" s="30">
        <v>227.92</v>
      </c>
      <c r="AC99" s="30">
        <v>62.558399999999992</v>
      </c>
      <c r="AD99" s="30">
        <v>97.747499999999988</v>
      </c>
      <c r="AE99" s="30">
        <v>135.54319999999998</v>
      </c>
      <c r="AF99" s="30">
        <v>165.51909999999998</v>
      </c>
      <c r="AG99" s="30">
        <v>200.70819999999998</v>
      </c>
      <c r="AH99" s="30">
        <v>44.683199999999999</v>
      </c>
      <c r="AI99" s="30">
        <v>69.817499999999995</v>
      </c>
      <c r="AJ99" s="30">
        <v>96.813599999999994</v>
      </c>
      <c r="AK99" s="30">
        <v>118.2243</v>
      </c>
      <c r="AL99" s="30">
        <v>143.3586</v>
      </c>
    </row>
    <row r="100" spans="1:38" x14ac:dyDescent="0.3">
      <c r="A100" s="20" t="s">
        <v>269</v>
      </c>
      <c r="B100" s="20" t="s">
        <v>307</v>
      </c>
      <c r="C100" s="20" t="s">
        <v>344</v>
      </c>
      <c r="D100" s="21">
        <v>100</v>
      </c>
      <c r="E100" s="21">
        <v>20</v>
      </c>
      <c r="F100" s="21">
        <v>1.48</v>
      </c>
      <c r="G100" s="21">
        <v>1.3032999999999999</v>
      </c>
      <c r="H100" s="21">
        <v>0.93089999999999995</v>
      </c>
      <c r="I100" s="21">
        <v>3.7141999999999995</v>
      </c>
      <c r="J100" s="21">
        <v>2.96</v>
      </c>
      <c r="K100" s="21">
        <v>2.6065999999999998</v>
      </c>
      <c r="L100" s="21">
        <v>1.8617999999999999</v>
      </c>
      <c r="M100" s="21">
        <v>7.428399999999999</v>
      </c>
      <c r="N100" s="22">
        <v>258.28159999999997</v>
      </c>
      <c r="O100" s="22">
        <v>338.56499999999994</v>
      </c>
      <c r="P100" s="22">
        <v>426.27679999999992</v>
      </c>
      <c r="Q100" s="22">
        <v>491.70339999999993</v>
      </c>
      <c r="R100" s="22">
        <v>571.9867999999999</v>
      </c>
      <c r="S100" s="22">
        <v>5.380866666666666</v>
      </c>
      <c r="T100" s="22">
        <v>4.5141999999999989</v>
      </c>
      <c r="U100" s="22">
        <v>4.0988153846153841</v>
      </c>
      <c r="V100" s="22">
        <v>3.8716803149606296</v>
      </c>
      <c r="W100" s="22">
        <v>3.7141999999999995</v>
      </c>
      <c r="X100" s="30">
        <v>71.039999999999992</v>
      </c>
      <c r="Y100" s="30">
        <v>111</v>
      </c>
      <c r="Z100" s="30">
        <v>153.91999999999999</v>
      </c>
      <c r="AA100" s="30">
        <v>187.96</v>
      </c>
      <c r="AB100" s="30">
        <v>227.92</v>
      </c>
      <c r="AC100" s="30">
        <v>62.558399999999992</v>
      </c>
      <c r="AD100" s="30">
        <v>97.747499999999988</v>
      </c>
      <c r="AE100" s="30">
        <v>135.54319999999998</v>
      </c>
      <c r="AF100" s="30">
        <v>165.51909999999998</v>
      </c>
      <c r="AG100" s="30">
        <v>200.70819999999998</v>
      </c>
      <c r="AH100" s="30">
        <v>44.683199999999999</v>
      </c>
      <c r="AI100" s="30">
        <v>69.817499999999995</v>
      </c>
      <c r="AJ100" s="30">
        <v>96.813599999999994</v>
      </c>
      <c r="AK100" s="30">
        <v>118.2243</v>
      </c>
      <c r="AL100" s="30">
        <v>143.3586</v>
      </c>
    </row>
    <row r="101" spans="1:38" x14ac:dyDescent="0.3">
      <c r="A101" s="20" t="s">
        <v>289</v>
      </c>
      <c r="B101" s="20" t="s">
        <v>307</v>
      </c>
      <c r="C101" s="20" t="s">
        <v>344</v>
      </c>
      <c r="D101" s="21">
        <v>100</v>
      </c>
      <c r="E101" s="21">
        <v>20</v>
      </c>
      <c r="F101" s="21">
        <v>1.48</v>
      </c>
      <c r="G101" s="21">
        <v>1.3032999999999999</v>
      </c>
      <c r="H101" s="21">
        <v>0.93089999999999995</v>
      </c>
      <c r="I101" s="21">
        <v>3.7141999999999995</v>
      </c>
      <c r="J101" s="21">
        <v>2.96</v>
      </c>
      <c r="K101" s="21">
        <v>2.6065999999999998</v>
      </c>
      <c r="L101" s="21">
        <v>1.8617999999999999</v>
      </c>
      <c r="M101" s="21">
        <v>7.428399999999999</v>
      </c>
      <c r="N101" s="22">
        <v>258.28159999999997</v>
      </c>
      <c r="O101" s="22">
        <v>338.56499999999994</v>
      </c>
      <c r="P101" s="22">
        <v>426.27679999999992</v>
      </c>
      <c r="Q101" s="22">
        <v>491.70339999999993</v>
      </c>
      <c r="R101" s="22">
        <v>571.9867999999999</v>
      </c>
      <c r="S101" s="22">
        <v>5.380866666666666</v>
      </c>
      <c r="T101" s="22">
        <v>4.5141999999999989</v>
      </c>
      <c r="U101" s="22">
        <v>4.0988153846153841</v>
      </c>
      <c r="V101" s="22">
        <v>3.8716803149606296</v>
      </c>
      <c r="W101" s="22">
        <v>3.7141999999999995</v>
      </c>
      <c r="X101" s="30">
        <v>71.039999999999992</v>
      </c>
      <c r="Y101" s="30">
        <v>111</v>
      </c>
      <c r="Z101" s="30">
        <v>153.91999999999999</v>
      </c>
      <c r="AA101" s="30">
        <v>187.96</v>
      </c>
      <c r="AB101" s="30">
        <v>227.92</v>
      </c>
      <c r="AC101" s="30">
        <v>62.558399999999992</v>
      </c>
      <c r="AD101" s="30">
        <v>97.747499999999988</v>
      </c>
      <c r="AE101" s="30">
        <v>135.54319999999998</v>
      </c>
      <c r="AF101" s="30">
        <v>165.51909999999998</v>
      </c>
      <c r="AG101" s="30">
        <v>200.70819999999998</v>
      </c>
      <c r="AH101" s="30">
        <v>44.683199999999999</v>
      </c>
      <c r="AI101" s="30">
        <v>69.817499999999995</v>
      </c>
      <c r="AJ101" s="30">
        <v>96.813599999999994</v>
      </c>
      <c r="AK101" s="30">
        <v>118.2243</v>
      </c>
      <c r="AL101" s="30">
        <v>143.3586</v>
      </c>
    </row>
    <row r="102" spans="1:38" x14ac:dyDescent="0.3">
      <c r="A102" s="20" t="s">
        <v>296</v>
      </c>
      <c r="B102" s="20" t="s">
        <v>307</v>
      </c>
      <c r="C102" s="20" t="s">
        <v>344</v>
      </c>
      <c r="D102" s="21">
        <v>100</v>
      </c>
      <c r="E102" s="21">
        <v>20</v>
      </c>
      <c r="F102" s="21">
        <v>1.48</v>
      </c>
      <c r="G102" s="21">
        <v>1.3032999999999999</v>
      </c>
      <c r="H102" s="21">
        <v>0.93089999999999995</v>
      </c>
      <c r="I102" s="21">
        <v>3.7141999999999995</v>
      </c>
      <c r="J102" s="21">
        <v>2.96</v>
      </c>
      <c r="K102" s="21">
        <v>2.6065999999999998</v>
      </c>
      <c r="L102" s="21">
        <v>1.8617999999999999</v>
      </c>
      <c r="M102" s="21">
        <v>7.428399999999999</v>
      </c>
      <c r="N102" s="22">
        <v>258.28159999999997</v>
      </c>
      <c r="O102" s="22">
        <v>338.56499999999994</v>
      </c>
      <c r="P102" s="22">
        <v>426.27679999999992</v>
      </c>
      <c r="Q102" s="22">
        <v>491.70339999999993</v>
      </c>
      <c r="R102" s="22">
        <v>571.9867999999999</v>
      </c>
      <c r="S102" s="22">
        <v>5.380866666666666</v>
      </c>
      <c r="T102" s="22">
        <v>4.5141999999999989</v>
      </c>
      <c r="U102" s="22">
        <v>4.0988153846153841</v>
      </c>
      <c r="V102" s="22">
        <v>3.8716803149606296</v>
      </c>
      <c r="W102" s="22">
        <v>3.7141999999999995</v>
      </c>
      <c r="X102" s="30">
        <v>71.039999999999992</v>
      </c>
      <c r="Y102" s="30">
        <v>111</v>
      </c>
      <c r="Z102" s="30">
        <v>153.91999999999999</v>
      </c>
      <c r="AA102" s="30">
        <v>187.96</v>
      </c>
      <c r="AB102" s="30">
        <v>227.92</v>
      </c>
      <c r="AC102" s="30">
        <v>62.558399999999992</v>
      </c>
      <c r="AD102" s="30">
        <v>97.747499999999988</v>
      </c>
      <c r="AE102" s="30">
        <v>135.54319999999998</v>
      </c>
      <c r="AF102" s="30">
        <v>165.51909999999998</v>
      </c>
      <c r="AG102" s="30">
        <v>200.70819999999998</v>
      </c>
      <c r="AH102" s="30">
        <v>44.683199999999999</v>
      </c>
      <c r="AI102" s="30">
        <v>69.817499999999995</v>
      </c>
      <c r="AJ102" s="30">
        <v>96.813599999999994</v>
      </c>
      <c r="AK102" s="30">
        <v>118.2243</v>
      </c>
      <c r="AL102" s="30">
        <v>143.3586</v>
      </c>
    </row>
    <row r="103" spans="1:38" x14ac:dyDescent="0.3">
      <c r="A103" s="20" t="s">
        <v>35</v>
      </c>
      <c r="B103" s="20" t="s">
        <v>312</v>
      </c>
      <c r="C103" s="20" t="s">
        <v>348</v>
      </c>
      <c r="D103" s="21">
        <v>100</v>
      </c>
      <c r="E103" s="21">
        <v>20</v>
      </c>
      <c r="F103" s="21">
        <v>1.1109</v>
      </c>
      <c r="G103" s="21">
        <v>1.0435000000000001</v>
      </c>
      <c r="H103" s="21">
        <v>0.93089999999999995</v>
      </c>
      <c r="I103" s="21">
        <v>3.0852999999999997</v>
      </c>
      <c r="J103" s="21">
        <v>2.2218</v>
      </c>
      <c r="K103" s="21">
        <v>2.0870000000000002</v>
      </c>
      <c r="L103" s="21">
        <v>1.8617999999999999</v>
      </c>
      <c r="M103" s="21">
        <v>6.1705999999999994</v>
      </c>
      <c r="N103" s="22">
        <v>228.09440000000001</v>
      </c>
      <c r="O103" s="22">
        <v>291.39749999999998</v>
      </c>
      <c r="P103" s="22">
        <v>360.87119999999999</v>
      </c>
      <c r="Q103" s="22">
        <v>411.83309999999994</v>
      </c>
      <c r="R103" s="22">
        <v>475.13619999999992</v>
      </c>
      <c r="S103" s="22">
        <v>4.7519666666666671</v>
      </c>
      <c r="T103" s="22">
        <v>3.8852999999999995</v>
      </c>
      <c r="U103" s="22">
        <v>3.4699153846153843</v>
      </c>
      <c r="V103" s="22">
        <v>3.2427803149606294</v>
      </c>
      <c r="W103" s="22">
        <v>3.0852999999999993</v>
      </c>
      <c r="X103" s="30">
        <v>53.3232</v>
      </c>
      <c r="Y103" s="30">
        <v>83.317499999999995</v>
      </c>
      <c r="Z103" s="30">
        <v>115.53360000000001</v>
      </c>
      <c r="AA103" s="30">
        <v>141.08430000000001</v>
      </c>
      <c r="AB103" s="30">
        <v>171.07859999999999</v>
      </c>
      <c r="AC103" s="30">
        <v>50.088000000000008</v>
      </c>
      <c r="AD103" s="30">
        <v>78.262500000000003</v>
      </c>
      <c r="AE103" s="30">
        <v>108.52400000000002</v>
      </c>
      <c r="AF103" s="30">
        <v>132.52450000000002</v>
      </c>
      <c r="AG103" s="30">
        <v>160.69900000000001</v>
      </c>
      <c r="AH103" s="30">
        <v>44.683199999999999</v>
      </c>
      <c r="AI103" s="30">
        <v>69.817499999999995</v>
      </c>
      <c r="AJ103" s="30">
        <v>96.813599999999994</v>
      </c>
      <c r="AK103" s="30">
        <v>118.2243</v>
      </c>
      <c r="AL103" s="30">
        <v>143.3586</v>
      </c>
    </row>
    <row r="104" spans="1:38" x14ac:dyDescent="0.3">
      <c r="A104" s="20" t="s">
        <v>10</v>
      </c>
      <c r="B104" s="20" t="s">
        <v>312</v>
      </c>
      <c r="C104" s="20" t="s">
        <v>345</v>
      </c>
      <c r="D104" s="21">
        <v>100</v>
      </c>
      <c r="E104" s="21">
        <v>20</v>
      </c>
      <c r="F104" s="21">
        <v>1.1109</v>
      </c>
      <c r="G104" s="21">
        <v>1</v>
      </c>
      <c r="H104" s="21">
        <v>0.93089999999999995</v>
      </c>
      <c r="I104" s="21">
        <v>3.0417999999999998</v>
      </c>
      <c r="J104" s="21">
        <v>2.2218</v>
      </c>
      <c r="K104" s="21">
        <v>2</v>
      </c>
      <c r="L104" s="21">
        <v>1.8617999999999999</v>
      </c>
      <c r="M104" s="21">
        <v>6.0835999999999997</v>
      </c>
      <c r="N104" s="22">
        <v>226.00639999999999</v>
      </c>
      <c r="O104" s="22">
        <v>288.13499999999999</v>
      </c>
      <c r="P104" s="22">
        <v>356.34719999999999</v>
      </c>
      <c r="Q104" s="22">
        <v>406.30859999999996</v>
      </c>
      <c r="R104" s="22">
        <v>468.43719999999996</v>
      </c>
      <c r="S104" s="22">
        <v>4.7084666666666664</v>
      </c>
      <c r="T104" s="22">
        <v>3.8417999999999997</v>
      </c>
      <c r="U104" s="22">
        <v>3.4264153846153844</v>
      </c>
      <c r="V104" s="22">
        <v>3.1992803149606295</v>
      </c>
      <c r="W104" s="22">
        <v>3.0417999999999998</v>
      </c>
      <c r="X104" s="30">
        <v>53.3232</v>
      </c>
      <c r="Y104" s="30">
        <v>83.317499999999995</v>
      </c>
      <c r="Z104" s="30">
        <v>115.53360000000001</v>
      </c>
      <c r="AA104" s="30">
        <v>141.08430000000001</v>
      </c>
      <c r="AB104" s="30">
        <v>171.07859999999999</v>
      </c>
      <c r="AC104" s="30">
        <v>48</v>
      </c>
      <c r="AD104" s="30">
        <v>75</v>
      </c>
      <c r="AE104" s="30">
        <v>104</v>
      </c>
      <c r="AF104" s="30">
        <v>127</v>
      </c>
      <c r="AG104" s="30">
        <v>154</v>
      </c>
      <c r="AH104" s="30">
        <v>44.683199999999999</v>
      </c>
      <c r="AI104" s="30">
        <v>69.817499999999995</v>
      </c>
      <c r="AJ104" s="30">
        <v>96.813599999999994</v>
      </c>
      <c r="AK104" s="30">
        <v>118.2243</v>
      </c>
      <c r="AL104" s="30">
        <v>143.3586</v>
      </c>
    </row>
    <row r="105" spans="1:38" x14ac:dyDescent="0.3">
      <c r="A105" s="20" t="s">
        <v>115</v>
      </c>
      <c r="B105" s="20" t="s">
        <v>307</v>
      </c>
      <c r="C105" s="20" t="s">
        <v>340</v>
      </c>
      <c r="D105" s="21">
        <v>100</v>
      </c>
      <c r="E105" s="21">
        <v>20</v>
      </c>
      <c r="F105" s="21">
        <v>1.48</v>
      </c>
      <c r="G105" s="21">
        <v>1.22</v>
      </c>
      <c r="H105" s="21">
        <v>0.93089999999999995</v>
      </c>
      <c r="I105" s="21">
        <v>3.6309</v>
      </c>
      <c r="J105" s="21">
        <v>2.96</v>
      </c>
      <c r="K105" s="21">
        <v>2.44</v>
      </c>
      <c r="L105" s="21">
        <v>1.8617999999999999</v>
      </c>
      <c r="M105" s="21">
        <v>7.2618</v>
      </c>
      <c r="N105" s="22">
        <v>254.28320000000002</v>
      </c>
      <c r="O105" s="22">
        <v>332.3175</v>
      </c>
      <c r="P105" s="22">
        <v>417.61360000000002</v>
      </c>
      <c r="Q105" s="22">
        <v>481.12430000000001</v>
      </c>
      <c r="R105" s="22">
        <v>559.15859999999998</v>
      </c>
      <c r="S105" s="22">
        <v>5.2975666666666674</v>
      </c>
      <c r="T105" s="22">
        <v>4.4309000000000003</v>
      </c>
      <c r="U105" s="22">
        <v>4.0155153846153846</v>
      </c>
      <c r="V105" s="22">
        <v>3.7883803149606301</v>
      </c>
      <c r="W105" s="22">
        <v>3.6309</v>
      </c>
      <c r="X105" s="30">
        <v>71.039999999999992</v>
      </c>
      <c r="Y105" s="30">
        <v>111</v>
      </c>
      <c r="Z105" s="30">
        <v>153.91999999999999</v>
      </c>
      <c r="AA105" s="30">
        <v>187.96</v>
      </c>
      <c r="AB105" s="30">
        <v>227.92</v>
      </c>
      <c r="AC105" s="30">
        <v>58.56</v>
      </c>
      <c r="AD105" s="30">
        <v>91.5</v>
      </c>
      <c r="AE105" s="30">
        <v>126.88</v>
      </c>
      <c r="AF105" s="30">
        <v>154.94</v>
      </c>
      <c r="AG105" s="30">
        <v>187.88</v>
      </c>
      <c r="AH105" s="30">
        <v>44.683199999999999</v>
      </c>
      <c r="AI105" s="30">
        <v>69.817499999999995</v>
      </c>
      <c r="AJ105" s="30">
        <v>96.813599999999994</v>
      </c>
      <c r="AK105" s="30">
        <v>118.2243</v>
      </c>
      <c r="AL105" s="30">
        <v>143.3586</v>
      </c>
    </row>
    <row r="106" spans="1:38" x14ac:dyDescent="0.3">
      <c r="A106" s="20" t="s">
        <v>51</v>
      </c>
      <c r="B106" s="20" t="s">
        <v>312</v>
      </c>
      <c r="C106" s="20" t="s">
        <v>340</v>
      </c>
      <c r="D106" s="21">
        <v>100</v>
      </c>
      <c r="E106" s="21">
        <v>20</v>
      </c>
      <c r="F106" s="21">
        <v>1.1109</v>
      </c>
      <c r="G106" s="21">
        <v>1.3032999999999999</v>
      </c>
      <c r="H106" s="21">
        <v>0.93089999999999995</v>
      </c>
      <c r="I106" s="21">
        <v>3.3451</v>
      </c>
      <c r="J106" s="21">
        <v>2.2218</v>
      </c>
      <c r="K106" s="21">
        <v>2.6065999999999998</v>
      </c>
      <c r="L106" s="21">
        <v>1.8617999999999999</v>
      </c>
      <c r="M106" s="21">
        <v>6.6901999999999999</v>
      </c>
      <c r="N106" s="22">
        <v>240.56479999999999</v>
      </c>
      <c r="O106" s="22">
        <v>310.88249999999999</v>
      </c>
      <c r="P106" s="22">
        <v>387.8904</v>
      </c>
      <c r="Q106" s="22">
        <v>444.82769999999999</v>
      </c>
      <c r="R106" s="22">
        <v>515.1454</v>
      </c>
      <c r="S106" s="22">
        <v>5.0117666666666665</v>
      </c>
      <c r="T106" s="22">
        <v>4.1451000000000002</v>
      </c>
      <c r="U106" s="22">
        <v>3.7297153846153845</v>
      </c>
      <c r="V106" s="22">
        <v>3.50258031496063</v>
      </c>
      <c r="W106" s="22">
        <v>3.3451</v>
      </c>
      <c r="X106" s="30">
        <v>53.3232</v>
      </c>
      <c r="Y106" s="30">
        <v>83.317499999999995</v>
      </c>
      <c r="Z106" s="30">
        <v>115.53360000000001</v>
      </c>
      <c r="AA106" s="30">
        <v>141.08430000000001</v>
      </c>
      <c r="AB106" s="30">
        <v>171.07859999999999</v>
      </c>
      <c r="AC106" s="30">
        <v>62.558399999999992</v>
      </c>
      <c r="AD106" s="30">
        <v>97.747499999999988</v>
      </c>
      <c r="AE106" s="30">
        <v>135.54319999999998</v>
      </c>
      <c r="AF106" s="30">
        <v>165.51909999999998</v>
      </c>
      <c r="AG106" s="30">
        <v>200.70819999999998</v>
      </c>
      <c r="AH106" s="30">
        <v>44.683199999999999</v>
      </c>
      <c r="AI106" s="30">
        <v>69.817499999999995</v>
      </c>
      <c r="AJ106" s="30">
        <v>96.813599999999994</v>
      </c>
      <c r="AK106" s="30">
        <v>118.2243</v>
      </c>
      <c r="AL106" s="30">
        <v>143.3586</v>
      </c>
    </row>
    <row r="107" spans="1:38" x14ac:dyDescent="0.3">
      <c r="A107" s="20" t="s">
        <v>52</v>
      </c>
      <c r="B107" s="20" t="s">
        <v>312</v>
      </c>
      <c r="C107" s="20" t="s">
        <v>348</v>
      </c>
      <c r="D107" s="21">
        <v>100</v>
      </c>
      <c r="E107" s="21">
        <v>20</v>
      </c>
      <c r="F107" s="21">
        <v>1.1109</v>
      </c>
      <c r="G107" s="21">
        <v>1.0435000000000001</v>
      </c>
      <c r="H107" s="21">
        <v>0.93089999999999995</v>
      </c>
      <c r="I107" s="21">
        <v>3.0852999999999997</v>
      </c>
      <c r="J107" s="21">
        <v>2.2218</v>
      </c>
      <c r="K107" s="21">
        <v>2.0870000000000002</v>
      </c>
      <c r="L107" s="21">
        <v>1.8617999999999999</v>
      </c>
      <c r="M107" s="21">
        <v>6.1705999999999994</v>
      </c>
      <c r="N107" s="22">
        <v>228.09440000000001</v>
      </c>
      <c r="O107" s="22">
        <v>291.39749999999998</v>
      </c>
      <c r="P107" s="22">
        <v>360.87119999999999</v>
      </c>
      <c r="Q107" s="22">
        <v>411.83309999999994</v>
      </c>
      <c r="R107" s="22">
        <v>475.13619999999992</v>
      </c>
      <c r="S107" s="22">
        <v>4.7519666666666671</v>
      </c>
      <c r="T107" s="22">
        <v>3.8852999999999995</v>
      </c>
      <c r="U107" s="22">
        <v>3.4699153846153843</v>
      </c>
      <c r="V107" s="22">
        <v>3.2427803149606294</v>
      </c>
      <c r="W107" s="22">
        <v>3.0852999999999993</v>
      </c>
      <c r="X107" s="30">
        <v>53.3232</v>
      </c>
      <c r="Y107" s="30">
        <v>83.317499999999995</v>
      </c>
      <c r="Z107" s="30">
        <v>115.53360000000001</v>
      </c>
      <c r="AA107" s="30">
        <v>141.08430000000001</v>
      </c>
      <c r="AB107" s="30">
        <v>171.07859999999999</v>
      </c>
      <c r="AC107" s="30">
        <v>50.088000000000008</v>
      </c>
      <c r="AD107" s="30">
        <v>78.262500000000003</v>
      </c>
      <c r="AE107" s="30">
        <v>108.52400000000002</v>
      </c>
      <c r="AF107" s="30">
        <v>132.52450000000002</v>
      </c>
      <c r="AG107" s="30">
        <v>160.69900000000001</v>
      </c>
      <c r="AH107" s="30">
        <v>44.683199999999999</v>
      </c>
      <c r="AI107" s="30">
        <v>69.817499999999995</v>
      </c>
      <c r="AJ107" s="30">
        <v>96.813599999999994</v>
      </c>
      <c r="AK107" s="30">
        <v>118.2243</v>
      </c>
      <c r="AL107" s="30">
        <v>143.3586</v>
      </c>
    </row>
    <row r="108" spans="1:38" x14ac:dyDescent="0.3">
      <c r="A108" s="20" t="s">
        <v>270</v>
      </c>
      <c r="B108" s="20" t="s">
        <v>307</v>
      </c>
      <c r="C108" s="20" t="s">
        <v>344</v>
      </c>
      <c r="D108" s="21">
        <v>100</v>
      </c>
      <c r="E108" s="21">
        <v>20</v>
      </c>
      <c r="F108" s="21">
        <v>1.48</v>
      </c>
      <c r="G108" s="21">
        <v>1.3032999999999999</v>
      </c>
      <c r="H108" s="21">
        <v>0.93089999999999995</v>
      </c>
      <c r="I108" s="21">
        <v>3.7141999999999995</v>
      </c>
      <c r="J108" s="21">
        <v>2.96</v>
      </c>
      <c r="K108" s="21">
        <v>2.6065999999999998</v>
      </c>
      <c r="L108" s="21">
        <v>1.8617999999999999</v>
      </c>
      <c r="M108" s="21">
        <v>7.428399999999999</v>
      </c>
      <c r="N108" s="22">
        <v>258.28159999999997</v>
      </c>
      <c r="O108" s="22">
        <v>338.56499999999994</v>
      </c>
      <c r="P108" s="22">
        <v>426.27679999999992</v>
      </c>
      <c r="Q108" s="22">
        <v>491.70339999999993</v>
      </c>
      <c r="R108" s="22">
        <v>571.9867999999999</v>
      </c>
      <c r="S108" s="22">
        <v>5.380866666666666</v>
      </c>
      <c r="T108" s="22">
        <v>4.5141999999999989</v>
      </c>
      <c r="U108" s="22">
        <v>4.0988153846153841</v>
      </c>
      <c r="V108" s="22">
        <v>3.8716803149606296</v>
      </c>
      <c r="W108" s="22">
        <v>3.7141999999999995</v>
      </c>
      <c r="X108" s="30">
        <v>71.039999999999992</v>
      </c>
      <c r="Y108" s="30">
        <v>111</v>
      </c>
      <c r="Z108" s="30">
        <v>153.91999999999999</v>
      </c>
      <c r="AA108" s="30">
        <v>187.96</v>
      </c>
      <c r="AB108" s="30">
        <v>227.92</v>
      </c>
      <c r="AC108" s="30">
        <v>62.558399999999992</v>
      </c>
      <c r="AD108" s="30">
        <v>97.747499999999988</v>
      </c>
      <c r="AE108" s="30">
        <v>135.54319999999998</v>
      </c>
      <c r="AF108" s="30">
        <v>165.51909999999998</v>
      </c>
      <c r="AG108" s="30">
        <v>200.70819999999998</v>
      </c>
      <c r="AH108" s="30">
        <v>44.683199999999999</v>
      </c>
      <c r="AI108" s="30">
        <v>69.817499999999995</v>
      </c>
      <c r="AJ108" s="30">
        <v>96.813599999999994</v>
      </c>
      <c r="AK108" s="30">
        <v>118.2243</v>
      </c>
      <c r="AL108" s="30">
        <v>143.3586</v>
      </c>
    </row>
    <row r="109" spans="1:38" x14ac:dyDescent="0.3">
      <c r="A109" s="20" t="s">
        <v>79</v>
      </c>
      <c r="B109" s="20" t="s">
        <v>307</v>
      </c>
      <c r="C109" s="20" t="s">
        <v>350</v>
      </c>
      <c r="D109" s="21">
        <v>100</v>
      </c>
      <c r="E109" s="21">
        <v>20</v>
      </c>
      <c r="F109" s="21">
        <v>1.48</v>
      </c>
      <c r="G109" s="21">
        <v>1.3032999999999999</v>
      </c>
      <c r="H109" s="21">
        <v>0.93089999999999995</v>
      </c>
      <c r="I109" s="21">
        <v>3.7141999999999995</v>
      </c>
      <c r="J109" s="21">
        <v>2.96</v>
      </c>
      <c r="K109" s="21">
        <v>2.6065999999999998</v>
      </c>
      <c r="L109" s="21">
        <v>1.8617999999999999</v>
      </c>
      <c r="M109" s="21">
        <v>7.428399999999999</v>
      </c>
      <c r="N109" s="22">
        <v>258.28159999999997</v>
      </c>
      <c r="O109" s="22">
        <v>338.56499999999994</v>
      </c>
      <c r="P109" s="22">
        <v>426.27679999999992</v>
      </c>
      <c r="Q109" s="22">
        <v>491.70339999999993</v>
      </c>
      <c r="R109" s="22">
        <v>571.9867999999999</v>
      </c>
      <c r="S109" s="22">
        <v>5.380866666666666</v>
      </c>
      <c r="T109" s="22">
        <v>4.5141999999999989</v>
      </c>
      <c r="U109" s="22">
        <v>4.0988153846153841</v>
      </c>
      <c r="V109" s="22">
        <v>3.8716803149606296</v>
      </c>
      <c r="W109" s="22">
        <v>3.7141999999999995</v>
      </c>
      <c r="X109" s="30">
        <v>71.039999999999992</v>
      </c>
      <c r="Y109" s="30">
        <v>111</v>
      </c>
      <c r="Z109" s="30">
        <v>153.91999999999999</v>
      </c>
      <c r="AA109" s="30">
        <v>187.96</v>
      </c>
      <c r="AB109" s="30">
        <v>227.92</v>
      </c>
      <c r="AC109" s="30">
        <v>62.558399999999992</v>
      </c>
      <c r="AD109" s="30">
        <v>97.747499999999988</v>
      </c>
      <c r="AE109" s="30">
        <v>135.54319999999998</v>
      </c>
      <c r="AF109" s="30">
        <v>165.51909999999998</v>
      </c>
      <c r="AG109" s="30">
        <v>200.70819999999998</v>
      </c>
      <c r="AH109" s="30">
        <v>44.683199999999999</v>
      </c>
      <c r="AI109" s="30">
        <v>69.817499999999995</v>
      </c>
      <c r="AJ109" s="30">
        <v>96.813599999999994</v>
      </c>
      <c r="AK109" s="30">
        <v>118.2243</v>
      </c>
      <c r="AL109" s="30">
        <v>143.3586</v>
      </c>
    </row>
    <row r="110" spans="1:38" x14ac:dyDescent="0.3">
      <c r="A110" s="20" t="s">
        <v>53</v>
      </c>
      <c r="B110" s="20" t="s">
        <v>312</v>
      </c>
      <c r="C110" s="20" t="s">
        <v>348</v>
      </c>
      <c r="D110" s="21">
        <v>100</v>
      </c>
      <c r="E110" s="21">
        <v>20</v>
      </c>
      <c r="F110" s="21">
        <v>1.1109</v>
      </c>
      <c r="G110" s="21">
        <v>1.0435000000000001</v>
      </c>
      <c r="H110" s="21">
        <v>0.93089999999999995</v>
      </c>
      <c r="I110" s="21">
        <v>3.0852999999999997</v>
      </c>
      <c r="J110" s="21">
        <v>2.2218</v>
      </c>
      <c r="K110" s="21">
        <v>2.0870000000000002</v>
      </c>
      <c r="L110" s="21">
        <v>1.8617999999999999</v>
      </c>
      <c r="M110" s="21">
        <v>6.1705999999999994</v>
      </c>
      <c r="N110" s="22">
        <v>228.09440000000001</v>
      </c>
      <c r="O110" s="22">
        <v>291.39749999999998</v>
      </c>
      <c r="P110" s="22">
        <v>360.87119999999999</v>
      </c>
      <c r="Q110" s="22">
        <v>411.83309999999994</v>
      </c>
      <c r="R110" s="22">
        <v>475.13619999999992</v>
      </c>
      <c r="S110" s="22">
        <v>4.7519666666666671</v>
      </c>
      <c r="T110" s="22">
        <v>3.8852999999999995</v>
      </c>
      <c r="U110" s="22">
        <v>3.4699153846153843</v>
      </c>
      <c r="V110" s="22">
        <v>3.2427803149606294</v>
      </c>
      <c r="W110" s="22">
        <v>3.0852999999999993</v>
      </c>
      <c r="X110" s="30">
        <v>53.3232</v>
      </c>
      <c r="Y110" s="30">
        <v>83.317499999999995</v>
      </c>
      <c r="Z110" s="30">
        <v>115.53360000000001</v>
      </c>
      <c r="AA110" s="30">
        <v>141.08430000000001</v>
      </c>
      <c r="AB110" s="30">
        <v>171.07859999999999</v>
      </c>
      <c r="AC110" s="30">
        <v>50.088000000000008</v>
      </c>
      <c r="AD110" s="30">
        <v>78.262500000000003</v>
      </c>
      <c r="AE110" s="30">
        <v>108.52400000000002</v>
      </c>
      <c r="AF110" s="30">
        <v>132.52450000000002</v>
      </c>
      <c r="AG110" s="30">
        <v>160.69900000000001</v>
      </c>
      <c r="AH110" s="30">
        <v>44.683199999999999</v>
      </c>
      <c r="AI110" s="30">
        <v>69.817499999999995</v>
      </c>
      <c r="AJ110" s="30">
        <v>96.813599999999994</v>
      </c>
      <c r="AK110" s="30">
        <v>118.2243</v>
      </c>
      <c r="AL110" s="30">
        <v>143.3586</v>
      </c>
    </row>
    <row r="111" spans="1:38" x14ac:dyDescent="0.3">
      <c r="A111" s="20" t="s">
        <v>297</v>
      </c>
      <c r="B111" s="20" t="s">
        <v>307</v>
      </c>
      <c r="C111" s="20" t="s">
        <v>344</v>
      </c>
      <c r="D111" s="21">
        <v>100</v>
      </c>
      <c r="E111" s="21">
        <v>20</v>
      </c>
      <c r="F111" s="21">
        <v>1.48</v>
      </c>
      <c r="G111" s="21">
        <v>1.3032999999999999</v>
      </c>
      <c r="H111" s="21">
        <v>0.93089999999999995</v>
      </c>
      <c r="I111" s="21">
        <v>3.7141999999999995</v>
      </c>
      <c r="J111" s="21">
        <v>2.96</v>
      </c>
      <c r="K111" s="21">
        <v>2.6065999999999998</v>
      </c>
      <c r="L111" s="21">
        <v>1.8617999999999999</v>
      </c>
      <c r="M111" s="21">
        <v>7.428399999999999</v>
      </c>
      <c r="N111" s="22">
        <v>258.28159999999997</v>
      </c>
      <c r="O111" s="22">
        <v>338.56499999999994</v>
      </c>
      <c r="P111" s="22">
        <v>426.27679999999992</v>
      </c>
      <c r="Q111" s="22">
        <v>491.70339999999993</v>
      </c>
      <c r="R111" s="22">
        <v>571.9867999999999</v>
      </c>
      <c r="S111" s="22">
        <v>5.380866666666666</v>
      </c>
      <c r="T111" s="22">
        <v>4.5141999999999989</v>
      </c>
      <c r="U111" s="22">
        <v>4.0988153846153841</v>
      </c>
      <c r="V111" s="22">
        <v>3.8716803149606296</v>
      </c>
      <c r="W111" s="22">
        <v>3.7141999999999995</v>
      </c>
      <c r="X111" s="30">
        <v>71.039999999999992</v>
      </c>
      <c r="Y111" s="30">
        <v>111</v>
      </c>
      <c r="Z111" s="30">
        <v>153.91999999999999</v>
      </c>
      <c r="AA111" s="30">
        <v>187.96</v>
      </c>
      <c r="AB111" s="30">
        <v>227.92</v>
      </c>
      <c r="AC111" s="30">
        <v>62.558399999999992</v>
      </c>
      <c r="AD111" s="30">
        <v>97.747499999999988</v>
      </c>
      <c r="AE111" s="30">
        <v>135.54319999999998</v>
      </c>
      <c r="AF111" s="30">
        <v>165.51909999999998</v>
      </c>
      <c r="AG111" s="30">
        <v>200.70819999999998</v>
      </c>
      <c r="AH111" s="30">
        <v>44.683199999999999</v>
      </c>
      <c r="AI111" s="30">
        <v>69.817499999999995</v>
      </c>
      <c r="AJ111" s="30">
        <v>96.813599999999994</v>
      </c>
      <c r="AK111" s="30">
        <v>118.2243</v>
      </c>
      <c r="AL111" s="30">
        <v>143.3586</v>
      </c>
    </row>
    <row r="112" spans="1:38" x14ac:dyDescent="0.3">
      <c r="A112" s="20" t="s">
        <v>204</v>
      </c>
      <c r="B112" s="20" t="s">
        <v>311</v>
      </c>
      <c r="C112" s="20" t="s">
        <v>341</v>
      </c>
      <c r="D112" s="21">
        <v>100</v>
      </c>
      <c r="E112" s="21">
        <v>20</v>
      </c>
      <c r="F112" s="21">
        <v>1.7282999999999999</v>
      </c>
      <c r="G112" s="21">
        <v>1.3032999999999999</v>
      </c>
      <c r="H112" s="21">
        <v>0.93089999999999995</v>
      </c>
      <c r="I112" s="21">
        <v>3.9624999999999999</v>
      </c>
      <c r="J112" s="21">
        <v>3.4565999999999999</v>
      </c>
      <c r="K112" s="21">
        <v>2.6065999999999998</v>
      </c>
      <c r="L112" s="21">
        <v>1.8617999999999999</v>
      </c>
      <c r="M112" s="21">
        <v>7.9249999999999998</v>
      </c>
      <c r="N112" s="22">
        <v>270.2</v>
      </c>
      <c r="O112" s="22">
        <v>357.1875</v>
      </c>
      <c r="P112" s="22">
        <v>452.09999999999997</v>
      </c>
      <c r="Q112" s="22">
        <v>523.23749999999995</v>
      </c>
      <c r="R112" s="22">
        <v>610.22499999999991</v>
      </c>
      <c r="S112" s="22">
        <v>5.6291666666666664</v>
      </c>
      <c r="T112" s="22">
        <v>4.7625000000000002</v>
      </c>
      <c r="U112" s="22">
        <v>4.3471153846153845</v>
      </c>
      <c r="V112" s="22">
        <v>4.11998031496063</v>
      </c>
      <c r="W112" s="22">
        <v>3.9624999999999995</v>
      </c>
      <c r="X112" s="30">
        <v>82.958399999999997</v>
      </c>
      <c r="Y112" s="30">
        <v>129.6225</v>
      </c>
      <c r="Z112" s="30">
        <v>179.7432</v>
      </c>
      <c r="AA112" s="30">
        <v>219.4941</v>
      </c>
      <c r="AB112" s="30">
        <v>266.15819999999997</v>
      </c>
      <c r="AC112" s="30">
        <v>62.558399999999992</v>
      </c>
      <c r="AD112" s="30">
        <v>97.747499999999988</v>
      </c>
      <c r="AE112" s="30">
        <v>135.54319999999998</v>
      </c>
      <c r="AF112" s="30">
        <v>165.51909999999998</v>
      </c>
      <c r="AG112" s="30">
        <v>200.70819999999998</v>
      </c>
      <c r="AH112" s="30">
        <v>44.683199999999999</v>
      </c>
      <c r="AI112" s="30">
        <v>69.817499999999995</v>
      </c>
      <c r="AJ112" s="30">
        <v>96.813599999999994</v>
      </c>
      <c r="AK112" s="30">
        <v>118.2243</v>
      </c>
      <c r="AL112" s="30">
        <v>143.3586</v>
      </c>
    </row>
    <row r="113" spans="1:38" x14ac:dyDescent="0.3">
      <c r="A113" s="20" t="s">
        <v>204</v>
      </c>
      <c r="B113" s="20" t="s">
        <v>307</v>
      </c>
      <c r="C113" s="20" t="s">
        <v>341</v>
      </c>
      <c r="D113" s="21">
        <v>100</v>
      </c>
      <c r="E113" s="21">
        <v>20</v>
      </c>
      <c r="F113" s="21">
        <v>1.48</v>
      </c>
      <c r="G113" s="21">
        <v>1.3032999999999999</v>
      </c>
      <c r="H113" s="21">
        <v>0.93089999999999995</v>
      </c>
      <c r="I113" s="21">
        <v>3.7141999999999995</v>
      </c>
      <c r="J113" s="21">
        <v>2.96</v>
      </c>
      <c r="K113" s="21">
        <v>2.6065999999999998</v>
      </c>
      <c r="L113" s="21">
        <v>1.8617999999999999</v>
      </c>
      <c r="M113" s="21">
        <v>7.428399999999999</v>
      </c>
      <c r="N113" s="22">
        <v>258.28159999999997</v>
      </c>
      <c r="O113" s="22">
        <v>338.56499999999994</v>
      </c>
      <c r="P113" s="22">
        <v>426.27679999999992</v>
      </c>
      <c r="Q113" s="22">
        <v>491.70339999999993</v>
      </c>
      <c r="R113" s="22">
        <v>571.9867999999999</v>
      </c>
      <c r="S113" s="22">
        <v>5.380866666666666</v>
      </c>
      <c r="T113" s="22">
        <v>4.5141999999999989</v>
      </c>
      <c r="U113" s="22">
        <v>4.0988153846153841</v>
      </c>
      <c r="V113" s="22">
        <v>3.8716803149606296</v>
      </c>
      <c r="W113" s="22">
        <v>3.7141999999999995</v>
      </c>
      <c r="X113" s="30">
        <v>71.039999999999992</v>
      </c>
      <c r="Y113" s="30">
        <v>111</v>
      </c>
      <c r="Z113" s="30">
        <v>153.91999999999999</v>
      </c>
      <c r="AA113" s="30">
        <v>187.96</v>
      </c>
      <c r="AB113" s="30">
        <v>227.92</v>
      </c>
      <c r="AC113" s="30">
        <v>62.558399999999992</v>
      </c>
      <c r="AD113" s="30">
        <v>97.747499999999988</v>
      </c>
      <c r="AE113" s="30">
        <v>135.54319999999998</v>
      </c>
      <c r="AF113" s="30">
        <v>165.51909999999998</v>
      </c>
      <c r="AG113" s="30">
        <v>200.70819999999998</v>
      </c>
      <c r="AH113" s="30">
        <v>44.683199999999999</v>
      </c>
      <c r="AI113" s="30">
        <v>69.817499999999995</v>
      </c>
      <c r="AJ113" s="30">
        <v>96.813599999999994</v>
      </c>
      <c r="AK113" s="30">
        <v>118.2243</v>
      </c>
      <c r="AL113" s="30">
        <v>143.3586</v>
      </c>
    </row>
    <row r="114" spans="1:38" x14ac:dyDescent="0.3">
      <c r="A114" s="20" t="s">
        <v>279</v>
      </c>
      <c r="B114" s="20" t="s">
        <v>307</v>
      </c>
      <c r="C114" s="20" t="s">
        <v>340</v>
      </c>
      <c r="D114" s="21">
        <v>100</v>
      </c>
      <c r="E114" s="21">
        <v>20</v>
      </c>
      <c r="F114" s="21">
        <v>1.48</v>
      </c>
      <c r="G114" s="21">
        <v>1.3032999999999999</v>
      </c>
      <c r="H114" s="21">
        <v>0.93089999999999995</v>
      </c>
      <c r="I114" s="21">
        <v>3.7141999999999995</v>
      </c>
      <c r="J114" s="21">
        <v>2.96</v>
      </c>
      <c r="K114" s="21">
        <v>2.6065999999999998</v>
      </c>
      <c r="L114" s="21">
        <v>1.8617999999999999</v>
      </c>
      <c r="M114" s="21">
        <v>7.428399999999999</v>
      </c>
      <c r="N114" s="22">
        <v>258.28159999999997</v>
      </c>
      <c r="O114" s="22">
        <v>338.56499999999994</v>
      </c>
      <c r="P114" s="22">
        <v>426.27679999999992</v>
      </c>
      <c r="Q114" s="22">
        <v>491.70339999999993</v>
      </c>
      <c r="R114" s="22">
        <v>571.9867999999999</v>
      </c>
      <c r="S114" s="22">
        <v>5.380866666666666</v>
      </c>
      <c r="T114" s="22">
        <v>4.5141999999999989</v>
      </c>
      <c r="U114" s="22">
        <v>4.0988153846153841</v>
      </c>
      <c r="V114" s="22">
        <v>3.8716803149606296</v>
      </c>
      <c r="W114" s="22">
        <v>3.7141999999999995</v>
      </c>
      <c r="X114" s="30">
        <v>71.039999999999992</v>
      </c>
      <c r="Y114" s="30">
        <v>111</v>
      </c>
      <c r="Z114" s="30">
        <v>153.91999999999999</v>
      </c>
      <c r="AA114" s="30">
        <v>187.96</v>
      </c>
      <c r="AB114" s="30">
        <v>227.92</v>
      </c>
      <c r="AC114" s="30">
        <v>62.558399999999992</v>
      </c>
      <c r="AD114" s="30">
        <v>97.747499999999988</v>
      </c>
      <c r="AE114" s="30">
        <v>135.54319999999998</v>
      </c>
      <c r="AF114" s="30">
        <v>165.51909999999998</v>
      </c>
      <c r="AG114" s="30">
        <v>200.70819999999998</v>
      </c>
      <c r="AH114" s="30">
        <v>44.683199999999999</v>
      </c>
      <c r="AI114" s="30">
        <v>69.817499999999995</v>
      </c>
      <c r="AJ114" s="30">
        <v>96.813599999999994</v>
      </c>
      <c r="AK114" s="30">
        <v>118.2243</v>
      </c>
      <c r="AL114" s="30">
        <v>143.3586</v>
      </c>
    </row>
    <row r="115" spans="1:38" x14ac:dyDescent="0.3">
      <c r="A115" s="20" t="s">
        <v>156</v>
      </c>
      <c r="B115" s="20" t="s">
        <v>307</v>
      </c>
      <c r="C115" s="20" t="s">
        <v>340</v>
      </c>
      <c r="D115" s="21">
        <v>100</v>
      </c>
      <c r="E115" s="21">
        <v>20</v>
      </c>
      <c r="F115" s="21">
        <v>1.48</v>
      </c>
      <c r="G115" s="21">
        <v>1.3032999999999999</v>
      </c>
      <c r="H115" s="21">
        <v>0.93089999999999995</v>
      </c>
      <c r="I115" s="21">
        <v>3.7141999999999995</v>
      </c>
      <c r="J115" s="21">
        <v>2.96</v>
      </c>
      <c r="K115" s="21">
        <v>2.6065999999999998</v>
      </c>
      <c r="L115" s="21">
        <v>1.8617999999999999</v>
      </c>
      <c r="M115" s="21">
        <v>7.428399999999999</v>
      </c>
      <c r="N115" s="22">
        <v>258.28159999999997</v>
      </c>
      <c r="O115" s="22">
        <v>338.56499999999994</v>
      </c>
      <c r="P115" s="22">
        <v>426.27679999999992</v>
      </c>
      <c r="Q115" s="22">
        <v>491.70339999999993</v>
      </c>
      <c r="R115" s="22">
        <v>571.9867999999999</v>
      </c>
      <c r="S115" s="22">
        <v>5.380866666666666</v>
      </c>
      <c r="T115" s="22">
        <v>4.5141999999999989</v>
      </c>
      <c r="U115" s="22">
        <v>4.0988153846153841</v>
      </c>
      <c r="V115" s="22">
        <v>3.8716803149606296</v>
      </c>
      <c r="W115" s="22">
        <v>3.7141999999999995</v>
      </c>
      <c r="X115" s="30">
        <v>71.039999999999992</v>
      </c>
      <c r="Y115" s="30">
        <v>111</v>
      </c>
      <c r="Z115" s="30">
        <v>153.91999999999999</v>
      </c>
      <c r="AA115" s="30">
        <v>187.96</v>
      </c>
      <c r="AB115" s="30">
        <v>227.92</v>
      </c>
      <c r="AC115" s="30">
        <v>62.558399999999992</v>
      </c>
      <c r="AD115" s="30">
        <v>97.747499999999988</v>
      </c>
      <c r="AE115" s="30">
        <v>135.54319999999998</v>
      </c>
      <c r="AF115" s="30">
        <v>165.51909999999998</v>
      </c>
      <c r="AG115" s="30">
        <v>200.70819999999998</v>
      </c>
      <c r="AH115" s="30">
        <v>44.683199999999999</v>
      </c>
      <c r="AI115" s="30">
        <v>69.817499999999995</v>
      </c>
      <c r="AJ115" s="30">
        <v>96.813599999999994</v>
      </c>
      <c r="AK115" s="30">
        <v>118.2243</v>
      </c>
      <c r="AL115" s="30">
        <v>143.3586</v>
      </c>
    </row>
    <row r="116" spans="1:38" x14ac:dyDescent="0.3">
      <c r="A116" s="20" t="s">
        <v>116</v>
      </c>
      <c r="B116" s="20" t="s">
        <v>307</v>
      </c>
      <c r="C116" s="20" t="s">
        <v>350</v>
      </c>
      <c r="D116" s="21">
        <v>100</v>
      </c>
      <c r="E116" s="21">
        <v>20</v>
      </c>
      <c r="F116" s="21">
        <v>1.48</v>
      </c>
      <c r="G116" s="21">
        <v>1.3032999999999999</v>
      </c>
      <c r="H116" s="21">
        <v>0.93089999999999995</v>
      </c>
      <c r="I116" s="21">
        <v>3.7141999999999995</v>
      </c>
      <c r="J116" s="21">
        <v>2.96</v>
      </c>
      <c r="K116" s="21">
        <v>2.6065999999999998</v>
      </c>
      <c r="L116" s="21">
        <v>1.8617999999999999</v>
      </c>
      <c r="M116" s="21">
        <v>7.428399999999999</v>
      </c>
      <c r="N116" s="22">
        <v>258.28159999999997</v>
      </c>
      <c r="O116" s="22">
        <v>338.56499999999994</v>
      </c>
      <c r="P116" s="22">
        <v>426.27679999999992</v>
      </c>
      <c r="Q116" s="22">
        <v>491.70339999999993</v>
      </c>
      <c r="R116" s="22">
        <v>571.9867999999999</v>
      </c>
      <c r="S116" s="22">
        <v>5.380866666666666</v>
      </c>
      <c r="T116" s="22">
        <v>4.5141999999999989</v>
      </c>
      <c r="U116" s="22">
        <v>4.0988153846153841</v>
      </c>
      <c r="V116" s="22">
        <v>3.8716803149606296</v>
      </c>
      <c r="W116" s="22">
        <v>3.7141999999999995</v>
      </c>
      <c r="X116" s="30">
        <v>71.039999999999992</v>
      </c>
      <c r="Y116" s="30">
        <v>111</v>
      </c>
      <c r="Z116" s="30">
        <v>153.91999999999999</v>
      </c>
      <c r="AA116" s="30">
        <v>187.96</v>
      </c>
      <c r="AB116" s="30">
        <v>227.92</v>
      </c>
      <c r="AC116" s="30">
        <v>62.558399999999992</v>
      </c>
      <c r="AD116" s="30">
        <v>97.747499999999988</v>
      </c>
      <c r="AE116" s="30">
        <v>135.54319999999998</v>
      </c>
      <c r="AF116" s="30">
        <v>165.51909999999998</v>
      </c>
      <c r="AG116" s="30">
        <v>200.70819999999998</v>
      </c>
      <c r="AH116" s="30">
        <v>44.683199999999999</v>
      </c>
      <c r="AI116" s="30">
        <v>69.817499999999995</v>
      </c>
      <c r="AJ116" s="30">
        <v>96.813599999999994</v>
      </c>
      <c r="AK116" s="30">
        <v>118.2243</v>
      </c>
      <c r="AL116" s="30">
        <v>143.3586</v>
      </c>
    </row>
    <row r="117" spans="1:38" x14ac:dyDescent="0.3">
      <c r="A117" s="20" t="s">
        <v>80</v>
      </c>
      <c r="B117" s="20" t="s">
        <v>307</v>
      </c>
      <c r="C117" s="20" t="s">
        <v>340</v>
      </c>
      <c r="D117" s="21">
        <v>100</v>
      </c>
      <c r="E117" s="21">
        <v>20</v>
      </c>
      <c r="F117" s="21">
        <v>1.48</v>
      </c>
      <c r="G117" s="21">
        <v>1.3032999999999999</v>
      </c>
      <c r="H117" s="21">
        <v>0.93089999999999995</v>
      </c>
      <c r="I117" s="21">
        <v>3.7141999999999995</v>
      </c>
      <c r="J117" s="21">
        <v>2.96</v>
      </c>
      <c r="K117" s="21">
        <v>2.6065999999999998</v>
      </c>
      <c r="L117" s="21">
        <v>1.8617999999999999</v>
      </c>
      <c r="M117" s="21">
        <v>7.428399999999999</v>
      </c>
      <c r="N117" s="22">
        <v>258.28159999999997</v>
      </c>
      <c r="O117" s="22">
        <v>338.56499999999994</v>
      </c>
      <c r="P117" s="22">
        <v>426.27679999999992</v>
      </c>
      <c r="Q117" s="22">
        <v>491.70339999999993</v>
      </c>
      <c r="R117" s="22">
        <v>571.9867999999999</v>
      </c>
      <c r="S117" s="22">
        <v>5.380866666666666</v>
      </c>
      <c r="T117" s="22">
        <v>4.5141999999999989</v>
      </c>
      <c r="U117" s="22">
        <v>4.0988153846153841</v>
      </c>
      <c r="V117" s="22">
        <v>3.8716803149606296</v>
      </c>
      <c r="W117" s="22">
        <v>3.7141999999999995</v>
      </c>
      <c r="X117" s="30">
        <v>71.039999999999992</v>
      </c>
      <c r="Y117" s="30">
        <v>111</v>
      </c>
      <c r="Z117" s="30">
        <v>153.91999999999999</v>
      </c>
      <c r="AA117" s="30">
        <v>187.96</v>
      </c>
      <c r="AB117" s="30">
        <v>227.92</v>
      </c>
      <c r="AC117" s="30">
        <v>62.558399999999992</v>
      </c>
      <c r="AD117" s="30">
        <v>97.747499999999988</v>
      </c>
      <c r="AE117" s="30">
        <v>135.54319999999998</v>
      </c>
      <c r="AF117" s="30">
        <v>165.51909999999998</v>
      </c>
      <c r="AG117" s="30">
        <v>200.70819999999998</v>
      </c>
      <c r="AH117" s="30">
        <v>44.683199999999999</v>
      </c>
      <c r="AI117" s="30">
        <v>69.817499999999995</v>
      </c>
      <c r="AJ117" s="30">
        <v>96.813599999999994</v>
      </c>
      <c r="AK117" s="30">
        <v>118.2243</v>
      </c>
      <c r="AL117" s="30">
        <v>143.3586</v>
      </c>
    </row>
    <row r="118" spans="1:38" x14ac:dyDescent="0.3">
      <c r="A118" s="20" t="s">
        <v>298</v>
      </c>
      <c r="B118" s="20" t="s">
        <v>307</v>
      </c>
      <c r="C118" s="20" t="s">
        <v>344</v>
      </c>
      <c r="D118" s="21">
        <v>100</v>
      </c>
      <c r="E118" s="21">
        <v>20</v>
      </c>
      <c r="F118" s="21">
        <v>1.48</v>
      </c>
      <c r="G118" s="21">
        <v>1.3032999999999999</v>
      </c>
      <c r="H118" s="21">
        <v>0.93089999999999995</v>
      </c>
      <c r="I118" s="21">
        <v>3.7141999999999995</v>
      </c>
      <c r="J118" s="21">
        <v>2.96</v>
      </c>
      <c r="K118" s="21">
        <v>2.6065999999999998</v>
      </c>
      <c r="L118" s="21">
        <v>1.8617999999999999</v>
      </c>
      <c r="M118" s="21">
        <v>7.428399999999999</v>
      </c>
      <c r="N118" s="22">
        <v>258.28159999999997</v>
      </c>
      <c r="O118" s="22">
        <v>338.56499999999994</v>
      </c>
      <c r="P118" s="22">
        <v>426.27679999999992</v>
      </c>
      <c r="Q118" s="22">
        <v>491.70339999999993</v>
      </c>
      <c r="R118" s="22">
        <v>571.9867999999999</v>
      </c>
      <c r="S118" s="22">
        <v>5.380866666666666</v>
      </c>
      <c r="T118" s="22">
        <v>4.5141999999999989</v>
      </c>
      <c r="U118" s="22">
        <v>4.0988153846153841</v>
      </c>
      <c r="V118" s="22">
        <v>3.8716803149606296</v>
      </c>
      <c r="W118" s="22">
        <v>3.7141999999999995</v>
      </c>
      <c r="X118" s="30">
        <v>71.039999999999992</v>
      </c>
      <c r="Y118" s="30">
        <v>111</v>
      </c>
      <c r="Z118" s="30">
        <v>153.91999999999999</v>
      </c>
      <c r="AA118" s="30">
        <v>187.96</v>
      </c>
      <c r="AB118" s="30">
        <v>227.92</v>
      </c>
      <c r="AC118" s="30">
        <v>62.558399999999992</v>
      </c>
      <c r="AD118" s="30">
        <v>97.747499999999988</v>
      </c>
      <c r="AE118" s="30">
        <v>135.54319999999998</v>
      </c>
      <c r="AF118" s="30">
        <v>165.51909999999998</v>
      </c>
      <c r="AG118" s="30">
        <v>200.70819999999998</v>
      </c>
      <c r="AH118" s="30">
        <v>44.683199999999999</v>
      </c>
      <c r="AI118" s="30">
        <v>69.817499999999995</v>
      </c>
      <c r="AJ118" s="30">
        <v>96.813599999999994</v>
      </c>
      <c r="AK118" s="30">
        <v>118.2243</v>
      </c>
      <c r="AL118" s="30">
        <v>143.3586</v>
      </c>
    </row>
    <row r="119" spans="1:38" x14ac:dyDescent="0.3">
      <c r="A119" s="20" t="s">
        <v>117</v>
      </c>
      <c r="B119" s="20" t="s">
        <v>307</v>
      </c>
      <c r="C119" s="20" t="s">
        <v>340</v>
      </c>
      <c r="D119" s="21">
        <v>100</v>
      </c>
      <c r="E119" s="21">
        <v>20</v>
      </c>
      <c r="F119" s="21">
        <v>1.48</v>
      </c>
      <c r="G119" s="21">
        <v>1.3032999999999999</v>
      </c>
      <c r="H119" s="21">
        <v>0.93089999999999995</v>
      </c>
      <c r="I119" s="21">
        <v>3.7141999999999995</v>
      </c>
      <c r="J119" s="21">
        <v>2.96</v>
      </c>
      <c r="K119" s="21">
        <v>2.6065999999999998</v>
      </c>
      <c r="L119" s="21">
        <v>1.8617999999999999</v>
      </c>
      <c r="M119" s="21">
        <v>7.428399999999999</v>
      </c>
      <c r="N119" s="22">
        <v>258.28159999999997</v>
      </c>
      <c r="O119" s="22">
        <v>338.56499999999994</v>
      </c>
      <c r="P119" s="22">
        <v>426.27679999999992</v>
      </c>
      <c r="Q119" s="22">
        <v>491.70339999999993</v>
      </c>
      <c r="R119" s="22">
        <v>571.9867999999999</v>
      </c>
      <c r="S119" s="22">
        <v>5.380866666666666</v>
      </c>
      <c r="T119" s="22">
        <v>4.5141999999999989</v>
      </c>
      <c r="U119" s="22">
        <v>4.0988153846153841</v>
      </c>
      <c r="V119" s="22">
        <v>3.8716803149606296</v>
      </c>
      <c r="W119" s="22">
        <v>3.7141999999999995</v>
      </c>
      <c r="X119" s="30">
        <v>71.039999999999992</v>
      </c>
      <c r="Y119" s="30">
        <v>111</v>
      </c>
      <c r="Z119" s="30">
        <v>153.91999999999999</v>
      </c>
      <c r="AA119" s="30">
        <v>187.96</v>
      </c>
      <c r="AB119" s="30">
        <v>227.92</v>
      </c>
      <c r="AC119" s="30">
        <v>62.558399999999992</v>
      </c>
      <c r="AD119" s="30">
        <v>97.747499999999988</v>
      </c>
      <c r="AE119" s="30">
        <v>135.54319999999998</v>
      </c>
      <c r="AF119" s="30">
        <v>165.51909999999998</v>
      </c>
      <c r="AG119" s="30">
        <v>200.70819999999998</v>
      </c>
      <c r="AH119" s="30">
        <v>44.683199999999999</v>
      </c>
      <c r="AI119" s="30">
        <v>69.817499999999995</v>
      </c>
      <c r="AJ119" s="30">
        <v>96.813599999999994</v>
      </c>
      <c r="AK119" s="30">
        <v>118.2243</v>
      </c>
      <c r="AL119" s="30">
        <v>143.3586</v>
      </c>
    </row>
    <row r="120" spans="1:38" x14ac:dyDescent="0.3">
      <c r="A120" s="20" t="s">
        <v>178</v>
      </c>
      <c r="B120" s="20" t="s">
        <v>307</v>
      </c>
      <c r="C120" s="20" t="s">
        <v>349</v>
      </c>
      <c r="D120" s="21">
        <v>100</v>
      </c>
      <c r="E120" s="21">
        <v>20</v>
      </c>
      <c r="F120" s="21">
        <v>1.48</v>
      </c>
      <c r="G120" s="21">
        <v>1.3032999999999999</v>
      </c>
      <c r="H120" s="21">
        <v>0.93089999999999995</v>
      </c>
      <c r="I120" s="21">
        <v>3.7141999999999995</v>
      </c>
      <c r="J120" s="21">
        <v>2.96</v>
      </c>
      <c r="K120" s="21">
        <v>2.6065999999999998</v>
      </c>
      <c r="L120" s="21">
        <v>1.8617999999999999</v>
      </c>
      <c r="M120" s="21">
        <v>7.428399999999999</v>
      </c>
      <c r="N120" s="22">
        <v>258.28159999999997</v>
      </c>
      <c r="O120" s="22">
        <v>338.56499999999994</v>
      </c>
      <c r="P120" s="22">
        <v>426.27679999999992</v>
      </c>
      <c r="Q120" s="22">
        <v>491.70339999999993</v>
      </c>
      <c r="R120" s="22">
        <v>571.9867999999999</v>
      </c>
      <c r="S120" s="22">
        <v>5.380866666666666</v>
      </c>
      <c r="T120" s="22">
        <v>4.5141999999999989</v>
      </c>
      <c r="U120" s="22">
        <v>4.0988153846153841</v>
      </c>
      <c r="V120" s="22">
        <v>3.8716803149606296</v>
      </c>
      <c r="W120" s="22">
        <v>3.7141999999999995</v>
      </c>
      <c r="X120" s="30">
        <v>71.039999999999992</v>
      </c>
      <c r="Y120" s="30">
        <v>111</v>
      </c>
      <c r="Z120" s="30">
        <v>153.91999999999999</v>
      </c>
      <c r="AA120" s="30">
        <v>187.96</v>
      </c>
      <c r="AB120" s="30">
        <v>227.92</v>
      </c>
      <c r="AC120" s="30">
        <v>62.558399999999992</v>
      </c>
      <c r="AD120" s="30">
        <v>97.747499999999988</v>
      </c>
      <c r="AE120" s="30">
        <v>135.54319999999998</v>
      </c>
      <c r="AF120" s="30">
        <v>165.51909999999998</v>
      </c>
      <c r="AG120" s="30">
        <v>200.70819999999998</v>
      </c>
      <c r="AH120" s="30">
        <v>44.683199999999999</v>
      </c>
      <c r="AI120" s="30">
        <v>69.817499999999995</v>
      </c>
      <c r="AJ120" s="30">
        <v>96.813599999999994</v>
      </c>
      <c r="AK120" s="30">
        <v>118.2243</v>
      </c>
      <c r="AL120" s="30">
        <v>143.3586</v>
      </c>
    </row>
    <row r="121" spans="1:38" x14ac:dyDescent="0.3">
      <c r="A121" s="20" t="s">
        <v>54</v>
      </c>
      <c r="B121" s="20" t="s">
        <v>312</v>
      </c>
      <c r="C121" s="20" t="s">
        <v>342</v>
      </c>
      <c r="D121" s="21">
        <v>100</v>
      </c>
      <c r="E121" s="21">
        <v>20</v>
      </c>
      <c r="F121" s="21">
        <v>1.1109</v>
      </c>
      <c r="G121" s="21">
        <v>0.92669999999999997</v>
      </c>
      <c r="H121" s="21">
        <v>0.93089999999999995</v>
      </c>
      <c r="I121" s="21">
        <v>2.9684999999999997</v>
      </c>
      <c r="J121" s="21">
        <v>2.2218</v>
      </c>
      <c r="K121" s="21">
        <v>1.8533999999999999</v>
      </c>
      <c r="L121" s="21">
        <v>1.8617999999999999</v>
      </c>
      <c r="M121" s="21">
        <v>5.9369999999999994</v>
      </c>
      <c r="N121" s="22">
        <v>222.488</v>
      </c>
      <c r="O121" s="22">
        <v>282.63749999999999</v>
      </c>
      <c r="P121" s="22">
        <v>348.72399999999999</v>
      </c>
      <c r="Q121" s="22">
        <v>396.99949999999995</v>
      </c>
      <c r="R121" s="22">
        <v>457.14899999999994</v>
      </c>
      <c r="S121" s="22">
        <v>4.6351666666666667</v>
      </c>
      <c r="T121" s="22">
        <v>3.7685</v>
      </c>
      <c r="U121" s="22">
        <v>3.3531153846153847</v>
      </c>
      <c r="V121" s="22">
        <v>3.1259803149606298</v>
      </c>
      <c r="W121" s="22">
        <v>2.9684999999999997</v>
      </c>
      <c r="X121" s="30">
        <v>53.3232</v>
      </c>
      <c r="Y121" s="30">
        <v>83.317499999999995</v>
      </c>
      <c r="Z121" s="30">
        <v>115.53360000000001</v>
      </c>
      <c r="AA121" s="30">
        <v>141.08430000000001</v>
      </c>
      <c r="AB121" s="30">
        <v>171.07859999999999</v>
      </c>
      <c r="AC121" s="30">
        <v>44.4816</v>
      </c>
      <c r="AD121" s="30">
        <v>69.502499999999998</v>
      </c>
      <c r="AE121" s="30">
        <v>96.376800000000003</v>
      </c>
      <c r="AF121" s="30">
        <v>117.6909</v>
      </c>
      <c r="AG121" s="30">
        <v>142.71179999999998</v>
      </c>
      <c r="AH121" s="30">
        <v>44.683199999999999</v>
      </c>
      <c r="AI121" s="30">
        <v>69.817499999999995</v>
      </c>
      <c r="AJ121" s="30">
        <v>96.813599999999994</v>
      </c>
      <c r="AK121" s="30">
        <v>118.2243</v>
      </c>
      <c r="AL121" s="30">
        <v>143.3586</v>
      </c>
    </row>
    <row r="122" spans="1:38" x14ac:dyDescent="0.3">
      <c r="A122" s="20" t="s">
        <v>252</v>
      </c>
      <c r="B122" s="20" t="s">
        <v>311</v>
      </c>
      <c r="C122" s="20" t="s">
        <v>343</v>
      </c>
      <c r="D122" s="21">
        <v>100</v>
      </c>
      <c r="E122" s="21">
        <v>20</v>
      </c>
      <c r="F122" s="21">
        <v>1.7282999999999999</v>
      </c>
      <c r="G122" s="21">
        <v>1.3032999999999999</v>
      </c>
      <c r="H122" s="21">
        <v>0.93089999999999995</v>
      </c>
      <c r="I122" s="21">
        <v>3.9624999999999999</v>
      </c>
      <c r="J122" s="21">
        <v>3.4565999999999999</v>
      </c>
      <c r="K122" s="21">
        <v>2.6065999999999998</v>
      </c>
      <c r="L122" s="21">
        <v>1.8617999999999999</v>
      </c>
      <c r="M122" s="21">
        <v>7.9249999999999998</v>
      </c>
      <c r="N122" s="22">
        <v>270.2</v>
      </c>
      <c r="O122" s="22">
        <v>357.1875</v>
      </c>
      <c r="P122" s="22">
        <v>452.09999999999997</v>
      </c>
      <c r="Q122" s="22">
        <v>523.23749999999995</v>
      </c>
      <c r="R122" s="22">
        <v>610.22499999999991</v>
      </c>
      <c r="S122" s="22">
        <v>5.6291666666666664</v>
      </c>
      <c r="T122" s="22">
        <v>4.7625000000000002</v>
      </c>
      <c r="U122" s="22">
        <v>4.3471153846153845</v>
      </c>
      <c r="V122" s="22">
        <v>4.11998031496063</v>
      </c>
      <c r="W122" s="22">
        <v>3.9624999999999995</v>
      </c>
      <c r="X122" s="30">
        <v>82.958399999999997</v>
      </c>
      <c r="Y122" s="30">
        <v>129.6225</v>
      </c>
      <c r="Z122" s="30">
        <v>179.7432</v>
      </c>
      <c r="AA122" s="30">
        <v>219.4941</v>
      </c>
      <c r="AB122" s="30">
        <v>266.15819999999997</v>
      </c>
      <c r="AC122" s="30">
        <v>62.558399999999992</v>
      </c>
      <c r="AD122" s="30">
        <v>97.747499999999988</v>
      </c>
      <c r="AE122" s="30">
        <v>135.54319999999998</v>
      </c>
      <c r="AF122" s="30">
        <v>165.51909999999998</v>
      </c>
      <c r="AG122" s="30">
        <v>200.70819999999998</v>
      </c>
      <c r="AH122" s="30">
        <v>44.683199999999999</v>
      </c>
      <c r="AI122" s="30">
        <v>69.817499999999995</v>
      </c>
      <c r="AJ122" s="30">
        <v>96.813599999999994</v>
      </c>
      <c r="AK122" s="30">
        <v>118.2243</v>
      </c>
      <c r="AL122" s="30">
        <v>143.3586</v>
      </c>
    </row>
    <row r="123" spans="1:38" x14ac:dyDescent="0.3">
      <c r="A123" s="20" t="s">
        <v>290</v>
      </c>
      <c r="B123" s="20" t="s">
        <v>307</v>
      </c>
      <c r="C123" s="20" t="s">
        <v>344</v>
      </c>
      <c r="D123" s="21">
        <v>100</v>
      </c>
      <c r="E123" s="21">
        <v>20</v>
      </c>
      <c r="F123" s="21">
        <v>1.48</v>
      </c>
      <c r="G123" s="21">
        <v>1.3032999999999999</v>
      </c>
      <c r="H123" s="21">
        <v>0.93089999999999995</v>
      </c>
      <c r="I123" s="21">
        <v>3.7141999999999995</v>
      </c>
      <c r="J123" s="21">
        <v>2.96</v>
      </c>
      <c r="K123" s="21">
        <v>2.6065999999999998</v>
      </c>
      <c r="L123" s="21">
        <v>1.8617999999999999</v>
      </c>
      <c r="M123" s="21">
        <v>7.428399999999999</v>
      </c>
      <c r="N123" s="22">
        <v>258.28159999999997</v>
      </c>
      <c r="O123" s="22">
        <v>338.56499999999994</v>
      </c>
      <c r="P123" s="22">
        <v>426.27679999999992</v>
      </c>
      <c r="Q123" s="22">
        <v>491.70339999999993</v>
      </c>
      <c r="R123" s="22">
        <v>571.9867999999999</v>
      </c>
      <c r="S123" s="22">
        <v>5.380866666666666</v>
      </c>
      <c r="T123" s="22">
        <v>4.5141999999999989</v>
      </c>
      <c r="U123" s="22">
        <v>4.0988153846153841</v>
      </c>
      <c r="V123" s="22">
        <v>3.8716803149606296</v>
      </c>
      <c r="W123" s="22">
        <v>3.7141999999999995</v>
      </c>
      <c r="X123" s="30">
        <v>71.039999999999992</v>
      </c>
      <c r="Y123" s="30">
        <v>111</v>
      </c>
      <c r="Z123" s="30">
        <v>153.91999999999999</v>
      </c>
      <c r="AA123" s="30">
        <v>187.96</v>
      </c>
      <c r="AB123" s="30">
        <v>227.92</v>
      </c>
      <c r="AC123" s="30">
        <v>62.558399999999992</v>
      </c>
      <c r="AD123" s="30">
        <v>97.747499999999988</v>
      </c>
      <c r="AE123" s="30">
        <v>135.54319999999998</v>
      </c>
      <c r="AF123" s="30">
        <v>165.51909999999998</v>
      </c>
      <c r="AG123" s="30">
        <v>200.70819999999998</v>
      </c>
      <c r="AH123" s="30">
        <v>44.683199999999999</v>
      </c>
      <c r="AI123" s="30">
        <v>69.817499999999995</v>
      </c>
      <c r="AJ123" s="30">
        <v>96.813599999999994</v>
      </c>
      <c r="AK123" s="30">
        <v>118.2243</v>
      </c>
      <c r="AL123" s="30">
        <v>143.3586</v>
      </c>
    </row>
    <row r="124" spans="1:38" x14ac:dyDescent="0.3">
      <c r="A124" s="20" t="s">
        <v>147</v>
      </c>
      <c r="B124" s="20" t="s">
        <v>307</v>
      </c>
      <c r="C124" s="20" t="s">
        <v>349</v>
      </c>
      <c r="D124" s="21">
        <v>100</v>
      </c>
      <c r="E124" s="21">
        <v>20</v>
      </c>
      <c r="F124" s="21">
        <v>1.48</v>
      </c>
      <c r="G124" s="21">
        <v>1.3032999999999999</v>
      </c>
      <c r="H124" s="21">
        <v>0.93089999999999995</v>
      </c>
      <c r="I124" s="21">
        <v>3.7141999999999995</v>
      </c>
      <c r="J124" s="21">
        <v>2.96</v>
      </c>
      <c r="K124" s="21">
        <v>2.6065999999999998</v>
      </c>
      <c r="L124" s="21">
        <v>1.8617999999999999</v>
      </c>
      <c r="M124" s="21">
        <v>7.428399999999999</v>
      </c>
      <c r="N124" s="22">
        <v>258.28159999999997</v>
      </c>
      <c r="O124" s="22">
        <v>338.56499999999994</v>
      </c>
      <c r="P124" s="22">
        <v>426.27679999999992</v>
      </c>
      <c r="Q124" s="22">
        <v>491.70339999999993</v>
      </c>
      <c r="R124" s="22">
        <v>571.9867999999999</v>
      </c>
      <c r="S124" s="22">
        <v>5.380866666666666</v>
      </c>
      <c r="T124" s="22">
        <v>4.5141999999999989</v>
      </c>
      <c r="U124" s="22">
        <v>4.0988153846153841</v>
      </c>
      <c r="V124" s="22">
        <v>3.8716803149606296</v>
      </c>
      <c r="W124" s="22">
        <v>3.7141999999999995</v>
      </c>
      <c r="X124" s="30">
        <v>71.039999999999992</v>
      </c>
      <c r="Y124" s="30">
        <v>111</v>
      </c>
      <c r="Z124" s="30">
        <v>153.91999999999999</v>
      </c>
      <c r="AA124" s="30">
        <v>187.96</v>
      </c>
      <c r="AB124" s="30">
        <v>227.92</v>
      </c>
      <c r="AC124" s="30">
        <v>62.558399999999992</v>
      </c>
      <c r="AD124" s="30">
        <v>97.747499999999988</v>
      </c>
      <c r="AE124" s="30">
        <v>135.54319999999998</v>
      </c>
      <c r="AF124" s="30">
        <v>165.51909999999998</v>
      </c>
      <c r="AG124" s="30">
        <v>200.70819999999998</v>
      </c>
      <c r="AH124" s="30">
        <v>44.683199999999999</v>
      </c>
      <c r="AI124" s="30">
        <v>69.817499999999995</v>
      </c>
      <c r="AJ124" s="30">
        <v>96.813599999999994</v>
      </c>
      <c r="AK124" s="30">
        <v>118.2243</v>
      </c>
      <c r="AL124" s="30">
        <v>143.3586</v>
      </c>
    </row>
    <row r="125" spans="1:38" x14ac:dyDescent="0.3">
      <c r="A125" s="20" t="s">
        <v>11</v>
      </c>
      <c r="B125" s="20" t="s">
        <v>313</v>
      </c>
      <c r="C125" s="20" t="s">
        <v>345</v>
      </c>
      <c r="D125" s="21">
        <v>100</v>
      </c>
      <c r="E125" s="21">
        <v>20</v>
      </c>
      <c r="F125" s="21">
        <v>1.3068</v>
      </c>
      <c r="G125" s="21">
        <v>1.3032999999999999</v>
      </c>
      <c r="H125" s="21">
        <v>0.93089999999999995</v>
      </c>
      <c r="I125" s="21">
        <v>3.5409999999999999</v>
      </c>
      <c r="J125" s="21">
        <v>2.6135999999999999</v>
      </c>
      <c r="K125" s="21">
        <v>2.6065999999999998</v>
      </c>
      <c r="L125" s="21">
        <v>1.8617999999999999</v>
      </c>
      <c r="M125" s="21">
        <v>7.0819999999999999</v>
      </c>
      <c r="N125" s="22">
        <v>249.96800000000002</v>
      </c>
      <c r="O125" s="22">
        <v>325.57500000000005</v>
      </c>
      <c r="P125" s="22">
        <v>408.26400000000001</v>
      </c>
      <c r="Q125" s="22">
        <v>469.70699999999999</v>
      </c>
      <c r="R125" s="22">
        <v>545.31399999999996</v>
      </c>
      <c r="S125" s="22">
        <v>5.2076666666666673</v>
      </c>
      <c r="T125" s="22">
        <v>4.3410000000000002</v>
      </c>
      <c r="U125" s="22">
        <v>3.9256153846153845</v>
      </c>
      <c r="V125" s="22">
        <v>3.69848031496063</v>
      </c>
      <c r="W125" s="22">
        <v>3.5409999999999999</v>
      </c>
      <c r="X125" s="30">
        <v>62.726399999999998</v>
      </c>
      <c r="Y125" s="30">
        <v>98.009999999999991</v>
      </c>
      <c r="Z125" s="30">
        <v>135.90719999999999</v>
      </c>
      <c r="AA125" s="30">
        <v>165.96359999999999</v>
      </c>
      <c r="AB125" s="30">
        <v>201.24719999999999</v>
      </c>
      <c r="AC125" s="30">
        <v>62.558399999999992</v>
      </c>
      <c r="AD125" s="30">
        <v>97.747499999999988</v>
      </c>
      <c r="AE125" s="30">
        <v>135.54319999999998</v>
      </c>
      <c r="AF125" s="30">
        <v>165.51909999999998</v>
      </c>
      <c r="AG125" s="30">
        <v>200.70819999999998</v>
      </c>
      <c r="AH125" s="30">
        <v>44.683199999999999</v>
      </c>
      <c r="AI125" s="30">
        <v>69.817499999999995</v>
      </c>
      <c r="AJ125" s="30">
        <v>96.813599999999994</v>
      </c>
      <c r="AK125" s="30">
        <v>118.2243</v>
      </c>
      <c r="AL125" s="30">
        <v>143.3586</v>
      </c>
    </row>
    <row r="126" spans="1:38" x14ac:dyDescent="0.3">
      <c r="A126" s="20" t="s">
        <v>118</v>
      </c>
      <c r="B126" s="20" t="s">
        <v>307</v>
      </c>
      <c r="C126" s="20" t="s">
        <v>350</v>
      </c>
      <c r="D126" s="21">
        <v>100</v>
      </c>
      <c r="E126" s="21">
        <v>20</v>
      </c>
      <c r="F126" s="21">
        <v>1.48</v>
      </c>
      <c r="G126" s="21">
        <v>1.3032999999999999</v>
      </c>
      <c r="H126" s="21">
        <v>0.93089999999999995</v>
      </c>
      <c r="I126" s="21">
        <v>3.7141999999999995</v>
      </c>
      <c r="J126" s="21">
        <v>2.96</v>
      </c>
      <c r="K126" s="21">
        <v>2.6065999999999998</v>
      </c>
      <c r="L126" s="21">
        <v>1.8617999999999999</v>
      </c>
      <c r="M126" s="21">
        <v>7.428399999999999</v>
      </c>
      <c r="N126" s="22">
        <v>258.28159999999997</v>
      </c>
      <c r="O126" s="22">
        <v>338.56499999999994</v>
      </c>
      <c r="P126" s="22">
        <v>426.27679999999992</v>
      </c>
      <c r="Q126" s="22">
        <v>491.70339999999993</v>
      </c>
      <c r="R126" s="22">
        <v>571.9867999999999</v>
      </c>
      <c r="S126" s="22">
        <v>5.380866666666666</v>
      </c>
      <c r="T126" s="22">
        <v>4.5141999999999989</v>
      </c>
      <c r="U126" s="22">
        <v>4.0988153846153841</v>
      </c>
      <c r="V126" s="22">
        <v>3.8716803149606296</v>
      </c>
      <c r="W126" s="22">
        <v>3.7141999999999995</v>
      </c>
      <c r="X126" s="30">
        <v>71.039999999999992</v>
      </c>
      <c r="Y126" s="30">
        <v>111</v>
      </c>
      <c r="Z126" s="30">
        <v>153.91999999999999</v>
      </c>
      <c r="AA126" s="30">
        <v>187.96</v>
      </c>
      <c r="AB126" s="30">
        <v>227.92</v>
      </c>
      <c r="AC126" s="30">
        <v>62.558399999999992</v>
      </c>
      <c r="AD126" s="30">
        <v>97.747499999999988</v>
      </c>
      <c r="AE126" s="30">
        <v>135.54319999999998</v>
      </c>
      <c r="AF126" s="30">
        <v>165.51909999999998</v>
      </c>
      <c r="AG126" s="30">
        <v>200.70819999999998</v>
      </c>
      <c r="AH126" s="30">
        <v>44.683199999999999</v>
      </c>
      <c r="AI126" s="30">
        <v>69.817499999999995</v>
      </c>
      <c r="AJ126" s="30">
        <v>96.813599999999994</v>
      </c>
      <c r="AK126" s="30">
        <v>118.2243</v>
      </c>
      <c r="AL126" s="30">
        <v>143.3586</v>
      </c>
    </row>
    <row r="127" spans="1:38" x14ac:dyDescent="0.3">
      <c r="A127" s="20" t="s">
        <v>55</v>
      </c>
      <c r="B127" s="20" t="s">
        <v>312</v>
      </c>
      <c r="C127" s="20" t="s">
        <v>348</v>
      </c>
      <c r="D127" s="21">
        <v>100</v>
      </c>
      <c r="E127" s="21">
        <v>20</v>
      </c>
      <c r="F127" s="21">
        <v>1.1109</v>
      </c>
      <c r="G127" s="21">
        <v>1.0435000000000001</v>
      </c>
      <c r="H127" s="21">
        <v>0.93089999999999995</v>
      </c>
      <c r="I127" s="21">
        <v>3.0852999999999997</v>
      </c>
      <c r="J127" s="21">
        <v>2.2218</v>
      </c>
      <c r="K127" s="21">
        <v>2.0870000000000002</v>
      </c>
      <c r="L127" s="21">
        <v>1.8617999999999999</v>
      </c>
      <c r="M127" s="21">
        <v>6.1705999999999994</v>
      </c>
      <c r="N127" s="22">
        <v>228.09440000000001</v>
      </c>
      <c r="O127" s="22">
        <v>291.39749999999998</v>
      </c>
      <c r="P127" s="22">
        <v>360.87119999999999</v>
      </c>
      <c r="Q127" s="22">
        <v>411.83309999999994</v>
      </c>
      <c r="R127" s="22">
        <v>475.13619999999992</v>
      </c>
      <c r="S127" s="22">
        <v>4.7519666666666671</v>
      </c>
      <c r="T127" s="22">
        <v>3.8852999999999995</v>
      </c>
      <c r="U127" s="22">
        <v>3.4699153846153843</v>
      </c>
      <c r="V127" s="22">
        <v>3.2427803149606294</v>
      </c>
      <c r="W127" s="22">
        <v>3.0852999999999993</v>
      </c>
      <c r="X127" s="30">
        <v>53.3232</v>
      </c>
      <c r="Y127" s="30">
        <v>83.317499999999995</v>
      </c>
      <c r="Z127" s="30">
        <v>115.53360000000001</v>
      </c>
      <c r="AA127" s="30">
        <v>141.08430000000001</v>
      </c>
      <c r="AB127" s="30">
        <v>171.07859999999999</v>
      </c>
      <c r="AC127" s="30">
        <v>50.088000000000008</v>
      </c>
      <c r="AD127" s="30">
        <v>78.262500000000003</v>
      </c>
      <c r="AE127" s="30">
        <v>108.52400000000002</v>
      </c>
      <c r="AF127" s="30">
        <v>132.52450000000002</v>
      </c>
      <c r="AG127" s="30">
        <v>160.69900000000001</v>
      </c>
      <c r="AH127" s="30">
        <v>44.683199999999999</v>
      </c>
      <c r="AI127" s="30">
        <v>69.817499999999995</v>
      </c>
      <c r="AJ127" s="30">
        <v>96.813599999999994</v>
      </c>
      <c r="AK127" s="30">
        <v>118.2243</v>
      </c>
      <c r="AL127" s="30">
        <v>143.3586</v>
      </c>
    </row>
    <row r="128" spans="1:38" x14ac:dyDescent="0.3">
      <c r="A128" s="20" t="s">
        <v>173</v>
      </c>
      <c r="B128" s="20" t="s">
        <v>307</v>
      </c>
      <c r="C128" s="20" t="s">
        <v>349</v>
      </c>
      <c r="D128" s="21">
        <v>100</v>
      </c>
      <c r="E128" s="21">
        <v>20</v>
      </c>
      <c r="F128" s="21">
        <v>1.48</v>
      </c>
      <c r="G128" s="21">
        <v>1.3032999999999999</v>
      </c>
      <c r="H128" s="21">
        <v>0.93089999999999995</v>
      </c>
      <c r="I128" s="21">
        <v>3.7141999999999995</v>
      </c>
      <c r="J128" s="21">
        <v>2.96</v>
      </c>
      <c r="K128" s="21">
        <v>2.6065999999999998</v>
      </c>
      <c r="L128" s="21">
        <v>1.8617999999999999</v>
      </c>
      <c r="M128" s="21">
        <v>7.428399999999999</v>
      </c>
      <c r="N128" s="22">
        <v>258.28159999999997</v>
      </c>
      <c r="O128" s="22">
        <v>338.56499999999994</v>
      </c>
      <c r="P128" s="22">
        <v>426.27679999999992</v>
      </c>
      <c r="Q128" s="22">
        <v>491.70339999999993</v>
      </c>
      <c r="R128" s="22">
        <v>571.9867999999999</v>
      </c>
      <c r="S128" s="22">
        <v>5.380866666666666</v>
      </c>
      <c r="T128" s="22">
        <v>4.5141999999999989</v>
      </c>
      <c r="U128" s="22">
        <v>4.0988153846153841</v>
      </c>
      <c r="V128" s="22">
        <v>3.8716803149606296</v>
      </c>
      <c r="W128" s="22">
        <v>3.7141999999999995</v>
      </c>
      <c r="X128" s="30">
        <v>71.039999999999992</v>
      </c>
      <c r="Y128" s="30">
        <v>111</v>
      </c>
      <c r="Z128" s="30">
        <v>153.91999999999999</v>
      </c>
      <c r="AA128" s="30">
        <v>187.96</v>
      </c>
      <c r="AB128" s="30">
        <v>227.92</v>
      </c>
      <c r="AC128" s="30">
        <v>62.558399999999992</v>
      </c>
      <c r="AD128" s="30">
        <v>97.747499999999988</v>
      </c>
      <c r="AE128" s="30">
        <v>135.54319999999998</v>
      </c>
      <c r="AF128" s="30">
        <v>165.51909999999998</v>
      </c>
      <c r="AG128" s="30">
        <v>200.70819999999998</v>
      </c>
      <c r="AH128" s="30">
        <v>44.683199999999999</v>
      </c>
      <c r="AI128" s="30">
        <v>69.817499999999995</v>
      </c>
      <c r="AJ128" s="30">
        <v>96.813599999999994</v>
      </c>
      <c r="AK128" s="30">
        <v>118.2243</v>
      </c>
      <c r="AL128" s="30">
        <v>143.3586</v>
      </c>
    </row>
    <row r="129" spans="1:38" x14ac:dyDescent="0.3">
      <c r="A129" s="20" t="s">
        <v>151</v>
      </c>
      <c r="B129" s="20" t="s">
        <v>307</v>
      </c>
      <c r="C129" s="20" t="s">
        <v>340</v>
      </c>
      <c r="D129" s="21">
        <v>100</v>
      </c>
      <c r="E129" s="21">
        <v>20</v>
      </c>
      <c r="F129" s="21">
        <v>1.48</v>
      </c>
      <c r="G129" s="21">
        <v>1.3032999999999999</v>
      </c>
      <c r="H129" s="21">
        <v>0.93089999999999995</v>
      </c>
      <c r="I129" s="21">
        <v>3.7141999999999995</v>
      </c>
      <c r="J129" s="21">
        <v>2.96</v>
      </c>
      <c r="K129" s="21">
        <v>2.6065999999999998</v>
      </c>
      <c r="L129" s="21">
        <v>1.8617999999999999</v>
      </c>
      <c r="M129" s="21">
        <v>7.428399999999999</v>
      </c>
      <c r="N129" s="22">
        <v>258.28159999999997</v>
      </c>
      <c r="O129" s="22">
        <v>338.56499999999994</v>
      </c>
      <c r="P129" s="22">
        <v>426.27679999999992</v>
      </c>
      <c r="Q129" s="22">
        <v>491.70339999999993</v>
      </c>
      <c r="R129" s="22">
        <v>571.9867999999999</v>
      </c>
      <c r="S129" s="22">
        <v>5.380866666666666</v>
      </c>
      <c r="T129" s="22">
        <v>4.5141999999999989</v>
      </c>
      <c r="U129" s="22">
        <v>4.0988153846153841</v>
      </c>
      <c r="V129" s="22">
        <v>3.8716803149606296</v>
      </c>
      <c r="W129" s="22">
        <v>3.7141999999999995</v>
      </c>
      <c r="X129" s="30">
        <v>71.039999999999992</v>
      </c>
      <c r="Y129" s="30">
        <v>111</v>
      </c>
      <c r="Z129" s="30">
        <v>153.91999999999999</v>
      </c>
      <c r="AA129" s="30">
        <v>187.96</v>
      </c>
      <c r="AB129" s="30">
        <v>227.92</v>
      </c>
      <c r="AC129" s="30">
        <v>62.558399999999992</v>
      </c>
      <c r="AD129" s="30">
        <v>97.747499999999988</v>
      </c>
      <c r="AE129" s="30">
        <v>135.54319999999998</v>
      </c>
      <c r="AF129" s="30">
        <v>165.51909999999998</v>
      </c>
      <c r="AG129" s="30">
        <v>200.70819999999998</v>
      </c>
      <c r="AH129" s="30">
        <v>44.683199999999999</v>
      </c>
      <c r="AI129" s="30">
        <v>69.817499999999995</v>
      </c>
      <c r="AJ129" s="30">
        <v>96.813599999999994</v>
      </c>
      <c r="AK129" s="30">
        <v>118.2243</v>
      </c>
      <c r="AL129" s="30">
        <v>143.3586</v>
      </c>
    </row>
    <row r="130" spans="1:38" x14ac:dyDescent="0.3">
      <c r="A130" s="20" t="s">
        <v>179</v>
      </c>
      <c r="B130" s="20" t="s">
        <v>307</v>
      </c>
      <c r="C130" s="20" t="s">
        <v>349</v>
      </c>
      <c r="D130" s="21">
        <v>100</v>
      </c>
      <c r="E130" s="21">
        <v>20</v>
      </c>
      <c r="F130" s="21">
        <v>1.48</v>
      </c>
      <c r="G130" s="21">
        <v>1.3032999999999999</v>
      </c>
      <c r="H130" s="21">
        <v>0.93089999999999995</v>
      </c>
      <c r="I130" s="21">
        <v>3.7141999999999995</v>
      </c>
      <c r="J130" s="21">
        <v>2.96</v>
      </c>
      <c r="K130" s="21">
        <v>2.6065999999999998</v>
      </c>
      <c r="L130" s="21">
        <v>1.8617999999999999</v>
      </c>
      <c r="M130" s="21">
        <v>7.428399999999999</v>
      </c>
      <c r="N130" s="22">
        <v>258.28159999999997</v>
      </c>
      <c r="O130" s="22">
        <v>338.56499999999994</v>
      </c>
      <c r="P130" s="22">
        <v>426.27679999999992</v>
      </c>
      <c r="Q130" s="22">
        <v>491.70339999999993</v>
      </c>
      <c r="R130" s="22">
        <v>571.9867999999999</v>
      </c>
      <c r="S130" s="22">
        <v>5.380866666666666</v>
      </c>
      <c r="T130" s="22">
        <v>4.5141999999999989</v>
      </c>
      <c r="U130" s="22">
        <v>4.0988153846153841</v>
      </c>
      <c r="V130" s="22">
        <v>3.8716803149606296</v>
      </c>
      <c r="W130" s="22">
        <v>3.7141999999999995</v>
      </c>
      <c r="X130" s="30">
        <v>71.039999999999992</v>
      </c>
      <c r="Y130" s="30">
        <v>111</v>
      </c>
      <c r="Z130" s="30">
        <v>153.91999999999999</v>
      </c>
      <c r="AA130" s="30">
        <v>187.96</v>
      </c>
      <c r="AB130" s="30">
        <v>227.92</v>
      </c>
      <c r="AC130" s="30">
        <v>62.558399999999992</v>
      </c>
      <c r="AD130" s="30">
        <v>97.747499999999988</v>
      </c>
      <c r="AE130" s="30">
        <v>135.54319999999998</v>
      </c>
      <c r="AF130" s="30">
        <v>165.51909999999998</v>
      </c>
      <c r="AG130" s="30">
        <v>200.70819999999998</v>
      </c>
      <c r="AH130" s="30">
        <v>44.683199999999999</v>
      </c>
      <c r="AI130" s="30">
        <v>69.817499999999995</v>
      </c>
      <c r="AJ130" s="30">
        <v>96.813599999999994</v>
      </c>
      <c r="AK130" s="30">
        <v>118.2243</v>
      </c>
      <c r="AL130" s="30">
        <v>143.3586</v>
      </c>
    </row>
    <row r="131" spans="1:38" x14ac:dyDescent="0.3">
      <c r="A131" s="20" t="s">
        <v>180</v>
      </c>
      <c r="B131" s="20" t="s">
        <v>307</v>
      </c>
      <c r="C131" s="20" t="s">
        <v>349</v>
      </c>
      <c r="D131" s="21">
        <v>100</v>
      </c>
      <c r="E131" s="21">
        <v>20</v>
      </c>
      <c r="F131" s="21">
        <v>1.48</v>
      </c>
      <c r="G131" s="21">
        <v>1.3032999999999999</v>
      </c>
      <c r="H131" s="21">
        <v>0.93089999999999995</v>
      </c>
      <c r="I131" s="21">
        <v>3.7141999999999995</v>
      </c>
      <c r="J131" s="21">
        <v>2.96</v>
      </c>
      <c r="K131" s="21">
        <v>2.6065999999999998</v>
      </c>
      <c r="L131" s="21">
        <v>1.8617999999999999</v>
      </c>
      <c r="M131" s="21">
        <v>7.428399999999999</v>
      </c>
      <c r="N131" s="22">
        <v>258.28159999999997</v>
      </c>
      <c r="O131" s="22">
        <v>338.56499999999994</v>
      </c>
      <c r="P131" s="22">
        <v>426.27679999999992</v>
      </c>
      <c r="Q131" s="22">
        <v>491.70339999999993</v>
      </c>
      <c r="R131" s="22">
        <v>571.9867999999999</v>
      </c>
      <c r="S131" s="22">
        <v>5.380866666666666</v>
      </c>
      <c r="T131" s="22">
        <v>4.5141999999999989</v>
      </c>
      <c r="U131" s="22">
        <v>4.0988153846153841</v>
      </c>
      <c r="V131" s="22">
        <v>3.8716803149606296</v>
      </c>
      <c r="W131" s="22">
        <v>3.7141999999999995</v>
      </c>
      <c r="X131" s="30">
        <v>71.039999999999992</v>
      </c>
      <c r="Y131" s="30">
        <v>111</v>
      </c>
      <c r="Z131" s="30">
        <v>153.91999999999999</v>
      </c>
      <c r="AA131" s="30">
        <v>187.96</v>
      </c>
      <c r="AB131" s="30">
        <v>227.92</v>
      </c>
      <c r="AC131" s="30">
        <v>62.558399999999992</v>
      </c>
      <c r="AD131" s="30">
        <v>97.747499999999988</v>
      </c>
      <c r="AE131" s="30">
        <v>135.54319999999998</v>
      </c>
      <c r="AF131" s="30">
        <v>165.51909999999998</v>
      </c>
      <c r="AG131" s="30">
        <v>200.70819999999998</v>
      </c>
      <c r="AH131" s="30">
        <v>44.683199999999999</v>
      </c>
      <c r="AI131" s="30">
        <v>69.817499999999995</v>
      </c>
      <c r="AJ131" s="30">
        <v>96.813599999999994</v>
      </c>
      <c r="AK131" s="30">
        <v>118.2243</v>
      </c>
      <c r="AL131" s="30">
        <v>143.3586</v>
      </c>
    </row>
    <row r="132" spans="1:38" x14ac:dyDescent="0.3">
      <c r="A132" s="20" t="s">
        <v>139</v>
      </c>
      <c r="B132" s="20" t="s">
        <v>311</v>
      </c>
      <c r="C132" s="20" t="s">
        <v>340</v>
      </c>
      <c r="D132" s="21">
        <v>100</v>
      </c>
      <c r="E132" s="21">
        <v>20</v>
      </c>
      <c r="F132" s="21">
        <v>1.7282999999999999</v>
      </c>
      <c r="G132" s="21">
        <v>1.3032999999999999</v>
      </c>
      <c r="H132" s="21">
        <v>0.93089999999999995</v>
      </c>
      <c r="I132" s="21">
        <v>3.9624999999999999</v>
      </c>
      <c r="J132" s="21">
        <v>3.4565999999999999</v>
      </c>
      <c r="K132" s="21">
        <v>2.6065999999999998</v>
      </c>
      <c r="L132" s="21">
        <v>1.8617999999999999</v>
      </c>
      <c r="M132" s="21">
        <v>7.9249999999999998</v>
      </c>
      <c r="N132" s="22">
        <v>270.2</v>
      </c>
      <c r="O132" s="22">
        <v>357.1875</v>
      </c>
      <c r="P132" s="22">
        <v>452.09999999999997</v>
      </c>
      <c r="Q132" s="22">
        <v>523.23749999999995</v>
      </c>
      <c r="R132" s="22">
        <v>610.22499999999991</v>
      </c>
      <c r="S132" s="22">
        <v>5.6291666666666664</v>
      </c>
      <c r="T132" s="22">
        <v>4.7625000000000002</v>
      </c>
      <c r="U132" s="22">
        <v>4.3471153846153845</v>
      </c>
      <c r="V132" s="22">
        <v>4.11998031496063</v>
      </c>
      <c r="W132" s="22">
        <v>3.9624999999999995</v>
      </c>
      <c r="X132" s="30">
        <v>82.958399999999997</v>
      </c>
      <c r="Y132" s="30">
        <v>129.6225</v>
      </c>
      <c r="Z132" s="30">
        <v>179.7432</v>
      </c>
      <c r="AA132" s="30">
        <v>219.4941</v>
      </c>
      <c r="AB132" s="30">
        <v>266.15819999999997</v>
      </c>
      <c r="AC132" s="30">
        <v>62.558399999999992</v>
      </c>
      <c r="AD132" s="30">
        <v>97.747499999999988</v>
      </c>
      <c r="AE132" s="30">
        <v>135.54319999999998</v>
      </c>
      <c r="AF132" s="30">
        <v>165.51909999999998</v>
      </c>
      <c r="AG132" s="30">
        <v>200.70819999999998</v>
      </c>
      <c r="AH132" s="30">
        <v>44.683199999999999</v>
      </c>
      <c r="AI132" s="30">
        <v>69.817499999999995</v>
      </c>
      <c r="AJ132" s="30">
        <v>96.813599999999994</v>
      </c>
      <c r="AK132" s="30">
        <v>118.2243</v>
      </c>
      <c r="AL132" s="30">
        <v>143.3586</v>
      </c>
    </row>
    <row r="133" spans="1:38" x14ac:dyDescent="0.3">
      <c r="A133" s="20" t="s">
        <v>139</v>
      </c>
      <c r="B133" s="20" t="s">
        <v>307</v>
      </c>
      <c r="C133" s="20" t="s">
        <v>340</v>
      </c>
      <c r="D133" s="21">
        <v>100</v>
      </c>
      <c r="E133" s="21">
        <v>20</v>
      </c>
      <c r="F133" s="21">
        <v>1.48</v>
      </c>
      <c r="G133" s="21">
        <v>1.3032999999999999</v>
      </c>
      <c r="H133" s="21">
        <v>0.93089999999999995</v>
      </c>
      <c r="I133" s="21">
        <v>3.7141999999999995</v>
      </c>
      <c r="J133" s="21">
        <v>2.96</v>
      </c>
      <c r="K133" s="21">
        <v>2.6065999999999998</v>
      </c>
      <c r="L133" s="21">
        <v>1.8617999999999999</v>
      </c>
      <c r="M133" s="21">
        <v>7.428399999999999</v>
      </c>
      <c r="N133" s="22">
        <v>258.28159999999997</v>
      </c>
      <c r="O133" s="22">
        <v>338.56499999999994</v>
      </c>
      <c r="P133" s="22">
        <v>426.27679999999992</v>
      </c>
      <c r="Q133" s="22">
        <v>491.70339999999993</v>
      </c>
      <c r="R133" s="22">
        <v>571.9867999999999</v>
      </c>
      <c r="S133" s="22">
        <v>5.380866666666666</v>
      </c>
      <c r="T133" s="22">
        <v>4.5141999999999989</v>
      </c>
      <c r="U133" s="22">
        <v>4.0988153846153841</v>
      </c>
      <c r="V133" s="22">
        <v>3.8716803149606296</v>
      </c>
      <c r="W133" s="22">
        <v>3.7141999999999995</v>
      </c>
      <c r="X133" s="30">
        <v>71.039999999999992</v>
      </c>
      <c r="Y133" s="30">
        <v>111</v>
      </c>
      <c r="Z133" s="30">
        <v>153.91999999999999</v>
      </c>
      <c r="AA133" s="30">
        <v>187.96</v>
      </c>
      <c r="AB133" s="30">
        <v>227.92</v>
      </c>
      <c r="AC133" s="30">
        <v>62.558399999999992</v>
      </c>
      <c r="AD133" s="30">
        <v>97.747499999999988</v>
      </c>
      <c r="AE133" s="30">
        <v>135.54319999999998</v>
      </c>
      <c r="AF133" s="30">
        <v>165.51909999999998</v>
      </c>
      <c r="AG133" s="30">
        <v>200.70819999999998</v>
      </c>
      <c r="AH133" s="30">
        <v>44.683199999999999</v>
      </c>
      <c r="AI133" s="30">
        <v>69.817499999999995</v>
      </c>
      <c r="AJ133" s="30">
        <v>96.813599999999994</v>
      </c>
      <c r="AK133" s="30">
        <v>118.2243</v>
      </c>
      <c r="AL133" s="30">
        <v>143.3586</v>
      </c>
    </row>
    <row r="134" spans="1:38" x14ac:dyDescent="0.3">
      <c r="A134" s="20" t="s">
        <v>12</v>
      </c>
      <c r="B134" s="20" t="s">
        <v>312</v>
      </c>
      <c r="C134" s="20" t="s">
        <v>345</v>
      </c>
      <c r="D134" s="21">
        <v>100</v>
      </c>
      <c r="E134" s="21">
        <v>20</v>
      </c>
      <c r="F134" s="21">
        <v>1.1109</v>
      </c>
      <c r="G134" s="21">
        <v>1</v>
      </c>
      <c r="H134" s="21">
        <v>0.93089999999999995</v>
      </c>
      <c r="I134" s="21">
        <v>3.0417999999999998</v>
      </c>
      <c r="J134" s="21">
        <v>2.2218</v>
      </c>
      <c r="K134" s="21">
        <v>2</v>
      </c>
      <c r="L134" s="21">
        <v>1.8617999999999999</v>
      </c>
      <c r="M134" s="21">
        <v>6.0835999999999997</v>
      </c>
      <c r="N134" s="22">
        <v>226.00639999999999</v>
      </c>
      <c r="O134" s="22">
        <v>288.13499999999999</v>
      </c>
      <c r="P134" s="22">
        <v>356.34719999999999</v>
      </c>
      <c r="Q134" s="22">
        <v>406.30859999999996</v>
      </c>
      <c r="R134" s="22">
        <v>468.43719999999996</v>
      </c>
      <c r="S134" s="22">
        <v>4.7084666666666664</v>
      </c>
      <c r="T134" s="22">
        <v>3.8417999999999997</v>
      </c>
      <c r="U134" s="22">
        <v>3.4264153846153844</v>
      </c>
      <c r="V134" s="22">
        <v>3.1992803149606295</v>
      </c>
      <c r="W134" s="22">
        <v>3.0417999999999998</v>
      </c>
      <c r="X134" s="30">
        <v>53.3232</v>
      </c>
      <c r="Y134" s="30">
        <v>83.317499999999995</v>
      </c>
      <c r="Z134" s="30">
        <v>115.53360000000001</v>
      </c>
      <c r="AA134" s="30">
        <v>141.08430000000001</v>
      </c>
      <c r="AB134" s="30">
        <v>171.07859999999999</v>
      </c>
      <c r="AC134" s="30">
        <v>48</v>
      </c>
      <c r="AD134" s="30">
        <v>75</v>
      </c>
      <c r="AE134" s="30">
        <v>104</v>
      </c>
      <c r="AF134" s="30">
        <v>127</v>
      </c>
      <c r="AG134" s="30">
        <v>154</v>
      </c>
      <c r="AH134" s="30">
        <v>44.683199999999999</v>
      </c>
      <c r="AI134" s="30">
        <v>69.817499999999995</v>
      </c>
      <c r="AJ134" s="30">
        <v>96.813599999999994</v>
      </c>
      <c r="AK134" s="30">
        <v>118.2243</v>
      </c>
      <c r="AL134" s="30">
        <v>143.3586</v>
      </c>
    </row>
    <row r="135" spans="1:38" x14ac:dyDescent="0.3">
      <c r="A135" s="20" t="s">
        <v>81</v>
      </c>
      <c r="B135" s="20" t="s">
        <v>307</v>
      </c>
      <c r="C135" s="20" t="s">
        <v>340</v>
      </c>
      <c r="D135" s="21">
        <v>100</v>
      </c>
      <c r="E135" s="21">
        <v>20</v>
      </c>
      <c r="F135" s="21">
        <v>1.48</v>
      </c>
      <c r="G135" s="21">
        <v>1.3032999999999999</v>
      </c>
      <c r="H135" s="21">
        <v>0.93089999999999995</v>
      </c>
      <c r="I135" s="21">
        <v>3.7141999999999995</v>
      </c>
      <c r="J135" s="21">
        <v>2.96</v>
      </c>
      <c r="K135" s="21">
        <v>2.6065999999999998</v>
      </c>
      <c r="L135" s="21">
        <v>1.8617999999999999</v>
      </c>
      <c r="M135" s="21">
        <v>7.428399999999999</v>
      </c>
      <c r="N135" s="22">
        <v>258.28159999999997</v>
      </c>
      <c r="O135" s="22">
        <v>338.56499999999994</v>
      </c>
      <c r="P135" s="22">
        <v>426.27679999999992</v>
      </c>
      <c r="Q135" s="22">
        <v>491.70339999999993</v>
      </c>
      <c r="R135" s="22">
        <v>571.9867999999999</v>
      </c>
      <c r="S135" s="22">
        <v>5.380866666666666</v>
      </c>
      <c r="T135" s="22">
        <v>4.5141999999999989</v>
      </c>
      <c r="U135" s="22">
        <v>4.0988153846153841</v>
      </c>
      <c r="V135" s="22">
        <v>3.8716803149606296</v>
      </c>
      <c r="W135" s="22">
        <v>3.7141999999999995</v>
      </c>
      <c r="X135" s="30">
        <v>71.039999999999992</v>
      </c>
      <c r="Y135" s="30">
        <v>111</v>
      </c>
      <c r="Z135" s="30">
        <v>153.91999999999999</v>
      </c>
      <c r="AA135" s="30">
        <v>187.96</v>
      </c>
      <c r="AB135" s="30">
        <v>227.92</v>
      </c>
      <c r="AC135" s="30">
        <v>62.558399999999992</v>
      </c>
      <c r="AD135" s="30">
        <v>97.747499999999988</v>
      </c>
      <c r="AE135" s="30">
        <v>135.54319999999998</v>
      </c>
      <c r="AF135" s="30">
        <v>165.51909999999998</v>
      </c>
      <c r="AG135" s="30">
        <v>200.70819999999998</v>
      </c>
      <c r="AH135" s="30">
        <v>44.683199999999999</v>
      </c>
      <c r="AI135" s="30">
        <v>69.817499999999995</v>
      </c>
      <c r="AJ135" s="30">
        <v>96.813599999999994</v>
      </c>
      <c r="AK135" s="30">
        <v>118.2243</v>
      </c>
      <c r="AL135" s="30">
        <v>143.3586</v>
      </c>
    </row>
    <row r="136" spans="1:38" x14ac:dyDescent="0.3">
      <c r="A136" s="20" t="s">
        <v>13</v>
      </c>
      <c r="B136" s="20" t="s">
        <v>313</v>
      </c>
      <c r="C136" s="20" t="s">
        <v>345</v>
      </c>
      <c r="D136" s="21">
        <v>100</v>
      </c>
      <c r="E136" s="21">
        <v>20</v>
      </c>
      <c r="F136" s="21">
        <v>1.3068</v>
      </c>
      <c r="G136" s="21">
        <v>1.3032999999999999</v>
      </c>
      <c r="H136" s="21">
        <v>0.93089999999999995</v>
      </c>
      <c r="I136" s="21">
        <v>3.5409999999999999</v>
      </c>
      <c r="J136" s="21">
        <v>2.6135999999999999</v>
      </c>
      <c r="K136" s="21">
        <v>2.6065999999999998</v>
      </c>
      <c r="L136" s="21">
        <v>1.8617999999999999</v>
      </c>
      <c r="M136" s="21">
        <v>7.0819999999999999</v>
      </c>
      <c r="N136" s="22">
        <v>249.96800000000002</v>
      </c>
      <c r="O136" s="22">
        <v>325.57500000000005</v>
      </c>
      <c r="P136" s="22">
        <v>408.26400000000001</v>
      </c>
      <c r="Q136" s="22">
        <v>469.70699999999999</v>
      </c>
      <c r="R136" s="22">
        <v>545.31399999999996</v>
      </c>
      <c r="S136" s="22">
        <v>5.2076666666666673</v>
      </c>
      <c r="T136" s="22">
        <v>4.3410000000000002</v>
      </c>
      <c r="U136" s="22">
        <v>3.9256153846153845</v>
      </c>
      <c r="V136" s="22">
        <v>3.69848031496063</v>
      </c>
      <c r="W136" s="22">
        <v>3.5409999999999999</v>
      </c>
      <c r="X136" s="30">
        <v>62.726399999999998</v>
      </c>
      <c r="Y136" s="30">
        <v>98.009999999999991</v>
      </c>
      <c r="Z136" s="30">
        <v>135.90719999999999</v>
      </c>
      <c r="AA136" s="30">
        <v>165.96359999999999</v>
      </c>
      <c r="AB136" s="30">
        <v>201.24719999999999</v>
      </c>
      <c r="AC136" s="30">
        <v>62.558399999999992</v>
      </c>
      <c r="AD136" s="30">
        <v>97.747499999999988</v>
      </c>
      <c r="AE136" s="30">
        <v>135.54319999999998</v>
      </c>
      <c r="AF136" s="30">
        <v>165.51909999999998</v>
      </c>
      <c r="AG136" s="30">
        <v>200.70819999999998</v>
      </c>
      <c r="AH136" s="30">
        <v>44.683199999999999</v>
      </c>
      <c r="AI136" s="30">
        <v>69.817499999999995</v>
      </c>
      <c r="AJ136" s="30">
        <v>96.813599999999994</v>
      </c>
      <c r="AK136" s="30">
        <v>118.2243</v>
      </c>
      <c r="AL136" s="30">
        <v>143.3586</v>
      </c>
    </row>
    <row r="137" spans="1:38" x14ac:dyDescent="0.3">
      <c r="A137" s="20" t="s">
        <v>13</v>
      </c>
      <c r="B137" s="20" t="s">
        <v>312</v>
      </c>
      <c r="C137" s="20" t="s">
        <v>345</v>
      </c>
      <c r="D137" s="21">
        <v>100</v>
      </c>
      <c r="E137" s="21">
        <v>20</v>
      </c>
      <c r="F137" s="21">
        <v>1.1109</v>
      </c>
      <c r="G137" s="21">
        <v>1.3032999999999999</v>
      </c>
      <c r="H137" s="21">
        <v>0.93089999999999995</v>
      </c>
      <c r="I137" s="21">
        <v>3.3451</v>
      </c>
      <c r="J137" s="21">
        <v>2.2218</v>
      </c>
      <c r="K137" s="21">
        <v>2.6065999999999998</v>
      </c>
      <c r="L137" s="21">
        <v>1.8617999999999999</v>
      </c>
      <c r="M137" s="21">
        <v>6.6901999999999999</v>
      </c>
      <c r="N137" s="22">
        <v>240.56479999999999</v>
      </c>
      <c r="O137" s="22">
        <v>310.88249999999999</v>
      </c>
      <c r="P137" s="22">
        <v>387.8904</v>
      </c>
      <c r="Q137" s="22">
        <v>444.82769999999999</v>
      </c>
      <c r="R137" s="22">
        <v>515.1454</v>
      </c>
      <c r="S137" s="22">
        <v>5.0117666666666665</v>
      </c>
      <c r="T137" s="22">
        <v>4.1451000000000002</v>
      </c>
      <c r="U137" s="22">
        <v>3.7297153846153845</v>
      </c>
      <c r="V137" s="22">
        <v>3.50258031496063</v>
      </c>
      <c r="W137" s="22">
        <v>3.3451</v>
      </c>
      <c r="X137" s="30">
        <v>53.3232</v>
      </c>
      <c r="Y137" s="30">
        <v>83.317499999999995</v>
      </c>
      <c r="Z137" s="30">
        <v>115.53360000000001</v>
      </c>
      <c r="AA137" s="30">
        <v>141.08430000000001</v>
      </c>
      <c r="AB137" s="30">
        <v>171.07859999999999</v>
      </c>
      <c r="AC137" s="30">
        <v>62.558399999999992</v>
      </c>
      <c r="AD137" s="30">
        <v>97.747499999999988</v>
      </c>
      <c r="AE137" s="30">
        <v>135.54319999999998</v>
      </c>
      <c r="AF137" s="30">
        <v>165.51909999999998</v>
      </c>
      <c r="AG137" s="30">
        <v>200.70819999999998</v>
      </c>
      <c r="AH137" s="30">
        <v>44.683199999999999</v>
      </c>
      <c r="AI137" s="30">
        <v>69.817499999999995</v>
      </c>
      <c r="AJ137" s="30">
        <v>96.813599999999994</v>
      </c>
      <c r="AK137" s="30">
        <v>118.2243</v>
      </c>
      <c r="AL137" s="30">
        <v>143.3586</v>
      </c>
    </row>
    <row r="138" spans="1:38" x14ac:dyDescent="0.3">
      <c r="A138" s="20" t="s">
        <v>82</v>
      </c>
      <c r="B138" s="20" t="s">
        <v>307</v>
      </c>
      <c r="C138" s="20" t="s">
        <v>340</v>
      </c>
      <c r="D138" s="21">
        <v>100</v>
      </c>
      <c r="E138" s="21">
        <v>20</v>
      </c>
      <c r="F138" s="21">
        <v>1.48</v>
      </c>
      <c r="G138" s="21">
        <v>1.3032999999999999</v>
      </c>
      <c r="H138" s="21">
        <v>0.93089999999999995</v>
      </c>
      <c r="I138" s="21">
        <v>3.7141999999999995</v>
      </c>
      <c r="J138" s="21">
        <v>2.96</v>
      </c>
      <c r="K138" s="21">
        <v>2.6065999999999998</v>
      </c>
      <c r="L138" s="21">
        <v>1.8617999999999999</v>
      </c>
      <c r="M138" s="21">
        <v>7.428399999999999</v>
      </c>
      <c r="N138" s="22">
        <v>258.28159999999997</v>
      </c>
      <c r="O138" s="22">
        <v>338.56499999999994</v>
      </c>
      <c r="P138" s="22">
        <v>426.27679999999992</v>
      </c>
      <c r="Q138" s="22">
        <v>491.70339999999993</v>
      </c>
      <c r="R138" s="22">
        <v>571.9867999999999</v>
      </c>
      <c r="S138" s="22">
        <v>5.380866666666666</v>
      </c>
      <c r="T138" s="22">
        <v>4.5141999999999989</v>
      </c>
      <c r="U138" s="22">
        <v>4.0988153846153841</v>
      </c>
      <c r="V138" s="22">
        <v>3.8716803149606296</v>
      </c>
      <c r="W138" s="22">
        <v>3.7141999999999995</v>
      </c>
      <c r="X138" s="30">
        <v>71.039999999999992</v>
      </c>
      <c r="Y138" s="30">
        <v>111</v>
      </c>
      <c r="Z138" s="30">
        <v>153.91999999999999</v>
      </c>
      <c r="AA138" s="30">
        <v>187.96</v>
      </c>
      <c r="AB138" s="30">
        <v>227.92</v>
      </c>
      <c r="AC138" s="30">
        <v>62.558399999999992</v>
      </c>
      <c r="AD138" s="30">
        <v>97.747499999999988</v>
      </c>
      <c r="AE138" s="30">
        <v>135.54319999999998</v>
      </c>
      <c r="AF138" s="30">
        <v>165.51909999999998</v>
      </c>
      <c r="AG138" s="30">
        <v>200.70819999999998</v>
      </c>
      <c r="AH138" s="30">
        <v>44.683199999999999</v>
      </c>
      <c r="AI138" s="30">
        <v>69.817499999999995</v>
      </c>
      <c r="AJ138" s="30">
        <v>96.813599999999994</v>
      </c>
      <c r="AK138" s="30">
        <v>118.2243</v>
      </c>
      <c r="AL138" s="30">
        <v>143.3586</v>
      </c>
    </row>
    <row r="139" spans="1:38" x14ac:dyDescent="0.3">
      <c r="A139" s="20" t="s">
        <v>221</v>
      </c>
      <c r="B139" s="20" t="s">
        <v>307</v>
      </c>
      <c r="C139" s="20" t="s">
        <v>341</v>
      </c>
      <c r="D139" s="21">
        <v>100</v>
      </c>
      <c r="E139" s="21">
        <v>20</v>
      </c>
      <c r="F139" s="21">
        <v>1.48</v>
      </c>
      <c r="G139" s="21">
        <v>1.3032999999999999</v>
      </c>
      <c r="H139" s="21">
        <v>0.93089999999999995</v>
      </c>
      <c r="I139" s="21">
        <v>3.7141999999999995</v>
      </c>
      <c r="J139" s="21">
        <v>2.96</v>
      </c>
      <c r="K139" s="21">
        <v>2.6065999999999998</v>
      </c>
      <c r="L139" s="21">
        <v>1.8617999999999999</v>
      </c>
      <c r="M139" s="21">
        <v>7.428399999999999</v>
      </c>
      <c r="N139" s="22">
        <v>258.28159999999997</v>
      </c>
      <c r="O139" s="22">
        <v>338.56499999999994</v>
      </c>
      <c r="P139" s="22">
        <v>426.27679999999992</v>
      </c>
      <c r="Q139" s="22">
        <v>491.70339999999993</v>
      </c>
      <c r="R139" s="22">
        <v>571.9867999999999</v>
      </c>
      <c r="S139" s="22">
        <v>5.380866666666666</v>
      </c>
      <c r="T139" s="22">
        <v>4.5141999999999989</v>
      </c>
      <c r="U139" s="22">
        <v>4.0988153846153841</v>
      </c>
      <c r="V139" s="22">
        <v>3.8716803149606296</v>
      </c>
      <c r="W139" s="22">
        <v>3.7141999999999995</v>
      </c>
      <c r="X139" s="30">
        <v>71.039999999999992</v>
      </c>
      <c r="Y139" s="30">
        <v>111</v>
      </c>
      <c r="Z139" s="30">
        <v>153.91999999999999</v>
      </c>
      <c r="AA139" s="30">
        <v>187.96</v>
      </c>
      <c r="AB139" s="30">
        <v>227.92</v>
      </c>
      <c r="AC139" s="30">
        <v>62.558399999999992</v>
      </c>
      <c r="AD139" s="30">
        <v>97.747499999999988</v>
      </c>
      <c r="AE139" s="30">
        <v>135.54319999999998</v>
      </c>
      <c r="AF139" s="30">
        <v>165.51909999999998</v>
      </c>
      <c r="AG139" s="30">
        <v>200.70819999999998</v>
      </c>
      <c r="AH139" s="30">
        <v>44.683199999999999</v>
      </c>
      <c r="AI139" s="30">
        <v>69.817499999999995</v>
      </c>
      <c r="AJ139" s="30">
        <v>96.813599999999994</v>
      </c>
      <c r="AK139" s="30">
        <v>118.2243</v>
      </c>
      <c r="AL139" s="30">
        <v>143.3586</v>
      </c>
    </row>
    <row r="140" spans="1:38" x14ac:dyDescent="0.3">
      <c r="A140" s="20" t="s">
        <v>56</v>
      </c>
      <c r="B140" s="20" t="s">
        <v>312</v>
      </c>
      <c r="C140" s="20" t="s">
        <v>340</v>
      </c>
      <c r="D140" s="21">
        <v>100</v>
      </c>
      <c r="E140" s="21">
        <v>20</v>
      </c>
      <c r="F140" s="21">
        <v>1.1109</v>
      </c>
      <c r="G140" s="21">
        <v>1.0435000000000001</v>
      </c>
      <c r="H140" s="21">
        <v>0.93089999999999995</v>
      </c>
      <c r="I140" s="21">
        <v>3.0852999999999997</v>
      </c>
      <c r="J140" s="21">
        <v>2.2218</v>
      </c>
      <c r="K140" s="21">
        <v>2.0870000000000002</v>
      </c>
      <c r="L140" s="21">
        <v>1.8617999999999999</v>
      </c>
      <c r="M140" s="21">
        <v>6.1705999999999994</v>
      </c>
      <c r="N140" s="22">
        <v>228.09440000000001</v>
      </c>
      <c r="O140" s="22">
        <v>291.39749999999998</v>
      </c>
      <c r="P140" s="22">
        <v>360.87119999999999</v>
      </c>
      <c r="Q140" s="22">
        <v>411.83309999999994</v>
      </c>
      <c r="R140" s="22">
        <v>475.13619999999992</v>
      </c>
      <c r="S140" s="22">
        <v>4.7519666666666671</v>
      </c>
      <c r="T140" s="22">
        <v>3.8852999999999995</v>
      </c>
      <c r="U140" s="22">
        <v>3.4699153846153843</v>
      </c>
      <c r="V140" s="22">
        <v>3.2427803149606294</v>
      </c>
      <c r="W140" s="22">
        <v>3.0852999999999993</v>
      </c>
      <c r="X140" s="30">
        <v>53.3232</v>
      </c>
      <c r="Y140" s="30">
        <v>83.317499999999995</v>
      </c>
      <c r="Z140" s="30">
        <v>115.53360000000001</v>
      </c>
      <c r="AA140" s="30">
        <v>141.08430000000001</v>
      </c>
      <c r="AB140" s="30">
        <v>171.07859999999999</v>
      </c>
      <c r="AC140" s="30">
        <v>50.088000000000008</v>
      </c>
      <c r="AD140" s="30">
        <v>78.262500000000003</v>
      </c>
      <c r="AE140" s="30">
        <v>108.52400000000002</v>
      </c>
      <c r="AF140" s="30">
        <v>132.52450000000002</v>
      </c>
      <c r="AG140" s="30">
        <v>160.69900000000001</v>
      </c>
      <c r="AH140" s="30">
        <v>44.683199999999999</v>
      </c>
      <c r="AI140" s="30">
        <v>69.817499999999995</v>
      </c>
      <c r="AJ140" s="30">
        <v>96.813599999999994</v>
      </c>
      <c r="AK140" s="30">
        <v>118.2243</v>
      </c>
      <c r="AL140" s="30">
        <v>143.3586</v>
      </c>
    </row>
    <row r="141" spans="1:38" x14ac:dyDescent="0.3">
      <c r="A141" s="20" t="s">
        <v>119</v>
      </c>
      <c r="B141" s="20" t="s">
        <v>307</v>
      </c>
      <c r="C141" s="20" t="s">
        <v>340</v>
      </c>
      <c r="D141" s="21">
        <v>100</v>
      </c>
      <c r="E141" s="21">
        <v>20</v>
      </c>
      <c r="F141" s="21">
        <v>1.48</v>
      </c>
      <c r="G141" s="21">
        <v>0.28000000000000003</v>
      </c>
      <c r="H141" s="21">
        <v>0.93089999999999995</v>
      </c>
      <c r="I141" s="21">
        <v>2.6909000000000001</v>
      </c>
      <c r="J141" s="21">
        <v>2.96</v>
      </c>
      <c r="K141" s="21">
        <v>0.56000000000000005</v>
      </c>
      <c r="L141" s="21">
        <v>1.8617999999999999</v>
      </c>
      <c r="M141" s="21">
        <v>5.3818000000000001</v>
      </c>
      <c r="N141" s="22">
        <v>209.16320000000002</v>
      </c>
      <c r="O141" s="22">
        <v>261.8175</v>
      </c>
      <c r="P141" s="22">
        <v>319.85360000000003</v>
      </c>
      <c r="Q141" s="22">
        <v>361.74430000000007</v>
      </c>
      <c r="R141" s="22">
        <v>414.39859999999999</v>
      </c>
      <c r="S141" s="22">
        <v>4.357566666666667</v>
      </c>
      <c r="T141" s="22">
        <v>3.4908999999999999</v>
      </c>
      <c r="U141" s="22">
        <v>3.0755153846153851</v>
      </c>
      <c r="V141" s="22">
        <v>2.8483803149606306</v>
      </c>
      <c r="W141" s="22">
        <v>2.6909000000000001</v>
      </c>
      <c r="X141" s="30">
        <v>71.039999999999992</v>
      </c>
      <c r="Y141" s="30">
        <v>111</v>
      </c>
      <c r="Z141" s="30">
        <v>153.91999999999999</v>
      </c>
      <c r="AA141" s="30">
        <v>187.96</v>
      </c>
      <c r="AB141" s="30">
        <v>227.92</v>
      </c>
      <c r="AC141" s="30">
        <v>13.440000000000001</v>
      </c>
      <c r="AD141" s="30">
        <v>21.000000000000004</v>
      </c>
      <c r="AE141" s="30">
        <v>29.120000000000005</v>
      </c>
      <c r="AF141" s="30">
        <v>35.56</v>
      </c>
      <c r="AG141" s="30">
        <v>43.120000000000005</v>
      </c>
      <c r="AH141" s="30">
        <v>44.683199999999999</v>
      </c>
      <c r="AI141" s="30">
        <v>69.817499999999995</v>
      </c>
      <c r="AJ141" s="30">
        <v>96.813599999999994</v>
      </c>
      <c r="AK141" s="30">
        <v>118.2243</v>
      </c>
      <c r="AL141" s="30">
        <v>143.3586</v>
      </c>
    </row>
    <row r="142" spans="1:38" x14ac:dyDescent="0.3">
      <c r="A142" s="20" t="s">
        <v>282</v>
      </c>
      <c r="B142" s="20" t="s">
        <v>307</v>
      </c>
      <c r="C142" s="20" t="s">
        <v>344</v>
      </c>
      <c r="D142" s="21">
        <v>100</v>
      </c>
      <c r="E142" s="21">
        <v>20</v>
      </c>
      <c r="F142" s="21">
        <v>1.48</v>
      </c>
      <c r="G142" s="21">
        <v>1.3032999999999999</v>
      </c>
      <c r="H142" s="21">
        <v>0.93089999999999995</v>
      </c>
      <c r="I142" s="21">
        <v>3.7141999999999995</v>
      </c>
      <c r="J142" s="21">
        <v>2.96</v>
      </c>
      <c r="K142" s="21">
        <v>2.6065999999999998</v>
      </c>
      <c r="L142" s="21">
        <v>1.8617999999999999</v>
      </c>
      <c r="M142" s="21">
        <v>7.428399999999999</v>
      </c>
      <c r="N142" s="22">
        <v>258.28159999999997</v>
      </c>
      <c r="O142" s="22">
        <v>338.56499999999994</v>
      </c>
      <c r="P142" s="22">
        <v>426.27679999999992</v>
      </c>
      <c r="Q142" s="22">
        <v>491.70339999999993</v>
      </c>
      <c r="R142" s="22">
        <v>571.9867999999999</v>
      </c>
      <c r="S142" s="22">
        <v>5.380866666666666</v>
      </c>
      <c r="T142" s="22">
        <v>4.5141999999999989</v>
      </c>
      <c r="U142" s="22">
        <v>4.0988153846153841</v>
      </c>
      <c r="V142" s="22">
        <v>3.8716803149606296</v>
      </c>
      <c r="W142" s="22">
        <v>3.7141999999999995</v>
      </c>
      <c r="X142" s="30">
        <v>71.039999999999992</v>
      </c>
      <c r="Y142" s="30">
        <v>111</v>
      </c>
      <c r="Z142" s="30">
        <v>153.91999999999999</v>
      </c>
      <c r="AA142" s="30">
        <v>187.96</v>
      </c>
      <c r="AB142" s="30">
        <v>227.92</v>
      </c>
      <c r="AC142" s="30">
        <v>62.558399999999992</v>
      </c>
      <c r="AD142" s="30">
        <v>97.747499999999988</v>
      </c>
      <c r="AE142" s="30">
        <v>135.54319999999998</v>
      </c>
      <c r="AF142" s="30">
        <v>165.51909999999998</v>
      </c>
      <c r="AG142" s="30">
        <v>200.70819999999998</v>
      </c>
      <c r="AH142" s="30">
        <v>44.683199999999999</v>
      </c>
      <c r="AI142" s="30">
        <v>69.817499999999995</v>
      </c>
      <c r="AJ142" s="30">
        <v>96.813599999999994</v>
      </c>
      <c r="AK142" s="30">
        <v>118.2243</v>
      </c>
      <c r="AL142" s="30">
        <v>143.3586</v>
      </c>
    </row>
    <row r="143" spans="1:38" x14ac:dyDescent="0.3">
      <c r="A143" s="20" t="s">
        <v>250</v>
      </c>
      <c r="B143" s="20" t="s">
        <v>311</v>
      </c>
      <c r="C143" s="20" t="s">
        <v>343</v>
      </c>
      <c r="D143" s="21">
        <v>100</v>
      </c>
      <c r="E143" s="21">
        <v>20</v>
      </c>
      <c r="F143" s="21">
        <v>1.7282999999999999</v>
      </c>
      <c r="G143" s="21">
        <v>1.3032999999999999</v>
      </c>
      <c r="H143" s="21">
        <v>0.93089999999999995</v>
      </c>
      <c r="I143" s="21">
        <v>3.9624999999999999</v>
      </c>
      <c r="J143" s="21">
        <v>3.4565999999999999</v>
      </c>
      <c r="K143" s="21">
        <v>2.6065999999999998</v>
      </c>
      <c r="L143" s="21">
        <v>1.8617999999999999</v>
      </c>
      <c r="M143" s="21">
        <v>7.9249999999999998</v>
      </c>
      <c r="N143" s="22">
        <v>270.2</v>
      </c>
      <c r="O143" s="22">
        <v>357.1875</v>
      </c>
      <c r="P143" s="22">
        <v>452.09999999999997</v>
      </c>
      <c r="Q143" s="22">
        <v>523.23749999999995</v>
      </c>
      <c r="R143" s="22">
        <v>610.22499999999991</v>
      </c>
      <c r="S143" s="22">
        <v>5.6291666666666664</v>
      </c>
      <c r="T143" s="22">
        <v>4.7625000000000002</v>
      </c>
      <c r="U143" s="22">
        <v>4.3471153846153845</v>
      </c>
      <c r="V143" s="22">
        <v>4.11998031496063</v>
      </c>
      <c r="W143" s="22">
        <v>3.9624999999999995</v>
      </c>
      <c r="X143" s="30">
        <v>82.958399999999997</v>
      </c>
      <c r="Y143" s="30">
        <v>129.6225</v>
      </c>
      <c r="Z143" s="30">
        <v>179.7432</v>
      </c>
      <c r="AA143" s="30">
        <v>219.4941</v>
      </c>
      <c r="AB143" s="30">
        <v>266.15819999999997</v>
      </c>
      <c r="AC143" s="30">
        <v>62.558399999999992</v>
      </c>
      <c r="AD143" s="30">
        <v>97.747499999999988</v>
      </c>
      <c r="AE143" s="30">
        <v>135.54319999999998</v>
      </c>
      <c r="AF143" s="30">
        <v>165.51909999999998</v>
      </c>
      <c r="AG143" s="30">
        <v>200.70819999999998</v>
      </c>
      <c r="AH143" s="30">
        <v>44.683199999999999</v>
      </c>
      <c r="AI143" s="30">
        <v>69.817499999999995</v>
      </c>
      <c r="AJ143" s="30">
        <v>96.813599999999994</v>
      </c>
      <c r="AK143" s="30">
        <v>118.2243</v>
      </c>
      <c r="AL143" s="30">
        <v>143.3586</v>
      </c>
    </row>
    <row r="144" spans="1:38" x14ac:dyDescent="0.3">
      <c r="A144" s="20" t="s">
        <v>232</v>
      </c>
      <c r="B144" s="20" t="s">
        <v>311</v>
      </c>
      <c r="C144" s="20" t="s">
        <v>343</v>
      </c>
      <c r="D144" s="21">
        <v>100</v>
      </c>
      <c r="E144" s="21">
        <v>20</v>
      </c>
      <c r="F144" s="21">
        <v>1.7282999999999999</v>
      </c>
      <c r="G144" s="21">
        <v>1.3032999999999999</v>
      </c>
      <c r="H144" s="21">
        <v>0.93089999999999995</v>
      </c>
      <c r="I144" s="21">
        <v>3.9624999999999999</v>
      </c>
      <c r="J144" s="21">
        <v>3.4565999999999999</v>
      </c>
      <c r="K144" s="21">
        <v>2.6065999999999998</v>
      </c>
      <c r="L144" s="21">
        <v>1.8617999999999999</v>
      </c>
      <c r="M144" s="21">
        <v>7.9249999999999998</v>
      </c>
      <c r="N144" s="22">
        <v>270.2</v>
      </c>
      <c r="O144" s="22">
        <v>357.1875</v>
      </c>
      <c r="P144" s="22">
        <v>452.09999999999997</v>
      </c>
      <c r="Q144" s="22">
        <v>523.23749999999995</v>
      </c>
      <c r="R144" s="22">
        <v>610.22499999999991</v>
      </c>
      <c r="S144" s="22">
        <v>5.6291666666666664</v>
      </c>
      <c r="T144" s="22">
        <v>4.7625000000000002</v>
      </c>
      <c r="U144" s="22">
        <v>4.3471153846153845</v>
      </c>
      <c r="V144" s="22">
        <v>4.11998031496063</v>
      </c>
      <c r="W144" s="22">
        <v>3.9624999999999995</v>
      </c>
      <c r="X144" s="30">
        <v>82.958399999999997</v>
      </c>
      <c r="Y144" s="30">
        <v>129.6225</v>
      </c>
      <c r="Z144" s="30">
        <v>179.7432</v>
      </c>
      <c r="AA144" s="30">
        <v>219.4941</v>
      </c>
      <c r="AB144" s="30">
        <v>266.15819999999997</v>
      </c>
      <c r="AC144" s="30">
        <v>62.558399999999992</v>
      </c>
      <c r="AD144" s="30">
        <v>97.747499999999988</v>
      </c>
      <c r="AE144" s="30">
        <v>135.54319999999998</v>
      </c>
      <c r="AF144" s="30">
        <v>165.51909999999998</v>
      </c>
      <c r="AG144" s="30">
        <v>200.70819999999998</v>
      </c>
      <c r="AH144" s="30">
        <v>44.683199999999999</v>
      </c>
      <c r="AI144" s="30">
        <v>69.817499999999995</v>
      </c>
      <c r="AJ144" s="30">
        <v>96.813599999999994</v>
      </c>
      <c r="AK144" s="30">
        <v>118.2243</v>
      </c>
      <c r="AL144" s="30">
        <v>143.3586</v>
      </c>
    </row>
    <row r="145" spans="1:38" x14ac:dyDescent="0.3">
      <c r="A145" s="20" t="s">
        <v>144</v>
      </c>
      <c r="B145" s="20" t="s">
        <v>314</v>
      </c>
      <c r="C145" s="20" t="s">
        <v>314</v>
      </c>
      <c r="D145" s="21">
        <v>100</v>
      </c>
      <c r="E145" s="21">
        <v>20</v>
      </c>
      <c r="F145" s="21">
        <v>1.2315</v>
      </c>
      <c r="G145" s="21">
        <v>1.3032999999999999</v>
      </c>
      <c r="H145" s="21">
        <v>0.93089999999999995</v>
      </c>
      <c r="I145" s="21">
        <v>3.4656999999999996</v>
      </c>
      <c r="J145" s="21">
        <v>2.4630000000000001</v>
      </c>
      <c r="K145" s="21">
        <v>2.6065999999999998</v>
      </c>
      <c r="L145" s="21">
        <v>1.8617999999999999</v>
      </c>
      <c r="M145" s="21">
        <v>6.9313999999999991</v>
      </c>
      <c r="N145" s="22">
        <v>246.3536</v>
      </c>
      <c r="O145" s="22">
        <v>319.92750000000001</v>
      </c>
      <c r="P145" s="22">
        <v>400.43279999999999</v>
      </c>
      <c r="Q145" s="22">
        <v>460.14389999999997</v>
      </c>
      <c r="R145" s="22">
        <v>533.7177999999999</v>
      </c>
      <c r="S145" s="22">
        <v>5.132366666666667</v>
      </c>
      <c r="T145" s="22">
        <v>4.2656999999999998</v>
      </c>
      <c r="U145" s="22">
        <v>3.8503153846153846</v>
      </c>
      <c r="V145" s="22">
        <v>3.6231803149606296</v>
      </c>
      <c r="W145" s="22">
        <v>3.4656999999999991</v>
      </c>
      <c r="X145" s="30">
        <v>59.112000000000002</v>
      </c>
      <c r="Y145" s="30">
        <v>92.362499999999997</v>
      </c>
      <c r="Z145" s="30">
        <v>128.07599999999999</v>
      </c>
      <c r="AA145" s="30">
        <v>156.40049999999999</v>
      </c>
      <c r="AB145" s="30">
        <v>189.65100000000001</v>
      </c>
      <c r="AC145" s="30">
        <v>62.558399999999992</v>
      </c>
      <c r="AD145" s="30">
        <v>97.747499999999988</v>
      </c>
      <c r="AE145" s="30">
        <v>135.54319999999998</v>
      </c>
      <c r="AF145" s="30">
        <v>165.51909999999998</v>
      </c>
      <c r="AG145" s="30">
        <v>200.70819999999998</v>
      </c>
      <c r="AH145" s="30">
        <v>44.683199999999999</v>
      </c>
      <c r="AI145" s="30">
        <v>69.817499999999995</v>
      </c>
      <c r="AJ145" s="30">
        <v>96.813599999999994</v>
      </c>
      <c r="AK145" s="30">
        <v>118.2243</v>
      </c>
      <c r="AL145" s="30">
        <v>143.3586</v>
      </c>
    </row>
    <row r="146" spans="1:38" x14ac:dyDescent="0.3">
      <c r="A146" s="20" t="s">
        <v>148</v>
      </c>
      <c r="B146" s="20" t="s">
        <v>307</v>
      </c>
      <c r="C146" s="20" t="s">
        <v>349</v>
      </c>
      <c r="D146" s="21">
        <v>100</v>
      </c>
      <c r="E146" s="21">
        <v>20</v>
      </c>
      <c r="F146" s="21">
        <v>1.48</v>
      </c>
      <c r="G146" s="21">
        <v>1.3032999999999999</v>
      </c>
      <c r="H146" s="21">
        <v>0.93089999999999995</v>
      </c>
      <c r="I146" s="21">
        <v>3.7141999999999995</v>
      </c>
      <c r="J146" s="21">
        <v>2.96</v>
      </c>
      <c r="K146" s="21">
        <v>2.6065999999999998</v>
      </c>
      <c r="L146" s="21">
        <v>1.8617999999999999</v>
      </c>
      <c r="M146" s="21">
        <v>7.428399999999999</v>
      </c>
      <c r="N146" s="22">
        <v>258.28159999999997</v>
      </c>
      <c r="O146" s="22">
        <v>338.56499999999994</v>
      </c>
      <c r="P146" s="22">
        <v>426.27679999999992</v>
      </c>
      <c r="Q146" s="22">
        <v>491.70339999999993</v>
      </c>
      <c r="R146" s="22">
        <v>571.9867999999999</v>
      </c>
      <c r="S146" s="22">
        <v>5.380866666666666</v>
      </c>
      <c r="T146" s="22">
        <v>4.5141999999999989</v>
      </c>
      <c r="U146" s="22">
        <v>4.0988153846153841</v>
      </c>
      <c r="V146" s="22">
        <v>3.8716803149606296</v>
      </c>
      <c r="W146" s="22">
        <v>3.7141999999999995</v>
      </c>
      <c r="X146" s="30">
        <v>71.039999999999992</v>
      </c>
      <c r="Y146" s="30">
        <v>111</v>
      </c>
      <c r="Z146" s="30">
        <v>153.91999999999999</v>
      </c>
      <c r="AA146" s="30">
        <v>187.96</v>
      </c>
      <c r="AB146" s="30">
        <v>227.92</v>
      </c>
      <c r="AC146" s="30">
        <v>62.558399999999992</v>
      </c>
      <c r="AD146" s="30">
        <v>97.747499999999988</v>
      </c>
      <c r="AE146" s="30">
        <v>135.54319999999998</v>
      </c>
      <c r="AF146" s="30">
        <v>165.51909999999998</v>
      </c>
      <c r="AG146" s="30">
        <v>200.70819999999998</v>
      </c>
      <c r="AH146" s="30">
        <v>44.683199999999999</v>
      </c>
      <c r="AI146" s="30">
        <v>69.817499999999995</v>
      </c>
      <c r="AJ146" s="30">
        <v>96.813599999999994</v>
      </c>
      <c r="AK146" s="30">
        <v>118.2243</v>
      </c>
      <c r="AL146" s="30">
        <v>143.3586</v>
      </c>
    </row>
    <row r="147" spans="1:38" x14ac:dyDescent="0.3">
      <c r="A147" s="20" t="s">
        <v>197</v>
      </c>
      <c r="B147" s="20" t="s">
        <v>146</v>
      </c>
      <c r="C147" s="20" t="s">
        <v>340</v>
      </c>
      <c r="D147" s="21">
        <v>100</v>
      </c>
      <c r="E147" s="21">
        <v>20</v>
      </c>
      <c r="F147" s="21">
        <v>1.5126999999999999</v>
      </c>
      <c r="G147" s="21">
        <v>1.3032999999999999</v>
      </c>
      <c r="H147" s="21">
        <v>0.93089999999999995</v>
      </c>
      <c r="I147" s="21">
        <v>3.7468999999999997</v>
      </c>
      <c r="J147" s="21">
        <v>3.0255000000000001</v>
      </c>
      <c r="K147" s="21">
        <v>2.6065999999999998</v>
      </c>
      <c r="L147" s="21">
        <v>1.8617999999999999</v>
      </c>
      <c r="M147" s="21">
        <v>7.4938999999999991</v>
      </c>
      <c r="N147" s="22">
        <v>259.85119999999995</v>
      </c>
      <c r="O147" s="22">
        <v>341.01749999999993</v>
      </c>
      <c r="P147" s="22">
        <v>429.67759999999998</v>
      </c>
      <c r="Q147" s="22">
        <v>495.85629999999998</v>
      </c>
      <c r="R147" s="22">
        <v>577.02260000000001</v>
      </c>
      <c r="S147" s="22">
        <v>5.4135666666666653</v>
      </c>
      <c r="T147" s="22">
        <v>4.5468999999999991</v>
      </c>
      <c r="U147" s="22">
        <v>4.1315153846153843</v>
      </c>
      <c r="V147" s="22">
        <v>3.9043803149606298</v>
      </c>
      <c r="W147" s="22">
        <v>3.7469000000000001</v>
      </c>
      <c r="X147" s="30">
        <v>72.6096</v>
      </c>
      <c r="Y147" s="30">
        <v>113.4525</v>
      </c>
      <c r="Z147" s="30">
        <v>157.32079999999999</v>
      </c>
      <c r="AA147" s="30">
        <v>192.1129</v>
      </c>
      <c r="AB147" s="30">
        <v>232.95579999999998</v>
      </c>
      <c r="AC147" s="30">
        <v>62.558399999999992</v>
      </c>
      <c r="AD147" s="30">
        <v>97.747499999999988</v>
      </c>
      <c r="AE147" s="30">
        <v>135.54319999999998</v>
      </c>
      <c r="AF147" s="30">
        <v>165.51909999999998</v>
      </c>
      <c r="AG147" s="30">
        <v>200.70819999999998</v>
      </c>
      <c r="AH147" s="30">
        <v>44.683199999999999</v>
      </c>
      <c r="AI147" s="30">
        <v>69.817499999999995</v>
      </c>
      <c r="AJ147" s="30">
        <v>96.813599999999994</v>
      </c>
      <c r="AK147" s="30">
        <v>118.2243</v>
      </c>
      <c r="AL147" s="30">
        <v>143.3586</v>
      </c>
    </row>
    <row r="148" spans="1:38" x14ac:dyDescent="0.3">
      <c r="A148" s="20" t="s">
        <v>14</v>
      </c>
      <c r="B148" s="20" t="s">
        <v>313</v>
      </c>
      <c r="C148" s="20" t="s">
        <v>345</v>
      </c>
      <c r="D148" s="21">
        <v>100</v>
      </c>
      <c r="E148" s="21">
        <v>20</v>
      </c>
      <c r="F148" s="21">
        <v>1.3068</v>
      </c>
      <c r="G148" s="21">
        <v>1.3032999999999999</v>
      </c>
      <c r="H148" s="21">
        <v>0.93089999999999995</v>
      </c>
      <c r="I148" s="21">
        <v>3.5409999999999999</v>
      </c>
      <c r="J148" s="21">
        <v>2.6135999999999999</v>
      </c>
      <c r="K148" s="21">
        <v>2.6065999999999998</v>
      </c>
      <c r="L148" s="21">
        <v>1.8617999999999999</v>
      </c>
      <c r="M148" s="21">
        <v>7.0819999999999999</v>
      </c>
      <c r="N148" s="22">
        <v>249.96800000000002</v>
      </c>
      <c r="O148" s="22">
        <v>325.57500000000005</v>
      </c>
      <c r="P148" s="22">
        <v>408.26400000000001</v>
      </c>
      <c r="Q148" s="22">
        <v>469.70699999999999</v>
      </c>
      <c r="R148" s="22">
        <v>545.31399999999996</v>
      </c>
      <c r="S148" s="22">
        <v>5.2076666666666673</v>
      </c>
      <c r="T148" s="22">
        <v>4.3410000000000002</v>
      </c>
      <c r="U148" s="22">
        <v>3.9256153846153845</v>
      </c>
      <c r="V148" s="22">
        <v>3.69848031496063</v>
      </c>
      <c r="W148" s="22">
        <v>3.5409999999999999</v>
      </c>
      <c r="X148" s="30">
        <v>62.726399999999998</v>
      </c>
      <c r="Y148" s="30">
        <v>98.009999999999991</v>
      </c>
      <c r="Z148" s="30">
        <v>135.90719999999999</v>
      </c>
      <c r="AA148" s="30">
        <v>165.96359999999999</v>
      </c>
      <c r="AB148" s="30">
        <v>201.24719999999999</v>
      </c>
      <c r="AC148" s="30">
        <v>62.558399999999992</v>
      </c>
      <c r="AD148" s="30">
        <v>97.747499999999988</v>
      </c>
      <c r="AE148" s="30">
        <v>135.54319999999998</v>
      </c>
      <c r="AF148" s="30">
        <v>165.51909999999998</v>
      </c>
      <c r="AG148" s="30">
        <v>200.70819999999998</v>
      </c>
      <c r="AH148" s="30">
        <v>44.683199999999999</v>
      </c>
      <c r="AI148" s="30">
        <v>69.817499999999995</v>
      </c>
      <c r="AJ148" s="30">
        <v>96.813599999999994</v>
      </c>
      <c r="AK148" s="30">
        <v>118.2243</v>
      </c>
      <c r="AL148" s="30">
        <v>143.3586</v>
      </c>
    </row>
    <row r="149" spans="1:38" x14ac:dyDescent="0.3">
      <c r="A149" s="20" t="s">
        <v>14</v>
      </c>
      <c r="B149" s="20" t="s">
        <v>312</v>
      </c>
      <c r="C149" s="20" t="s">
        <v>345</v>
      </c>
      <c r="D149" s="21">
        <v>100</v>
      </c>
      <c r="E149" s="21">
        <v>20</v>
      </c>
      <c r="F149" s="21">
        <v>1.1109</v>
      </c>
      <c r="G149" s="21">
        <v>1.3032999999999999</v>
      </c>
      <c r="H149" s="21">
        <v>0.93089999999999995</v>
      </c>
      <c r="I149" s="21">
        <v>3.3451</v>
      </c>
      <c r="J149" s="21">
        <v>2.2218</v>
      </c>
      <c r="K149" s="21">
        <v>2.6065999999999998</v>
      </c>
      <c r="L149" s="21">
        <v>1.8617999999999999</v>
      </c>
      <c r="M149" s="21">
        <v>6.6901999999999999</v>
      </c>
      <c r="N149" s="22">
        <v>240.56479999999999</v>
      </c>
      <c r="O149" s="22">
        <v>310.88249999999999</v>
      </c>
      <c r="P149" s="22">
        <v>387.8904</v>
      </c>
      <c r="Q149" s="22">
        <v>444.82769999999999</v>
      </c>
      <c r="R149" s="22">
        <v>515.1454</v>
      </c>
      <c r="S149" s="22">
        <v>5.0117666666666665</v>
      </c>
      <c r="T149" s="22">
        <v>4.1451000000000002</v>
      </c>
      <c r="U149" s="22">
        <v>3.7297153846153845</v>
      </c>
      <c r="V149" s="22">
        <v>3.50258031496063</v>
      </c>
      <c r="W149" s="22">
        <v>3.3451</v>
      </c>
      <c r="X149" s="30">
        <v>53.3232</v>
      </c>
      <c r="Y149" s="30">
        <v>83.317499999999995</v>
      </c>
      <c r="Z149" s="30">
        <v>115.53360000000001</v>
      </c>
      <c r="AA149" s="30">
        <v>141.08430000000001</v>
      </c>
      <c r="AB149" s="30">
        <v>171.07859999999999</v>
      </c>
      <c r="AC149" s="30">
        <v>62.558399999999992</v>
      </c>
      <c r="AD149" s="30">
        <v>97.747499999999988</v>
      </c>
      <c r="AE149" s="30">
        <v>135.54319999999998</v>
      </c>
      <c r="AF149" s="30">
        <v>165.51909999999998</v>
      </c>
      <c r="AG149" s="30">
        <v>200.70819999999998</v>
      </c>
      <c r="AH149" s="30">
        <v>44.683199999999999</v>
      </c>
      <c r="AI149" s="30">
        <v>69.817499999999995</v>
      </c>
      <c r="AJ149" s="30">
        <v>96.813599999999994</v>
      </c>
      <c r="AK149" s="30">
        <v>118.2243</v>
      </c>
      <c r="AL149" s="30">
        <v>143.3586</v>
      </c>
    </row>
    <row r="150" spans="1:38" x14ac:dyDescent="0.3">
      <c r="A150" s="20" t="s">
        <v>149</v>
      </c>
      <c r="B150" s="20" t="s">
        <v>307</v>
      </c>
      <c r="C150" s="20" t="s">
        <v>349</v>
      </c>
      <c r="D150" s="21">
        <v>100</v>
      </c>
      <c r="E150" s="21">
        <v>20</v>
      </c>
      <c r="F150" s="21">
        <v>1.48</v>
      </c>
      <c r="G150" s="21">
        <v>1.3032999999999999</v>
      </c>
      <c r="H150" s="21">
        <v>0.93089999999999995</v>
      </c>
      <c r="I150" s="21">
        <v>3.7141999999999995</v>
      </c>
      <c r="J150" s="21">
        <v>2.96</v>
      </c>
      <c r="K150" s="21">
        <v>2.6065999999999998</v>
      </c>
      <c r="L150" s="21">
        <v>1.8617999999999999</v>
      </c>
      <c r="M150" s="21">
        <v>7.428399999999999</v>
      </c>
      <c r="N150" s="22">
        <v>258.28159999999997</v>
      </c>
      <c r="O150" s="22">
        <v>338.56499999999994</v>
      </c>
      <c r="P150" s="22">
        <v>426.27679999999992</v>
      </c>
      <c r="Q150" s="22">
        <v>491.70339999999993</v>
      </c>
      <c r="R150" s="22">
        <v>571.9867999999999</v>
      </c>
      <c r="S150" s="22">
        <v>5.380866666666666</v>
      </c>
      <c r="T150" s="22">
        <v>4.5141999999999989</v>
      </c>
      <c r="U150" s="22">
        <v>4.0988153846153841</v>
      </c>
      <c r="V150" s="22">
        <v>3.8716803149606296</v>
      </c>
      <c r="W150" s="22">
        <v>3.7141999999999995</v>
      </c>
      <c r="X150" s="30">
        <v>71.039999999999992</v>
      </c>
      <c r="Y150" s="30">
        <v>111</v>
      </c>
      <c r="Z150" s="30">
        <v>153.91999999999999</v>
      </c>
      <c r="AA150" s="30">
        <v>187.96</v>
      </c>
      <c r="AB150" s="30">
        <v>227.92</v>
      </c>
      <c r="AC150" s="30">
        <v>62.558399999999992</v>
      </c>
      <c r="AD150" s="30">
        <v>97.747499999999988</v>
      </c>
      <c r="AE150" s="30">
        <v>135.54319999999998</v>
      </c>
      <c r="AF150" s="30">
        <v>165.51909999999998</v>
      </c>
      <c r="AG150" s="30">
        <v>200.70819999999998</v>
      </c>
      <c r="AH150" s="30">
        <v>44.683199999999999</v>
      </c>
      <c r="AI150" s="30">
        <v>69.817499999999995</v>
      </c>
      <c r="AJ150" s="30">
        <v>96.813599999999994</v>
      </c>
      <c r="AK150" s="30">
        <v>118.2243</v>
      </c>
      <c r="AL150" s="30">
        <v>143.3586</v>
      </c>
    </row>
    <row r="151" spans="1:38" x14ac:dyDescent="0.3">
      <c r="A151" s="20" t="s">
        <v>120</v>
      </c>
      <c r="B151" s="20" t="s">
        <v>307</v>
      </c>
      <c r="C151" s="20" t="s">
        <v>350</v>
      </c>
      <c r="D151" s="21">
        <v>100</v>
      </c>
      <c r="E151" s="21">
        <v>20</v>
      </c>
      <c r="F151" s="21">
        <v>1.48</v>
      </c>
      <c r="G151" s="21">
        <v>1.3032999999999999</v>
      </c>
      <c r="H151" s="21">
        <v>0.93089999999999995</v>
      </c>
      <c r="I151" s="21">
        <v>3.7141999999999995</v>
      </c>
      <c r="J151" s="21">
        <v>2.96</v>
      </c>
      <c r="K151" s="21">
        <v>2.6065999999999998</v>
      </c>
      <c r="L151" s="21">
        <v>1.8617999999999999</v>
      </c>
      <c r="M151" s="21">
        <v>7.428399999999999</v>
      </c>
      <c r="N151" s="22">
        <v>258.28159999999997</v>
      </c>
      <c r="O151" s="22">
        <v>338.56499999999994</v>
      </c>
      <c r="P151" s="22">
        <v>426.27679999999992</v>
      </c>
      <c r="Q151" s="22">
        <v>491.70339999999993</v>
      </c>
      <c r="R151" s="22">
        <v>571.9867999999999</v>
      </c>
      <c r="S151" s="22">
        <v>5.380866666666666</v>
      </c>
      <c r="T151" s="22">
        <v>4.5141999999999989</v>
      </c>
      <c r="U151" s="22">
        <v>4.0988153846153841</v>
      </c>
      <c r="V151" s="22">
        <v>3.8716803149606296</v>
      </c>
      <c r="W151" s="22">
        <v>3.7141999999999995</v>
      </c>
      <c r="X151" s="30">
        <v>71.039999999999992</v>
      </c>
      <c r="Y151" s="30">
        <v>111</v>
      </c>
      <c r="Z151" s="30">
        <v>153.91999999999999</v>
      </c>
      <c r="AA151" s="30">
        <v>187.96</v>
      </c>
      <c r="AB151" s="30">
        <v>227.92</v>
      </c>
      <c r="AC151" s="30">
        <v>62.558399999999992</v>
      </c>
      <c r="AD151" s="30">
        <v>97.747499999999988</v>
      </c>
      <c r="AE151" s="30">
        <v>135.54319999999998</v>
      </c>
      <c r="AF151" s="30">
        <v>165.51909999999998</v>
      </c>
      <c r="AG151" s="30">
        <v>200.70819999999998</v>
      </c>
      <c r="AH151" s="30">
        <v>44.683199999999999</v>
      </c>
      <c r="AI151" s="30">
        <v>69.817499999999995</v>
      </c>
      <c r="AJ151" s="30">
        <v>96.813599999999994</v>
      </c>
      <c r="AK151" s="30">
        <v>118.2243</v>
      </c>
      <c r="AL151" s="30">
        <v>143.3586</v>
      </c>
    </row>
    <row r="152" spans="1:38" x14ac:dyDescent="0.3">
      <c r="A152" s="20" t="s">
        <v>121</v>
      </c>
      <c r="B152" s="20" t="s">
        <v>308</v>
      </c>
      <c r="C152" s="20" t="s">
        <v>340</v>
      </c>
      <c r="D152" s="21">
        <v>100</v>
      </c>
      <c r="E152" s="21">
        <v>20</v>
      </c>
      <c r="F152" s="21">
        <v>1.835</v>
      </c>
      <c r="G152" s="21">
        <v>0.93089999999999995</v>
      </c>
      <c r="H152" s="21">
        <v>0.93089999999999995</v>
      </c>
      <c r="I152" s="21">
        <v>3.6967999999999996</v>
      </c>
      <c r="J152" s="21">
        <v>3.67</v>
      </c>
      <c r="K152" s="21">
        <v>1.8617999999999999</v>
      </c>
      <c r="L152" s="21">
        <v>1.8617999999999999</v>
      </c>
      <c r="M152" s="21">
        <v>7.3935999999999993</v>
      </c>
      <c r="N152" s="22">
        <v>257.44639999999998</v>
      </c>
      <c r="O152" s="22">
        <v>337.26</v>
      </c>
      <c r="P152" s="22">
        <v>424.46719999999999</v>
      </c>
      <c r="Q152" s="22">
        <v>489.49359999999996</v>
      </c>
      <c r="R152" s="22">
        <v>569.30719999999997</v>
      </c>
      <c r="S152" s="22">
        <v>5.3634666666666666</v>
      </c>
      <c r="T152" s="22">
        <v>4.4967999999999995</v>
      </c>
      <c r="U152" s="22">
        <v>4.0814153846153847</v>
      </c>
      <c r="V152" s="22">
        <v>3.8542803149606297</v>
      </c>
      <c r="W152" s="22">
        <v>3.6967999999999996</v>
      </c>
      <c r="X152" s="30">
        <v>88.08</v>
      </c>
      <c r="Y152" s="30">
        <v>137.625</v>
      </c>
      <c r="Z152" s="30">
        <v>190.84</v>
      </c>
      <c r="AA152" s="30">
        <v>233.04499999999999</v>
      </c>
      <c r="AB152" s="30">
        <v>282.58999999999997</v>
      </c>
      <c r="AC152" s="30">
        <v>44.683199999999999</v>
      </c>
      <c r="AD152" s="30">
        <v>69.817499999999995</v>
      </c>
      <c r="AE152" s="30">
        <v>96.813599999999994</v>
      </c>
      <c r="AF152" s="30">
        <v>118.2243</v>
      </c>
      <c r="AG152" s="30">
        <v>143.3586</v>
      </c>
      <c r="AH152" s="30">
        <v>44.683199999999999</v>
      </c>
      <c r="AI152" s="30">
        <v>69.817499999999995</v>
      </c>
      <c r="AJ152" s="30">
        <v>96.813599999999994</v>
      </c>
      <c r="AK152" s="30">
        <v>118.2243</v>
      </c>
      <c r="AL152" s="30">
        <v>143.3586</v>
      </c>
    </row>
    <row r="153" spans="1:38" x14ac:dyDescent="0.3">
      <c r="A153" s="20" t="s">
        <v>121</v>
      </c>
      <c r="B153" s="20" t="s">
        <v>307</v>
      </c>
      <c r="C153" s="20" t="s">
        <v>340</v>
      </c>
      <c r="D153" s="21">
        <v>100</v>
      </c>
      <c r="E153" s="21">
        <v>20</v>
      </c>
      <c r="F153" s="21">
        <v>1.48</v>
      </c>
      <c r="G153" s="21">
        <v>0.93089999999999995</v>
      </c>
      <c r="H153" s="21">
        <v>0.93089999999999995</v>
      </c>
      <c r="I153" s="21">
        <v>3.3417999999999997</v>
      </c>
      <c r="J153" s="21">
        <v>2.96</v>
      </c>
      <c r="K153" s="21">
        <v>1.8617999999999999</v>
      </c>
      <c r="L153" s="21">
        <v>1.8617999999999999</v>
      </c>
      <c r="M153" s="21">
        <v>6.6835999999999993</v>
      </c>
      <c r="N153" s="22">
        <v>240.40639999999999</v>
      </c>
      <c r="O153" s="22">
        <v>310.63499999999999</v>
      </c>
      <c r="P153" s="22">
        <v>387.54719999999998</v>
      </c>
      <c r="Q153" s="22">
        <v>444.40859999999998</v>
      </c>
      <c r="R153" s="22">
        <v>514.63719999999989</v>
      </c>
      <c r="S153" s="22">
        <v>5.0084666666666662</v>
      </c>
      <c r="T153" s="22">
        <v>4.1417999999999999</v>
      </c>
      <c r="U153" s="22">
        <v>3.7264153846153842</v>
      </c>
      <c r="V153" s="22">
        <v>3.4992803149606297</v>
      </c>
      <c r="W153" s="22">
        <v>3.3417999999999992</v>
      </c>
      <c r="X153" s="30">
        <v>71.039999999999992</v>
      </c>
      <c r="Y153" s="30">
        <v>111</v>
      </c>
      <c r="Z153" s="30">
        <v>153.91999999999999</v>
      </c>
      <c r="AA153" s="30">
        <v>187.96</v>
      </c>
      <c r="AB153" s="30">
        <v>227.92</v>
      </c>
      <c r="AC153" s="30">
        <v>44.683199999999999</v>
      </c>
      <c r="AD153" s="30">
        <v>69.817499999999995</v>
      </c>
      <c r="AE153" s="30">
        <v>96.813599999999994</v>
      </c>
      <c r="AF153" s="30">
        <v>118.2243</v>
      </c>
      <c r="AG153" s="30">
        <v>143.3586</v>
      </c>
      <c r="AH153" s="30">
        <v>44.683199999999999</v>
      </c>
      <c r="AI153" s="30">
        <v>69.817499999999995</v>
      </c>
      <c r="AJ153" s="30">
        <v>96.813599999999994</v>
      </c>
      <c r="AK153" s="30">
        <v>118.2243</v>
      </c>
      <c r="AL153" s="30">
        <v>143.3586</v>
      </c>
    </row>
    <row r="154" spans="1:38" x14ac:dyDescent="0.3">
      <c r="A154" s="20" t="s">
        <v>299</v>
      </c>
      <c r="B154" s="20" t="s">
        <v>307</v>
      </c>
      <c r="C154" s="20" t="s">
        <v>344</v>
      </c>
      <c r="D154" s="21">
        <v>100</v>
      </c>
      <c r="E154" s="21">
        <v>20</v>
      </c>
      <c r="F154" s="21">
        <v>1.48</v>
      </c>
      <c r="G154" s="21">
        <v>1.3032999999999999</v>
      </c>
      <c r="H154" s="21">
        <v>0.93089999999999995</v>
      </c>
      <c r="I154" s="21">
        <v>3.7141999999999995</v>
      </c>
      <c r="J154" s="21">
        <v>2.96</v>
      </c>
      <c r="K154" s="21">
        <v>2.6065999999999998</v>
      </c>
      <c r="L154" s="21">
        <v>1.8617999999999999</v>
      </c>
      <c r="M154" s="21">
        <v>7.428399999999999</v>
      </c>
      <c r="N154" s="22">
        <v>258.28159999999997</v>
      </c>
      <c r="O154" s="22">
        <v>338.56499999999994</v>
      </c>
      <c r="P154" s="22">
        <v>426.27679999999992</v>
      </c>
      <c r="Q154" s="22">
        <v>491.70339999999993</v>
      </c>
      <c r="R154" s="22">
        <v>571.9867999999999</v>
      </c>
      <c r="S154" s="22">
        <v>5.380866666666666</v>
      </c>
      <c r="T154" s="22">
        <v>4.5141999999999989</v>
      </c>
      <c r="U154" s="22">
        <v>4.0988153846153841</v>
      </c>
      <c r="V154" s="22">
        <v>3.8716803149606296</v>
      </c>
      <c r="W154" s="22">
        <v>3.7141999999999995</v>
      </c>
      <c r="X154" s="30">
        <v>71.039999999999992</v>
      </c>
      <c r="Y154" s="30">
        <v>111</v>
      </c>
      <c r="Z154" s="30">
        <v>153.91999999999999</v>
      </c>
      <c r="AA154" s="30">
        <v>187.96</v>
      </c>
      <c r="AB154" s="30">
        <v>227.92</v>
      </c>
      <c r="AC154" s="30">
        <v>62.558399999999992</v>
      </c>
      <c r="AD154" s="30">
        <v>97.747499999999988</v>
      </c>
      <c r="AE154" s="30">
        <v>135.54319999999998</v>
      </c>
      <c r="AF154" s="30">
        <v>165.51909999999998</v>
      </c>
      <c r="AG154" s="30">
        <v>200.70819999999998</v>
      </c>
      <c r="AH154" s="30">
        <v>44.683199999999999</v>
      </c>
      <c r="AI154" s="30">
        <v>69.817499999999995</v>
      </c>
      <c r="AJ154" s="30">
        <v>96.813599999999994</v>
      </c>
      <c r="AK154" s="30">
        <v>118.2243</v>
      </c>
      <c r="AL154" s="30">
        <v>143.3586</v>
      </c>
    </row>
    <row r="155" spans="1:38" x14ac:dyDescent="0.3">
      <c r="A155" s="20" t="s">
        <v>163</v>
      </c>
      <c r="B155" s="20" t="s">
        <v>307</v>
      </c>
      <c r="C155" s="20" t="s">
        <v>340</v>
      </c>
      <c r="D155" s="21">
        <v>100</v>
      </c>
      <c r="E155" s="21">
        <v>20</v>
      </c>
      <c r="F155" s="21">
        <v>1.48</v>
      </c>
      <c r="G155" s="21">
        <v>1.3032999999999999</v>
      </c>
      <c r="H155" s="21">
        <v>0.93089999999999995</v>
      </c>
      <c r="I155" s="21">
        <v>3.7141999999999995</v>
      </c>
      <c r="J155" s="21">
        <v>2.96</v>
      </c>
      <c r="K155" s="21">
        <v>2.6065999999999998</v>
      </c>
      <c r="L155" s="21">
        <v>1.8617999999999999</v>
      </c>
      <c r="M155" s="21">
        <v>7.428399999999999</v>
      </c>
      <c r="N155" s="22">
        <v>258.28159999999997</v>
      </c>
      <c r="O155" s="22">
        <v>338.56499999999994</v>
      </c>
      <c r="P155" s="22">
        <v>426.27679999999992</v>
      </c>
      <c r="Q155" s="22">
        <v>491.70339999999993</v>
      </c>
      <c r="R155" s="22">
        <v>571.9867999999999</v>
      </c>
      <c r="S155" s="22">
        <v>5.380866666666666</v>
      </c>
      <c r="T155" s="22">
        <v>4.5141999999999989</v>
      </c>
      <c r="U155" s="22">
        <v>4.0988153846153841</v>
      </c>
      <c r="V155" s="22">
        <v>3.8716803149606296</v>
      </c>
      <c r="W155" s="22">
        <v>3.7141999999999995</v>
      </c>
      <c r="X155" s="30">
        <v>71.039999999999992</v>
      </c>
      <c r="Y155" s="30">
        <v>111</v>
      </c>
      <c r="Z155" s="30">
        <v>153.91999999999999</v>
      </c>
      <c r="AA155" s="30">
        <v>187.96</v>
      </c>
      <c r="AB155" s="30">
        <v>227.92</v>
      </c>
      <c r="AC155" s="30">
        <v>62.558399999999992</v>
      </c>
      <c r="AD155" s="30">
        <v>97.747499999999988</v>
      </c>
      <c r="AE155" s="30">
        <v>135.54319999999998</v>
      </c>
      <c r="AF155" s="30">
        <v>165.51909999999998</v>
      </c>
      <c r="AG155" s="30">
        <v>200.70819999999998</v>
      </c>
      <c r="AH155" s="30">
        <v>44.683199999999999</v>
      </c>
      <c r="AI155" s="30">
        <v>69.817499999999995</v>
      </c>
      <c r="AJ155" s="30">
        <v>96.813599999999994</v>
      </c>
      <c r="AK155" s="30">
        <v>118.2243</v>
      </c>
      <c r="AL155" s="30">
        <v>143.3586</v>
      </c>
    </row>
    <row r="156" spans="1:38" x14ac:dyDescent="0.3">
      <c r="A156" s="20" t="s">
        <v>98</v>
      </c>
      <c r="B156" s="20" t="s">
        <v>309</v>
      </c>
      <c r="C156" s="20" t="s">
        <v>309</v>
      </c>
      <c r="D156" s="21">
        <v>100</v>
      </c>
      <c r="E156" s="21">
        <v>20</v>
      </c>
      <c r="F156" s="21">
        <v>1.6237999999999999</v>
      </c>
      <c r="G156" s="21">
        <v>1.3032999999999999</v>
      </c>
      <c r="H156" s="21">
        <v>0.93089999999999995</v>
      </c>
      <c r="I156" s="21">
        <v>3.8579999999999997</v>
      </c>
      <c r="J156" s="21">
        <v>3.2475999999999998</v>
      </c>
      <c r="K156" s="21">
        <v>2.6065999999999998</v>
      </c>
      <c r="L156" s="21">
        <v>1.8617999999999999</v>
      </c>
      <c r="M156" s="21">
        <v>7.7159999999999993</v>
      </c>
      <c r="N156" s="22">
        <v>265.18399999999997</v>
      </c>
      <c r="O156" s="22">
        <v>349.35</v>
      </c>
      <c r="P156" s="22">
        <v>441.23199999999997</v>
      </c>
      <c r="Q156" s="22">
        <v>509.96599999999995</v>
      </c>
      <c r="R156" s="22">
        <v>594.13199999999995</v>
      </c>
      <c r="S156" s="22">
        <v>5.5246666666666657</v>
      </c>
      <c r="T156" s="22">
        <v>4.6580000000000004</v>
      </c>
      <c r="U156" s="22">
        <v>4.2426153846153847</v>
      </c>
      <c r="V156" s="22">
        <v>4.0154803149606293</v>
      </c>
      <c r="W156" s="22">
        <v>3.8579999999999997</v>
      </c>
      <c r="X156" s="30">
        <v>77.942399999999992</v>
      </c>
      <c r="Y156" s="30">
        <v>121.785</v>
      </c>
      <c r="Z156" s="30">
        <v>168.87519999999998</v>
      </c>
      <c r="AA156" s="30">
        <v>206.2226</v>
      </c>
      <c r="AB156" s="30">
        <v>250.06519999999998</v>
      </c>
      <c r="AC156" s="30">
        <v>62.558399999999992</v>
      </c>
      <c r="AD156" s="30">
        <v>97.747499999999988</v>
      </c>
      <c r="AE156" s="30">
        <v>135.54319999999998</v>
      </c>
      <c r="AF156" s="30">
        <v>165.51909999999998</v>
      </c>
      <c r="AG156" s="30">
        <v>200.70819999999998</v>
      </c>
      <c r="AH156" s="30">
        <v>44.683199999999999</v>
      </c>
      <c r="AI156" s="30">
        <v>69.817499999999995</v>
      </c>
      <c r="AJ156" s="30">
        <v>96.813599999999994</v>
      </c>
      <c r="AK156" s="30">
        <v>118.2243</v>
      </c>
      <c r="AL156" s="30">
        <v>143.3586</v>
      </c>
    </row>
    <row r="157" spans="1:38" x14ac:dyDescent="0.3">
      <c r="A157" s="20" t="s">
        <v>257</v>
      </c>
      <c r="B157" s="20" t="s">
        <v>307</v>
      </c>
      <c r="C157" s="20" t="s">
        <v>341</v>
      </c>
      <c r="D157" s="21">
        <v>100</v>
      </c>
      <c r="E157" s="21">
        <v>20</v>
      </c>
      <c r="F157" s="21">
        <v>1.48</v>
      </c>
      <c r="G157" s="21">
        <v>1.3032999999999999</v>
      </c>
      <c r="H157" s="21">
        <v>0.93089999999999995</v>
      </c>
      <c r="I157" s="21">
        <v>3.7141999999999995</v>
      </c>
      <c r="J157" s="21">
        <v>2.96</v>
      </c>
      <c r="K157" s="21">
        <v>2.6065999999999998</v>
      </c>
      <c r="L157" s="21">
        <v>1.8617999999999999</v>
      </c>
      <c r="M157" s="21">
        <v>7.428399999999999</v>
      </c>
      <c r="N157" s="22">
        <v>258.28159999999997</v>
      </c>
      <c r="O157" s="22">
        <v>338.56499999999994</v>
      </c>
      <c r="P157" s="22">
        <v>426.27679999999992</v>
      </c>
      <c r="Q157" s="22">
        <v>491.70339999999993</v>
      </c>
      <c r="R157" s="22">
        <v>571.9867999999999</v>
      </c>
      <c r="S157" s="22">
        <v>5.380866666666666</v>
      </c>
      <c r="T157" s="22">
        <v>4.5141999999999989</v>
      </c>
      <c r="U157" s="22">
        <v>4.0988153846153841</v>
      </c>
      <c r="V157" s="22">
        <v>3.8716803149606296</v>
      </c>
      <c r="W157" s="22">
        <v>3.7141999999999995</v>
      </c>
      <c r="X157" s="30">
        <v>71.039999999999992</v>
      </c>
      <c r="Y157" s="30">
        <v>111</v>
      </c>
      <c r="Z157" s="30">
        <v>153.91999999999999</v>
      </c>
      <c r="AA157" s="30">
        <v>187.96</v>
      </c>
      <c r="AB157" s="30">
        <v>227.92</v>
      </c>
      <c r="AC157" s="30">
        <v>62.558399999999992</v>
      </c>
      <c r="AD157" s="30">
        <v>97.747499999999988</v>
      </c>
      <c r="AE157" s="30">
        <v>135.54319999999998</v>
      </c>
      <c r="AF157" s="30">
        <v>165.51909999999998</v>
      </c>
      <c r="AG157" s="30">
        <v>200.70819999999998</v>
      </c>
      <c r="AH157" s="30">
        <v>44.683199999999999</v>
      </c>
      <c r="AI157" s="30">
        <v>69.817499999999995</v>
      </c>
      <c r="AJ157" s="30">
        <v>96.813599999999994</v>
      </c>
      <c r="AK157" s="30">
        <v>118.2243</v>
      </c>
      <c r="AL157" s="30">
        <v>143.3586</v>
      </c>
    </row>
    <row r="158" spans="1:38" x14ac:dyDescent="0.3">
      <c r="A158" s="20" t="s">
        <v>245</v>
      </c>
      <c r="B158" s="20" t="s">
        <v>311</v>
      </c>
      <c r="C158" s="20" t="s">
        <v>343</v>
      </c>
      <c r="D158" s="21">
        <v>100</v>
      </c>
      <c r="E158" s="21">
        <v>20</v>
      </c>
      <c r="F158" s="21">
        <v>1.7282999999999999</v>
      </c>
      <c r="G158" s="21">
        <v>1.3032999999999999</v>
      </c>
      <c r="H158" s="21">
        <v>0.93089999999999995</v>
      </c>
      <c r="I158" s="21">
        <v>3.9624999999999999</v>
      </c>
      <c r="J158" s="21">
        <v>3.4565999999999999</v>
      </c>
      <c r="K158" s="21">
        <v>2.6065999999999998</v>
      </c>
      <c r="L158" s="21">
        <v>1.8617999999999999</v>
      </c>
      <c r="M158" s="21">
        <v>7.9249999999999998</v>
      </c>
      <c r="N158" s="22">
        <v>270.2</v>
      </c>
      <c r="O158" s="22">
        <v>357.1875</v>
      </c>
      <c r="P158" s="22">
        <v>452.09999999999997</v>
      </c>
      <c r="Q158" s="22">
        <v>523.23749999999995</v>
      </c>
      <c r="R158" s="22">
        <v>610.22499999999991</v>
      </c>
      <c r="S158" s="22">
        <v>5.6291666666666664</v>
      </c>
      <c r="T158" s="22">
        <v>4.7625000000000002</v>
      </c>
      <c r="U158" s="22">
        <v>4.3471153846153845</v>
      </c>
      <c r="V158" s="22">
        <v>4.11998031496063</v>
      </c>
      <c r="W158" s="22">
        <v>3.9624999999999995</v>
      </c>
      <c r="X158" s="30">
        <v>82.958399999999997</v>
      </c>
      <c r="Y158" s="30">
        <v>129.6225</v>
      </c>
      <c r="Z158" s="30">
        <v>179.7432</v>
      </c>
      <c r="AA158" s="30">
        <v>219.4941</v>
      </c>
      <c r="AB158" s="30">
        <v>266.15819999999997</v>
      </c>
      <c r="AC158" s="30">
        <v>62.558399999999992</v>
      </c>
      <c r="AD158" s="30">
        <v>97.747499999999988</v>
      </c>
      <c r="AE158" s="30">
        <v>135.54319999999998</v>
      </c>
      <c r="AF158" s="30">
        <v>165.51909999999998</v>
      </c>
      <c r="AG158" s="30">
        <v>200.70819999999998</v>
      </c>
      <c r="AH158" s="30">
        <v>44.683199999999999</v>
      </c>
      <c r="AI158" s="30">
        <v>69.817499999999995</v>
      </c>
      <c r="AJ158" s="30">
        <v>96.813599999999994</v>
      </c>
      <c r="AK158" s="30">
        <v>118.2243</v>
      </c>
      <c r="AL158" s="30">
        <v>143.3586</v>
      </c>
    </row>
    <row r="159" spans="1:38" x14ac:dyDescent="0.3">
      <c r="A159" s="20" t="s">
        <v>164</v>
      </c>
      <c r="B159" s="20" t="s">
        <v>307</v>
      </c>
      <c r="C159" s="20" t="s">
        <v>340</v>
      </c>
      <c r="D159" s="21">
        <v>100</v>
      </c>
      <c r="E159" s="21">
        <v>20</v>
      </c>
      <c r="F159" s="21">
        <v>1.48</v>
      </c>
      <c r="G159" s="21">
        <v>1.3032999999999999</v>
      </c>
      <c r="H159" s="21">
        <v>0.93089999999999995</v>
      </c>
      <c r="I159" s="21">
        <v>3.7141999999999995</v>
      </c>
      <c r="J159" s="21">
        <v>2.96</v>
      </c>
      <c r="K159" s="21">
        <v>2.6065999999999998</v>
      </c>
      <c r="L159" s="21">
        <v>1.8617999999999999</v>
      </c>
      <c r="M159" s="21">
        <v>7.428399999999999</v>
      </c>
      <c r="N159" s="22">
        <v>258.28159999999997</v>
      </c>
      <c r="O159" s="22">
        <v>338.56499999999994</v>
      </c>
      <c r="P159" s="22">
        <v>426.27679999999992</v>
      </c>
      <c r="Q159" s="22">
        <v>491.70339999999993</v>
      </c>
      <c r="R159" s="22">
        <v>571.9867999999999</v>
      </c>
      <c r="S159" s="22">
        <v>5.380866666666666</v>
      </c>
      <c r="T159" s="22">
        <v>4.5141999999999989</v>
      </c>
      <c r="U159" s="22">
        <v>4.0988153846153841</v>
      </c>
      <c r="V159" s="22">
        <v>3.8716803149606296</v>
      </c>
      <c r="W159" s="22">
        <v>3.7141999999999995</v>
      </c>
      <c r="X159" s="30">
        <v>71.039999999999992</v>
      </c>
      <c r="Y159" s="30">
        <v>111</v>
      </c>
      <c r="Z159" s="30">
        <v>153.91999999999999</v>
      </c>
      <c r="AA159" s="30">
        <v>187.96</v>
      </c>
      <c r="AB159" s="30">
        <v>227.92</v>
      </c>
      <c r="AC159" s="30">
        <v>62.558399999999992</v>
      </c>
      <c r="AD159" s="30">
        <v>97.747499999999988</v>
      </c>
      <c r="AE159" s="30">
        <v>135.54319999999998</v>
      </c>
      <c r="AF159" s="30">
        <v>165.51909999999998</v>
      </c>
      <c r="AG159" s="30">
        <v>200.70819999999998</v>
      </c>
      <c r="AH159" s="30">
        <v>44.683199999999999</v>
      </c>
      <c r="AI159" s="30">
        <v>69.817499999999995</v>
      </c>
      <c r="AJ159" s="30">
        <v>96.813599999999994</v>
      </c>
      <c r="AK159" s="30">
        <v>118.2243</v>
      </c>
      <c r="AL159" s="30">
        <v>143.3586</v>
      </c>
    </row>
    <row r="160" spans="1:38" x14ac:dyDescent="0.3">
      <c r="A160" s="20" t="s">
        <v>70</v>
      </c>
      <c r="B160" s="20" t="s">
        <v>312</v>
      </c>
      <c r="C160" s="20" t="s">
        <v>348</v>
      </c>
      <c r="D160" s="21">
        <v>100</v>
      </c>
      <c r="E160" s="21">
        <v>20</v>
      </c>
      <c r="F160" s="21">
        <v>1.1109</v>
      </c>
      <c r="G160" s="21">
        <v>1.0435000000000001</v>
      </c>
      <c r="H160" s="21">
        <v>0.93089999999999995</v>
      </c>
      <c r="I160" s="21">
        <v>3.0852999999999997</v>
      </c>
      <c r="J160" s="21">
        <v>2.2218</v>
      </c>
      <c r="K160" s="21">
        <v>2.0870000000000002</v>
      </c>
      <c r="L160" s="21">
        <v>1.8617999999999999</v>
      </c>
      <c r="M160" s="21">
        <v>6.1705999999999994</v>
      </c>
      <c r="N160" s="22">
        <v>228.09440000000001</v>
      </c>
      <c r="O160" s="22">
        <v>291.39749999999998</v>
      </c>
      <c r="P160" s="22">
        <v>360.87119999999999</v>
      </c>
      <c r="Q160" s="22">
        <v>411.83309999999994</v>
      </c>
      <c r="R160" s="22">
        <v>475.13619999999992</v>
      </c>
      <c r="S160" s="22">
        <v>4.7519666666666671</v>
      </c>
      <c r="T160" s="22">
        <v>3.8852999999999995</v>
      </c>
      <c r="U160" s="22">
        <v>3.4699153846153843</v>
      </c>
      <c r="V160" s="22">
        <v>3.2427803149606294</v>
      </c>
      <c r="W160" s="22">
        <v>3.0852999999999993</v>
      </c>
      <c r="X160" s="30">
        <v>53.3232</v>
      </c>
      <c r="Y160" s="30">
        <v>83.317499999999995</v>
      </c>
      <c r="Z160" s="30">
        <v>115.53360000000001</v>
      </c>
      <c r="AA160" s="30">
        <v>141.08430000000001</v>
      </c>
      <c r="AB160" s="30">
        <v>171.07859999999999</v>
      </c>
      <c r="AC160" s="30">
        <v>50.088000000000008</v>
      </c>
      <c r="AD160" s="30">
        <v>78.262500000000003</v>
      </c>
      <c r="AE160" s="30">
        <v>108.52400000000002</v>
      </c>
      <c r="AF160" s="30">
        <v>132.52450000000002</v>
      </c>
      <c r="AG160" s="30">
        <v>160.69900000000001</v>
      </c>
      <c r="AH160" s="30">
        <v>44.683199999999999</v>
      </c>
      <c r="AI160" s="30">
        <v>69.817499999999995</v>
      </c>
      <c r="AJ160" s="30">
        <v>96.813599999999994</v>
      </c>
      <c r="AK160" s="30">
        <v>118.2243</v>
      </c>
      <c r="AL160" s="30">
        <v>143.3586</v>
      </c>
    </row>
    <row r="161" spans="1:38" x14ac:dyDescent="0.3">
      <c r="A161" s="20" t="s">
        <v>213</v>
      </c>
      <c r="B161" s="20" t="s">
        <v>307</v>
      </c>
      <c r="C161" s="20" t="s">
        <v>341</v>
      </c>
      <c r="D161" s="21">
        <v>100</v>
      </c>
      <c r="E161" s="21">
        <v>20</v>
      </c>
      <c r="F161" s="21">
        <v>1.48</v>
      </c>
      <c r="G161" s="21">
        <v>1.3032999999999999</v>
      </c>
      <c r="H161" s="21">
        <v>0.93089999999999995</v>
      </c>
      <c r="I161" s="21">
        <v>3.7141999999999995</v>
      </c>
      <c r="J161" s="21">
        <v>2.96</v>
      </c>
      <c r="K161" s="21">
        <v>2.6065999999999998</v>
      </c>
      <c r="L161" s="21">
        <v>1.8617999999999999</v>
      </c>
      <c r="M161" s="21">
        <v>7.428399999999999</v>
      </c>
      <c r="N161" s="22">
        <v>258.28159999999997</v>
      </c>
      <c r="O161" s="22">
        <v>338.56499999999994</v>
      </c>
      <c r="P161" s="22">
        <v>426.27679999999992</v>
      </c>
      <c r="Q161" s="22">
        <v>491.70339999999993</v>
      </c>
      <c r="R161" s="22">
        <v>571.9867999999999</v>
      </c>
      <c r="S161" s="22">
        <v>5.380866666666666</v>
      </c>
      <c r="T161" s="22">
        <v>4.5141999999999989</v>
      </c>
      <c r="U161" s="22">
        <v>4.0988153846153841</v>
      </c>
      <c r="V161" s="22">
        <v>3.8716803149606296</v>
      </c>
      <c r="W161" s="22">
        <v>3.7141999999999995</v>
      </c>
      <c r="X161" s="30">
        <v>71.039999999999992</v>
      </c>
      <c r="Y161" s="30">
        <v>111</v>
      </c>
      <c r="Z161" s="30">
        <v>153.91999999999999</v>
      </c>
      <c r="AA161" s="30">
        <v>187.96</v>
      </c>
      <c r="AB161" s="30">
        <v>227.92</v>
      </c>
      <c r="AC161" s="30">
        <v>62.558399999999992</v>
      </c>
      <c r="AD161" s="30">
        <v>97.747499999999988</v>
      </c>
      <c r="AE161" s="30">
        <v>135.54319999999998</v>
      </c>
      <c r="AF161" s="30">
        <v>165.51909999999998</v>
      </c>
      <c r="AG161" s="30">
        <v>200.70819999999998</v>
      </c>
      <c r="AH161" s="30">
        <v>44.683199999999999</v>
      </c>
      <c r="AI161" s="30">
        <v>69.817499999999995</v>
      </c>
      <c r="AJ161" s="30">
        <v>96.813599999999994</v>
      </c>
      <c r="AK161" s="30">
        <v>118.2243</v>
      </c>
      <c r="AL161" s="30">
        <v>143.3586</v>
      </c>
    </row>
    <row r="162" spans="1:38" x14ac:dyDescent="0.3">
      <c r="A162" s="20" t="s">
        <v>300</v>
      </c>
      <c r="B162" s="20" t="s">
        <v>307</v>
      </c>
      <c r="C162" s="20" t="s">
        <v>344</v>
      </c>
      <c r="D162" s="21">
        <v>100</v>
      </c>
      <c r="E162" s="21">
        <v>20</v>
      </c>
      <c r="F162" s="21">
        <v>1.48</v>
      </c>
      <c r="G162" s="21">
        <v>1.3032999999999999</v>
      </c>
      <c r="H162" s="21">
        <v>0.93089999999999995</v>
      </c>
      <c r="I162" s="21">
        <v>3.7141999999999995</v>
      </c>
      <c r="J162" s="21">
        <v>2.96</v>
      </c>
      <c r="K162" s="21">
        <v>2.6065999999999998</v>
      </c>
      <c r="L162" s="21">
        <v>1.8617999999999999</v>
      </c>
      <c r="M162" s="21">
        <v>7.428399999999999</v>
      </c>
      <c r="N162" s="22">
        <v>258.28159999999997</v>
      </c>
      <c r="O162" s="22">
        <v>338.56499999999994</v>
      </c>
      <c r="P162" s="22">
        <v>426.27679999999992</v>
      </c>
      <c r="Q162" s="22">
        <v>491.70339999999993</v>
      </c>
      <c r="R162" s="22">
        <v>571.9867999999999</v>
      </c>
      <c r="S162" s="22">
        <v>5.380866666666666</v>
      </c>
      <c r="T162" s="22">
        <v>4.5141999999999989</v>
      </c>
      <c r="U162" s="22">
        <v>4.0988153846153841</v>
      </c>
      <c r="V162" s="22">
        <v>3.8716803149606296</v>
      </c>
      <c r="W162" s="22">
        <v>3.7141999999999995</v>
      </c>
      <c r="X162" s="30">
        <v>71.039999999999992</v>
      </c>
      <c r="Y162" s="30">
        <v>111</v>
      </c>
      <c r="Z162" s="30">
        <v>153.91999999999999</v>
      </c>
      <c r="AA162" s="30">
        <v>187.96</v>
      </c>
      <c r="AB162" s="30">
        <v>227.92</v>
      </c>
      <c r="AC162" s="30">
        <v>62.558399999999992</v>
      </c>
      <c r="AD162" s="30">
        <v>97.747499999999988</v>
      </c>
      <c r="AE162" s="30">
        <v>135.54319999999998</v>
      </c>
      <c r="AF162" s="30">
        <v>165.51909999999998</v>
      </c>
      <c r="AG162" s="30">
        <v>200.70819999999998</v>
      </c>
      <c r="AH162" s="30">
        <v>44.683199999999999</v>
      </c>
      <c r="AI162" s="30">
        <v>69.817499999999995</v>
      </c>
      <c r="AJ162" s="30">
        <v>96.813599999999994</v>
      </c>
      <c r="AK162" s="30">
        <v>118.2243</v>
      </c>
      <c r="AL162" s="30">
        <v>143.3586</v>
      </c>
    </row>
    <row r="163" spans="1:38" x14ac:dyDescent="0.3">
      <c r="A163" s="20" t="s">
        <v>122</v>
      </c>
      <c r="B163" s="20" t="s">
        <v>307</v>
      </c>
      <c r="C163" s="20" t="s">
        <v>350</v>
      </c>
      <c r="D163" s="21">
        <v>100</v>
      </c>
      <c r="E163" s="21">
        <v>20</v>
      </c>
      <c r="F163" s="21">
        <v>1.48</v>
      </c>
      <c r="G163" s="21">
        <v>1.3032999999999999</v>
      </c>
      <c r="H163" s="21">
        <v>0.93089999999999995</v>
      </c>
      <c r="I163" s="21">
        <v>3.7141999999999995</v>
      </c>
      <c r="J163" s="21">
        <v>2.96</v>
      </c>
      <c r="K163" s="21">
        <v>2.6065999999999998</v>
      </c>
      <c r="L163" s="21">
        <v>1.8617999999999999</v>
      </c>
      <c r="M163" s="21">
        <v>7.428399999999999</v>
      </c>
      <c r="N163" s="22">
        <v>258.28159999999997</v>
      </c>
      <c r="O163" s="22">
        <v>338.56499999999994</v>
      </c>
      <c r="P163" s="22">
        <v>426.27679999999992</v>
      </c>
      <c r="Q163" s="22">
        <v>491.70339999999993</v>
      </c>
      <c r="R163" s="22">
        <v>571.9867999999999</v>
      </c>
      <c r="S163" s="22">
        <v>5.380866666666666</v>
      </c>
      <c r="T163" s="22">
        <v>4.5141999999999989</v>
      </c>
      <c r="U163" s="22">
        <v>4.0988153846153841</v>
      </c>
      <c r="V163" s="22">
        <v>3.8716803149606296</v>
      </c>
      <c r="W163" s="22">
        <v>3.7141999999999995</v>
      </c>
      <c r="X163" s="30">
        <v>71.039999999999992</v>
      </c>
      <c r="Y163" s="30">
        <v>111</v>
      </c>
      <c r="Z163" s="30">
        <v>153.91999999999999</v>
      </c>
      <c r="AA163" s="30">
        <v>187.96</v>
      </c>
      <c r="AB163" s="30">
        <v>227.92</v>
      </c>
      <c r="AC163" s="30">
        <v>62.558399999999992</v>
      </c>
      <c r="AD163" s="30">
        <v>97.747499999999988</v>
      </c>
      <c r="AE163" s="30">
        <v>135.54319999999998</v>
      </c>
      <c r="AF163" s="30">
        <v>165.51909999999998</v>
      </c>
      <c r="AG163" s="30">
        <v>200.70819999999998</v>
      </c>
      <c r="AH163" s="30">
        <v>44.683199999999999</v>
      </c>
      <c r="AI163" s="30">
        <v>69.817499999999995</v>
      </c>
      <c r="AJ163" s="30">
        <v>96.813599999999994</v>
      </c>
      <c r="AK163" s="30">
        <v>118.2243</v>
      </c>
      <c r="AL163" s="30">
        <v>143.3586</v>
      </c>
    </row>
    <row r="164" spans="1:38" x14ac:dyDescent="0.3">
      <c r="A164" s="20" t="s">
        <v>157</v>
      </c>
      <c r="B164" s="20" t="s">
        <v>307</v>
      </c>
      <c r="C164" s="20" t="s">
        <v>349</v>
      </c>
      <c r="D164" s="21">
        <v>100</v>
      </c>
      <c r="E164" s="21">
        <v>20</v>
      </c>
      <c r="F164" s="21">
        <v>1.48</v>
      </c>
      <c r="G164" s="21">
        <v>1.3032999999999999</v>
      </c>
      <c r="H164" s="21">
        <v>0.93089999999999995</v>
      </c>
      <c r="I164" s="21">
        <v>3.7141999999999995</v>
      </c>
      <c r="J164" s="21">
        <v>2.96</v>
      </c>
      <c r="K164" s="21">
        <v>2.6065999999999998</v>
      </c>
      <c r="L164" s="21">
        <v>1.8617999999999999</v>
      </c>
      <c r="M164" s="21">
        <v>7.428399999999999</v>
      </c>
      <c r="N164" s="22">
        <v>258.28159999999997</v>
      </c>
      <c r="O164" s="22">
        <v>338.56499999999994</v>
      </c>
      <c r="P164" s="22">
        <v>426.27679999999992</v>
      </c>
      <c r="Q164" s="22">
        <v>491.70339999999993</v>
      </c>
      <c r="R164" s="22">
        <v>571.9867999999999</v>
      </c>
      <c r="S164" s="22">
        <v>5.380866666666666</v>
      </c>
      <c r="T164" s="22">
        <v>4.5141999999999989</v>
      </c>
      <c r="U164" s="22">
        <v>4.0988153846153841</v>
      </c>
      <c r="V164" s="22">
        <v>3.8716803149606296</v>
      </c>
      <c r="W164" s="22">
        <v>3.7141999999999995</v>
      </c>
      <c r="X164" s="30">
        <v>71.039999999999992</v>
      </c>
      <c r="Y164" s="30">
        <v>111</v>
      </c>
      <c r="Z164" s="30">
        <v>153.91999999999999</v>
      </c>
      <c r="AA164" s="30">
        <v>187.96</v>
      </c>
      <c r="AB164" s="30">
        <v>227.92</v>
      </c>
      <c r="AC164" s="30">
        <v>62.558399999999992</v>
      </c>
      <c r="AD164" s="30">
        <v>97.747499999999988</v>
      </c>
      <c r="AE164" s="30">
        <v>135.54319999999998</v>
      </c>
      <c r="AF164" s="30">
        <v>165.51909999999998</v>
      </c>
      <c r="AG164" s="30">
        <v>200.70819999999998</v>
      </c>
      <c r="AH164" s="30">
        <v>44.683199999999999</v>
      </c>
      <c r="AI164" s="30">
        <v>69.817499999999995</v>
      </c>
      <c r="AJ164" s="30">
        <v>96.813599999999994</v>
      </c>
      <c r="AK164" s="30">
        <v>118.2243</v>
      </c>
      <c r="AL164" s="30">
        <v>143.3586</v>
      </c>
    </row>
    <row r="165" spans="1:38" x14ac:dyDescent="0.3">
      <c r="A165" s="20" t="s">
        <v>214</v>
      </c>
      <c r="B165" s="20" t="s">
        <v>311</v>
      </c>
      <c r="C165" s="20" t="s">
        <v>343</v>
      </c>
      <c r="D165" s="21">
        <v>100</v>
      </c>
      <c r="E165" s="21">
        <v>20</v>
      </c>
      <c r="F165" s="21">
        <v>1.7282999999999999</v>
      </c>
      <c r="G165" s="21">
        <v>1.3032999999999999</v>
      </c>
      <c r="H165" s="21">
        <v>0.93089999999999995</v>
      </c>
      <c r="I165" s="21">
        <v>3.9624999999999999</v>
      </c>
      <c r="J165" s="21">
        <v>3.4565999999999999</v>
      </c>
      <c r="K165" s="21">
        <v>2.6065999999999998</v>
      </c>
      <c r="L165" s="21">
        <v>1.8617999999999999</v>
      </c>
      <c r="M165" s="21">
        <v>7.9249999999999998</v>
      </c>
      <c r="N165" s="22">
        <v>270.2</v>
      </c>
      <c r="O165" s="22">
        <v>357.1875</v>
      </c>
      <c r="P165" s="22">
        <v>452.09999999999997</v>
      </c>
      <c r="Q165" s="22">
        <v>523.23749999999995</v>
      </c>
      <c r="R165" s="22">
        <v>610.22499999999991</v>
      </c>
      <c r="S165" s="22">
        <v>5.6291666666666664</v>
      </c>
      <c r="T165" s="22">
        <v>4.7625000000000002</v>
      </c>
      <c r="U165" s="22">
        <v>4.3471153846153845</v>
      </c>
      <c r="V165" s="22">
        <v>4.11998031496063</v>
      </c>
      <c r="W165" s="22">
        <v>3.9624999999999995</v>
      </c>
      <c r="X165" s="30">
        <v>82.958399999999997</v>
      </c>
      <c r="Y165" s="30">
        <v>129.6225</v>
      </c>
      <c r="Z165" s="30">
        <v>179.7432</v>
      </c>
      <c r="AA165" s="30">
        <v>219.4941</v>
      </c>
      <c r="AB165" s="30">
        <v>266.15819999999997</v>
      </c>
      <c r="AC165" s="30">
        <v>62.558399999999992</v>
      </c>
      <c r="AD165" s="30">
        <v>97.747499999999988</v>
      </c>
      <c r="AE165" s="30">
        <v>135.54319999999998</v>
      </c>
      <c r="AF165" s="30">
        <v>165.51909999999998</v>
      </c>
      <c r="AG165" s="30">
        <v>200.70819999999998</v>
      </c>
      <c r="AH165" s="30">
        <v>44.683199999999999</v>
      </c>
      <c r="AI165" s="30">
        <v>69.817499999999995</v>
      </c>
      <c r="AJ165" s="30">
        <v>96.813599999999994</v>
      </c>
      <c r="AK165" s="30">
        <v>118.2243</v>
      </c>
      <c r="AL165" s="30">
        <v>143.3586</v>
      </c>
    </row>
    <row r="166" spans="1:38" x14ac:dyDescent="0.3">
      <c r="A166" s="20" t="s">
        <v>205</v>
      </c>
      <c r="B166" s="20" t="s">
        <v>311</v>
      </c>
      <c r="C166" s="20" t="s">
        <v>343</v>
      </c>
      <c r="D166" s="21">
        <v>100</v>
      </c>
      <c r="E166" s="21">
        <v>20</v>
      </c>
      <c r="F166" s="21">
        <v>1.7282999999999999</v>
      </c>
      <c r="G166" s="21">
        <v>1.3032999999999999</v>
      </c>
      <c r="H166" s="21">
        <v>0.93089999999999995</v>
      </c>
      <c r="I166" s="21">
        <v>3.9624999999999999</v>
      </c>
      <c r="J166" s="21">
        <v>3.4565999999999999</v>
      </c>
      <c r="K166" s="21">
        <v>2.6065999999999998</v>
      </c>
      <c r="L166" s="21">
        <v>1.8617999999999999</v>
      </c>
      <c r="M166" s="21">
        <v>7.9249999999999998</v>
      </c>
      <c r="N166" s="22">
        <v>270.2</v>
      </c>
      <c r="O166" s="22">
        <v>357.1875</v>
      </c>
      <c r="P166" s="22">
        <v>452.09999999999997</v>
      </c>
      <c r="Q166" s="22">
        <v>523.23749999999995</v>
      </c>
      <c r="R166" s="22">
        <v>610.22499999999991</v>
      </c>
      <c r="S166" s="22">
        <v>5.6291666666666664</v>
      </c>
      <c r="T166" s="22">
        <v>4.7625000000000002</v>
      </c>
      <c r="U166" s="22">
        <v>4.3471153846153845</v>
      </c>
      <c r="V166" s="22">
        <v>4.11998031496063</v>
      </c>
      <c r="W166" s="22">
        <v>3.9624999999999995</v>
      </c>
      <c r="X166" s="30">
        <v>82.958399999999997</v>
      </c>
      <c r="Y166" s="30">
        <v>129.6225</v>
      </c>
      <c r="Z166" s="30">
        <v>179.7432</v>
      </c>
      <c r="AA166" s="30">
        <v>219.4941</v>
      </c>
      <c r="AB166" s="30">
        <v>266.15819999999997</v>
      </c>
      <c r="AC166" s="30">
        <v>62.558399999999992</v>
      </c>
      <c r="AD166" s="30">
        <v>97.747499999999988</v>
      </c>
      <c r="AE166" s="30">
        <v>135.54319999999998</v>
      </c>
      <c r="AF166" s="30">
        <v>165.51909999999998</v>
      </c>
      <c r="AG166" s="30">
        <v>200.70819999999998</v>
      </c>
      <c r="AH166" s="30">
        <v>44.683199999999999</v>
      </c>
      <c r="AI166" s="30">
        <v>69.817499999999995</v>
      </c>
      <c r="AJ166" s="30">
        <v>96.813599999999994</v>
      </c>
      <c r="AK166" s="30">
        <v>118.2243</v>
      </c>
      <c r="AL166" s="30">
        <v>143.3586</v>
      </c>
    </row>
    <row r="167" spans="1:38" x14ac:dyDescent="0.3">
      <c r="A167" s="20" t="s">
        <v>181</v>
      </c>
      <c r="B167" s="20" t="s">
        <v>307</v>
      </c>
      <c r="C167" s="20" t="s">
        <v>340</v>
      </c>
      <c r="D167" s="21">
        <v>100</v>
      </c>
      <c r="E167" s="21">
        <v>20</v>
      </c>
      <c r="F167" s="21">
        <v>1.48</v>
      </c>
      <c r="G167" s="21">
        <v>1.3032999999999999</v>
      </c>
      <c r="H167" s="21">
        <v>0.93089999999999995</v>
      </c>
      <c r="I167" s="21">
        <v>3.7141999999999995</v>
      </c>
      <c r="J167" s="21">
        <v>2.96</v>
      </c>
      <c r="K167" s="21">
        <v>2.6065999999999998</v>
      </c>
      <c r="L167" s="21">
        <v>1.8617999999999999</v>
      </c>
      <c r="M167" s="21">
        <v>7.428399999999999</v>
      </c>
      <c r="N167" s="22">
        <v>258.28159999999997</v>
      </c>
      <c r="O167" s="22">
        <v>338.56499999999994</v>
      </c>
      <c r="P167" s="22">
        <v>426.27679999999992</v>
      </c>
      <c r="Q167" s="22">
        <v>491.70339999999993</v>
      </c>
      <c r="R167" s="22">
        <v>571.9867999999999</v>
      </c>
      <c r="S167" s="22">
        <v>5.380866666666666</v>
      </c>
      <c r="T167" s="22">
        <v>4.5141999999999989</v>
      </c>
      <c r="U167" s="22">
        <v>4.0988153846153841</v>
      </c>
      <c r="V167" s="22">
        <v>3.8716803149606296</v>
      </c>
      <c r="W167" s="22">
        <v>3.7141999999999995</v>
      </c>
      <c r="X167" s="30">
        <v>71.039999999999992</v>
      </c>
      <c r="Y167" s="30">
        <v>111</v>
      </c>
      <c r="Z167" s="30">
        <v>153.91999999999999</v>
      </c>
      <c r="AA167" s="30">
        <v>187.96</v>
      </c>
      <c r="AB167" s="30">
        <v>227.92</v>
      </c>
      <c r="AC167" s="30">
        <v>62.558399999999992</v>
      </c>
      <c r="AD167" s="30">
        <v>97.747499999999988</v>
      </c>
      <c r="AE167" s="30">
        <v>135.54319999999998</v>
      </c>
      <c r="AF167" s="30">
        <v>165.51909999999998</v>
      </c>
      <c r="AG167" s="30">
        <v>200.70819999999998</v>
      </c>
      <c r="AH167" s="30">
        <v>44.683199999999999</v>
      </c>
      <c r="AI167" s="30">
        <v>69.817499999999995</v>
      </c>
      <c r="AJ167" s="30">
        <v>96.813599999999994</v>
      </c>
      <c r="AK167" s="30">
        <v>118.2243</v>
      </c>
      <c r="AL167" s="30">
        <v>143.3586</v>
      </c>
    </row>
    <row r="168" spans="1:38" x14ac:dyDescent="0.3">
      <c r="A168" s="20" t="s">
        <v>165</v>
      </c>
      <c r="B168" s="20" t="s">
        <v>307</v>
      </c>
      <c r="C168" s="20" t="s">
        <v>349</v>
      </c>
      <c r="D168" s="21">
        <v>100</v>
      </c>
      <c r="E168" s="21">
        <v>20</v>
      </c>
      <c r="F168" s="21">
        <v>1.48</v>
      </c>
      <c r="G168" s="21">
        <v>1.3032999999999999</v>
      </c>
      <c r="H168" s="21">
        <v>0.93089999999999995</v>
      </c>
      <c r="I168" s="21">
        <v>3.7141999999999995</v>
      </c>
      <c r="J168" s="21">
        <v>2.96</v>
      </c>
      <c r="K168" s="21">
        <v>2.6065999999999998</v>
      </c>
      <c r="L168" s="21">
        <v>1.8617999999999999</v>
      </c>
      <c r="M168" s="21">
        <v>7.428399999999999</v>
      </c>
      <c r="N168" s="22">
        <v>258.28159999999997</v>
      </c>
      <c r="O168" s="22">
        <v>338.56499999999994</v>
      </c>
      <c r="P168" s="22">
        <v>426.27679999999992</v>
      </c>
      <c r="Q168" s="22">
        <v>491.70339999999993</v>
      </c>
      <c r="R168" s="22">
        <v>571.9867999999999</v>
      </c>
      <c r="S168" s="22">
        <v>5.380866666666666</v>
      </c>
      <c r="T168" s="22">
        <v>4.5141999999999989</v>
      </c>
      <c r="U168" s="22">
        <v>4.0988153846153841</v>
      </c>
      <c r="V168" s="22">
        <v>3.8716803149606296</v>
      </c>
      <c r="W168" s="22">
        <v>3.7141999999999995</v>
      </c>
      <c r="X168" s="30">
        <v>71.039999999999992</v>
      </c>
      <c r="Y168" s="30">
        <v>111</v>
      </c>
      <c r="Z168" s="30">
        <v>153.91999999999999</v>
      </c>
      <c r="AA168" s="30">
        <v>187.96</v>
      </c>
      <c r="AB168" s="30">
        <v>227.92</v>
      </c>
      <c r="AC168" s="30">
        <v>62.558399999999992</v>
      </c>
      <c r="AD168" s="30">
        <v>97.747499999999988</v>
      </c>
      <c r="AE168" s="30">
        <v>135.54319999999998</v>
      </c>
      <c r="AF168" s="30">
        <v>165.51909999999998</v>
      </c>
      <c r="AG168" s="30">
        <v>200.70819999999998</v>
      </c>
      <c r="AH168" s="30">
        <v>44.683199999999999</v>
      </c>
      <c r="AI168" s="30">
        <v>69.817499999999995</v>
      </c>
      <c r="AJ168" s="30">
        <v>96.813599999999994</v>
      </c>
      <c r="AK168" s="30">
        <v>118.2243</v>
      </c>
      <c r="AL168" s="30">
        <v>143.3586</v>
      </c>
    </row>
    <row r="169" spans="1:38" x14ac:dyDescent="0.3">
      <c r="A169" s="20" t="s">
        <v>103</v>
      </c>
      <c r="B169" s="20" t="s">
        <v>307</v>
      </c>
      <c r="C169" s="20" t="s">
        <v>340</v>
      </c>
      <c r="D169" s="21">
        <v>100</v>
      </c>
      <c r="E169" s="21">
        <v>20</v>
      </c>
      <c r="F169" s="21">
        <v>1.48</v>
      </c>
      <c r="G169" s="21">
        <v>1.3032999999999999</v>
      </c>
      <c r="H169" s="21">
        <v>0.93089999999999995</v>
      </c>
      <c r="I169" s="21">
        <v>3.7141999999999995</v>
      </c>
      <c r="J169" s="21">
        <v>2.96</v>
      </c>
      <c r="K169" s="21">
        <v>2.6065999999999998</v>
      </c>
      <c r="L169" s="21">
        <v>1.8617999999999999</v>
      </c>
      <c r="M169" s="21">
        <v>7.428399999999999</v>
      </c>
      <c r="N169" s="22">
        <v>258.28159999999997</v>
      </c>
      <c r="O169" s="22">
        <v>338.56499999999994</v>
      </c>
      <c r="P169" s="22">
        <v>426.27679999999992</v>
      </c>
      <c r="Q169" s="22">
        <v>491.70339999999993</v>
      </c>
      <c r="R169" s="22">
        <v>571.9867999999999</v>
      </c>
      <c r="S169" s="22">
        <v>5.380866666666666</v>
      </c>
      <c r="T169" s="22">
        <v>4.5141999999999989</v>
      </c>
      <c r="U169" s="22">
        <v>4.0988153846153841</v>
      </c>
      <c r="V169" s="22">
        <v>3.8716803149606296</v>
      </c>
      <c r="W169" s="22">
        <v>3.7141999999999995</v>
      </c>
      <c r="X169" s="30">
        <v>71.039999999999992</v>
      </c>
      <c r="Y169" s="30">
        <v>111</v>
      </c>
      <c r="Z169" s="30">
        <v>153.91999999999999</v>
      </c>
      <c r="AA169" s="30">
        <v>187.96</v>
      </c>
      <c r="AB169" s="30">
        <v>227.92</v>
      </c>
      <c r="AC169" s="30">
        <v>62.558399999999992</v>
      </c>
      <c r="AD169" s="30">
        <v>97.747499999999988</v>
      </c>
      <c r="AE169" s="30">
        <v>135.54319999999998</v>
      </c>
      <c r="AF169" s="30">
        <v>165.51909999999998</v>
      </c>
      <c r="AG169" s="30">
        <v>200.70819999999998</v>
      </c>
      <c r="AH169" s="30">
        <v>44.683199999999999</v>
      </c>
      <c r="AI169" s="30">
        <v>69.817499999999995</v>
      </c>
      <c r="AJ169" s="30">
        <v>96.813599999999994</v>
      </c>
      <c r="AK169" s="30">
        <v>118.2243</v>
      </c>
      <c r="AL169" s="30">
        <v>143.3586</v>
      </c>
    </row>
    <row r="170" spans="1:38" x14ac:dyDescent="0.3">
      <c r="A170" s="20" t="s">
        <v>271</v>
      </c>
      <c r="B170" s="20" t="s">
        <v>307</v>
      </c>
      <c r="C170" s="20" t="s">
        <v>344</v>
      </c>
      <c r="D170" s="21">
        <v>100</v>
      </c>
      <c r="E170" s="21">
        <v>20</v>
      </c>
      <c r="F170" s="21">
        <v>1.48</v>
      </c>
      <c r="G170" s="21">
        <v>1.3032999999999999</v>
      </c>
      <c r="H170" s="21">
        <v>0.93089999999999995</v>
      </c>
      <c r="I170" s="21">
        <v>3.7141999999999995</v>
      </c>
      <c r="J170" s="21">
        <v>2.96</v>
      </c>
      <c r="K170" s="21">
        <v>2.6065999999999998</v>
      </c>
      <c r="L170" s="21">
        <v>1.8617999999999999</v>
      </c>
      <c r="M170" s="21">
        <v>7.428399999999999</v>
      </c>
      <c r="N170" s="22">
        <v>258.28159999999997</v>
      </c>
      <c r="O170" s="22">
        <v>338.56499999999994</v>
      </c>
      <c r="P170" s="22">
        <v>426.27679999999992</v>
      </c>
      <c r="Q170" s="22">
        <v>491.70339999999993</v>
      </c>
      <c r="R170" s="22">
        <v>571.9867999999999</v>
      </c>
      <c r="S170" s="22">
        <v>5.380866666666666</v>
      </c>
      <c r="T170" s="22">
        <v>4.5141999999999989</v>
      </c>
      <c r="U170" s="22">
        <v>4.0988153846153841</v>
      </c>
      <c r="V170" s="22">
        <v>3.8716803149606296</v>
      </c>
      <c r="W170" s="22">
        <v>3.7141999999999995</v>
      </c>
      <c r="X170" s="30">
        <v>71.039999999999992</v>
      </c>
      <c r="Y170" s="30">
        <v>111</v>
      </c>
      <c r="Z170" s="30">
        <v>153.91999999999999</v>
      </c>
      <c r="AA170" s="30">
        <v>187.96</v>
      </c>
      <c r="AB170" s="30">
        <v>227.92</v>
      </c>
      <c r="AC170" s="30">
        <v>62.558399999999992</v>
      </c>
      <c r="AD170" s="30">
        <v>97.747499999999988</v>
      </c>
      <c r="AE170" s="30">
        <v>135.54319999999998</v>
      </c>
      <c r="AF170" s="30">
        <v>165.51909999999998</v>
      </c>
      <c r="AG170" s="30">
        <v>200.70819999999998</v>
      </c>
      <c r="AH170" s="30">
        <v>44.683199999999999</v>
      </c>
      <c r="AI170" s="30">
        <v>69.817499999999995</v>
      </c>
      <c r="AJ170" s="30">
        <v>96.813599999999994</v>
      </c>
      <c r="AK170" s="30">
        <v>118.2243</v>
      </c>
      <c r="AL170" s="30">
        <v>143.3586</v>
      </c>
    </row>
    <row r="171" spans="1:38" x14ac:dyDescent="0.3">
      <c r="A171" s="20" t="s">
        <v>123</v>
      </c>
      <c r="B171" s="20" t="s">
        <v>307</v>
      </c>
      <c r="C171" s="20" t="s">
        <v>340</v>
      </c>
      <c r="D171" s="21">
        <v>100</v>
      </c>
      <c r="E171" s="21">
        <v>20</v>
      </c>
      <c r="F171" s="21">
        <v>1.48</v>
      </c>
      <c r="G171" s="21">
        <v>1.3032999999999999</v>
      </c>
      <c r="H171" s="21">
        <v>0.93089999999999995</v>
      </c>
      <c r="I171" s="21">
        <v>3.7141999999999995</v>
      </c>
      <c r="J171" s="21">
        <v>2.96</v>
      </c>
      <c r="K171" s="21">
        <v>2.6065999999999998</v>
      </c>
      <c r="L171" s="21">
        <v>1.8617999999999999</v>
      </c>
      <c r="M171" s="21">
        <v>7.428399999999999</v>
      </c>
      <c r="N171" s="22">
        <v>258.28159999999997</v>
      </c>
      <c r="O171" s="22">
        <v>338.56499999999994</v>
      </c>
      <c r="P171" s="22">
        <v>426.27679999999992</v>
      </c>
      <c r="Q171" s="22">
        <v>491.70339999999993</v>
      </c>
      <c r="R171" s="22">
        <v>571.9867999999999</v>
      </c>
      <c r="S171" s="22">
        <v>5.380866666666666</v>
      </c>
      <c r="T171" s="22">
        <v>4.5141999999999989</v>
      </c>
      <c r="U171" s="22">
        <v>4.0988153846153841</v>
      </c>
      <c r="V171" s="22">
        <v>3.8716803149606296</v>
      </c>
      <c r="W171" s="22">
        <v>3.7141999999999995</v>
      </c>
      <c r="X171" s="30">
        <v>71.039999999999992</v>
      </c>
      <c r="Y171" s="30">
        <v>111</v>
      </c>
      <c r="Z171" s="30">
        <v>153.91999999999999</v>
      </c>
      <c r="AA171" s="30">
        <v>187.96</v>
      </c>
      <c r="AB171" s="30">
        <v>227.92</v>
      </c>
      <c r="AC171" s="30">
        <v>62.558399999999992</v>
      </c>
      <c r="AD171" s="30">
        <v>97.747499999999988</v>
      </c>
      <c r="AE171" s="30">
        <v>135.54319999999998</v>
      </c>
      <c r="AF171" s="30">
        <v>165.51909999999998</v>
      </c>
      <c r="AG171" s="30">
        <v>200.70819999999998</v>
      </c>
      <c r="AH171" s="30">
        <v>44.683199999999999</v>
      </c>
      <c r="AI171" s="30">
        <v>69.817499999999995</v>
      </c>
      <c r="AJ171" s="30">
        <v>96.813599999999994</v>
      </c>
      <c r="AK171" s="30">
        <v>118.2243</v>
      </c>
      <c r="AL171" s="30">
        <v>143.3586</v>
      </c>
    </row>
    <row r="172" spans="1:38" x14ac:dyDescent="0.3">
      <c r="A172" s="20" t="s">
        <v>182</v>
      </c>
      <c r="B172" s="20" t="s">
        <v>307</v>
      </c>
      <c r="C172" s="20" t="s">
        <v>349</v>
      </c>
      <c r="D172" s="21">
        <v>100</v>
      </c>
      <c r="E172" s="21">
        <v>20</v>
      </c>
      <c r="F172" s="21">
        <v>1.48</v>
      </c>
      <c r="G172" s="21">
        <v>1.3032999999999999</v>
      </c>
      <c r="H172" s="21">
        <v>0.93089999999999995</v>
      </c>
      <c r="I172" s="21">
        <v>3.7141999999999995</v>
      </c>
      <c r="J172" s="21">
        <v>2.96</v>
      </c>
      <c r="K172" s="21">
        <v>2.6065999999999998</v>
      </c>
      <c r="L172" s="21">
        <v>1.8617999999999999</v>
      </c>
      <c r="M172" s="21">
        <v>7.428399999999999</v>
      </c>
      <c r="N172" s="22">
        <v>258.28159999999997</v>
      </c>
      <c r="O172" s="22">
        <v>338.56499999999994</v>
      </c>
      <c r="P172" s="22">
        <v>426.27679999999992</v>
      </c>
      <c r="Q172" s="22">
        <v>491.70339999999993</v>
      </c>
      <c r="R172" s="22">
        <v>571.9867999999999</v>
      </c>
      <c r="S172" s="22">
        <v>5.380866666666666</v>
      </c>
      <c r="T172" s="22">
        <v>4.5141999999999989</v>
      </c>
      <c r="U172" s="22">
        <v>4.0988153846153841</v>
      </c>
      <c r="V172" s="22">
        <v>3.8716803149606296</v>
      </c>
      <c r="W172" s="22">
        <v>3.7141999999999995</v>
      </c>
      <c r="X172" s="30">
        <v>71.039999999999992</v>
      </c>
      <c r="Y172" s="30">
        <v>111</v>
      </c>
      <c r="Z172" s="30">
        <v>153.91999999999999</v>
      </c>
      <c r="AA172" s="30">
        <v>187.96</v>
      </c>
      <c r="AB172" s="30">
        <v>227.92</v>
      </c>
      <c r="AC172" s="30">
        <v>62.558399999999992</v>
      </c>
      <c r="AD172" s="30">
        <v>97.747499999999988</v>
      </c>
      <c r="AE172" s="30">
        <v>135.54319999999998</v>
      </c>
      <c r="AF172" s="30">
        <v>165.51909999999998</v>
      </c>
      <c r="AG172" s="30">
        <v>200.70819999999998</v>
      </c>
      <c r="AH172" s="30">
        <v>44.683199999999999</v>
      </c>
      <c r="AI172" s="30">
        <v>69.817499999999995</v>
      </c>
      <c r="AJ172" s="30">
        <v>96.813599999999994</v>
      </c>
      <c r="AK172" s="30">
        <v>118.2243</v>
      </c>
      <c r="AL172" s="30">
        <v>143.3586</v>
      </c>
    </row>
    <row r="173" spans="1:38" x14ac:dyDescent="0.3">
      <c r="A173" s="20" t="s">
        <v>83</v>
      </c>
      <c r="B173" s="20" t="s">
        <v>311</v>
      </c>
      <c r="C173" s="20" t="s">
        <v>343</v>
      </c>
      <c r="D173" s="21">
        <v>100</v>
      </c>
      <c r="E173" s="21">
        <v>20</v>
      </c>
      <c r="F173" s="21">
        <v>1.7282999999999999</v>
      </c>
      <c r="G173" s="21">
        <v>1.3032999999999999</v>
      </c>
      <c r="H173" s="21">
        <v>0.93089999999999995</v>
      </c>
      <c r="I173" s="21">
        <v>3.9624999999999999</v>
      </c>
      <c r="J173" s="21">
        <v>3.4565999999999999</v>
      </c>
      <c r="K173" s="21">
        <v>2.6065999999999998</v>
      </c>
      <c r="L173" s="21">
        <v>1.8617999999999999</v>
      </c>
      <c r="M173" s="21">
        <v>7.9249999999999998</v>
      </c>
      <c r="N173" s="22">
        <v>270.2</v>
      </c>
      <c r="O173" s="22">
        <v>357.1875</v>
      </c>
      <c r="P173" s="22">
        <v>452.09999999999997</v>
      </c>
      <c r="Q173" s="22">
        <v>523.23749999999995</v>
      </c>
      <c r="R173" s="22">
        <v>610.22499999999991</v>
      </c>
      <c r="S173" s="22">
        <v>5.6291666666666664</v>
      </c>
      <c r="T173" s="22">
        <v>4.7625000000000002</v>
      </c>
      <c r="U173" s="22">
        <v>4.3471153846153845</v>
      </c>
      <c r="V173" s="22">
        <v>4.11998031496063</v>
      </c>
      <c r="W173" s="22">
        <v>3.9624999999999995</v>
      </c>
      <c r="X173" s="30">
        <v>82.958399999999997</v>
      </c>
      <c r="Y173" s="30">
        <v>129.6225</v>
      </c>
      <c r="Z173" s="30">
        <v>179.7432</v>
      </c>
      <c r="AA173" s="30">
        <v>219.4941</v>
      </c>
      <c r="AB173" s="30">
        <v>266.15819999999997</v>
      </c>
      <c r="AC173" s="30">
        <v>62.558399999999992</v>
      </c>
      <c r="AD173" s="30">
        <v>97.747499999999988</v>
      </c>
      <c r="AE173" s="30">
        <v>135.54319999999998</v>
      </c>
      <c r="AF173" s="30">
        <v>165.51909999999998</v>
      </c>
      <c r="AG173" s="30">
        <v>200.70819999999998</v>
      </c>
      <c r="AH173" s="30">
        <v>44.683199999999999</v>
      </c>
      <c r="AI173" s="30">
        <v>69.817499999999995</v>
      </c>
      <c r="AJ173" s="30">
        <v>96.813599999999994</v>
      </c>
      <c r="AK173" s="30">
        <v>118.2243</v>
      </c>
      <c r="AL173" s="30">
        <v>143.3586</v>
      </c>
    </row>
    <row r="174" spans="1:38" x14ac:dyDescent="0.3">
      <c r="A174" s="20" t="s">
        <v>83</v>
      </c>
      <c r="B174" s="20" t="s">
        <v>307</v>
      </c>
      <c r="C174" s="20" t="s">
        <v>343</v>
      </c>
      <c r="D174" s="21">
        <v>100</v>
      </c>
      <c r="E174" s="21">
        <v>20</v>
      </c>
      <c r="F174" s="21">
        <v>1.48</v>
      </c>
      <c r="G174" s="21">
        <v>1.3032999999999999</v>
      </c>
      <c r="H174" s="21">
        <v>0.93089999999999995</v>
      </c>
      <c r="I174" s="21">
        <v>3.7141999999999995</v>
      </c>
      <c r="J174" s="21">
        <v>2.96</v>
      </c>
      <c r="K174" s="21">
        <v>2.6065999999999998</v>
      </c>
      <c r="L174" s="21">
        <v>1.8617999999999999</v>
      </c>
      <c r="M174" s="21">
        <v>7.428399999999999</v>
      </c>
      <c r="N174" s="22">
        <v>258.28159999999997</v>
      </c>
      <c r="O174" s="22">
        <v>338.56499999999994</v>
      </c>
      <c r="P174" s="22">
        <v>426.27679999999992</v>
      </c>
      <c r="Q174" s="22">
        <v>491.70339999999993</v>
      </c>
      <c r="R174" s="22">
        <v>571.9867999999999</v>
      </c>
      <c r="S174" s="22">
        <v>5.380866666666666</v>
      </c>
      <c r="T174" s="22">
        <v>4.5141999999999989</v>
      </c>
      <c r="U174" s="22">
        <v>4.0988153846153841</v>
      </c>
      <c r="V174" s="22">
        <v>3.8716803149606296</v>
      </c>
      <c r="W174" s="22">
        <v>3.7141999999999995</v>
      </c>
      <c r="X174" s="30">
        <v>71.039999999999992</v>
      </c>
      <c r="Y174" s="30">
        <v>111</v>
      </c>
      <c r="Z174" s="30">
        <v>153.91999999999999</v>
      </c>
      <c r="AA174" s="30">
        <v>187.96</v>
      </c>
      <c r="AB174" s="30">
        <v>227.92</v>
      </c>
      <c r="AC174" s="30">
        <v>62.558399999999992</v>
      </c>
      <c r="AD174" s="30">
        <v>97.747499999999988</v>
      </c>
      <c r="AE174" s="30">
        <v>135.54319999999998</v>
      </c>
      <c r="AF174" s="30">
        <v>165.51909999999998</v>
      </c>
      <c r="AG174" s="30">
        <v>200.70819999999998</v>
      </c>
      <c r="AH174" s="30">
        <v>44.683199999999999</v>
      </c>
      <c r="AI174" s="30">
        <v>69.817499999999995</v>
      </c>
      <c r="AJ174" s="30">
        <v>96.813599999999994</v>
      </c>
      <c r="AK174" s="30">
        <v>118.2243</v>
      </c>
      <c r="AL174" s="30">
        <v>143.3586</v>
      </c>
    </row>
    <row r="175" spans="1:38" x14ac:dyDescent="0.3">
      <c r="A175" s="20" t="s">
        <v>36</v>
      </c>
      <c r="B175" s="20" t="s">
        <v>312</v>
      </c>
      <c r="C175" s="20" t="s">
        <v>340</v>
      </c>
      <c r="D175" s="21">
        <v>100</v>
      </c>
      <c r="E175" s="21">
        <v>20</v>
      </c>
      <c r="F175" s="21">
        <v>1.1109</v>
      </c>
      <c r="G175" s="21">
        <v>1.3032999999999999</v>
      </c>
      <c r="H175" s="21">
        <v>0.93089999999999995</v>
      </c>
      <c r="I175" s="21">
        <v>3.3451</v>
      </c>
      <c r="J175" s="21">
        <v>2.2218</v>
      </c>
      <c r="K175" s="21">
        <v>2.6065999999999998</v>
      </c>
      <c r="L175" s="21">
        <v>1.8617999999999999</v>
      </c>
      <c r="M175" s="21">
        <v>6.6901999999999999</v>
      </c>
      <c r="N175" s="22">
        <v>240.56479999999999</v>
      </c>
      <c r="O175" s="22">
        <v>310.88249999999999</v>
      </c>
      <c r="P175" s="22">
        <v>387.8904</v>
      </c>
      <c r="Q175" s="22">
        <v>444.82769999999999</v>
      </c>
      <c r="R175" s="22">
        <v>515.1454</v>
      </c>
      <c r="S175" s="22">
        <v>5.0117666666666665</v>
      </c>
      <c r="T175" s="22">
        <v>4.1451000000000002</v>
      </c>
      <c r="U175" s="22">
        <v>3.7297153846153845</v>
      </c>
      <c r="V175" s="22">
        <v>3.50258031496063</v>
      </c>
      <c r="W175" s="22">
        <v>3.3451</v>
      </c>
      <c r="X175" s="30">
        <v>53.3232</v>
      </c>
      <c r="Y175" s="30">
        <v>83.317499999999995</v>
      </c>
      <c r="Z175" s="30">
        <v>115.53360000000001</v>
      </c>
      <c r="AA175" s="30">
        <v>141.08430000000001</v>
      </c>
      <c r="AB175" s="30">
        <v>171.07859999999999</v>
      </c>
      <c r="AC175" s="30">
        <v>62.558399999999992</v>
      </c>
      <c r="AD175" s="30">
        <v>97.747499999999988</v>
      </c>
      <c r="AE175" s="30">
        <v>135.54319999999998</v>
      </c>
      <c r="AF175" s="30">
        <v>165.51909999999998</v>
      </c>
      <c r="AG175" s="30">
        <v>200.70819999999998</v>
      </c>
      <c r="AH175" s="30">
        <v>44.683199999999999</v>
      </c>
      <c r="AI175" s="30">
        <v>69.817499999999995</v>
      </c>
      <c r="AJ175" s="30">
        <v>96.813599999999994</v>
      </c>
      <c r="AK175" s="30">
        <v>118.2243</v>
      </c>
      <c r="AL175" s="30">
        <v>143.3586</v>
      </c>
    </row>
    <row r="176" spans="1:38" x14ac:dyDescent="0.3">
      <c r="A176" s="20" t="s">
        <v>253</v>
      </c>
      <c r="B176" s="20" t="s">
        <v>311</v>
      </c>
      <c r="C176" s="20" t="s">
        <v>343</v>
      </c>
      <c r="D176" s="21">
        <v>100</v>
      </c>
      <c r="E176" s="21">
        <v>20</v>
      </c>
      <c r="F176" s="21">
        <v>1.7282999999999999</v>
      </c>
      <c r="G176" s="21">
        <v>1.3032999999999999</v>
      </c>
      <c r="H176" s="21">
        <v>0.93089999999999995</v>
      </c>
      <c r="I176" s="21">
        <v>3.9624999999999999</v>
      </c>
      <c r="J176" s="21">
        <v>3.4565999999999999</v>
      </c>
      <c r="K176" s="21">
        <v>2.6065999999999998</v>
      </c>
      <c r="L176" s="21">
        <v>1.8617999999999999</v>
      </c>
      <c r="M176" s="21">
        <v>7.9249999999999998</v>
      </c>
      <c r="N176" s="22">
        <v>270.2</v>
      </c>
      <c r="O176" s="22">
        <v>357.1875</v>
      </c>
      <c r="P176" s="22">
        <v>452.09999999999997</v>
      </c>
      <c r="Q176" s="22">
        <v>523.23749999999995</v>
      </c>
      <c r="R176" s="22">
        <v>610.22499999999991</v>
      </c>
      <c r="S176" s="22">
        <v>5.6291666666666664</v>
      </c>
      <c r="T176" s="22">
        <v>4.7625000000000002</v>
      </c>
      <c r="U176" s="22">
        <v>4.3471153846153845</v>
      </c>
      <c r="V176" s="22">
        <v>4.11998031496063</v>
      </c>
      <c r="W176" s="22">
        <v>3.9624999999999995</v>
      </c>
      <c r="X176" s="30">
        <v>82.958399999999997</v>
      </c>
      <c r="Y176" s="30">
        <v>129.6225</v>
      </c>
      <c r="Z176" s="30">
        <v>179.7432</v>
      </c>
      <c r="AA176" s="30">
        <v>219.4941</v>
      </c>
      <c r="AB176" s="30">
        <v>266.15819999999997</v>
      </c>
      <c r="AC176" s="30">
        <v>62.558399999999992</v>
      </c>
      <c r="AD176" s="30">
        <v>97.747499999999988</v>
      </c>
      <c r="AE176" s="30">
        <v>135.54319999999998</v>
      </c>
      <c r="AF176" s="30">
        <v>165.51909999999998</v>
      </c>
      <c r="AG176" s="30">
        <v>200.70819999999998</v>
      </c>
      <c r="AH176" s="30">
        <v>44.683199999999999</v>
      </c>
      <c r="AI176" s="30">
        <v>69.817499999999995</v>
      </c>
      <c r="AJ176" s="30">
        <v>96.813599999999994</v>
      </c>
      <c r="AK176" s="30">
        <v>118.2243</v>
      </c>
      <c r="AL176" s="30">
        <v>143.3586</v>
      </c>
    </row>
    <row r="177" spans="1:38" x14ac:dyDescent="0.3">
      <c r="A177" s="20" t="s">
        <v>253</v>
      </c>
      <c r="B177" s="20" t="s">
        <v>307</v>
      </c>
      <c r="C177" s="20" t="s">
        <v>343</v>
      </c>
      <c r="D177" s="21">
        <v>100</v>
      </c>
      <c r="E177" s="21">
        <v>20</v>
      </c>
      <c r="F177" s="21">
        <v>1.48</v>
      </c>
      <c r="G177" s="21">
        <v>1.3032999999999999</v>
      </c>
      <c r="H177" s="21">
        <v>0.93089999999999995</v>
      </c>
      <c r="I177" s="21">
        <v>3.7141999999999995</v>
      </c>
      <c r="J177" s="21">
        <v>2.96</v>
      </c>
      <c r="K177" s="21">
        <v>2.6065999999999998</v>
      </c>
      <c r="L177" s="21">
        <v>1.8617999999999999</v>
      </c>
      <c r="M177" s="21">
        <v>7.428399999999999</v>
      </c>
      <c r="N177" s="22">
        <v>258.28159999999997</v>
      </c>
      <c r="O177" s="22">
        <v>338.56499999999994</v>
      </c>
      <c r="P177" s="22">
        <v>426.27679999999992</v>
      </c>
      <c r="Q177" s="22">
        <v>491.70339999999993</v>
      </c>
      <c r="R177" s="22">
        <v>571.9867999999999</v>
      </c>
      <c r="S177" s="22">
        <v>5.380866666666666</v>
      </c>
      <c r="T177" s="22">
        <v>4.5141999999999989</v>
      </c>
      <c r="U177" s="22">
        <v>4.0988153846153841</v>
      </c>
      <c r="V177" s="22">
        <v>3.8716803149606296</v>
      </c>
      <c r="W177" s="22">
        <v>3.7141999999999995</v>
      </c>
      <c r="X177" s="30">
        <v>71.039999999999992</v>
      </c>
      <c r="Y177" s="30">
        <v>111</v>
      </c>
      <c r="Z177" s="30">
        <v>153.91999999999999</v>
      </c>
      <c r="AA177" s="30">
        <v>187.96</v>
      </c>
      <c r="AB177" s="30">
        <v>227.92</v>
      </c>
      <c r="AC177" s="30">
        <v>62.558399999999992</v>
      </c>
      <c r="AD177" s="30">
        <v>97.747499999999988</v>
      </c>
      <c r="AE177" s="30">
        <v>135.54319999999998</v>
      </c>
      <c r="AF177" s="30">
        <v>165.51909999999998</v>
      </c>
      <c r="AG177" s="30">
        <v>200.70819999999998</v>
      </c>
      <c r="AH177" s="30">
        <v>44.683199999999999</v>
      </c>
      <c r="AI177" s="30">
        <v>69.817499999999995</v>
      </c>
      <c r="AJ177" s="30">
        <v>96.813599999999994</v>
      </c>
      <c r="AK177" s="30">
        <v>118.2243</v>
      </c>
      <c r="AL177" s="30">
        <v>143.3586</v>
      </c>
    </row>
    <row r="178" spans="1:38" x14ac:dyDescent="0.3">
      <c r="A178" s="20" t="s">
        <v>57</v>
      </c>
      <c r="B178" s="20" t="s">
        <v>312</v>
      </c>
      <c r="C178" s="20" t="s">
        <v>352</v>
      </c>
      <c r="D178" s="21">
        <v>100</v>
      </c>
      <c r="E178" s="21">
        <v>20</v>
      </c>
      <c r="F178" s="21">
        <v>1.1109</v>
      </c>
      <c r="G178" s="21">
        <v>0.84</v>
      </c>
      <c r="H178" s="21">
        <v>0.93089999999999995</v>
      </c>
      <c r="I178" s="21">
        <v>2.8817999999999997</v>
      </c>
      <c r="J178" s="21">
        <v>2.2218</v>
      </c>
      <c r="K178" s="21">
        <v>1.68</v>
      </c>
      <c r="L178" s="21">
        <v>1.8617999999999999</v>
      </c>
      <c r="M178" s="21">
        <v>5.7635999999999994</v>
      </c>
      <c r="N178" s="22">
        <v>218.32640000000001</v>
      </c>
      <c r="O178" s="22">
        <v>276.13499999999999</v>
      </c>
      <c r="P178" s="22">
        <v>339.70719999999994</v>
      </c>
      <c r="Q178" s="22">
        <v>385.98859999999996</v>
      </c>
      <c r="R178" s="22">
        <v>443.79719999999998</v>
      </c>
      <c r="S178" s="22">
        <v>4.5484666666666671</v>
      </c>
      <c r="T178" s="22">
        <v>3.6818</v>
      </c>
      <c r="U178" s="22">
        <v>3.2664153846153843</v>
      </c>
      <c r="V178" s="22">
        <v>3.0392803149606298</v>
      </c>
      <c r="W178" s="22">
        <v>2.8817999999999997</v>
      </c>
      <c r="X178" s="30">
        <v>53.3232</v>
      </c>
      <c r="Y178" s="30">
        <v>83.317499999999995</v>
      </c>
      <c r="Z178" s="30">
        <v>115.53360000000001</v>
      </c>
      <c r="AA178" s="30">
        <v>141.08430000000001</v>
      </c>
      <c r="AB178" s="30">
        <v>171.07859999999999</v>
      </c>
      <c r="AC178" s="30">
        <v>40.32</v>
      </c>
      <c r="AD178" s="30">
        <v>63</v>
      </c>
      <c r="AE178" s="30">
        <v>87.36</v>
      </c>
      <c r="AF178" s="30">
        <v>106.67999999999999</v>
      </c>
      <c r="AG178" s="30">
        <v>129.35999999999999</v>
      </c>
      <c r="AH178" s="30">
        <v>44.683199999999999</v>
      </c>
      <c r="AI178" s="30">
        <v>69.817499999999995</v>
      </c>
      <c r="AJ178" s="30">
        <v>96.813599999999994</v>
      </c>
      <c r="AK178" s="30">
        <v>118.2243</v>
      </c>
      <c r="AL178" s="30">
        <v>143.3586</v>
      </c>
    </row>
    <row r="179" spans="1:38" x14ac:dyDescent="0.3">
      <c r="A179" s="20" t="s">
        <v>99</v>
      </c>
      <c r="B179" s="20" t="s">
        <v>309</v>
      </c>
      <c r="C179" s="20" t="s">
        <v>309</v>
      </c>
      <c r="D179" s="21">
        <v>100</v>
      </c>
      <c r="E179" s="21">
        <v>20</v>
      </c>
      <c r="F179" s="21">
        <v>1.6237999999999999</v>
      </c>
      <c r="G179" s="21">
        <v>1.3032999999999999</v>
      </c>
      <c r="H179" s="21">
        <v>0.93089999999999995</v>
      </c>
      <c r="I179" s="21">
        <v>3.8579999999999997</v>
      </c>
      <c r="J179" s="21">
        <v>3.2475999999999998</v>
      </c>
      <c r="K179" s="21">
        <v>2.6065999999999998</v>
      </c>
      <c r="L179" s="21">
        <v>1.8617999999999999</v>
      </c>
      <c r="M179" s="21">
        <v>7.7159999999999993</v>
      </c>
      <c r="N179" s="22">
        <v>265.18399999999997</v>
      </c>
      <c r="O179" s="22">
        <v>349.35</v>
      </c>
      <c r="P179" s="22">
        <v>441.23199999999997</v>
      </c>
      <c r="Q179" s="22">
        <v>509.96599999999995</v>
      </c>
      <c r="R179" s="22">
        <v>594.13199999999995</v>
      </c>
      <c r="S179" s="22">
        <v>5.5246666666666657</v>
      </c>
      <c r="T179" s="22">
        <v>4.6580000000000004</v>
      </c>
      <c r="U179" s="22">
        <v>4.2426153846153847</v>
      </c>
      <c r="V179" s="22">
        <v>4.0154803149606293</v>
      </c>
      <c r="W179" s="22">
        <v>3.8579999999999997</v>
      </c>
      <c r="X179" s="30">
        <v>77.942399999999992</v>
      </c>
      <c r="Y179" s="30">
        <v>121.785</v>
      </c>
      <c r="Z179" s="30">
        <v>168.87519999999998</v>
      </c>
      <c r="AA179" s="30">
        <v>206.2226</v>
      </c>
      <c r="AB179" s="30">
        <v>250.06519999999998</v>
      </c>
      <c r="AC179" s="30">
        <v>62.558399999999992</v>
      </c>
      <c r="AD179" s="30">
        <v>97.747499999999988</v>
      </c>
      <c r="AE179" s="30">
        <v>135.54319999999998</v>
      </c>
      <c r="AF179" s="30">
        <v>165.51909999999998</v>
      </c>
      <c r="AG179" s="30">
        <v>200.70819999999998</v>
      </c>
      <c r="AH179" s="30">
        <v>44.683199999999999</v>
      </c>
      <c r="AI179" s="30">
        <v>69.817499999999995</v>
      </c>
      <c r="AJ179" s="30">
        <v>96.813599999999994</v>
      </c>
      <c r="AK179" s="30">
        <v>118.2243</v>
      </c>
      <c r="AL179" s="30">
        <v>143.3586</v>
      </c>
    </row>
    <row r="180" spans="1:38" x14ac:dyDescent="0.3">
      <c r="A180" s="20" t="s">
        <v>15</v>
      </c>
      <c r="B180" s="20" t="s">
        <v>312</v>
      </c>
      <c r="C180" s="20" t="s">
        <v>342</v>
      </c>
      <c r="D180" s="21">
        <v>100</v>
      </c>
      <c r="E180" s="21">
        <v>20</v>
      </c>
      <c r="F180" s="21">
        <v>1.1109</v>
      </c>
      <c r="G180" s="21">
        <v>1.0369999999999999</v>
      </c>
      <c r="H180" s="21">
        <v>0.93089999999999995</v>
      </c>
      <c r="I180" s="21">
        <v>3.0787999999999998</v>
      </c>
      <c r="J180" s="21">
        <v>2.2218</v>
      </c>
      <c r="K180" s="21">
        <v>2.0739999999999998</v>
      </c>
      <c r="L180" s="21">
        <v>1.8617999999999999</v>
      </c>
      <c r="M180" s="21">
        <v>6.1575999999999995</v>
      </c>
      <c r="N180" s="22">
        <v>227.78239999999997</v>
      </c>
      <c r="O180" s="22">
        <v>290.90999999999997</v>
      </c>
      <c r="P180" s="22">
        <v>360.1952</v>
      </c>
      <c r="Q180" s="22">
        <v>411.00759999999997</v>
      </c>
      <c r="R180" s="22">
        <v>474.13519999999994</v>
      </c>
      <c r="S180" s="22">
        <v>4.7454666666666663</v>
      </c>
      <c r="T180" s="22">
        <v>3.8787999999999996</v>
      </c>
      <c r="U180" s="22">
        <v>3.4634153846153848</v>
      </c>
      <c r="V180" s="22">
        <v>3.2362803149606298</v>
      </c>
      <c r="W180" s="22">
        <v>3.0787999999999998</v>
      </c>
      <c r="X180" s="30">
        <v>53.3232</v>
      </c>
      <c r="Y180" s="30">
        <v>83.317499999999995</v>
      </c>
      <c r="Z180" s="30">
        <v>115.53360000000001</v>
      </c>
      <c r="AA180" s="30">
        <v>141.08430000000001</v>
      </c>
      <c r="AB180" s="30">
        <v>171.07859999999999</v>
      </c>
      <c r="AC180" s="30">
        <v>49.775999999999996</v>
      </c>
      <c r="AD180" s="30">
        <v>77.774999999999991</v>
      </c>
      <c r="AE180" s="30">
        <v>107.84799999999998</v>
      </c>
      <c r="AF180" s="30">
        <v>131.69899999999998</v>
      </c>
      <c r="AG180" s="30">
        <v>159.69799999999998</v>
      </c>
      <c r="AH180" s="30">
        <v>44.683199999999999</v>
      </c>
      <c r="AI180" s="30">
        <v>69.817499999999995</v>
      </c>
      <c r="AJ180" s="30">
        <v>96.813599999999994</v>
      </c>
      <c r="AK180" s="30">
        <v>118.2243</v>
      </c>
      <c r="AL180" s="30">
        <v>143.3586</v>
      </c>
    </row>
    <row r="181" spans="1:38" x14ac:dyDescent="0.3">
      <c r="A181" s="20" t="s">
        <v>131</v>
      </c>
      <c r="B181" s="20" t="s">
        <v>307</v>
      </c>
      <c r="C181" s="20" t="s">
        <v>350</v>
      </c>
      <c r="D181" s="21">
        <v>100</v>
      </c>
      <c r="E181" s="21">
        <v>20</v>
      </c>
      <c r="F181" s="21">
        <v>1.48</v>
      </c>
      <c r="G181" s="21">
        <v>1.3032999999999999</v>
      </c>
      <c r="H181" s="21">
        <v>0.93089999999999995</v>
      </c>
      <c r="I181" s="21">
        <v>3.7141999999999995</v>
      </c>
      <c r="J181" s="21">
        <v>2.96</v>
      </c>
      <c r="K181" s="21">
        <v>2.6065999999999998</v>
      </c>
      <c r="L181" s="21">
        <v>1.8617999999999999</v>
      </c>
      <c r="M181" s="21">
        <v>7.428399999999999</v>
      </c>
      <c r="N181" s="22">
        <v>258.28159999999997</v>
      </c>
      <c r="O181" s="22">
        <v>338.56499999999994</v>
      </c>
      <c r="P181" s="22">
        <v>426.27679999999992</v>
      </c>
      <c r="Q181" s="22">
        <v>491.70339999999993</v>
      </c>
      <c r="R181" s="22">
        <v>571.9867999999999</v>
      </c>
      <c r="S181" s="22">
        <v>5.380866666666666</v>
      </c>
      <c r="T181" s="22">
        <v>4.5141999999999989</v>
      </c>
      <c r="U181" s="22">
        <v>4.0988153846153841</v>
      </c>
      <c r="V181" s="22">
        <v>3.8716803149606296</v>
      </c>
      <c r="W181" s="22">
        <v>3.7141999999999995</v>
      </c>
      <c r="X181" s="30">
        <v>71.039999999999992</v>
      </c>
      <c r="Y181" s="30">
        <v>111</v>
      </c>
      <c r="Z181" s="30">
        <v>153.91999999999999</v>
      </c>
      <c r="AA181" s="30">
        <v>187.96</v>
      </c>
      <c r="AB181" s="30">
        <v>227.92</v>
      </c>
      <c r="AC181" s="30">
        <v>62.558399999999992</v>
      </c>
      <c r="AD181" s="30">
        <v>97.747499999999988</v>
      </c>
      <c r="AE181" s="30">
        <v>135.54319999999998</v>
      </c>
      <c r="AF181" s="30">
        <v>165.51909999999998</v>
      </c>
      <c r="AG181" s="30">
        <v>200.70819999999998</v>
      </c>
      <c r="AH181" s="30">
        <v>44.683199999999999</v>
      </c>
      <c r="AI181" s="30">
        <v>69.817499999999995</v>
      </c>
      <c r="AJ181" s="30">
        <v>96.813599999999994</v>
      </c>
      <c r="AK181" s="30">
        <v>118.2243</v>
      </c>
      <c r="AL181" s="30">
        <v>143.3586</v>
      </c>
    </row>
    <row r="182" spans="1:38" x14ac:dyDescent="0.3">
      <c r="A182" s="20" t="s">
        <v>233</v>
      </c>
      <c r="B182" s="20" t="s">
        <v>311</v>
      </c>
      <c r="C182" s="20" t="s">
        <v>340</v>
      </c>
      <c r="D182" s="21">
        <v>100</v>
      </c>
      <c r="E182" s="21">
        <v>20</v>
      </c>
      <c r="F182" s="21">
        <v>1.7282999999999999</v>
      </c>
      <c r="G182" s="21">
        <v>0.93089999999999995</v>
      </c>
      <c r="H182" s="21">
        <v>0.93089999999999995</v>
      </c>
      <c r="I182" s="21">
        <v>3.5900999999999996</v>
      </c>
      <c r="J182" s="21">
        <v>3.4565999999999999</v>
      </c>
      <c r="K182" s="21">
        <v>1.8617999999999999</v>
      </c>
      <c r="L182" s="21">
        <v>1.8617999999999999</v>
      </c>
      <c r="M182" s="21">
        <v>7.1801999999999992</v>
      </c>
      <c r="N182" s="22">
        <v>252.32479999999998</v>
      </c>
      <c r="O182" s="22">
        <v>329.25749999999994</v>
      </c>
      <c r="P182" s="22">
        <v>413.37039999999996</v>
      </c>
      <c r="Q182" s="22">
        <v>475.94269999999995</v>
      </c>
      <c r="R182" s="22">
        <v>552.8753999999999</v>
      </c>
      <c r="S182" s="22">
        <v>5.2567666666666666</v>
      </c>
      <c r="T182" s="22">
        <v>4.3900999999999994</v>
      </c>
      <c r="U182" s="22">
        <v>3.9747153846153842</v>
      </c>
      <c r="V182" s="22">
        <v>3.7475803149606297</v>
      </c>
      <c r="W182" s="22">
        <v>3.5900999999999992</v>
      </c>
      <c r="X182" s="30">
        <v>82.958399999999997</v>
      </c>
      <c r="Y182" s="30">
        <v>129.6225</v>
      </c>
      <c r="Z182" s="30">
        <v>179.7432</v>
      </c>
      <c r="AA182" s="30">
        <v>219.4941</v>
      </c>
      <c r="AB182" s="30">
        <v>266.15819999999997</v>
      </c>
      <c r="AC182" s="30">
        <v>44.683199999999999</v>
      </c>
      <c r="AD182" s="30">
        <v>69.817499999999995</v>
      </c>
      <c r="AE182" s="30">
        <v>96.813599999999994</v>
      </c>
      <c r="AF182" s="30">
        <v>118.2243</v>
      </c>
      <c r="AG182" s="30">
        <v>143.3586</v>
      </c>
      <c r="AH182" s="30">
        <v>44.683199999999999</v>
      </c>
      <c r="AI182" s="30">
        <v>69.817499999999995</v>
      </c>
      <c r="AJ182" s="30">
        <v>96.813599999999994</v>
      </c>
      <c r="AK182" s="30">
        <v>118.2243</v>
      </c>
      <c r="AL182" s="30">
        <v>143.3586</v>
      </c>
    </row>
    <row r="183" spans="1:38" x14ac:dyDescent="0.3">
      <c r="A183" s="20" t="s">
        <v>233</v>
      </c>
      <c r="B183" s="20" t="s">
        <v>307</v>
      </c>
      <c r="C183" s="20" t="s">
        <v>340</v>
      </c>
      <c r="D183" s="21">
        <v>100</v>
      </c>
      <c r="E183" s="21">
        <v>20</v>
      </c>
      <c r="F183" s="21">
        <v>1.48</v>
      </c>
      <c r="G183" s="21">
        <v>0.93089999999999995</v>
      </c>
      <c r="H183" s="21">
        <v>0.93089999999999995</v>
      </c>
      <c r="I183" s="21">
        <v>3.3417999999999997</v>
      </c>
      <c r="J183" s="21">
        <v>2.96</v>
      </c>
      <c r="K183" s="21">
        <v>1.8617999999999999</v>
      </c>
      <c r="L183" s="21">
        <v>1.8617999999999999</v>
      </c>
      <c r="M183" s="21">
        <v>6.6835999999999993</v>
      </c>
      <c r="N183" s="22">
        <v>240.40639999999999</v>
      </c>
      <c r="O183" s="22">
        <v>310.63499999999999</v>
      </c>
      <c r="P183" s="22">
        <v>387.54719999999998</v>
      </c>
      <c r="Q183" s="22">
        <v>444.40859999999998</v>
      </c>
      <c r="R183" s="22">
        <v>514.63719999999989</v>
      </c>
      <c r="S183" s="22">
        <v>5.0084666666666662</v>
      </c>
      <c r="T183" s="22">
        <v>4.1417999999999999</v>
      </c>
      <c r="U183" s="22">
        <v>3.7264153846153842</v>
      </c>
      <c r="V183" s="22">
        <v>3.4992803149606297</v>
      </c>
      <c r="W183" s="22">
        <v>3.3417999999999992</v>
      </c>
      <c r="X183" s="30">
        <v>71.039999999999992</v>
      </c>
      <c r="Y183" s="30">
        <v>111</v>
      </c>
      <c r="Z183" s="30">
        <v>153.91999999999999</v>
      </c>
      <c r="AA183" s="30">
        <v>187.96</v>
      </c>
      <c r="AB183" s="30">
        <v>227.92</v>
      </c>
      <c r="AC183" s="30">
        <v>44.683199999999999</v>
      </c>
      <c r="AD183" s="30">
        <v>69.817499999999995</v>
      </c>
      <c r="AE183" s="30">
        <v>96.813599999999994</v>
      </c>
      <c r="AF183" s="30">
        <v>118.2243</v>
      </c>
      <c r="AG183" s="30">
        <v>143.3586</v>
      </c>
      <c r="AH183" s="30">
        <v>44.683199999999999</v>
      </c>
      <c r="AI183" s="30">
        <v>69.817499999999995</v>
      </c>
      <c r="AJ183" s="30">
        <v>96.813599999999994</v>
      </c>
      <c r="AK183" s="30">
        <v>118.2243</v>
      </c>
      <c r="AL183" s="30">
        <v>143.3586</v>
      </c>
    </row>
    <row r="184" spans="1:38" x14ac:dyDescent="0.3">
      <c r="A184" s="20" t="s">
        <v>258</v>
      </c>
      <c r="B184" s="20" t="s">
        <v>307</v>
      </c>
      <c r="C184" s="20" t="s">
        <v>340</v>
      </c>
      <c r="D184" s="21">
        <v>100</v>
      </c>
      <c r="E184" s="21">
        <v>20</v>
      </c>
      <c r="F184" s="21">
        <v>1.48</v>
      </c>
      <c r="G184" s="21">
        <v>0.93089999999999995</v>
      </c>
      <c r="H184" s="21">
        <v>0.93089999999999995</v>
      </c>
      <c r="I184" s="21">
        <v>3.3417999999999997</v>
      </c>
      <c r="J184" s="21">
        <v>2.96</v>
      </c>
      <c r="K184" s="21">
        <v>1.8617999999999999</v>
      </c>
      <c r="L184" s="21">
        <v>1.8617999999999999</v>
      </c>
      <c r="M184" s="21">
        <v>6.6835999999999993</v>
      </c>
      <c r="N184" s="22">
        <v>240.40639999999999</v>
      </c>
      <c r="O184" s="22">
        <v>310.63499999999999</v>
      </c>
      <c r="P184" s="22">
        <v>387.54719999999998</v>
      </c>
      <c r="Q184" s="22">
        <v>444.40859999999998</v>
      </c>
      <c r="R184" s="22">
        <v>514.63719999999989</v>
      </c>
      <c r="S184" s="22">
        <v>5.0084666666666662</v>
      </c>
      <c r="T184" s="22">
        <v>4.1417999999999999</v>
      </c>
      <c r="U184" s="22">
        <v>3.7264153846153842</v>
      </c>
      <c r="V184" s="22">
        <v>3.4992803149606297</v>
      </c>
      <c r="W184" s="22">
        <v>3.3417999999999992</v>
      </c>
      <c r="X184" s="30">
        <v>71.039999999999992</v>
      </c>
      <c r="Y184" s="30">
        <v>111</v>
      </c>
      <c r="Z184" s="30">
        <v>153.91999999999999</v>
      </c>
      <c r="AA184" s="30">
        <v>187.96</v>
      </c>
      <c r="AB184" s="30">
        <v>227.92</v>
      </c>
      <c r="AC184" s="30">
        <v>44.683199999999999</v>
      </c>
      <c r="AD184" s="30">
        <v>69.817499999999995</v>
      </c>
      <c r="AE184" s="30">
        <v>96.813599999999994</v>
      </c>
      <c r="AF184" s="30">
        <v>118.2243</v>
      </c>
      <c r="AG184" s="30">
        <v>143.3586</v>
      </c>
      <c r="AH184" s="30">
        <v>44.683199999999999</v>
      </c>
      <c r="AI184" s="30">
        <v>69.817499999999995</v>
      </c>
      <c r="AJ184" s="30">
        <v>96.813599999999994</v>
      </c>
      <c r="AK184" s="30">
        <v>118.2243</v>
      </c>
      <c r="AL184" s="30">
        <v>143.3586</v>
      </c>
    </row>
    <row r="185" spans="1:38" x14ac:dyDescent="0.3">
      <c r="A185" s="20" t="s">
        <v>283</v>
      </c>
      <c r="B185" s="20" t="s">
        <v>307</v>
      </c>
      <c r="C185" s="20" t="s">
        <v>340</v>
      </c>
      <c r="D185" s="21">
        <v>100</v>
      </c>
      <c r="E185" s="21">
        <v>20</v>
      </c>
      <c r="F185" s="21">
        <v>1.48</v>
      </c>
      <c r="G185" s="21">
        <v>1.173</v>
      </c>
      <c r="H185" s="21">
        <v>0.93089999999999995</v>
      </c>
      <c r="I185" s="21">
        <v>3.5838999999999999</v>
      </c>
      <c r="J185" s="21">
        <v>2.96</v>
      </c>
      <c r="K185" s="21">
        <v>2.3460000000000001</v>
      </c>
      <c r="L185" s="21">
        <v>1.8617999999999999</v>
      </c>
      <c r="M185" s="21">
        <v>7.1677999999999997</v>
      </c>
      <c r="N185" s="22">
        <v>252.02719999999999</v>
      </c>
      <c r="O185" s="22">
        <v>328.79250000000002</v>
      </c>
      <c r="P185" s="22">
        <v>412.72559999999999</v>
      </c>
      <c r="Q185" s="22">
        <v>475.15529999999995</v>
      </c>
      <c r="R185" s="22">
        <v>551.92059999999992</v>
      </c>
      <c r="S185" s="22">
        <v>5.2505666666666668</v>
      </c>
      <c r="T185" s="22">
        <v>4.3839000000000006</v>
      </c>
      <c r="U185" s="22">
        <v>3.9685153846153844</v>
      </c>
      <c r="V185" s="22">
        <v>3.7413803149606295</v>
      </c>
      <c r="W185" s="22">
        <v>3.5838999999999994</v>
      </c>
      <c r="X185" s="30">
        <v>71.039999999999992</v>
      </c>
      <c r="Y185" s="30">
        <v>111</v>
      </c>
      <c r="Z185" s="30">
        <v>153.91999999999999</v>
      </c>
      <c r="AA185" s="30">
        <v>187.96</v>
      </c>
      <c r="AB185" s="30">
        <v>227.92</v>
      </c>
      <c r="AC185" s="30">
        <v>56.304000000000002</v>
      </c>
      <c r="AD185" s="30">
        <v>87.975000000000009</v>
      </c>
      <c r="AE185" s="30">
        <v>121.992</v>
      </c>
      <c r="AF185" s="30">
        <v>148.971</v>
      </c>
      <c r="AG185" s="30">
        <v>180.642</v>
      </c>
      <c r="AH185" s="30">
        <v>44.683199999999999</v>
      </c>
      <c r="AI185" s="30">
        <v>69.817499999999995</v>
      </c>
      <c r="AJ185" s="30">
        <v>96.813599999999994</v>
      </c>
      <c r="AK185" s="30">
        <v>118.2243</v>
      </c>
      <c r="AL185" s="30">
        <v>143.3586</v>
      </c>
    </row>
    <row r="186" spans="1:38" x14ac:dyDescent="0.3">
      <c r="A186" s="20" t="s">
        <v>84</v>
      </c>
      <c r="B186" s="20" t="s">
        <v>307</v>
      </c>
      <c r="C186" s="20" t="s">
        <v>340</v>
      </c>
      <c r="D186" s="21">
        <v>100</v>
      </c>
      <c r="E186" s="21">
        <v>20</v>
      </c>
      <c r="F186" s="21">
        <v>1.48</v>
      </c>
      <c r="G186" s="21">
        <v>1.3032999999999999</v>
      </c>
      <c r="H186" s="21">
        <v>0.93089999999999995</v>
      </c>
      <c r="I186" s="21">
        <v>3.7141999999999995</v>
      </c>
      <c r="J186" s="21">
        <v>2.96</v>
      </c>
      <c r="K186" s="21">
        <v>2.6065999999999998</v>
      </c>
      <c r="L186" s="21">
        <v>1.8617999999999999</v>
      </c>
      <c r="M186" s="21">
        <v>7.428399999999999</v>
      </c>
      <c r="N186" s="22">
        <v>258.28159999999997</v>
      </c>
      <c r="O186" s="22">
        <v>338.56499999999994</v>
      </c>
      <c r="P186" s="22">
        <v>426.27679999999992</v>
      </c>
      <c r="Q186" s="22">
        <v>491.70339999999993</v>
      </c>
      <c r="R186" s="22">
        <v>571.9867999999999</v>
      </c>
      <c r="S186" s="22">
        <v>5.380866666666666</v>
      </c>
      <c r="T186" s="22">
        <v>4.5141999999999989</v>
      </c>
      <c r="U186" s="22">
        <v>4.0988153846153841</v>
      </c>
      <c r="V186" s="22">
        <v>3.8716803149606296</v>
      </c>
      <c r="W186" s="22">
        <v>3.7141999999999995</v>
      </c>
      <c r="X186" s="30">
        <v>71.039999999999992</v>
      </c>
      <c r="Y186" s="30">
        <v>111</v>
      </c>
      <c r="Z186" s="30">
        <v>153.91999999999999</v>
      </c>
      <c r="AA186" s="30">
        <v>187.96</v>
      </c>
      <c r="AB186" s="30">
        <v>227.92</v>
      </c>
      <c r="AC186" s="30">
        <v>62.558399999999992</v>
      </c>
      <c r="AD186" s="30">
        <v>97.747499999999988</v>
      </c>
      <c r="AE186" s="30">
        <v>135.54319999999998</v>
      </c>
      <c r="AF186" s="30">
        <v>165.51909999999998</v>
      </c>
      <c r="AG186" s="30">
        <v>200.70819999999998</v>
      </c>
      <c r="AH186" s="30">
        <v>44.683199999999999</v>
      </c>
      <c r="AI186" s="30">
        <v>69.817499999999995</v>
      </c>
      <c r="AJ186" s="30">
        <v>96.813599999999994</v>
      </c>
      <c r="AK186" s="30">
        <v>118.2243</v>
      </c>
      <c r="AL186" s="30">
        <v>143.3586</v>
      </c>
    </row>
    <row r="187" spans="1:38" x14ac:dyDescent="0.3">
      <c r="A187" s="20" t="s">
        <v>150</v>
      </c>
      <c r="B187" s="20" t="s">
        <v>307</v>
      </c>
      <c r="C187" s="20" t="s">
        <v>340</v>
      </c>
      <c r="D187" s="21">
        <v>100</v>
      </c>
      <c r="E187" s="21">
        <v>20</v>
      </c>
      <c r="F187" s="21">
        <v>1.48</v>
      </c>
      <c r="G187" s="21">
        <v>1.3032999999999999</v>
      </c>
      <c r="H187" s="21">
        <v>0.93089999999999995</v>
      </c>
      <c r="I187" s="21">
        <v>3.7141999999999995</v>
      </c>
      <c r="J187" s="21">
        <v>2.96</v>
      </c>
      <c r="K187" s="21">
        <v>2.6065999999999998</v>
      </c>
      <c r="L187" s="21">
        <v>1.8617999999999999</v>
      </c>
      <c r="M187" s="21">
        <v>7.428399999999999</v>
      </c>
      <c r="N187" s="22">
        <v>258.28159999999997</v>
      </c>
      <c r="O187" s="22">
        <v>338.56499999999994</v>
      </c>
      <c r="P187" s="22">
        <v>426.27679999999992</v>
      </c>
      <c r="Q187" s="22">
        <v>491.70339999999993</v>
      </c>
      <c r="R187" s="22">
        <v>571.9867999999999</v>
      </c>
      <c r="S187" s="22">
        <v>5.380866666666666</v>
      </c>
      <c r="T187" s="22">
        <v>4.5141999999999989</v>
      </c>
      <c r="U187" s="22">
        <v>4.0988153846153841</v>
      </c>
      <c r="V187" s="22">
        <v>3.8716803149606296</v>
      </c>
      <c r="W187" s="22">
        <v>3.7141999999999995</v>
      </c>
      <c r="X187" s="32">
        <v>71.039999999999992</v>
      </c>
      <c r="Y187" s="32">
        <v>111</v>
      </c>
      <c r="Z187" s="32">
        <v>153.91999999999999</v>
      </c>
      <c r="AA187" s="32">
        <v>187.96</v>
      </c>
      <c r="AB187" s="32">
        <v>227.92</v>
      </c>
      <c r="AC187" s="32">
        <v>62.558399999999992</v>
      </c>
      <c r="AD187" s="32">
        <v>97.747499999999988</v>
      </c>
      <c r="AE187" s="32">
        <v>135.54319999999998</v>
      </c>
      <c r="AF187" s="32">
        <v>165.51909999999998</v>
      </c>
      <c r="AG187" s="32">
        <v>200.70819999999998</v>
      </c>
      <c r="AH187" s="32">
        <v>44.683199999999999</v>
      </c>
      <c r="AI187" s="32">
        <v>69.817499999999995</v>
      </c>
      <c r="AJ187" s="32">
        <v>96.813599999999994</v>
      </c>
      <c r="AK187" s="32">
        <v>118.2243</v>
      </c>
      <c r="AL187" s="32">
        <v>143.3586</v>
      </c>
    </row>
    <row r="188" spans="1:38" x14ac:dyDescent="0.3">
      <c r="A188" s="20" t="s">
        <v>150</v>
      </c>
      <c r="B188" s="20" t="s">
        <v>146</v>
      </c>
      <c r="C188" s="20" t="s">
        <v>340</v>
      </c>
      <c r="D188" s="21">
        <v>100</v>
      </c>
      <c r="E188" s="21">
        <v>20</v>
      </c>
      <c r="F188" s="21">
        <v>1.5126999999999999</v>
      </c>
      <c r="G188" s="21">
        <v>1.3032999999999999</v>
      </c>
      <c r="H188" s="21">
        <v>0.93089999999999995</v>
      </c>
      <c r="I188" s="21">
        <v>3.7469000000000001</v>
      </c>
      <c r="J188" s="21">
        <f>J66</f>
        <v>3.0255000000000001</v>
      </c>
      <c r="K188" s="21">
        <f>K66</f>
        <v>2.6065999999999998</v>
      </c>
      <c r="L188" s="21">
        <f>L66</f>
        <v>1.8617999999999999</v>
      </c>
      <c r="M188" s="21">
        <f>M66</f>
        <v>7.4938999999999991</v>
      </c>
      <c r="N188" s="22">
        <v>259.85119999999995</v>
      </c>
      <c r="O188" s="22">
        <v>341.01749999999993</v>
      </c>
      <c r="P188" s="22">
        <v>429.67759999999998</v>
      </c>
      <c r="Q188" s="22">
        <v>495.85629999999998</v>
      </c>
      <c r="R188" s="22">
        <v>577.02260000000001</v>
      </c>
      <c r="S188" s="22">
        <v>5.4135666666666653</v>
      </c>
      <c r="T188" s="22">
        <v>4.5468999999999991</v>
      </c>
      <c r="U188" s="22">
        <v>4.1315153846153843</v>
      </c>
      <c r="V188" s="22">
        <v>3.9043803149606298</v>
      </c>
      <c r="W188" s="33">
        <v>3.7469000000000001</v>
      </c>
      <c r="X188" s="34">
        <v>72.6096</v>
      </c>
      <c r="Y188" s="34">
        <v>113.4525</v>
      </c>
      <c r="Z188" s="34">
        <v>157.32079999999999</v>
      </c>
      <c r="AA188" s="34">
        <v>192.1129</v>
      </c>
      <c r="AB188" s="34">
        <v>232.95580000000001</v>
      </c>
      <c r="AC188" s="34">
        <v>62.558399999999999</v>
      </c>
      <c r="AD188" s="34">
        <v>97.747500000000002</v>
      </c>
      <c r="AE188" s="34">
        <v>135.54320000000001</v>
      </c>
      <c r="AF188" s="34">
        <v>165.51910000000001</v>
      </c>
      <c r="AG188" s="34">
        <v>200.70820000000001</v>
      </c>
      <c r="AH188" s="34">
        <v>44.683199999999999</v>
      </c>
      <c r="AI188" s="34">
        <v>69.817499999999995</v>
      </c>
      <c r="AJ188" s="34">
        <v>96.813599999999994</v>
      </c>
      <c r="AK188" s="34">
        <v>118.2243</v>
      </c>
      <c r="AL188" s="34">
        <v>143.3586</v>
      </c>
    </row>
    <row r="189" spans="1:38" x14ac:dyDescent="0.3">
      <c r="A189" s="20" t="s">
        <v>234</v>
      </c>
      <c r="B189" s="20" t="s">
        <v>311</v>
      </c>
      <c r="C189" s="20" t="s">
        <v>343</v>
      </c>
      <c r="D189" s="21">
        <v>100</v>
      </c>
      <c r="E189" s="21">
        <v>20</v>
      </c>
      <c r="F189" s="21">
        <v>1.7282999999999999</v>
      </c>
      <c r="G189" s="21">
        <v>1.3032999999999999</v>
      </c>
      <c r="H189" s="21">
        <v>0.93089999999999995</v>
      </c>
      <c r="I189" s="21">
        <v>3.9624999999999999</v>
      </c>
      <c r="J189" s="21">
        <v>3.4565999999999999</v>
      </c>
      <c r="K189" s="21">
        <v>2.6065999999999998</v>
      </c>
      <c r="L189" s="21">
        <v>1.8617999999999999</v>
      </c>
      <c r="M189" s="21">
        <v>7.9249999999999998</v>
      </c>
      <c r="N189" s="22">
        <v>270.2</v>
      </c>
      <c r="O189" s="22">
        <v>357.1875</v>
      </c>
      <c r="P189" s="22">
        <v>452.09999999999997</v>
      </c>
      <c r="Q189" s="22">
        <v>523.23749999999995</v>
      </c>
      <c r="R189" s="22">
        <v>610.22499999999991</v>
      </c>
      <c r="S189" s="22">
        <v>5.6291666666666664</v>
      </c>
      <c r="T189" s="22">
        <v>4.7625000000000002</v>
      </c>
      <c r="U189" s="22">
        <v>4.3471153846153845</v>
      </c>
      <c r="V189" s="22">
        <v>4.11998031496063</v>
      </c>
      <c r="W189" s="22">
        <v>3.9624999999999995</v>
      </c>
      <c r="X189" s="35">
        <v>82.958399999999997</v>
      </c>
      <c r="Y189" s="35">
        <v>129.6225</v>
      </c>
      <c r="Z189" s="35">
        <v>179.7432</v>
      </c>
      <c r="AA189" s="35">
        <v>219.4941</v>
      </c>
      <c r="AB189" s="35">
        <v>266.15819999999997</v>
      </c>
      <c r="AC189" s="35">
        <v>62.558399999999992</v>
      </c>
      <c r="AD189" s="35">
        <v>97.747499999999988</v>
      </c>
      <c r="AE189" s="35">
        <v>135.54319999999998</v>
      </c>
      <c r="AF189" s="35">
        <v>165.51909999999998</v>
      </c>
      <c r="AG189" s="35">
        <v>200.70819999999998</v>
      </c>
      <c r="AH189" s="35">
        <v>44.683199999999999</v>
      </c>
      <c r="AI189" s="35">
        <v>69.817499999999995</v>
      </c>
      <c r="AJ189" s="35">
        <v>96.813599999999994</v>
      </c>
      <c r="AK189" s="35">
        <v>118.2243</v>
      </c>
      <c r="AL189" s="35">
        <v>143.3586</v>
      </c>
    </row>
    <row r="190" spans="1:38" x14ac:dyDescent="0.3">
      <c r="A190" s="20" t="s">
        <v>124</v>
      </c>
      <c r="B190" s="20" t="s">
        <v>307</v>
      </c>
      <c r="C190" s="20" t="s">
        <v>350</v>
      </c>
      <c r="D190" s="21">
        <v>100</v>
      </c>
      <c r="E190" s="21">
        <v>20</v>
      </c>
      <c r="F190" s="21">
        <v>1.48</v>
      </c>
      <c r="G190" s="21">
        <v>1.3032999999999999</v>
      </c>
      <c r="H190" s="21">
        <v>0.93089999999999995</v>
      </c>
      <c r="I190" s="21">
        <v>3.7141999999999995</v>
      </c>
      <c r="J190" s="21">
        <v>2.96</v>
      </c>
      <c r="K190" s="21">
        <v>2.6065999999999998</v>
      </c>
      <c r="L190" s="21">
        <v>1.8617999999999999</v>
      </c>
      <c r="M190" s="21">
        <v>7.428399999999999</v>
      </c>
      <c r="N190" s="22">
        <v>258.28159999999997</v>
      </c>
      <c r="O190" s="22">
        <v>338.56499999999994</v>
      </c>
      <c r="P190" s="22">
        <v>426.27679999999992</v>
      </c>
      <c r="Q190" s="22">
        <v>491.70339999999993</v>
      </c>
      <c r="R190" s="22">
        <v>571.9867999999999</v>
      </c>
      <c r="S190" s="22">
        <v>5.380866666666666</v>
      </c>
      <c r="T190" s="22">
        <v>4.5141999999999989</v>
      </c>
      <c r="U190" s="22">
        <v>4.0988153846153841</v>
      </c>
      <c r="V190" s="22">
        <v>3.8716803149606296</v>
      </c>
      <c r="W190" s="22">
        <v>3.7141999999999995</v>
      </c>
      <c r="X190" s="30">
        <v>71.039999999999992</v>
      </c>
      <c r="Y190" s="30">
        <v>111</v>
      </c>
      <c r="Z190" s="30">
        <v>153.91999999999999</v>
      </c>
      <c r="AA190" s="30">
        <v>187.96</v>
      </c>
      <c r="AB190" s="30">
        <v>227.92</v>
      </c>
      <c r="AC190" s="30">
        <v>62.558399999999992</v>
      </c>
      <c r="AD190" s="30">
        <v>97.747499999999988</v>
      </c>
      <c r="AE190" s="30">
        <v>135.54319999999998</v>
      </c>
      <c r="AF190" s="30">
        <v>165.51909999999998</v>
      </c>
      <c r="AG190" s="30">
        <v>200.70819999999998</v>
      </c>
      <c r="AH190" s="30">
        <v>44.683199999999999</v>
      </c>
      <c r="AI190" s="30">
        <v>69.817499999999995</v>
      </c>
      <c r="AJ190" s="30">
        <v>96.813599999999994</v>
      </c>
      <c r="AK190" s="30">
        <v>118.2243</v>
      </c>
      <c r="AL190" s="30">
        <v>143.3586</v>
      </c>
    </row>
    <row r="191" spans="1:38" x14ac:dyDescent="0.3">
      <c r="A191" s="20" t="s">
        <v>272</v>
      </c>
      <c r="B191" s="20" t="s">
        <v>307</v>
      </c>
      <c r="C191" s="20" t="s">
        <v>344</v>
      </c>
      <c r="D191" s="21">
        <v>100</v>
      </c>
      <c r="E191" s="21">
        <v>20</v>
      </c>
      <c r="F191" s="21">
        <v>1.48</v>
      </c>
      <c r="G191" s="21">
        <v>1.3032999999999999</v>
      </c>
      <c r="H191" s="21">
        <v>0.93089999999999995</v>
      </c>
      <c r="I191" s="21">
        <v>3.7141999999999995</v>
      </c>
      <c r="J191" s="21">
        <v>2.96</v>
      </c>
      <c r="K191" s="21">
        <v>2.6065999999999998</v>
      </c>
      <c r="L191" s="21">
        <v>1.8617999999999999</v>
      </c>
      <c r="M191" s="21">
        <v>7.428399999999999</v>
      </c>
      <c r="N191" s="22">
        <v>258.28159999999997</v>
      </c>
      <c r="O191" s="22">
        <v>338.56499999999994</v>
      </c>
      <c r="P191" s="22">
        <v>426.27679999999992</v>
      </c>
      <c r="Q191" s="22">
        <v>491.70339999999993</v>
      </c>
      <c r="R191" s="22">
        <v>571.9867999999999</v>
      </c>
      <c r="S191" s="22">
        <v>5.380866666666666</v>
      </c>
      <c r="T191" s="22">
        <v>4.5141999999999989</v>
      </c>
      <c r="U191" s="22">
        <v>4.0988153846153841</v>
      </c>
      <c r="V191" s="22">
        <v>3.8716803149606296</v>
      </c>
      <c r="W191" s="22">
        <v>3.7141999999999995</v>
      </c>
      <c r="X191" s="30">
        <v>71.039999999999992</v>
      </c>
      <c r="Y191" s="30">
        <v>111</v>
      </c>
      <c r="Z191" s="30">
        <v>153.91999999999999</v>
      </c>
      <c r="AA191" s="30">
        <v>187.96</v>
      </c>
      <c r="AB191" s="30">
        <v>227.92</v>
      </c>
      <c r="AC191" s="30">
        <v>62.558399999999992</v>
      </c>
      <c r="AD191" s="30">
        <v>97.747499999999988</v>
      </c>
      <c r="AE191" s="30">
        <v>135.54319999999998</v>
      </c>
      <c r="AF191" s="30">
        <v>165.51909999999998</v>
      </c>
      <c r="AG191" s="30">
        <v>200.70819999999998</v>
      </c>
      <c r="AH191" s="30">
        <v>44.683199999999999</v>
      </c>
      <c r="AI191" s="30">
        <v>69.817499999999995</v>
      </c>
      <c r="AJ191" s="30">
        <v>96.813599999999994</v>
      </c>
      <c r="AK191" s="30">
        <v>118.2243</v>
      </c>
      <c r="AL191" s="30">
        <v>143.3586</v>
      </c>
    </row>
    <row r="192" spans="1:38" x14ac:dyDescent="0.3">
      <c r="A192" s="20" t="s">
        <v>254</v>
      </c>
      <c r="B192" s="20" t="s">
        <v>311</v>
      </c>
      <c r="C192" s="20" t="s">
        <v>343</v>
      </c>
      <c r="D192" s="21">
        <v>100</v>
      </c>
      <c r="E192" s="21">
        <v>20</v>
      </c>
      <c r="F192" s="21">
        <v>1.7282999999999999</v>
      </c>
      <c r="G192" s="21">
        <v>1.3032999999999999</v>
      </c>
      <c r="H192" s="21">
        <v>0.93089999999999995</v>
      </c>
      <c r="I192" s="21">
        <v>3.9624999999999999</v>
      </c>
      <c r="J192" s="21">
        <v>3.4565999999999999</v>
      </c>
      <c r="K192" s="21">
        <v>2.6065999999999998</v>
      </c>
      <c r="L192" s="21">
        <v>1.8617999999999999</v>
      </c>
      <c r="M192" s="21">
        <v>7.9249999999999998</v>
      </c>
      <c r="N192" s="22">
        <v>270.2</v>
      </c>
      <c r="O192" s="22">
        <v>357.1875</v>
      </c>
      <c r="P192" s="22">
        <v>452.09999999999997</v>
      </c>
      <c r="Q192" s="22">
        <v>523.23749999999995</v>
      </c>
      <c r="R192" s="22">
        <v>610.22499999999991</v>
      </c>
      <c r="S192" s="22">
        <v>5.6291666666666664</v>
      </c>
      <c r="T192" s="22">
        <v>4.7625000000000002</v>
      </c>
      <c r="U192" s="22">
        <v>4.3471153846153845</v>
      </c>
      <c r="V192" s="22">
        <v>4.11998031496063</v>
      </c>
      <c r="W192" s="22">
        <v>3.9624999999999995</v>
      </c>
      <c r="X192" s="30">
        <v>82.958399999999997</v>
      </c>
      <c r="Y192" s="30">
        <v>129.6225</v>
      </c>
      <c r="Z192" s="30">
        <v>179.7432</v>
      </c>
      <c r="AA192" s="30">
        <v>219.4941</v>
      </c>
      <c r="AB192" s="30">
        <v>266.15819999999997</v>
      </c>
      <c r="AC192" s="30">
        <v>62.558399999999992</v>
      </c>
      <c r="AD192" s="30">
        <v>97.747499999999988</v>
      </c>
      <c r="AE192" s="30">
        <v>135.54319999999998</v>
      </c>
      <c r="AF192" s="30">
        <v>165.51909999999998</v>
      </c>
      <c r="AG192" s="30">
        <v>200.70819999999998</v>
      </c>
      <c r="AH192" s="30">
        <v>44.683199999999999</v>
      </c>
      <c r="AI192" s="30">
        <v>69.817499999999995</v>
      </c>
      <c r="AJ192" s="30">
        <v>96.813599999999994</v>
      </c>
      <c r="AK192" s="30">
        <v>118.2243</v>
      </c>
      <c r="AL192" s="30">
        <v>143.3586</v>
      </c>
    </row>
    <row r="193" spans="1:38" x14ac:dyDescent="0.3">
      <c r="A193" s="20" t="s">
        <v>284</v>
      </c>
      <c r="B193" s="20" t="s">
        <v>307</v>
      </c>
      <c r="C193" s="20" t="s">
        <v>344</v>
      </c>
      <c r="D193" s="21">
        <v>100</v>
      </c>
      <c r="E193" s="21">
        <v>20</v>
      </c>
      <c r="F193" s="21">
        <v>1.48</v>
      </c>
      <c r="G193" s="21">
        <v>1.3032999999999999</v>
      </c>
      <c r="H193" s="21">
        <v>0.93089999999999995</v>
      </c>
      <c r="I193" s="21">
        <v>3.7141999999999995</v>
      </c>
      <c r="J193" s="21">
        <v>2.96</v>
      </c>
      <c r="K193" s="21">
        <v>2.6065999999999998</v>
      </c>
      <c r="L193" s="21">
        <v>1.8617999999999999</v>
      </c>
      <c r="M193" s="21">
        <v>7.428399999999999</v>
      </c>
      <c r="N193" s="22">
        <v>258.28159999999997</v>
      </c>
      <c r="O193" s="22">
        <v>338.56499999999994</v>
      </c>
      <c r="P193" s="22">
        <v>426.27679999999992</v>
      </c>
      <c r="Q193" s="22">
        <v>491.70339999999993</v>
      </c>
      <c r="R193" s="22">
        <v>571.9867999999999</v>
      </c>
      <c r="S193" s="22">
        <v>5.380866666666666</v>
      </c>
      <c r="T193" s="22">
        <v>4.5141999999999989</v>
      </c>
      <c r="U193" s="22">
        <v>4.0988153846153841</v>
      </c>
      <c r="V193" s="22">
        <v>3.8716803149606296</v>
      </c>
      <c r="W193" s="22">
        <v>3.7141999999999995</v>
      </c>
      <c r="X193" s="30">
        <v>71.039999999999992</v>
      </c>
      <c r="Y193" s="30">
        <v>111</v>
      </c>
      <c r="Z193" s="30">
        <v>153.91999999999999</v>
      </c>
      <c r="AA193" s="30">
        <v>187.96</v>
      </c>
      <c r="AB193" s="30">
        <v>227.92</v>
      </c>
      <c r="AC193" s="30">
        <v>62.558399999999992</v>
      </c>
      <c r="AD193" s="30">
        <v>97.747499999999988</v>
      </c>
      <c r="AE193" s="30">
        <v>135.54319999999998</v>
      </c>
      <c r="AF193" s="30">
        <v>165.51909999999998</v>
      </c>
      <c r="AG193" s="30">
        <v>200.70819999999998</v>
      </c>
      <c r="AH193" s="30">
        <v>44.683199999999999</v>
      </c>
      <c r="AI193" s="30">
        <v>69.817499999999995</v>
      </c>
      <c r="AJ193" s="30">
        <v>96.813599999999994</v>
      </c>
      <c r="AK193" s="30">
        <v>118.2243</v>
      </c>
      <c r="AL193" s="30">
        <v>143.3586</v>
      </c>
    </row>
    <row r="194" spans="1:38" x14ac:dyDescent="0.3">
      <c r="A194" s="20" t="s">
        <v>304</v>
      </c>
      <c r="B194" s="20" t="s">
        <v>307</v>
      </c>
      <c r="C194" s="20" t="s">
        <v>344</v>
      </c>
      <c r="D194" s="21">
        <v>100</v>
      </c>
      <c r="E194" s="21">
        <v>20</v>
      </c>
      <c r="F194" s="21">
        <v>1.48</v>
      </c>
      <c r="G194" s="21">
        <v>1.3032999999999999</v>
      </c>
      <c r="H194" s="21">
        <v>0.93089999999999995</v>
      </c>
      <c r="I194" s="21">
        <v>3.7141999999999995</v>
      </c>
      <c r="J194" s="21">
        <v>2.96</v>
      </c>
      <c r="K194" s="21">
        <v>2.6065999999999998</v>
      </c>
      <c r="L194" s="21">
        <v>1.8617999999999999</v>
      </c>
      <c r="M194" s="21">
        <v>7.428399999999999</v>
      </c>
      <c r="N194" s="22">
        <v>258.28159999999997</v>
      </c>
      <c r="O194" s="22">
        <v>338.56499999999994</v>
      </c>
      <c r="P194" s="22">
        <v>426.27679999999992</v>
      </c>
      <c r="Q194" s="22">
        <v>491.70339999999993</v>
      </c>
      <c r="R194" s="22">
        <v>571.9867999999999</v>
      </c>
      <c r="S194" s="22">
        <v>5.380866666666666</v>
      </c>
      <c r="T194" s="22">
        <v>4.5141999999999989</v>
      </c>
      <c r="U194" s="22">
        <v>4.0988153846153841</v>
      </c>
      <c r="V194" s="22">
        <v>3.8716803149606296</v>
      </c>
      <c r="W194" s="22">
        <v>3.7141999999999995</v>
      </c>
      <c r="X194" s="30">
        <v>71.039999999999992</v>
      </c>
      <c r="Y194" s="30">
        <v>111</v>
      </c>
      <c r="Z194" s="30">
        <v>153.91999999999999</v>
      </c>
      <c r="AA194" s="30">
        <v>187.96</v>
      </c>
      <c r="AB194" s="30">
        <v>227.92</v>
      </c>
      <c r="AC194" s="30">
        <v>62.558399999999992</v>
      </c>
      <c r="AD194" s="30">
        <v>97.747499999999988</v>
      </c>
      <c r="AE194" s="30">
        <v>135.54319999999998</v>
      </c>
      <c r="AF194" s="30">
        <v>165.51909999999998</v>
      </c>
      <c r="AG194" s="30">
        <v>200.70819999999998</v>
      </c>
      <c r="AH194" s="30">
        <v>44.683199999999999</v>
      </c>
      <c r="AI194" s="30">
        <v>69.817499999999995</v>
      </c>
      <c r="AJ194" s="30">
        <v>96.813599999999994</v>
      </c>
      <c r="AK194" s="30">
        <v>118.2243</v>
      </c>
      <c r="AL194" s="30">
        <v>143.3586</v>
      </c>
    </row>
    <row r="195" spans="1:38" x14ac:dyDescent="0.3">
      <c r="A195" s="20" t="s">
        <v>354</v>
      </c>
      <c r="B195" s="20" t="s">
        <v>308</v>
      </c>
      <c r="C195" s="20" t="s">
        <v>343</v>
      </c>
      <c r="D195" s="21">
        <v>100</v>
      </c>
      <c r="E195" s="21">
        <v>20</v>
      </c>
      <c r="F195" s="21">
        <v>1.835</v>
      </c>
      <c r="G195" s="21">
        <v>1.3032999999999999</v>
      </c>
      <c r="H195" s="21">
        <v>0.93089999999999995</v>
      </c>
      <c r="I195" s="21">
        <v>4.0692000000000004</v>
      </c>
      <c r="J195" s="21">
        <v>3.67</v>
      </c>
      <c r="K195" s="21">
        <v>2.6065999999999998</v>
      </c>
      <c r="L195" s="21">
        <v>1.8617999999999999</v>
      </c>
      <c r="M195" s="21">
        <v>8.1384000000000007</v>
      </c>
      <c r="N195" s="22">
        <v>275.32160000000005</v>
      </c>
      <c r="O195" s="22">
        <v>365.19000000000005</v>
      </c>
      <c r="P195" s="22">
        <v>463.19680000000005</v>
      </c>
      <c r="Q195" s="22">
        <v>536.78840000000014</v>
      </c>
      <c r="R195" s="22">
        <v>626.65680000000009</v>
      </c>
      <c r="S195" s="22">
        <v>5.7358666666666673</v>
      </c>
      <c r="T195" s="22">
        <v>4.8692000000000011</v>
      </c>
      <c r="U195" s="22">
        <v>4.4538153846153854</v>
      </c>
      <c r="V195" s="22">
        <v>4.2266803149606309</v>
      </c>
      <c r="W195" s="22">
        <v>4.0692000000000004</v>
      </c>
      <c r="X195" s="30">
        <v>88.08</v>
      </c>
      <c r="Y195" s="30">
        <v>137.625</v>
      </c>
      <c r="Z195" s="30">
        <v>190.84</v>
      </c>
      <c r="AA195" s="30">
        <v>233.04499999999999</v>
      </c>
      <c r="AB195" s="30">
        <v>282.58999999999997</v>
      </c>
      <c r="AC195" s="30">
        <v>62.558399999999992</v>
      </c>
      <c r="AD195" s="30">
        <v>97.747499999999988</v>
      </c>
      <c r="AE195" s="30">
        <v>135.54319999999998</v>
      </c>
      <c r="AF195" s="30">
        <v>165.51909999999998</v>
      </c>
      <c r="AG195" s="30">
        <v>200.70819999999998</v>
      </c>
      <c r="AH195" s="30">
        <v>44.683199999999999</v>
      </c>
      <c r="AI195" s="30">
        <v>69.817499999999995</v>
      </c>
      <c r="AJ195" s="30">
        <v>96.813599999999994</v>
      </c>
      <c r="AK195" s="30">
        <v>118.2243</v>
      </c>
      <c r="AL195" s="30">
        <v>143.3586</v>
      </c>
    </row>
    <row r="196" spans="1:38" x14ac:dyDescent="0.3">
      <c r="A196" s="20" t="s">
        <v>222</v>
      </c>
      <c r="B196" s="20" t="s">
        <v>307</v>
      </c>
      <c r="C196" s="20" t="s">
        <v>340</v>
      </c>
      <c r="D196" s="21">
        <v>100</v>
      </c>
      <c r="E196" s="21">
        <v>20</v>
      </c>
      <c r="F196" s="21">
        <v>1.48</v>
      </c>
      <c r="G196" s="21">
        <v>1.3032999999999999</v>
      </c>
      <c r="H196" s="21">
        <v>0.93089999999999995</v>
      </c>
      <c r="I196" s="21">
        <v>3.7141999999999995</v>
      </c>
      <c r="J196" s="21">
        <v>2.96</v>
      </c>
      <c r="K196" s="21">
        <v>2.6065999999999998</v>
      </c>
      <c r="L196" s="21">
        <v>1.8617999999999999</v>
      </c>
      <c r="M196" s="21">
        <v>7.428399999999999</v>
      </c>
      <c r="N196" s="22">
        <v>258.28159999999997</v>
      </c>
      <c r="O196" s="22">
        <v>338.56499999999994</v>
      </c>
      <c r="P196" s="22">
        <v>426.27679999999992</v>
      </c>
      <c r="Q196" s="22">
        <v>491.70339999999993</v>
      </c>
      <c r="R196" s="22">
        <v>571.9867999999999</v>
      </c>
      <c r="S196" s="22">
        <v>5.380866666666666</v>
      </c>
      <c r="T196" s="22">
        <v>4.5141999999999989</v>
      </c>
      <c r="U196" s="22">
        <v>4.0988153846153841</v>
      </c>
      <c r="V196" s="22">
        <v>3.8716803149606296</v>
      </c>
      <c r="W196" s="22">
        <v>3.7141999999999995</v>
      </c>
      <c r="X196" s="30">
        <v>71.039999999999992</v>
      </c>
      <c r="Y196" s="30">
        <v>111</v>
      </c>
      <c r="Z196" s="30">
        <v>153.91999999999999</v>
      </c>
      <c r="AA196" s="30">
        <v>187.96</v>
      </c>
      <c r="AB196" s="30">
        <v>227.92</v>
      </c>
      <c r="AC196" s="30">
        <v>62.558399999999992</v>
      </c>
      <c r="AD196" s="30">
        <v>97.747499999999988</v>
      </c>
      <c r="AE196" s="30">
        <v>135.54319999999998</v>
      </c>
      <c r="AF196" s="30">
        <v>165.51909999999998</v>
      </c>
      <c r="AG196" s="30">
        <v>200.70819999999998</v>
      </c>
      <c r="AH196" s="30">
        <v>44.683199999999999</v>
      </c>
      <c r="AI196" s="30">
        <v>69.817499999999995</v>
      </c>
      <c r="AJ196" s="30">
        <v>96.813599999999994</v>
      </c>
      <c r="AK196" s="30">
        <v>118.2243</v>
      </c>
      <c r="AL196" s="30">
        <v>143.3586</v>
      </c>
    </row>
    <row r="197" spans="1:38" x14ac:dyDescent="0.3">
      <c r="A197" s="20" t="s">
        <v>30</v>
      </c>
      <c r="B197" s="20" t="s">
        <v>312</v>
      </c>
      <c r="C197" s="20" t="s">
        <v>348</v>
      </c>
      <c r="D197" s="21">
        <v>100</v>
      </c>
      <c r="E197" s="21">
        <v>20</v>
      </c>
      <c r="F197" s="21">
        <v>1.1109</v>
      </c>
      <c r="G197" s="21">
        <v>1.0435000000000001</v>
      </c>
      <c r="H197" s="21">
        <v>0.93089999999999995</v>
      </c>
      <c r="I197" s="21">
        <v>3.0852999999999997</v>
      </c>
      <c r="J197" s="21">
        <v>2.2218</v>
      </c>
      <c r="K197" s="21">
        <v>2.0870000000000002</v>
      </c>
      <c r="L197" s="21">
        <v>1.8617999999999999</v>
      </c>
      <c r="M197" s="21">
        <v>6.1705999999999994</v>
      </c>
      <c r="N197" s="22">
        <v>228.09440000000001</v>
      </c>
      <c r="O197" s="22">
        <v>291.39749999999998</v>
      </c>
      <c r="P197" s="22">
        <v>360.87119999999999</v>
      </c>
      <c r="Q197" s="22">
        <v>411.83309999999994</v>
      </c>
      <c r="R197" s="22">
        <v>475.13619999999992</v>
      </c>
      <c r="S197" s="22">
        <v>4.7519666666666671</v>
      </c>
      <c r="T197" s="22">
        <v>3.8852999999999995</v>
      </c>
      <c r="U197" s="22">
        <v>3.4699153846153843</v>
      </c>
      <c r="V197" s="22">
        <v>3.2427803149606294</v>
      </c>
      <c r="W197" s="22">
        <v>3.0852999999999993</v>
      </c>
      <c r="X197" s="30">
        <v>53.3232</v>
      </c>
      <c r="Y197" s="30">
        <v>83.317499999999995</v>
      </c>
      <c r="Z197" s="30">
        <v>115.53360000000001</v>
      </c>
      <c r="AA197" s="30">
        <v>141.08430000000001</v>
      </c>
      <c r="AB197" s="30">
        <v>171.07859999999999</v>
      </c>
      <c r="AC197" s="30">
        <v>50.088000000000008</v>
      </c>
      <c r="AD197" s="30">
        <v>78.262500000000003</v>
      </c>
      <c r="AE197" s="30">
        <v>108.52400000000002</v>
      </c>
      <c r="AF197" s="30">
        <v>132.52450000000002</v>
      </c>
      <c r="AG197" s="30">
        <v>160.69900000000001</v>
      </c>
      <c r="AH197" s="30">
        <v>44.683199999999999</v>
      </c>
      <c r="AI197" s="30">
        <v>69.817499999999995</v>
      </c>
      <c r="AJ197" s="30">
        <v>96.813599999999994</v>
      </c>
      <c r="AK197" s="30">
        <v>118.2243</v>
      </c>
      <c r="AL197" s="30">
        <v>143.3586</v>
      </c>
    </row>
    <row r="198" spans="1:38" x14ac:dyDescent="0.3">
      <c r="A198" s="20" t="s">
        <v>37</v>
      </c>
      <c r="B198" s="20" t="s">
        <v>312</v>
      </c>
      <c r="C198" s="20" t="s">
        <v>340</v>
      </c>
      <c r="D198" s="21">
        <v>100</v>
      </c>
      <c r="E198" s="21">
        <v>20</v>
      </c>
      <c r="F198" s="21">
        <v>1.1109</v>
      </c>
      <c r="G198" s="21">
        <v>1.3032999999999999</v>
      </c>
      <c r="H198" s="21">
        <v>0.93089999999999995</v>
      </c>
      <c r="I198" s="21">
        <v>3.3451</v>
      </c>
      <c r="J198" s="21">
        <v>2.2218</v>
      </c>
      <c r="K198" s="21">
        <v>2.6065999999999998</v>
      </c>
      <c r="L198" s="21">
        <v>1.8617999999999999</v>
      </c>
      <c r="M198" s="21">
        <v>6.6901999999999999</v>
      </c>
      <c r="N198" s="22">
        <v>240.56479999999999</v>
      </c>
      <c r="O198" s="22">
        <v>310.88249999999999</v>
      </c>
      <c r="P198" s="22">
        <v>387.8904</v>
      </c>
      <c r="Q198" s="22">
        <v>444.82769999999999</v>
      </c>
      <c r="R198" s="22">
        <v>515.1454</v>
      </c>
      <c r="S198" s="22">
        <v>5.0117666666666665</v>
      </c>
      <c r="T198" s="22">
        <v>4.1451000000000002</v>
      </c>
      <c r="U198" s="22">
        <v>3.7297153846153845</v>
      </c>
      <c r="V198" s="22">
        <v>3.50258031496063</v>
      </c>
      <c r="W198" s="22">
        <v>3.3451</v>
      </c>
      <c r="X198" s="30">
        <v>53.3232</v>
      </c>
      <c r="Y198" s="30">
        <v>83.317499999999995</v>
      </c>
      <c r="Z198" s="30">
        <v>115.53360000000001</v>
      </c>
      <c r="AA198" s="30">
        <v>141.08430000000001</v>
      </c>
      <c r="AB198" s="30">
        <v>171.07859999999999</v>
      </c>
      <c r="AC198" s="30">
        <v>62.558399999999992</v>
      </c>
      <c r="AD198" s="30">
        <v>97.747499999999988</v>
      </c>
      <c r="AE198" s="30">
        <v>135.54319999999998</v>
      </c>
      <c r="AF198" s="30">
        <v>165.51909999999998</v>
      </c>
      <c r="AG198" s="30">
        <v>200.70819999999998</v>
      </c>
      <c r="AH198" s="30">
        <v>44.683199999999999</v>
      </c>
      <c r="AI198" s="30">
        <v>69.817499999999995</v>
      </c>
      <c r="AJ198" s="30">
        <v>96.813599999999994</v>
      </c>
      <c r="AK198" s="30">
        <v>118.2243</v>
      </c>
      <c r="AL198" s="30">
        <v>143.3586</v>
      </c>
    </row>
    <row r="199" spans="1:38" x14ac:dyDescent="0.3">
      <c r="A199" s="20" t="s">
        <v>58</v>
      </c>
      <c r="B199" s="20" t="s">
        <v>312</v>
      </c>
      <c r="C199" s="20" t="s">
        <v>348</v>
      </c>
      <c r="D199" s="21">
        <v>100</v>
      </c>
      <c r="E199" s="21">
        <v>20</v>
      </c>
      <c r="F199" s="21">
        <v>1.1109</v>
      </c>
      <c r="G199" s="21">
        <v>1.0435000000000001</v>
      </c>
      <c r="H199" s="21">
        <v>0.93089999999999995</v>
      </c>
      <c r="I199" s="21">
        <v>3.0852999999999997</v>
      </c>
      <c r="J199" s="21">
        <v>2.2218</v>
      </c>
      <c r="K199" s="21">
        <v>2.0870000000000002</v>
      </c>
      <c r="L199" s="21">
        <v>1.8617999999999999</v>
      </c>
      <c r="M199" s="21">
        <v>6.1705999999999994</v>
      </c>
      <c r="N199" s="22">
        <v>228.09440000000001</v>
      </c>
      <c r="O199" s="22">
        <v>291.39749999999998</v>
      </c>
      <c r="P199" s="22">
        <v>360.87119999999999</v>
      </c>
      <c r="Q199" s="22">
        <v>411.83309999999994</v>
      </c>
      <c r="R199" s="22">
        <v>475.13619999999992</v>
      </c>
      <c r="S199" s="22">
        <v>4.7519666666666671</v>
      </c>
      <c r="T199" s="22">
        <v>3.8852999999999995</v>
      </c>
      <c r="U199" s="22">
        <v>3.4699153846153843</v>
      </c>
      <c r="V199" s="22">
        <v>3.2427803149606294</v>
      </c>
      <c r="W199" s="22">
        <v>3.0852999999999993</v>
      </c>
      <c r="X199" s="30">
        <v>53.3232</v>
      </c>
      <c r="Y199" s="30">
        <v>83.317499999999995</v>
      </c>
      <c r="Z199" s="30">
        <v>115.53360000000001</v>
      </c>
      <c r="AA199" s="30">
        <v>141.08430000000001</v>
      </c>
      <c r="AB199" s="30">
        <v>171.07859999999999</v>
      </c>
      <c r="AC199" s="30">
        <v>50.088000000000008</v>
      </c>
      <c r="AD199" s="30">
        <v>78.262500000000003</v>
      </c>
      <c r="AE199" s="30">
        <v>108.52400000000002</v>
      </c>
      <c r="AF199" s="30">
        <v>132.52450000000002</v>
      </c>
      <c r="AG199" s="30">
        <v>160.69900000000001</v>
      </c>
      <c r="AH199" s="30">
        <v>44.683199999999999</v>
      </c>
      <c r="AI199" s="30">
        <v>69.817499999999995</v>
      </c>
      <c r="AJ199" s="30">
        <v>96.813599999999994</v>
      </c>
      <c r="AK199" s="30">
        <v>118.2243</v>
      </c>
      <c r="AL199" s="30">
        <v>143.3586</v>
      </c>
    </row>
    <row r="200" spans="1:38" x14ac:dyDescent="0.3">
      <c r="A200" s="20" t="s">
        <v>291</v>
      </c>
      <c r="B200" s="20" t="s">
        <v>307</v>
      </c>
      <c r="C200" s="20" t="s">
        <v>344</v>
      </c>
      <c r="D200" s="21">
        <v>100</v>
      </c>
      <c r="E200" s="21">
        <v>20</v>
      </c>
      <c r="F200" s="21">
        <v>1.48</v>
      </c>
      <c r="G200" s="21">
        <v>1.3032999999999999</v>
      </c>
      <c r="H200" s="21">
        <v>0.93089999999999995</v>
      </c>
      <c r="I200" s="21">
        <v>3.7141999999999995</v>
      </c>
      <c r="J200" s="21">
        <v>2.96</v>
      </c>
      <c r="K200" s="21">
        <v>2.6065999999999998</v>
      </c>
      <c r="L200" s="21">
        <v>1.8617999999999999</v>
      </c>
      <c r="M200" s="21">
        <v>7.428399999999999</v>
      </c>
      <c r="N200" s="22">
        <v>258.28159999999997</v>
      </c>
      <c r="O200" s="22">
        <v>338.56499999999994</v>
      </c>
      <c r="P200" s="22">
        <v>426.27679999999992</v>
      </c>
      <c r="Q200" s="22">
        <v>491.70339999999993</v>
      </c>
      <c r="R200" s="22">
        <v>571.9867999999999</v>
      </c>
      <c r="S200" s="22">
        <v>5.380866666666666</v>
      </c>
      <c r="T200" s="22">
        <v>4.5141999999999989</v>
      </c>
      <c r="U200" s="22">
        <v>4.0988153846153841</v>
      </c>
      <c r="V200" s="22">
        <v>3.8716803149606296</v>
      </c>
      <c r="W200" s="22">
        <v>3.7141999999999995</v>
      </c>
      <c r="X200" s="30">
        <v>71.039999999999992</v>
      </c>
      <c r="Y200" s="30">
        <v>111</v>
      </c>
      <c r="Z200" s="30">
        <v>153.91999999999999</v>
      </c>
      <c r="AA200" s="30">
        <v>187.96</v>
      </c>
      <c r="AB200" s="30">
        <v>227.92</v>
      </c>
      <c r="AC200" s="30">
        <v>62.558399999999992</v>
      </c>
      <c r="AD200" s="30">
        <v>97.747499999999988</v>
      </c>
      <c r="AE200" s="30">
        <v>135.54319999999998</v>
      </c>
      <c r="AF200" s="30">
        <v>165.51909999999998</v>
      </c>
      <c r="AG200" s="30">
        <v>200.70819999999998</v>
      </c>
      <c r="AH200" s="30">
        <v>44.683199999999999</v>
      </c>
      <c r="AI200" s="30">
        <v>69.817499999999995</v>
      </c>
      <c r="AJ200" s="30">
        <v>96.813599999999994</v>
      </c>
      <c r="AK200" s="30">
        <v>118.2243</v>
      </c>
      <c r="AL200" s="30">
        <v>143.3586</v>
      </c>
    </row>
    <row r="201" spans="1:38" x14ac:dyDescent="0.3">
      <c r="A201" s="20" t="s">
        <v>85</v>
      </c>
      <c r="B201" s="20" t="s">
        <v>307</v>
      </c>
      <c r="C201" s="20" t="s">
        <v>340</v>
      </c>
      <c r="D201" s="21">
        <v>100</v>
      </c>
      <c r="E201" s="21">
        <v>20</v>
      </c>
      <c r="F201" s="21">
        <v>1.48</v>
      </c>
      <c r="G201" s="21">
        <v>1.3032999999999999</v>
      </c>
      <c r="H201" s="21">
        <v>0.93089999999999995</v>
      </c>
      <c r="I201" s="21">
        <v>3.7141999999999995</v>
      </c>
      <c r="J201" s="21">
        <v>2.96</v>
      </c>
      <c r="K201" s="21">
        <v>2.6065999999999998</v>
      </c>
      <c r="L201" s="21">
        <v>1.8617999999999999</v>
      </c>
      <c r="M201" s="21">
        <v>7.428399999999999</v>
      </c>
      <c r="N201" s="22">
        <v>258.28159999999997</v>
      </c>
      <c r="O201" s="22">
        <v>338.56499999999994</v>
      </c>
      <c r="P201" s="22">
        <v>426.27679999999992</v>
      </c>
      <c r="Q201" s="22">
        <v>491.70339999999993</v>
      </c>
      <c r="R201" s="22">
        <v>571.9867999999999</v>
      </c>
      <c r="S201" s="22">
        <v>5.380866666666666</v>
      </c>
      <c r="T201" s="22">
        <v>4.5141999999999989</v>
      </c>
      <c r="U201" s="22">
        <v>4.0988153846153841</v>
      </c>
      <c r="V201" s="22">
        <v>3.8716803149606296</v>
      </c>
      <c r="W201" s="22">
        <v>3.7141999999999995</v>
      </c>
      <c r="X201" s="30">
        <v>71.039999999999992</v>
      </c>
      <c r="Y201" s="30">
        <v>111</v>
      </c>
      <c r="Z201" s="30">
        <v>153.91999999999999</v>
      </c>
      <c r="AA201" s="30">
        <v>187.96</v>
      </c>
      <c r="AB201" s="30">
        <v>227.92</v>
      </c>
      <c r="AC201" s="30">
        <v>62.558399999999992</v>
      </c>
      <c r="AD201" s="30">
        <v>97.747499999999988</v>
      </c>
      <c r="AE201" s="30">
        <v>135.54319999999998</v>
      </c>
      <c r="AF201" s="30">
        <v>165.51909999999998</v>
      </c>
      <c r="AG201" s="30">
        <v>200.70819999999998</v>
      </c>
      <c r="AH201" s="30">
        <v>44.683199999999999</v>
      </c>
      <c r="AI201" s="30">
        <v>69.817499999999995</v>
      </c>
      <c r="AJ201" s="30">
        <v>96.813599999999994</v>
      </c>
      <c r="AK201" s="30">
        <v>118.2243</v>
      </c>
      <c r="AL201" s="30">
        <v>143.3586</v>
      </c>
    </row>
    <row r="202" spans="1:38" x14ac:dyDescent="0.3">
      <c r="A202" s="20" t="s">
        <v>235</v>
      </c>
      <c r="B202" s="20" t="s">
        <v>311</v>
      </c>
      <c r="C202" s="20" t="s">
        <v>343</v>
      </c>
      <c r="D202" s="21">
        <v>100</v>
      </c>
      <c r="E202" s="21">
        <v>20</v>
      </c>
      <c r="F202" s="21">
        <v>1.7282999999999999</v>
      </c>
      <c r="G202" s="21">
        <v>1.3032999999999999</v>
      </c>
      <c r="H202" s="21">
        <v>0.93089999999999995</v>
      </c>
      <c r="I202" s="21">
        <v>3.9624999999999999</v>
      </c>
      <c r="J202" s="21">
        <v>3.4565999999999999</v>
      </c>
      <c r="K202" s="21">
        <v>2.6065999999999998</v>
      </c>
      <c r="L202" s="21">
        <v>1.8617999999999999</v>
      </c>
      <c r="M202" s="21">
        <v>7.9249999999999998</v>
      </c>
      <c r="N202" s="22">
        <v>270.2</v>
      </c>
      <c r="O202" s="22">
        <v>357.1875</v>
      </c>
      <c r="P202" s="22">
        <v>452.09999999999997</v>
      </c>
      <c r="Q202" s="22">
        <v>523.23749999999995</v>
      </c>
      <c r="R202" s="22">
        <v>610.22499999999991</v>
      </c>
      <c r="S202" s="22">
        <v>5.6291666666666664</v>
      </c>
      <c r="T202" s="22">
        <v>4.7625000000000002</v>
      </c>
      <c r="U202" s="22">
        <v>4.3471153846153845</v>
      </c>
      <c r="V202" s="22">
        <v>4.11998031496063</v>
      </c>
      <c r="W202" s="22">
        <v>3.9624999999999995</v>
      </c>
      <c r="X202" s="30">
        <v>82.958399999999997</v>
      </c>
      <c r="Y202" s="30">
        <v>129.6225</v>
      </c>
      <c r="Z202" s="30">
        <v>179.7432</v>
      </c>
      <c r="AA202" s="30">
        <v>219.4941</v>
      </c>
      <c r="AB202" s="30">
        <v>266.15819999999997</v>
      </c>
      <c r="AC202" s="30">
        <v>62.558399999999992</v>
      </c>
      <c r="AD202" s="30">
        <v>97.747499999999988</v>
      </c>
      <c r="AE202" s="30">
        <v>135.54319999999998</v>
      </c>
      <c r="AF202" s="30">
        <v>165.51909999999998</v>
      </c>
      <c r="AG202" s="30">
        <v>200.70819999999998</v>
      </c>
      <c r="AH202" s="30">
        <v>44.683199999999999</v>
      </c>
      <c r="AI202" s="30">
        <v>69.817499999999995</v>
      </c>
      <c r="AJ202" s="30">
        <v>96.813599999999994</v>
      </c>
      <c r="AK202" s="30">
        <v>118.2243</v>
      </c>
      <c r="AL202" s="30">
        <v>143.3586</v>
      </c>
    </row>
    <row r="203" spans="1:38" x14ac:dyDescent="0.3">
      <c r="A203" s="20" t="s">
        <v>166</v>
      </c>
      <c r="B203" s="20" t="s">
        <v>307</v>
      </c>
      <c r="C203" s="20" t="s">
        <v>340</v>
      </c>
      <c r="D203" s="21">
        <v>100</v>
      </c>
      <c r="E203" s="21">
        <v>20</v>
      </c>
      <c r="F203" s="21">
        <v>1.48</v>
      </c>
      <c r="G203" s="21">
        <v>1.0239</v>
      </c>
      <c r="H203" s="21">
        <v>0.93089999999999995</v>
      </c>
      <c r="I203" s="21">
        <v>3.4347999999999996</v>
      </c>
      <c r="J203" s="21">
        <v>2.96</v>
      </c>
      <c r="K203" s="21">
        <v>2.0478000000000001</v>
      </c>
      <c r="L203" s="21">
        <v>1.8617999999999999</v>
      </c>
      <c r="M203" s="21">
        <v>6.8695999999999993</v>
      </c>
      <c r="N203" s="22">
        <v>244.87039999999996</v>
      </c>
      <c r="O203" s="22">
        <v>317.60999999999996</v>
      </c>
      <c r="P203" s="22">
        <v>397.21919999999994</v>
      </c>
      <c r="Q203" s="22">
        <v>456.21959999999996</v>
      </c>
      <c r="R203" s="22">
        <v>528.95920000000001</v>
      </c>
      <c r="S203" s="22">
        <v>5.1014666666666661</v>
      </c>
      <c r="T203" s="22">
        <v>4.234799999999999</v>
      </c>
      <c r="U203" s="22">
        <v>3.8194153846153842</v>
      </c>
      <c r="V203" s="22">
        <v>3.5922803149606297</v>
      </c>
      <c r="W203" s="22">
        <v>3.4348000000000001</v>
      </c>
      <c r="X203" s="30">
        <v>71.039999999999992</v>
      </c>
      <c r="Y203" s="30">
        <v>111</v>
      </c>
      <c r="Z203" s="30">
        <v>153.91999999999999</v>
      </c>
      <c r="AA203" s="30">
        <v>187.96</v>
      </c>
      <c r="AB203" s="30">
        <v>227.92</v>
      </c>
      <c r="AC203" s="30">
        <v>49.147199999999998</v>
      </c>
      <c r="AD203" s="30">
        <v>76.792500000000004</v>
      </c>
      <c r="AE203" s="30">
        <v>106.48560000000001</v>
      </c>
      <c r="AF203" s="30">
        <v>130.03530000000001</v>
      </c>
      <c r="AG203" s="30">
        <v>157.6806</v>
      </c>
      <c r="AH203" s="30">
        <v>44.683199999999999</v>
      </c>
      <c r="AI203" s="30">
        <v>69.817499999999995</v>
      </c>
      <c r="AJ203" s="30">
        <v>96.813599999999994</v>
      </c>
      <c r="AK203" s="30">
        <v>118.2243</v>
      </c>
      <c r="AL203" s="30">
        <v>143.3586</v>
      </c>
    </row>
    <row r="204" spans="1:38" x14ac:dyDescent="0.3">
      <c r="A204" s="20" t="s">
        <v>86</v>
      </c>
      <c r="B204" s="20" t="s">
        <v>308</v>
      </c>
      <c r="C204" s="20" t="s">
        <v>350</v>
      </c>
      <c r="D204" s="21">
        <v>100</v>
      </c>
      <c r="E204" s="21">
        <v>20</v>
      </c>
      <c r="F204" s="21">
        <v>1.835</v>
      </c>
      <c r="G204" s="21">
        <v>1.3032999999999999</v>
      </c>
      <c r="H204" s="21">
        <v>0.93089999999999995</v>
      </c>
      <c r="I204" s="21">
        <v>4.0692000000000004</v>
      </c>
      <c r="J204" s="21">
        <v>3.67</v>
      </c>
      <c r="K204" s="21">
        <v>2.6065999999999998</v>
      </c>
      <c r="L204" s="21">
        <v>1.8617999999999999</v>
      </c>
      <c r="M204" s="21">
        <v>8.1384000000000007</v>
      </c>
      <c r="N204" s="22">
        <v>275.32160000000005</v>
      </c>
      <c r="O204" s="22">
        <v>365.19000000000005</v>
      </c>
      <c r="P204" s="22">
        <v>463.19680000000005</v>
      </c>
      <c r="Q204" s="22">
        <v>536.78840000000014</v>
      </c>
      <c r="R204" s="22">
        <v>626.65680000000009</v>
      </c>
      <c r="S204" s="22">
        <v>5.7358666666666673</v>
      </c>
      <c r="T204" s="22">
        <v>4.8692000000000011</v>
      </c>
      <c r="U204" s="22">
        <v>4.4538153846153854</v>
      </c>
      <c r="V204" s="22">
        <v>4.2266803149606309</v>
      </c>
      <c r="W204" s="22">
        <v>4.0692000000000004</v>
      </c>
      <c r="X204" s="30">
        <v>88.08</v>
      </c>
      <c r="Y204" s="30">
        <v>137.625</v>
      </c>
      <c r="Z204" s="30">
        <v>190.84</v>
      </c>
      <c r="AA204" s="30">
        <v>233.04499999999999</v>
      </c>
      <c r="AB204" s="30">
        <v>282.58999999999997</v>
      </c>
      <c r="AC204" s="30">
        <v>62.558399999999992</v>
      </c>
      <c r="AD204" s="30">
        <v>97.747499999999988</v>
      </c>
      <c r="AE204" s="30">
        <v>135.54319999999998</v>
      </c>
      <c r="AF204" s="30">
        <v>165.51909999999998</v>
      </c>
      <c r="AG204" s="30">
        <v>200.70819999999998</v>
      </c>
      <c r="AH204" s="30">
        <v>44.683199999999999</v>
      </c>
      <c r="AI204" s="30">
        <v>69.817499999999995</v>
      </c>
      <c r="AJ204" s="30">
        <v>96.813599999999994</v>
      </c>
      <c r="AK204" s="30">
        <v>118.2243</v>
      </c>
      <c r="AL204" s="30">
        <v>143.3586</v>
      </c>
    </row>
    <row r="205" spans="1:38" x14ac:dyDescent="0.3">
      <c r="A205" s="20" t="s">
        <v>86</v>
      </c>
      <c r="B205" s="20" t="s">
        <v>307</v>
      </c>
      <c r="C205" s="20" t="s">
        <v>350</v>
      </c>
      <c r="D205" s="21">
        <v>100</v>
      </c>
      <c r="E205" s="21">
        <v>20</v>
      </c>
      <c r="F205" s="21">
        <v>1.48</v>
      </c>
      <c r="G205" s="21">
        <v>1.3032999999999999</v>
      </c>
      <c r="H205" s="21">
        <v>0.93089999999999995</v>
      </c>
      <c r="I205" s="21">
        <v>3.7141999999999995</v>
      </c>
      <c r="J205" s="21">
        <v>2.96</v>
      </c>
      <c r="K205" s="21">
        <v>2.6065999999999998</v>
      </c>
      <c r="L205" s="21">
        <v>1.8617999999999999</v>
      </c>
      <c r="M205" s="21">
        <v>7.428399999999999</v>
      </c>
      <c r="N205" s="22">
        <v>258.28159999999997</v>
      </c>
      <c r="O205" s="22">
        <v>338.56499999999994</v>
      </c>
      <c r="P205" s="22">
        <v>426.27679999999992</v>
      </c>
      <c r="Q205" s="22">
        <v>491.70339999999993</v>
      </c>
      <c r="R205" s="22">
        <v>571.9867999999999</v>
      </c>
      <c r="S205" s="22">
        <v>5.380866666666666</v>
      </c>
      <c r="T205" s="22">
        <v>4.5141999999999989</v>
      </c>
      <c r="U205" s="22">
        <v>4.0988153846153841</v>
      </c>
      <c r="V205" s="22">
        <v>3.8716803149606296</v>
      </c>
      <c r="W205" s="22">
        <v>3.7141999999999995</v>
      </c>
      <c r="X205" s="30">
        <v>71.039999999999992</v>
      </c>
      <c r="Y205" s="30">
        <v>111</v>
      </c>
      <c r="Z205" s="30">
        <v>153.91999999999999</v>
      </c>
      <c r="AA205" s="30">
        <v>187.96</v>
      </c>
      <c r="AB205" s="30">
        <v>227.92</v>
      </c>
      <c r="AC205" s="30">
        <v>62.558399999999992</v>
      </c>
      <c r="AD205" s="30">
        <v>97.747499999999988</v>
      </c>
      <c r="AE205" s="30">
        <v>135.54319999999998</v>
      </c>
      <c r="AF205" s="30">
        <v>165.51909999999998</v>
      </c>
      <c r="AG205" s="30">
        <v>200.70819999999998</v>
      </c>
      <c r="AH205" s="30">
        <v>44.683199999999999</v>
      </c>
      <c r="AI205" s="30">
        <v>69.817499999999995</v>
      </c>
      <c r="AJ205" s="30">
        <v>96.813599999999994</v>
      </c>
      <c r="AK205" s="30">
        <v>118.2243</v>
      </c>
      <c r="AL205" s="30">
        <v>143.3586</v>
      </c>
    </row>
    <row r="206" spans="1:38" x14ac:dyDescent="0.3">
      <c r="A206" s="20" t="s">
        <v>236</v>
      </c>
      <c r="B206" s="20" t="s">
        <v>311</v>
      </c>
      <c r="C206" s="20" t="s">
        <v>340</v>
      </c>
      <c r="D206" s="21">
        <v>100</v>
      </c>
      <c r="E206" s="21">
        <v>20</v>
      </c>
      <c r="F206" s="21">
        <v>1.7282999999999999</v>
      </c>
      <c r="G206" s="21">
        <v>1.3032999999999999</v>
      </c>
      <c r="H206" s="21">
        <v>0.93089999999999995</v>
      </c>
      <c r="I206" s="21">
        <v>3.9624999999999999</v>
      </c>
      <c r="J206" s="21">
        <v>3.4565999999999999</v>
      </c>
      <c r="K206" s="21">
        <v>2.6065999999999998</v>
      </c>
      <c r="L206" s="21">
        <v>1.8617999999999999</v>
      </c>
      <c r="M206" s="21">
        <v>7.9249999999999998</v>
      </c>
      <c r="N206" s="22">
        <v>270.2</v>
      </c>
      <c r="O206" s="22">
        <v>357.1875</v>
      </c>
      <c r="P206" s="22">
        <v>452.09999999999997</v>
      </c>
      <c r="Q206" s="22">
        <v>523.23749999999995</v>
      </c>
      <c r="R206" s="22">
        <v>610.22499999999991</v>
      </c>
      <c r="S206" s="22">
        <v>5.6291666666666664</v>
      </c>
      <c r="T206" s="22">
        <v>4.7625000000000002</v>
      </c>
      <c r="U206" s="22">
        <v>4.3471153846153845</v>
      </c>
      <c r="V206" s="22">
        <v>4.11998031496063</v>
      </c>
      <c r="W206" s="22">
        <v>3.9624999999999995</v>
      </c>
      <c r="X206" s="30">
        <v>82.958399999999997</v>
      </c>
      <c r="Y206" s="30">
        <v>129.6225</v>
      </c>
      <c r="Z206" s="30">
        <v>179.7432</v>
      </c>
      <c r="AA206" s="30">
        <v>219.4941</v>
      </c>
      <c r="AB206" s="30">
        <v>266.15819999999997</v>
      </c>
      <c r="AC206" s="30">
        <v>62.558399999999992</v>
      </c>
      <c r="AD206" s="30">
        <v>97.747499999999988</v>
      </c>
      <c r="AE206" s="30">
        <v>135.54319999999998</v>
      </c>
      <c r="AF206" s="30">
        <v>165.51909999999998</v>
      </c>
      <c r="AG206" s="30">
        <v>200.70819999999998</v>
      </c>
      <c r="AH206" s="30">
        <v>44.683199999999999</v>
      </c>
      <c r="AI206" s="30">
        <v>69.817499999999995</v>
      </c>
      <c r="AJ206" s="30">
        <v>96.813599999999994</v>
      </c>
      <c r="AK206" s="30">
        <v>118.2243</v>
      </c>
      <c r="AL206" s="30">
        <v>143.3586</v>
      </c>
    </row>
    <row r="207" spans="1:38" x14ac:dyDescent="0.3">
      <c r="A207" s="20" t="s">
        <v>59</v>
      </c>
      <c r="B207" s="20" t="s">
        <v>312</v>
      </c>
      <c r="C207" s="20" t="s">
        <v>340</v>
      </c>
      <c r="D207" s="21">
        <v>100</v>
      </c>
      <c r="E207" s="21">
        <v>20</v>
      </c>
      <c r="F207" s="21">
        <v>1.1109</v>
      </c>
      <c r="G207" s="21">
        <v>1.3032999999999999</v>
      </c>
      <c r="H207" s="21">
        <v>0.93089999999999995</v>
      </c>
      <c r="I207" s="21">
        <v>3.3451</v>
      </c>
      <c r="J207" s="21">
        <v>2.2218</v>
      </c>
      <c r="K207" s="21">
        <v>2.6065999999999998</v>
      </c>
      <c r="L207" s="21">
        <v>1.8617999999999999</v>
      </c>
      <c r="M207" s="21">
        <v>6.6901999999999999</v>
      </c>
      <c r="N207" s="22">
        <v>240.56479999999999</v>
      </c>
      <c r="O207" s="22">
        <v>310.88249999999999</v>
      </c>
      <c r="P207" s="22">
        <v>387.8904</v>
      </c>
      <c r="Q207" s="22">
        <v>444.82769999999999</v>
      </c>
      <c r="R207" s="22">
        <v>515.1454</v>
      </c>
      <c r="S207" s="22">
        <v>5.0117666666666665</v>
      </c>
      <c r="T207" s="22">
        <v>4.1451000000000002</v>
      </c>
      <c r="U207" s="22">
        <v>3.7297153846153845</v>
      </c>
      <c r="V207" s="22">
        <v>3.50258031496063</v>
      </c>
      <c r="W207" s="22">
        <v>3.3451</v>
      </c>
      <c r="X207" s="30">
        <v>53.3232</v>
      </c>
      <c r="Y207" s="30">
        <v>83.317499999999995</v>
      </c>
      <c r="Z207" s="30">
        <v>115.53360000000001</v>
      </c>
      <c r="AA207" s="30">
        <v>141.08430000000001</v>
      </c>
      <c r="AB207" s="30">
        <v>171.07859999999999</v>
      </c>
      <c r="AC207" s="30">
        <v>62.558399999999992</v>
      </c>
      <c r="AD207" s="30">
        <v>97.747499999999988</v>
      </c>
      <c r="AE207" s="30">
        <v>135.54319999999998</v>
      </c>
      <c r="AF207" s="30">
        <v>165.51909999999998</v>
      </c>
      <c r="AG207" s="30">
        <v>200.70819999999998</v>
      </c>
      <c r="AH207" s="30">
        <v>44.683199999999999</v>
      </c>
      <c r="AI207" s="30">
        <v>69.817499999999995</v>
      </c>
      <c r="AJ207" s="30">
        <v>96.813599999999994</v>
      </c>
      <c r="AK207" s="30">
        <v>118.2243</v>
      </c>
      <c r="AL207" s="30">
        <v>143.3586</v>
      </c>
    </row>
    <row r="208" spans="1:38" x14ac:dyDescent="0.3">
      <c r="A208" s="20" t="s">
        <v>152</v>
      </c>
      <c r="B208" s="20" t="s">
        <v>307</v>
      </c>
      <c r="C208" s="20" t="s">
        <v>340</v>
      </c>
      <c r="D208" s="21">
        <v>100</v>
      </c>
      <c r="E208" s="21">
        <v>20</v>
      </c>
      <c r="F208" s="21">
        <v>1.48</v>
      </c>
      <c r="G208" s="21">
        <v>1.3032999999999999</v>
      </c>
      <c r="H208" s="21">
        <v>0.93089999999999995</v>
      </c>
      <c r="I208" s="21">
        <v>3.7141999999999995</v>
      </c>
      <c r="J208" s="21">
        <v>2.96</v>
      </c>
      <c r="K208" s="21">
        <v>2.6065999999999998</v>
      </c>
      <c r="L208" s="21">
        <v>1.8617999999999999</v>
      </c>
      <c r="M208" s="21">
        <v>7.428399999999999</v>
      </c>
      <c r="N208" s="22">
        <v>258.28159999999997</v>
      </c>
      <c r="O208" s="22">
        <v>338.56499999999994</v>
      </c>
      <c r="P208" s="22">
        <v>426.27679999999992</v>
      </c>
      <c r="Q208" s="22">
        <v>491.70339999999993</v>
      </c>
      <c r="R208" s="22">
        <v>571.9867999999999</v>
      </c>
      <c r="S208" s="22">
        <v>5.380866666666666</v>
      </c>
      <c r="T208" s="22">
        <v>4.5141999999999989</v>
      </c>
      <c r="U208" s="22">
        <v>4.0988153846153841</v>
      </c>
      <c r="V208" s="22">
        <v>3.8716803149606296</v>
      </c>
      <c r="W208" s="22">
        <v>3.7141999999999995</v>
      </c>
      <c r="X208" s="30">
        <v>71.039999999999992</v>
      </c>
      <c r="Y208" s="30">
        <v>111</v>
      </c>
      <c r="Z208" s="30">
        <v>153.91999999999999</v>
      </c>
      <c r="AA208" s="30">
        <v>187.96</v>
      </c>
      <c r="AB208" s="30">
        <v>227.92</v>
      </c>
      <c r="AC208" s="30">
        <v>62.558399999999992</v>
      </c>
      <c r="AD208" s="30">
        <v>97.747499999999988</v>
      </c>
      <c r="AE208" s="30">
        <v>135.54319999999998</v>
      </c>
      <c r="AF208" s="30">
        <v>165.51909999999998</v>
      </c>
      <c r="AG208" s="30">
        <v>200.70819999999998</v>
      </c>
      <c r="AH208" s="30">
        <v>44.683199999999999</v>
      </c>
      <c r="AI208" s="30">
        <v>69.817499999999995</v>
      </c>
      <c r="AJ208" s="30">
        <v>96.813599999999994</v>
      </c>
      <c r="AK208" s="30">
        <v>118.2243</v>
      </c>
      <c r="AL208" s="30">
        <v>143.3586</v>
      </c>
    </row>
    <row r="209" spans="1:38" x14ac:dyDescent="0.3">
      <c r="A209" s="20" t="s">
        <v>187</v>
      </c>
      <c r="B209" s="20" t="s">
        <v>307</v>
      </c>
      <c r="C209" s="20" t="s">
        <v>340</v>
      </c>
      <c r="D209" s="21">
        <v>100</v>
      </c>
      <c r="E209" s="21">
        <v>20</v>
      </c>
      <c r="F209" s="21">
        <v>1.48</v>
      </c>
      <c r="G209" s="21">
        <v>1.3032999999999999</v>
      </c>
      <c r="H209" s="21">
        <v>0.93089999999999995</v>
      </c>
      <c r="I209" s="21">
        <v>3.7141999999999995</v>
      </c>
      <c r="J209" s="21">
        <v>2.96</v>
      </c>
      <c r="K209" s="21">
        <v>2.6065999999999998</v>
      </c>
      <c r="L209" s="21">
        <v>1.8617999999999999</v>
      </c>
      <c r="M209" s="21">
        <v>7.428399999999999</v>
      </c>
      <c r="N209" s="22">
        <v>258.28159999999997</v>
      </c>
      <c r="O209" s="22">
        <v>338.56499999999994</v>
      </c>
      <c r="P209" s="22">
        <v>426.27679999999992</v>
      </c>
      <c r="Q209" s="22">
        <v>491.70339999999993</v>
      </c>
      <c r="R209" s="22">
        <v>571.9867999999999</v>
      </c>
      <c r="S209" s="22">
        <v>5.380866666666666</v>
      </c>
      <c r="T209" s="22">
        <v>4.5141999999999989</v>
      </c>
      <c r="U209" s="22">
        <v>4.0988153846153841</v>
      </c>
      <c r="V209" s="22">
        <v>3.8716803149606296</v>
      </c>
      <c r="W209" s="22">
        <v>3.7141999999999995</v>
      </c>
      <c r="X209" s="30">
        <v>71.039999999999992</v>
      </c>
      <c r="Y209" s="30">
        <v>111</v>
      </c>
      <c r="Z209" s="30">
        <v>153.91999999999999</v>
      </c>
      <c r="AA209" s="30">
        <v>187.96</v>
      </c>
      <c r="AB209" s="30">
        <v>227.92</v>
      </c>
      <c r="AC209" s="30">
        <v>62.558399999999992</v>
      </c>
      <c r="AD209" s="30">
        <v>97.747499999999988</v>
      </c>
      <c r="AE209" s="30">
        <v>135.54319999999998</v>
      </c>
      <c r="AF209" s="30">
        <v>165.51909999999998</v>
      </c>
      <c r="AG209" s="30">
        <v>200.70819999999998</v>
      </c>
      <c r="AH209" s="30">
        <v>44.683199999999999</v>
      </c>
      <c r="AI209" s="30">
        <v>69.817499999999995</v>
      </c>
      <c r="AJ209" s="30">
        <v>96.813599999999994</v>
      </c>
      <c r="AK209" s="30">
        <v>118.2243</v>
      </c>
      <c r="AL209" s="30">
        <v>143.3586</v>
      </c>
    </row>
    <row r="210" spans="1:38" x14ac:dyDescent="0.3">
      <c r="A210" s="20" t="s">
        <v>174</v>
      </c>
      <c r="B210" s="20" t="s">
        <v>311</v>
      </c>
      <c r="C210" s="20" t="s">
        <v>343</v>
      </c>
      <c r="D210" s="21">
        <v>100</v>
      </c>
      <c r="E210" s="21">
        <v>20</v>
      </c>
      <c r="F210" s="21">
        <v>1.7282999999999999</v>
      </c>
      <c r="G210" s="21">
        <v>1.3032999999999999</v>
      </c>
      <c r="H210" s="21">
        <v>0.93089999999999995</v>
      </c>
      <c r="I210" s="21">
        <v>3.9624999999999999</v>
      </c>
      <c r="J210" s="21">
        <v>3.4565999999999999</v>
      </c>
      <c r="K210" s="21">
        <v>2.6065999999999998</v>
      </c>
      <c r="L210" s="21">
        <v>1.8617999999999999</v>
      </c>
      <c r="M210" s="21">
        <v>7.9249999999999998</v>
      </c>
      <c r="N210" s="22">
        <v>270.2</v>
      </c>
      <c r="O210" s="22">
        <v>357.1875</v>
      </c>
      <c r="P210" s="22">
        <v>452.09999999999997</v>
      </c>
      <c r="Q210" s="22">
        <v>523.23749999999995</v>
      </c>
      <c r="R210" s="22">
        <v>610.22499999999991</v>
      </c>
      <c r="S210" s="22">
        <v>5.6291666666666664</v>
      </c>
      <c r="T210" s="22">
        <v>4.7625000000000002</v>
      </c>
      <c r="U210" s="22">
        <v>4.3471153846153845</v>
      </c>
      <c r="V210" s="22">
        <v>4.11998031496063</v>
      </c>
      <c r="W210" s="22">
        <v>3.9624999999999995</v>
      </c>
      <c r="X210" s="30">
        <v>82.958399999999997</v>
      </c>
      <c r="Y210" s="30">
        <v>129.6225</v>
      </c>
      <c r="Z210" s="30">
        <v>179.7432</v>
      </c>
      <c r="AA210" s="30">
        <v>219.4941</v>
      </c>
      <c r="AB210" s="30">
        <v>266.15819999999997</v>
      </c>
      <c r="AC210" s="30">
        <v>62.558399999999992</v>
      </c>
      <c r="AD210" s="30">
        <v>97.747499999999988</v>
      </c>
      <c r="AE210" s="30">
        <v>135.54319999999998</v>
      </c>
      <c r="AF210" s="30">
        <v>165.51909999999998</v>
      </c>
      <c r="AG210" s="30">
        <v>200.70819999999998</v>
      </c>
      <c r="AH210" s="30">
        <v>44.683199999999999</v>
      </c>
      <c r="AI210" s="30">
        <v>69.817499999999995</v>
      </c>
      <c r="AJ210" s="30">
        <v>96.813599999999994</v>
      </c>
      <c r="AK210" s="30">
        <v>118.2243</v>
      </c>
      <c r="AL210" s="30">
        <v>143.3586</v>
      </c>
    </row>
    <row r="211" spans="1:38" x14ac:dyDescent="0.3">
      <c r="A211" s="20" t="s">
        <v>174</v>
      </c>
      <c r="B211" s="20" t="s">
        <v>307</v>
      </c>
      <c r="C211" s="20" t="s">
        <v>343</v>
      </c>
      <c r="D211" s="21">
        <v>100</v>
      </c>
      <c r="E211" s="21">
        <v>20</v>
      </c>
      <c r="F211" s="21">
        <v>1.48</v>
      </c>
      <c r="G211" s="21">
        <v>1.3032999999999999</v>
      </c>
      <c r="H211" s="21">
        <v>0.93089999999999995</v>
      </c>
      <c r="I211" s="21">
        <v>3.7141999999999995</v>
      </c>
      <c r="J211" s="21">
        <v>2.96</v>
      </c>
      <c r="K211" s="21">
        <v>2.6065999999999998</v>
      </c>
      <c r="L211" s="21">
        <v>1.8617999999999999</v>
      </c>
      <c r="M211" s="21">
        <v>7.428399999999999</v>
      </c>
      <c r="N211" s="22">
        <v>258.28159999999997</v>
      </c>
      <c r="O211" s="22">
        <v>338.56499999999994</v>
      </c>
      <c r="P211" s="22">
        <v>426.27679999999992</v>
      </c>
      <c r="Q211" s="22">
        <v>491.70339999999993</v>
      </c>
      <c r="R211" s="22">
        <v>571.9867999999999</v>
      </c>
      <c r="S211" s="22">
        <v>5.380866666666666</v>
      </c>
      <c r="T211" s="22">
        <v>4.5141999999999989</v>
      </c>
      <c r="U211" s="22">
        <v>4.0988153846153841</v>
      </c>
      <c r="V211" s="22">
        <v>3.8716803149606296</v>
      </c>
      <c r="W211" s="22">
        <v>3.7141999999999995</v>
      </c>
      <c r="X211" s="30">
        <v>71.039999999999992</v>
      </c>
      <c r="Y211" s="30">
        <v>111</v>
      </c>
      <c r="Z211" s="30">
        <v>153.91999999999999</v>
      </c>
      <c r="AA211" s="30">
        <v>187.96</v>
      </c>
      <c r="AB211" s="30">
        <v>227.92</v>
      </c>
      <c r="AC211" s="30">
        <v>62.558399999999992</v>
      </c>
      <c r="AD211" s="30">
        <v>97.747499999999988</v>
      </c>
      <c r="AE211" s="30">
        <v>135.54319999999998</v>
      </c>
      <c r="AF211" s="30">
        <v>165.51909999999998</v>
      </c>
      <c r="AG211" s="30">
        <v>200.70819999999998</v>
      </c>
      <c r="AH211" s="30">
        <v>44.683199999999999</v>
      </c>
      <c r="AI211" s="30">
        <v>69.817499999999995</v>
      </c>
      <c r="AJ211" s="30">
        <v>96.813599999999994</v>
      </c>
      <c r="AK211" s="30">
        <v>118.2243</v>
      </c>
      <c r="AL211" s="30">
        <v>143.3586</v>
      </c>
    </row>
    <row r="212" spans="1:38" x14ac:dyDescent="0.3">
      <c r="A212" s="20" t="s">
        <v>355</v>
      </c>
      <c r="B212" s="20" t="s">
        <v>307</v>
      </c>
      <c r="C212" s="20" t="s">
        <v>341</v>
      </c>
      <c r="D212" s="21">
        <v>100</v>
      </c>
      <c r="E212" s="21">
        <v>20</v>
      </c>
      <c r="F212" s="21">
        <v>1.48</v>
      </c>
      <c r="G212" s="21">
        <v>1.3032999999999999</v>
      </c>
      <c r="H212" s="21">
        <v>0.93089999999999995</v>
      </c>
      <c r="I212" s="21">
        <v>3.7141999999999995</v>
      </c>
      <c r="J212" s="21">
        <v>2.96</v>
      </c>
      <c r="K212" s="21">
        <v>2.6065999999999998</v>
      </c>
      <c r="L212" s="21">
        <v>1.8617999999999999</v>
      </c>
      <c r="M212" s="21">
        <v>7.428399999999999</v>
      </c>
      <c r="N212" s="22">
        <v>258.28159999999997</v>
      </c>
      <c r="O212" s="22">
        <v>338.56499999999994</v>
      </c>
      <c r="P212" s="22">
        <v>426.27679999999992</v>
      </c>
      <c r="Q212" s="22">
        <v>491.70339999999993</v>
      </c>
      <c r="R212" s="22">
        <v>571.9867999999999</v>
      </c>
      <c r="S212" s="22">
        <v>5.380866666666666</v>
      </c>
      <c r="T212" s="22">
        <v>4.5141999999999989</v>
      </c>
      <c r="U212" s="22">
        <v>4.0988153846153841</v>
      </c>
      <c r="V212" s="22">
        <v>3.8716803149606296</v>
      </c>
      <c r="W212" s="22">
        <v>3.7141999999999995</v>
      </c>
      <c r="X212" s="30">
        <v>71.039999999999992</v>
      </c>
      <c r="Y212" s="30">
        <v>111</v>
      </c>
      <c r="Z212" s="30">
        <v>153.91999999999999</v>
      </c>
      <c r="AA212" s="30">
        <v>187.96</v>
      </c>
      <c r="AB212" s="30">
        <v>227.92</v>
      </c>
      <c r="AC212" s="30">
        <v>62.558399999999992</v>
      </c>
      <c r="AD212" s="30">
        <v>97.747499999999988</v>
      </c>
      <c r="AE212" s="30">
        <v>135.54319999999998</v>
      </c>
      <c r="AF212" s="30">
        <v>165.51909999999998</v>
      </c>
      <c r="AG212" s="30">
        <v>200.70819999999998</v>
      </c>
      <c r="AH212" s="30">
        <v>44.683199999999999</v>
      </c>
      <c r="AI212" s="30">
        <v>69.817499999999995</v>
      </c>
      <c r="AJ212" s="30">
        <v>96.813599999999994</v>
      </c>
      <c r="AK212" s="30">
        <v>118.2243</v>
      </c>
      <c r="AL212" s="30">
        <v>143.3586</v>
      </c>
    </row>
    <row r="213" spans="1:38" x14ac:dyDescent="0.3">
      <c r="A213" s="20" t="s">
        <v>60</v>
      </c>
      <c r="B213" s="20" t="s">
        <v>312</v>
      </c>
      <c r="C213" s="20" t="s">
        <v>342</v>
      </c>
      <c r="D213" s="21">
        <v>100</v>
      </c>
      <c r="E213" s="21">
        <v>20</v>
      </c>
      <c r="F213" s="21">
        <v>1.1109</v>
      </c>
      <c r="G213" s="21">
        <v>0.99509999999999998</v>
      </c>
      <c r="H213" s="21">
        <v>0.93089999999999995</v>
      </c>
      <c r="I213" s="21">
        <v>3.0368999999999997</v>
      </c>
      <c r="J213" s="21">
        <v>2.2218</v>
      </c>
      <c r="K213" s="21">
        <v>1.9902</v>
      </c>
      <c r="L213" s="21">
        <v>1.8617999999999999</v>
      </c>
      <c r="M213" s="21">
        <v>6.0737999999999994</v>
      </c>
      <c r="N213" s="22">
        <v>225.77119999999996</v>
      </c>
      <c r="O213" s="22">
        <v>287.76749999999993</v>
      </c>
      <c r="P213" s="22">
        <v>355.83759999999995</v>
      </c>
      <c r="Q213" s="22">
        <v>405.68629999999996</v>
      </c>
      <c r="R213" s="22">
        <v>467.68259999999992</v>
      </c>
      <c r="S213" s="22">
        <v>4.7035666666666662</v>
      </c>
      <c r="T213" s="22">
        <v>3.8368999999999991</v>
      </c>
      <c r="U213" s="22">
        <v>3.4215153846153843</v>
      </c>
      <c r="V213" s="22">
        <v>3.1943803149606298</v>
      </c>
      <c r="W213" s="22">
        <v>3.0368999999999997</v>
      </c>
      <c r="X213" s="30">
        <v>53.3232</v>
      </c>
      <c r="Y213" s="30">
        <v>83.317499999999995</v>
      </c>
      <c r="Z213" s="30">
        <v>115.53360000000001</v>
      </c>
      <c r="AA213" s="30">
        <v>141.08430000000001</v>
      </c>
      <c r="AB213" s="30">
        <v>171.07859999999999</v>
      </c>
      <c r="AC213" s="30">
        <v>47.764800000000001</v>
      </c>
      <c r="AD213" s="30">
        <v>74.632499999999993</v>
      </c>
      <c r="AE213" s="30">
        <v>103.49039999999999</v>
      </c>
      <c r="AF213" s="30">
        <v>126.3777</v>
      </c>
      <c r="AG213" s="30">
        <v>153.24539999999999</v>
      </c>
      <c r="AH213" s="30">
        <v>44.683199999999999</v>
      </c>
      <c r="AI213" s="30">
        <v>69.817499999999995</v>
      </c>
      <c r="AJ213" s="30">
        <v>96.813599999999994</v>
      </c>
      <c r="AK213" s="30">
        <v>118.2243</v>
      </c>
      <c r="AL213" s="30">
        <v>143.3586</v>
      </c>
    </row>
    <row r="214" spans="1:38" x14ac:dyDescent="0.3">
      <c r="A214" s="20" t="s">
        <v>183</v>
      </c>
      <c r="B214" s="20" t="s">
        <v>307</v>
      </c>
      <c r="C214" s="20" t="s">
        <v>349</v>
      </c>
      <c r="D214" s="21">
        <v>100</v>
      </c>
      <c r="E214" s="21">
        <v>20</v>
      </c>
      <c r="F214" s="21">
        <v>1.48</v>
      </c>
      <c r="G214" s="21">
        <v>1.3032999999999999</v>
      </c>
      <c r="H214" s="21">
        <v>0.93089999999999995</v>
      </c>
      <c r="I214" s="21">
        <v>3.7141999999999995</v>
      </c>
      <c r="J214" s="21">
        <v>2.96</v>
      </c>
      <c r="K214" s="21">
        <v>2.6065999999999998</v>
      </c>
      <c r="L214" s="21">
        <v>1.8617999999999999</v>
      </c>
      <c r="M214" s="21">
        <v>7.428399999999999</v>
      </c>
      <c r="N214" s="22">
        <v>258.28159999999997</v>
      </c>
      <c r="O214" s="22">
        <v>338.56499999999994</v>
      </c>
      <c r="P214" s="22">
        <v>426.27679999999992</v>
      </c>
      <c r="Q214" s="22">
        <v>491.70339999999993</v>
      </c>
      <c r="R214" s="22">
        <v>571.9867999999999</v>
      </c>
      <c r="S214" s="22">
        <v>5.380866666666666</v>
      </c>
      <c r="T214" s="22">
        <v>4.5141999999999989</v>
      </c>
      <c r="U214" s="22">
        <v>4.0988153846153841</v>
      </c>
      <c r="V214" s="22">
        <v>3.8716803149606296</v>
      </c>
      <c r="W214" s="22">
        <v>3.7141999999999995</v>
      </c>
      <c r="X214" s="30">
        <v>71.039999999999992</v>
      </c>
      <c r="Y214" s="30">
        <v>111</v>
      </c>
      <c r="Z214" s="30">
        <v>153.91999999999999</v>
      </c>
      <c r="AA214" s="30">
        <v>187.96</v>
      </c>
      <c r="AB214" s="30">
        <v>227.92</v>
      </c>
      <c r="AC214" s="30">
        <v>62.558399999999992</v>
      </c>
      <c r="AD214" s="30">
        <v>97.747499999999988</v>
      </c>
      <c r="AE214" s="30">
        <v>135.54319999999998</v>
      </c>
      <c r="AF214" s="30">
        <v>165.51909999999998</v>
      </c>
      <c r="AG214" s="30">
        <v>200.70819999999998</v>
      </c>
      <c r="AH214" s="30">
        <v>44.683199999999999</v>
      </c>
      <c r="AI214" s="30">
        <v>69.817499999999995</v>
      </c>
      <c r="AJ214" s="30">
        <v>96.813599999999994</v>
      </c>
      <c r="AK214" s="30">
        <v>118.2243</v>
      </c>
      <c r="AL214" s="30">
        <v>143.3586</v>
      </c>
    </row>
    <row r="215" spans="1:38" x14ac:dyDescent="0.3">
      <c r="A215" s="20" t="s">
        <v>16</v>
      </c>
      <c r="B215" s="20" t="s">
        <v>313</v>
      </c>
      <c r="C215" s="20" t="s">
        <v>345</v>
      </c>
      <c r="D215" s="21">
        <v>100</v>
      </c>
      <c r="E215" s="21">
        <v>20</v>
      </c>
      <c r="F215" s="21">
        <v>1.3068</v>
      </c>
      <c r="G215" s="21">
        <v>1</v>
      </c>
      <c r="H215" s="21">
        <v>0.93089999999999995</v>
      </c>
      <c r="I215" s="21">
        <v>3.2376999999999998</v>
      </c>
      <c r="J215" s="21">
        <v>2.6135999999999999</v>
      </c>
      <c r="K215" s="21">
        <v>2</v>
      </c>
      <c r="L215" s="21">
        <v>1.8617999999999999</v>
      </c>
      <c r="M215" s="21">
        <v>6.4753999999999996</v>
      </c>
      <c r="N215" s="22">
        <v>235.40960000000001</v>
      </c>
      <c r="O215" s="22">
        <v>302.82749999999999</v>
      </c>
      <c r="P215" s="22">
        <v>376.7208</v>
      </c>
      <c r="Q215" s="22">
        <v>431.18790000000001</v>
      </c>
      <c r="R215" s="22">
        <v>498.60579999999993</v>
      </c>
      <c r="S215" s="22">
        <v>4.9043666666666672</v>
      </c>
      <c r="T215" s="22">
        <v>4.0377000000000001</v>
      </c>
      <c r="U215" s="22">
        <v>3.6223153846153844</v>
      </c>
      <c r="V215" s="22">
        <v>3.3951803149606299</v>
      </c>
      <c r="W215" s="22">
        <v>3.2376999999999994</v>
      </c>
      <c r="X215" s="30">
        <v>62.726399999999998</v>
      </c>
      <c r="Y215" s="30">
        <v>98.009999999999991</v>
      </c>
      <c r="Z215" s="30">
        <v>135.90719999999999</v>
      </c>
      <c r="AA215" s="30">
        <v>165.96359999999999</v>
      </c>
      <c r="AB215" s="30">
        <v>201.24719999999999</v>
      </c>
      <c r="AC215" s="30">
        <v>48</v>
      </c>
      <c r="AD215" s="30">
        <v>75</v>
      </c>
      <c r="AE215" s="30">
        <v>104</v>
      </c>
      <c r="AF215" s="30">
        <v>127</v>
      </c>
      <c r="AG215" s="30">
        <v>154</v>
      </c>
      <c r="AH215" s="30">
        <v>44.683199999999999</v>
      </c>
      <c r="AI215" s="30">
        <v>69.817499999999995</v>
      </c>
      <c r="AJ215" s="30">
        <v>96.813599999999994</v>
      </c>
      <c r="AK215" s="30">
        <v>118.2243</v>
      </c>
      <c r="AL215" s="30">
        <v>143.3586</v>
      </c>
    </row>
    <row r="216" spans="1:38" x14ac:dyDescent="0.3">
      <c r="A216" s="20" t="s">
        <v>237</v>
      </c>
      <c r="B216" s="20" t="s">
        <v>311</v>
      </c>
      <c r="C216" s="20" t="s">
        <v>343</v>
      </c>
      <c r="D216" s="21">
        <v>100</v>
      </c>
      <c r="E216" s="21">
        <v>20</v>
      </c>
      <c r="F216" s="21">
        <v>1.7282999999999999</v>
      </c>
      <c r="G216" s="21">
        <v>1.3032999999999999</v>
      </c>
      <c r="H216" s="21">
        <v>0.93089999999999995</v>
      </c>
      <c r="I216" s="21">
        <v>3.9624999999999999</v>
      </c>
      <c r="J216" s="21">
        <v>3.4565999999999999</v>
      </c>
      <c r="K216" s="21">
        <v>2.6065999999999998</v>
      </c>
      <c r="L216" s="21">
        <v>1.8617999999999999</v>
      </c>
      <c r="M216" s="21">
        <v>7.9249999999999998</v>
      </c>
      <c r="N216" s="22">
        <v>270.2</v>
      </c>
      <c r="O216" s="22">
        <v>357.1875</v>
      </c>
      <c r="P216" s="22">
        <v>452.09999999999997</v>
      </c>
      <c r="Q216" s="22">
        <v>523.23749999999995</v>
      </c>
      <c r="R216" s="22">
        <v>610.22499999999991</v>
      </c>
      <c r="S216" s="22">
        <v>5.6291666666666664</v>
      </c>
      <c r="T216" s="22">
        <v>4.7625000000000002</v>
      </c>
      <c r="U216" s="22">
        <v>4.3471153846153845</v>
      </c>
      <c r="V216" s="22">
        <v>4.11998031496063</v>
      </c>
      <c r="W216" s="22">
        <v>3.9624999999999995</v>
      </c>
      <c r="X216" s="30">
        <v>82.958399999999997</v>
      </c>
      <c r="Y216" s="30">
        <v>129.6225</v>
      </c>
      <c r="Z216" s="30">
        <v>179.7432</v>
      </c>
      <c r="AA216" s="30">
        <v>219.4941</v>
      </c>
      <c r="AB216" s="30">
        <v>266.15819999999997</v>
      </c>
      <c r="AC216" s="30">
        <v>62.558399999999992</v>
      </c>
      <c r="AD216" s="30">
        <v>97.747499999999988</v>
      </c>
      <c r="AE216" s="30">
        <v>135.54319999999998</v>
      </c>
      <c r="AF216" s="30">
        <v>165.51909999999998</v>
      </c>
      <c r="AG216" s="30">
        <v>200.70819999999998</v>
      </c>
      <c r="AH216" s="30">
        <v>44.683199999999999</v>
      </c>
      <c r="AI216" s="30">
        <v>69.817499999999995</v>
      </c>
      <c r="AJ216" s="30">
        <v>96.813599999999994</v>
      </c>
      <c r="AK216" s="30">
        <v>118.2243</v>
      </c>
      <c r="AL216" s="30">
        <v>143.3586</v>
      </c>
    </row>
    <row r="217" spans="1:38" x14ac:dyDescent="0.3">
      <c r="A217" s="20" t="s">
        <v>285</v>
      </c>
      <c r="B217" s="20" t="s">
        <v>307</v>
      </c>
      <c r="C217" s="20" t="s">
        <v>340</v>
      </c>
      <c r="D217" s="21">
        <v>100</v>
      </c>
      <c r="E217" s="21">
        <v>20</v>
      </c>
      <c r="F217" s="21">
        <v>1.48</v>
      </c>
      <c r="G217" s="21">
        <v>0.75</v>
      </c>
      <c r="H217" s="21">
        <v>0.93089999999999995</v>
      </c>
      <c r="I217" s="21">
        <v>3.1608999999999998</v>
      </c>
      <c r="J217" s="21">
        <v>2.96</v>
      </c>
      <c r="K217" s="21">
        <v>1.5</v>
      </c>
      <c r="L217" s="21">
        <v>1.8617999999999999</v>
      </c>
      <c r="M217" s="21">
        <v>6.3217999999999996</v>
      </c>
      <c r="N217" s="22">
        <v>231.72319999999999</v>
      </c>
      <c r="O217" s="22">
        <v>297.0675</v>
      </c>
      <c r="P217" s="22">
        <v>368.73360000000002</v>
      </c>
      <c r="Q217" s="22">
        <v>421.43430000000001</v>
      </c>
      <c r="R217" s="22">
        <v>486.77859999999998</v>
      </c>
      <c r="S217" s="22">
        <v>4.8275666666666668</v>
      </c>
      <c r="T217" s="22">
        <v>3.9609000000000001</v>
      </c>
      <c r="U217" s="22">
        <v>3.5455153846153848</v>
      </c>
      <c r="V217" s="22">
        <v>3.3183803149606299</v>
      </c>
      <c r="W217" s="22">
        <v>3.1608999999999998</v>
      </c>
      <c r="X217" s="30">
        <v>71.039999999999992</v>
      </c>
      <c r="Y217" s="30">
        <v>111</v>
      </c>
      <c r="Z217" s="30">
        <v>153.91999999999999</v>
      </c>
      <c r="AA217" s="30">
        <v>187.96</v>
      </c>
      <c r="AB217" s="30">
        <v>227.92</v>
      </c>
      <c r="AC217" s="30">
        <v>36</v>
      </c>
      <c r="AD217" s="30">
        <v>56.25</v>
      </c>
      <c r="AE217" s="30">
        <v>78</v>
      </c>
      <c r="AF217" s="30">
        <v>95.25</v>
      </c>
      <c r="AG217" s="30">
        <v>115.5</v>
      </c>
      <c r="AH217" s="30">
        <v>44.683199999999999</v>
      </c>
      <c r="AI217" s="30">
        <v>69.817499999999995</v>
      </c>
      <c r="AJ217" s="30">
        <v>96.813599999999994</v>
      </c>
      <c r="AK217" s="30">
        <v>118.2243</v>
      </c>
      <c r="AL217" s="30">
        <v>143.3586</v>
      </c>
    </row>
    <row r="218" spans="1:38" x14ac:dyDescent="0.3">
      <c r="A218" s="20" t="s">
        <v>238</v>
      </c>
      <c r="B218" s="20" t="s">
        <v>311</v>
      </c>
      <c r="C218" s="20" t="s">
        <v>343</v>
      </c>
      <c r="D218" s="21">
        <v>100</v>
      </c>
      <c r="E218" s="21">
        <v>20</v>
      </c>
      <c r="F218" s="21">
        <v>1.7282999999999999</v>
      </c>
      <c r="G218" s="21">
        <v>1.3032999999999999</v>
      </c>
      <c r="H218" s="21">
        <v>0.93089999999999995</v>
      </c>
      <c r="I218" s="21">
        <v>3.9624999999999999</v>
      </c>
      <c r="J218" s="21">
        <v>3.4565999999999999</v>
      </c>
      <c r="K218" s="21">
        <v>2.6065999999999998</v>
      </c>
      <c r="L218" s="21">
        <v>1.8617999999999999</v>
      </c>
      <c r="M218" s="21">
        <v>7.9249999999999998</v>
      </c>
      <c r="N218" s="22">
        <v>270.2</v>
      </c>
      <c r="O218" s="22">
        <v>357.1875</v>
      </c>
      <c r="P218" s="22">
        <v>452.09999999999997</v>
      </c>
      <c r="Q218" s="22">
        <v>523.23749999999995</v>
      </c>
      <c r="R218" s="22">
        <v>610.22499999999991</v>
      </c>
      <c r="S218" s="22">
        <v>5.6291666666666664</v>
      </c>
      <c r="T218" s="22">
        <v>4.7625000000000002</v>
      </c>
      <c r="U218" s="22">
        <v>4.3471153846153845</v>
      </c>
      <c r="V218" s="22">
        <v>4.11998031496063</v>
      </c>
      <c r="W218" s="22">
        <v>3.9624999999999995</v>
      </c>
      <c r="X218" s="30">
        <v>82.958399999999997</v>
      </c>
      <c r="Y218" s="30">
        <v>129.6225</v>
      </c>
      <c r="Z218" s="30">
        <v>179.7432</v>
      </c>
      <c r="AA218" s="30">
        <v>219.4941</v>
      </c>
      <c r="AB218" s="30">
        <v>266.15819999999997</v>
      </c>
      <c r="AC218" s="30">
        <v>62.558399999999992</v>
      </c>
      <c r="AD218" s="30">
        <v>97.747499999999988</v>
      </c>
      <c r="AE218" s="30">
        <v>135.54319999999998</v>
      </c>
      <c r="AF218" s="30">
        <v>165.51909999999998</v>
      </c>
      <c r="AG218" s="30">
        <v>200.70819999999998</v>
      </c>
      <c r="AH218" s="30">
        <v>44.683199999999999</v>
      </c>
      <c r="AI218" s="30">
        <v>69.817499999999995</v>
      </c>
      <c r="AJ218" s="30">
        <v>96.813599999999994</v>
      </c>
      <c r="AK218" s="30">
        <v>118.2243</v>
      </c>
      <c r="AL218" s="30">
        <v>143.3586</v>
      </c>
    </row>
    <row r="219" spans="1:38" x14ac:dyDescent="0.3">
      <c r="A219" s="20" t="s">
        <v>17</v>
      </c>
      <c r="B219" s="20" t="s">
        <v>312</v>
      </c>
      <c r="C219" s="20" t="s">
        <v>351</v>
      </c>
      <c r="D219" s="21">
        <v>100</v>
      </c>
      <c r="E219" s="21">
        <v>20</v>
      </c>
      <c r="F219" s="21">
        <v>1.1109</v>
      </c>
      <c r="G219" s="21">
        <v>1.3032999999999999</v>
      </c>
      <c r="H219" s="21">
        <v>0.93089999999999995</v>
      </c>
      <c r="I219" s="21">
        <v>3.3451</v>
      </c>
      <c r="J219" s="21">
        <v>2.2218</v>
      </c>
      <c r="K219" s="21">
        <v>2.6065999999999998</v>
      </c>
      <c r="L219" s="21">
        <v>1.8617999999999999</v>
      </c>
      <c r="M219" s="21">
        <v>6.6901999999999999</v>
      </c>
      <c r="N219" s="22">
        <v>240.56479999999999</v>
      </c>
      <c r="O219" s="22">
        <v>310.88249999999999</v>
      </c>
      <c r="P219" s="22">
        <v>387.8904</v>
      </c>
      <c r="Q219" s="22">
        <v>444.82769999999999</v>
      </c>
      <c r="R219" s="22">
        <v>515.1454</v>
      </c>
      <c r="S219" s="22">
        <v>5.0117666666666665</v>
      </c>
      <c r="T219" s="22">
        <v>4.1451000000000002</v>
      </c>
      <c r="U219" s="22">
        <v>3.7297153846153845</v>
      </c>
      <c r="V219" s="22">
        <v>3.50258031496063</v>
      </c>
      <c r="W219" s="22">
        <v>3.3451</v>
      </c>
      <c r="X219" s="30">
        <v>53.3232</v>
      </c>
      <c r="Y219" s="30">
        <v>83.317499999999995</v>
      </c>
      <c r="Z219" s="30">
        <v>115.53360000000001</v>
      </c>
      <c r="AA219" s="30">
        <v>141.08430000000001</v>
      </c>
      <c r="AB219" s="30">
        <v>171.07859999999999</v>
      </c>
      <c r="AC219" s="30">
        <v>62.558399999999992</v>
      </c>
      <c r="AD219" s="30">
        <v>97.747499999999988</v>
      </c>
      <c r="AE219" s="30">
        <v>135.54319999999998</v>
      </c>
      <c r="AF219" s="30">
        <v>165.51909999999998</v>
      </c>
      <c r="AG219" s="30">
        <v>200.70819999999998</v>
      </c>
      <c r="AH219" s="30">
        <v>44.683199999999999</v>
      </c>
      <c r="AI219" s="30">
        <v>69.817499999999995</v>
      </c>
      <c r="AJ219" s="30">
        <v>96.813599999999994</v>
      </c>
      <c r="AK219" s="30">
        <v>118.2243</v>
      </c>
      <c r="AL219" s="30">
        <v>143.3586</v>
      </c>
    </row>
    <row r="220" spans="1:38" x14ac:dyDescent="0.3">
      <c r="A220" s="20" t="s">
        <v>356</v>
      </c>
      <c r="B220" s="20" t="s">
        <v>307</v>
      </c>
      <c r="C220" s="20" t="s">
        <v>344</v>
      </c>
      <c r="D220" s="21">
        <v>100</v>
      </c>
      <c r="E220" s="21">
        <v>20</v>
      </c>
      <c r="F220" s="21">
        <v>1.48</v>
      </c>
      <c r="G220" s="21">
        <v>1.3032999999999999</v>
      </c>
      <c r="H220" s="21">
        <v>0.93089999999999995</v>
      </c>
      <c r="I220" s="21">
        <v>3.7141999999999995</v>
      </c>
      <c r="J220" s="21">
        <v>2.96</v>
      </c>
      <c r="K220" s="21">
        <v>2.6065999999999998</v>
      </c>
      <c r="L220" s="21">
        <v>1.8617999999999999</v>
      </c>
      <c r="M220" s="21">
        <v>7.428399999999999</v>
      </c>
      <c r="N220" s="22">
        <v>258.28159999999997</v>
      </c>
      <c r="O220" s="22">
        <v>338.56499999999994</v>
      </c>
      <c r="P220" s="22">
        <v>426.27679999999992</v>
      </c>
      <c r="Q220" s="22">
        <v>491.70339999999993</v>
      </c>
      <c r="R220" s="22">
        <v>571.9867999999999</v>
      </c>
      <c r="S220" s="22">
        <v>5.380866666666666</v>
      </c>
      <c r="T220" s="22">
        <v>4.5141999999999989</v>
      </c>
      <c r="U220" s="22">
        <v>4.0988153846153841</v>
      </c>
      <c r="V220" s="22">
        <v>3.8716803149606296</v>
      </c>
      <c r="W220" s="22">
        <v>3.7141999999999995</v>
      </c>
      <c r="X220" s="30">
        <v>71.039999999999992</v>
      </c>
      <c r="Y220" s="30">
        <v>111</v>
      </c>
      <c r="Z220" s="30">
        <v>153.91999999999999</v>
      </c>
      <c r="AA220" s="30">
        <v>187.96</v>
      </c>
      <c r="AB220" s="30">
        <v>227.92</v>
      </c>
      <c r="AC220" s="30">
        <v>62.558399999999992</v>
      </c>
      <c r="AD220" s="30">
        <v>97.747499999999988</v>
      </c>
      <c r="AE220" s="30">
        <v>135.54319999999998</v>
      </c>
      <c r="AF220" s="30">
        <v>165.51909999999998</v>
      </c>
      <c r="AG220" s="30">
        <v>200.70819999999998</v>
      </c>
      <c r="AH220" s="30">
        <v>44.683199999999999</v>
      </c>
      <c r="AI220" s="30">
        <v>69.817499999999995</v>
      </c>
      <c r="AJ220" s="30">
        <v>96.813599999999994</v>
      </c>
      <c r="AK220" s="30">
        <v>118.2243</v>
      </c>
      <c r="AL220" s="30">
        <v>143.3586</v>
      </c>
    </row>
    <row r="221" spans="1:38" x14ac:dyDescent="0.3">
      <c r="A221" s="20" t="s">
        <v>198</v>
      </c>
      <c r="B221" s="20" t="s">
        <v>146</v>
      </c>
      <c r="C221" s="20" t="s">
        <v>146</v>
      </c>
      <c r="D221" s="21">
        <v>100</v>
      </c>
      <c r="E221" s="21">
        <v>20</v>
      </c>
      <c r="F221" s="21">
        <v>1.5126999999999999</v>
      </c>
      <c r="G221" s="21">
        <v>1.3032999999999999</v>
      </c>
      <c r="H221" s="21">
        <v>0.93089999999999995</v>
      </c>
      <c r="I221" s="21">
        <v>3.7468999999999997</v>
      </c>
      <c r="J221" s="21">
        <v>3.0255000000000001</v>
      </c>
      <c r="K221" s="21">
        <v>2.6065999999999998</v>
      </c>
      <c r="L221" s="21">
        <v>1.8617999999999999</v>
      </c>
      <c r="M221" s="21">
        <v>7.4938999999999991</v>
      </c>
      <c r="N221" s="22">
        <v>259.85119999999995</v>
      </c>
      <c r="O221" s="22">
        <v>341.01749999999993</v>
      </c>
      <c r="P221" s="22">
        <v>429.67759999999998</v>
      </c>
      <c r="Q221" s="22">
        <v>495.85629999999998</v>
      </c>
      <c r="R221" s="22">
        <v>577.02260000000001</v>
      </c>
      <c r="S221" s="22">
        <v>5.4135666666666653</v>
      </c>
      <c r="T221" s="22">
        <v>4.5468999999999991</v>
      </c>
      <c r="U221" s="22">
        <v>4.1315153846153843</v>
      </c>
      <c r="V221" s="22">
        <v>3.9043803149606298</v>
      </c>
      <c r="W221" s="22">
        <v>3.7469000000000001</v>
      </c>
      <c r="X221" s="30">
        <v>72.6096</v>
      </c>
      <c r="Y221" s="30">
        <v>113.4525</v>
      </c>
      <c r="Z221" s="30">
        <v>157.32079999999999</v>
      </c>
      <c r="AA221" s="30">
        <v>192.1129</v>
      </c>
      <c r="AB221" s="30">
        <v>232.95579999999998</v>
      </c>
      <c r="AC221" s="30">
        <v>62.558399999999992</v>
      </c>
      <c r="AD221" s="30">
        <v>97.747499999999988</v>
      </c>
      <c r="AE221" s="30">
        <v>135.54319999999998</v>
      </c>
      <c r="AF221" s="30">
        <v>165.51909999999998</v>
      </c>
      <c r="AG221" s="30">
        <v>200.70819999999998</v>
      </c>
      <c r="AH221" s="30">
        <v>44.683199999999999</v>
      </c>
      <c r="AI221" s="30">
        <v>69.817499999999995</v>
      </c>
      <c r="AJ221" s="30">
        <v>96.813599999999994</v>
      </c>
      <c r="AK221" s="30">
        <v>118.2243</v>
      </c>
      <c r="AL221" s="30">
        <v>143.3586</v>
      </c>
    </row>
    <row r="222" spans="1:38" x14ac:dyDescent="0.3">
      <c r="A222" s="20" t="s">
        <v>38</v>
      </c>
      <c r="B222" s="20" t="s">
        <v>312</v>
      </c>
      <c r="C222" s="20" t="s">
        <v>340</v>
      </c>
      <c r="D222" s="21">
        <v>100</v>
      </c>
      <c r="E222" s="21">
        <v>20</v>
      </c>
      <c r="F222" s="21">
        <v>1.1109</v>
      </c>
      <c r="G222" s="21">
        <v>0.7913</v>
      </c>
      <c r="H222" s="21">
        <v>0.93089999999999995</v>
      </c>
      <c r="I222" s="21">
        <v>2.8331</v>
      </c>
      <c r="J222" s="21">
        <v>2.2218</v>
      </c>
      <c r="K222" s="21">
        <v>1.5826</v>
      </c>
      <c r="L222" s="21">
        <v>1.8617999999999999</v>
      </c>
      <c r="M222" s="21">
        <v>5.6661999999999999</v>
      </c>
      <c r="N222" s="22">
        <v>215.9888</v>
      </c>
      <c r="O222" s="22">
        <v>272.48249999999996</v>
      </c>
      <c r="P222" s="22">
        <v>334.64239999999995</v>
      </c>
      <c r="Q222" s="22">
        <v>379.80369999999999</v>
      </c>
      <c r="R222" s="22">
        <v>436.29739999999998</v>
      </c>
      <c r="S222" s="22">
        <v>4.4997666666666669</v>
      </c>
      <c r="T222" s="22">
        <v>3.6330999999999993</v>
      </c>
      <c r="U222" s="22">
        <v>3.2177153846153841</v>
      </c>
      <c r="V222" s="22">
        <v>2.99058031496063</v>
      </c>
      <c r="W222" s="22">
        <v>2.8331</v>
      </c>
      <c r="X222" s="30">
        <v>53.3232</v>
      </c>
      <c r="Y222" s="30">
        <v>83.317499999999995</v>
      </c>
      <c r="Z222" s="30">
        <v>115.53360000000001</v>
      </c>
      <c r="AA222" s="30">
        <v>141.08430000000001</v>
      </c>
      <c r="AB222" s="30">
        <v>171.07859999999999</v>
      </c>
      <c r="AC222" s="30">
        <v>37.982399999999998</v>
      </c>
      <c r="AD222" s="30">
        <v>59.347500000000004</v>
      </c>
      <c r="AE222" s="30">
        <v>82.295199999999994</v>
      </c>
      <c r="AF222" s="30">
        <v>100.49509999999999</v>
      </c>
      <c r="AG222" s="30">
        <v>121.86020000000001</v>
      </c>
      <c r="AH222" s="30">
        <v>44.683199999999999</v>
      </c>
      <c r="AI222" s="30">
        <v>69.817499999999995</v>
      </c>
      <c r="AJ222" s="30">
        <v>96.813599999999994</v>
      </c>
      <c r="AK222" s="30">
        <v>118.2243</v>
      </c>
      <c r="AL222" s="30">
        <v>143.3586</v>
      </c>
    </row>
    <row r="223" spans="1:38" x14ac:dyDescent="0.3">
      <c r="A223" s="20" t="s">
        <v>206</v>
      </c>
      <c r="B223" s="20" t="s">
        <v>307</v>
      </c>
      <c r="C223" s="20" t="s">
        <v>341</v>
      </c>
      <c r="D223" s="21">
        <v>100</v>
      </c>
      <c r="E223" s="21">
        <v>20</v>
      </c>
      <c r="F223" s="21">
        <v>1.48</v>
      </c>
      <c r="G223" s="21">
        <v>1.3032999999999999</v>
      </c>
      <c r="H223" s="21">
        <v>0.93089999999999995</v>
      </c>
      <c r="I223" s="21">
        <v>3.7141999999999995</v>
      </c>
      <c r="J223" s="21">
        <v>2.96</v>
      </c>
      <c r="K223" s="21">
        <v>2.6065999999999998</v>
      </c>
      <c r="L223" s="21">
        <v>1.8617999999999999</v>
      </c>
      <c r="M223" s="21">
        <v>7.428399999999999</v>
      </c>
      <c r="N223" s="22">
        <v>258.28159999999997</v>
      </c>
      <c r="O223" s="22">
        <v>338.56499999999994</v>
      </c>
      <c r="P223" s="22">
        <v>426.27679999999992</v>
      </c>
      <c r="Q223" s="22">
        <v>491.70339999999993</v>
      </c>
      <c r="R223" s="22">
        <v>571.9867999999999</v>
      </c>
      <c r="S223" s="22">
        <v>5.380866666666666</v>
      </c>
      <c r="T223" s="22">
        <v>4.5141999999999989</v>
      </c>
      <c r="U223" s="22">
        <v>4.0988153846153841</v>
      </c>
      <c r="V223" s="22">
        <v>3.8716803149606296</v>
      </c>
      <c r="W223" s="22">
        <v>3.7141999999999995</v>
      </c>
      <c r="X223" s="30">
        <v>71.039999999999992</v>
      </c>
      <c r="Y223" s="30">
        <v>111</v>
      </c>
      <c r="Z223" s="30">
        <v>153.91999999999999</v>
      </c>
      <c r="AA223" s="30">
        <v>187.96</v>
      </c>
      <c r="AB223" s="30">
        <v>227.92</v>
      </c>
      <c r="AC223" s="30">
        <v>62.558399999999992</v>
      </c>
      <c r="AD223" s="30">
        <v>97.747499999999988</v>
      </c>
      <c r="AE223" s="30">
        <v>135.54319999999998</v>
      </c>
      <c r="AF223" s="30">
        <v>165.51909999999998</v>
      </c>
      <c r="AG223" s="30">
        <v>200.70819999999998</v>
      </c>
      <c r="AH223" s="30">
        <v>44.683199999999999</v>
      </c>
      <c r="AI223" s="30">
        <v>69.817499999999995</v>
      </c>
      <c r="AJ223" s="30">
        <v>96.813599999999994</v>
      </c>
      <c r="AK223" s="30">
        <v>118.2243</v>
      </c>
      <c r="AL223" s="30">
        <v>143.3586</v>
      </c>
    </row>
    <row r="224" spans="1:38" x14ac:dyDescent="0.3">
      <c r="A224" s="20" t="s">
        <v>61</v>
      </c>
      <c r="B224" s="20" t="s">
        <v>312</v>
      </c>
      <c r="C224" s="20" t="s">
        <v>340</v>
      </c>
      <c r="D224" s="21">
        <v>100</v>
      </c>
      <c r="E224" s="21">
        <v>20</v>
      </c>
      <c r="F224" s="21">
        <v>1.1109</v>
      </c>
      <c r="G224" s="21">
        <v>1.1171</v>
      </c>
      <c r="H224" s="21">
        <v>0.93089999999999995</v>
      </c>
      <c r="I224" s="21">
        <v>3.1588999999999996</v>
      </c>
      <c r="J224" s="21">
        <v>2.2218</v>
      </c>
      <c r="K224" s="21">
        <v>2.2342</v>
      </c>
      <c r="L224" s="21">
        <v>1.8617999999999999</v>
      </c>
      <c r="M224" s="21">
        <v>6.3177999999999992</v>
      </c>
      <c r="N224" s="22">
        <v>231.62719999999999</v>
      </c>
      <c r="O224" s="22">
        <v>296.91750000000002</v>
      </c>
      <c r="P224" s="22">
        <v>368.52559999999994</v>
      </c>
      <c r="Q224" s="22">
        <v>421.18029999999993</v>
      </c>
      <c r="R224" s="22">
        <v>486.47059999999993</v>
      </c>
      <c r="S224" s="22">
        <v>4.8255666666666661</v>
      </c>
      <c r="T224" s="22">
        <v>3.9589000000000003</v>
      </c>
      <c r="U224" s="22">
        <v>3.5435153846153842</v>
      </c>
      <c r="V224" s="22">
        <v>3.3163803149606292</v>
      </c>
      <c r="W224" s="22">
        <v>3.1588999999999996</v>
      </c>
      <c r="X224" s="30">
        <v>53.3232</v>
      </c>
      <c r="Y224" s="30">
        <v>83.317499999999995</v>
      </c>
      <c r="Z224" s="30">
        <v>115.53360000000001</v>
      </c>
      <c r="AA224" s="30">
        <v>141.08430000000001</v>
      </c>
      <c r="AB224" s="30">
        <v>171.07859999999999</v>
      </c>
      <c r="AC224" s="30">
        <v>53.620800000000003</v>
      </c>
      <c r="AD224" s="30">
        <v>83.782499999999999</v>
      </c>
      <c r="AE224" s="30">
        <v>116.1784</v>
      </c>
      <c r="AF224" s="30">
        <v>141.8717</v>
      </c>
      <c r="AG224" s="30">
        <v>172.0334</v>
      </c>
      <c r="AH224" s="30">
        <v>44.683199999999999</v>
      </c>
      <c r="AI224" s="30">
        <v>69.817499999999995</v>
      </c>
      <c r="AJ224" s="30">
        <v>96.813599999999994</v>
      </c>
      <c r="AK224" s="30">
        <v>118.2243</v>
      </c>
      <c r="AL224" s="30">
        <v>143.3586</v>
      </c>
    </row>
    <row r="225" spans="1:38" x14ac:dyDescent="0.3">
      <c r="A225" s="20" t="s">
        <v>175</v>
      </c>
      <c r="B225" s="20" t="s">
        <v>311</v>
      </c>
      <c r="C225" s="20" t="s">
        <v>343</v>
      </c>
      <c r="D225" s="21">
        <v>100</v>
      </c>
      <c r="E225" s="21">
        <v>20</v>
      </c>
      <c r="F225" s="21">
        <v>1.7282999999999999</v>
      </c>
      <c r="G225" s="21">
        <v>1.3032999999999999</v>
      </c>
      <c r="H225" s="21">
        <v>0.93089999999999995</v>
      </c>
      <c r="I225" s="21">
        <v>3.9624999999999999</v>
      </c>
      <c r="J225" s="21">
        <v>3.4565999999999999</v>
      </c>
      <c r="K225" s="21">
        <v>2.6065999999999998</v>
      </c>
      <c r="L225" s="21">
        <v>1.8617999999999999</v>
      </c>
      <c r="M225" s="21">
        <v>7.9249999999999998</v>
      </c>
      <c r="N225" s="22">
        <v>270.2</v>
      </c>
      <c r="O225" s="22">
        <v>357.1875</v>
      </c>
      <c r="P225" s="22">
        <v>452.09999999999997</v>
      </c>
      <c r="Q225" s="22">
        <v>523.23749999999995</v>
      </c>
      <c r="R225" s="22">
        <v>610.22499999999991</v>
      </c>
      <c r="S225" s="22">
        <v>5.6291666666666664</v>
      </c>
      <c r="T225" s="22">
        <v>4.7625000000000002</v>
      </c>
      <c r="U225" s="22">
        <v>4.3471153846153845</v>
      </c>
      <c r="V225" s="22">
        <v>4.11998031496063</v>
      </c>
      <c r="W225" s="22">
        <v>3.9624999999999995</v>
      </c>
      <c r="X225" s="30">
        <v>82.958399999999997</v>
      </c>
      <c r="Y225" s="30">
        <v>129.6225</v>
      </c>
      <c r="Z225" s="30">
        <v>179.7432</v>
      </c>
      <c r="AA225" s="30">
        <v>219.4941</v>
      </c>
      <c r="AB225" s="30">
        <v>266.15819999999997</v>
      </c>
      <c r="AC225" s="30">
        <v>62.558399999999992</v>
      </c>
      <c r="AD225" s="30">
        <v>97.747499999999988</v>
      </c>
      <c r="AE225" s="30">
        <v>135.54319999999998</v>
      </c>
      <c r="AF225" s="30">
        <v>165.51909999999998</v>
      </c>
      <c r="AG225" s="30">
        <v>200.70819999999998</v>
      </c>
      <c r="AH225" s="30">
        <v>44.683199999999999</v>
      </c>
      <c r="AI225" s="30">
        <v>69.817499999999995</v>
      </c>
      <c r="AJ225" s="30">
        <v>96.813599999999994</v>
      </c>
      <c r="AK225" s="30">
        <v>118.2243</v>
      </c>
      <c r="AL225" s="30">
        <v>143.3586</v>
      </c>
    </row>
    <row r="226" spans="1:38" x14ac:dyDescent="0.3">
      <c r="A226" s="20" t="s">
        <v>175</v>
      </c>
      <c r="B226" s="20" t="s">
        <v>307</v>
      </c>
      <c r="C226" s="20" t="s">
        <v>343</v>
      </c>
      <c r="D226" s="21">
        <v>100</v>
      </c>
      <c r="E226" s="21">
        <v>20</v>
      </c>
      <c r="F226" s="21">
        <v>1.48</v>
      </c>
      <c r="G226" s="21">
        <v>1.3032999999999999</v>
      </c>
      <c r="H226" s="21">
        <v>0.93089999999999995</v>
      </c>
      <c r="I226" s="21">
        <v>3.7141999999999995</v>
      </c>
      <c r="J226" s="21">
        <v>2.96</v>
      </c>
      <c r="K226" s="21">
        <v>2.6065999999999998</v>
      </c>
      <c r="L226" s="21">
        <v>1.8617999999999999</v>
      </c>
      <c r="M226" s="21">
        <v>7.428399999999999</v>
      </c>
      <c r="N226" s="22">
        <v>258.28159999999997</v>
      </c>
      <c r="O226" s="22">
        <v>338.56499999999994</v>
      </c>
      <c r="P226" s="22">
        <v>426.27679999999992</v>
      </c>
      <c r="Q226" s="22">
        <v>491.70339999999993</v>
      </c>
      <c r="R226" s="22">
        <v>571.9867999999999</v>
      </c>
      <c r="S226" s="22">
        <v>5.380866666666666</v>
      </c>
      <c r="T226" s="22">
        <v>4.5141999999999989</v>
      </c>
      <c r="U226" s="22">
        <v>4.0988153846153841</v>
      </c>
      <c r="V226" s="22">
        <v>3.8716803149606296</v>
      </c>
      <c r="W226" s="22">
        <v>3.7141999999999995</v>
      </c>
      <c r="X226" s="30">
        <v>71.039999999999992</v>
      </c>
      <c r="Y226" s="30">
        <v>111</v>
      </c>
      <c r="Z226" s="30">
        <v>153.91999999999999</v>
      </c>
      <c r="AA226" s="30">
        <v>187.96</v>
      </c>
      <c r="AB226" s="30">
        <v>227.92</v>
      </c>
      <c r="AC226" s="30">
        <v>62.558399999999992</v>
      </c>
      <c r="AD226" s="30">
        <v>97.747499999999988</v>
      </c>
      <c r="AE226" s="30">
        <v>135.54319999999998</v>
      </c>
      <c r="AF226" s="30">
        <v>165.51909999999998</v>
      </c>
      <c r="AG226" s="30">
        <v>200.70819999999998</v>
      </c>
      <c r="AH226" s="30">
        <v>44.683199999999999</v>
      </c>
      <c r="AI226" s="30">
        <v>69.817499999999995</v>
      </c>
      <c r="AJ226" s="30">
        <v>96.813599999999994</v>
      </c>
      <c r="AK226" s="30">
        <v>118.2243</v>
      </c>
      <c r="AL226" s="30">
        <v>143.3586</v>
      </c>
    </row>
    <row r="227" spans="1:38" x14ac:dyDescent="0.3">
      <c r="A227" s="20" t="s">
        <v>239</v>
      </c>
      <c r="B227" s="20" t="s">
        <v>311</v>
      </c>
      <c r="C227" s="20" t="s">
        <v>343</v>
      </c>
      <c r="D227" s="21">
        <v>100</v>
      </c>
      <c r="E227" s="21">
        <v>20</v>
      </c>
      <c r="F227" s="21">
        <v>1.7282999999999999</v>
      </c>
      <c r="G227" s="21">
        <v>1.3032999999999999</v>
      </c>
      <c r="H227" s="21">
        <v>0.93089999999999995</v>
      </c>
      <c r="I227" s="21">
        <v>3.9624999999999999</v>
      </c>
      <c r="J227" s="21">
        <v>3.4565999999999999</v>
      </c>
      <c r="K227" s="21">
        <v>2.6065999999999998</v>
      </c>
      <c r="L227" s="21">
        <v>1.8617999999999999</v>
      </c>
      <c r="M227" s="21">
        <v>7.9249999999999998</v>
      </c>
      <c r="N227" s="22">
        <v>270.2</v>
      </c>
      <c r="O227" s="22">
        <v>357.1875</v>
      </c>
      <c r="P227" s="22">
        <v>452.09999999999997</v>
      </c>
      <c r="Q227" s="22">
        <v>523.23749999999995</v>
      </c>
      <c r="R227" s="22">
        <v>610.22499999999991</v>
      </c>
      <c r="S227" s="22">
        <v>5.6291666666666664</v>
      </c>
      <c r="T227" s="22">
        <v>4.7625000000000002</v>
      </c>
      <c r="U227" s="22">
        <v>4.3471153846153845</v>
      </c>
      <c r="V227" s="22">
        <v>4.11998031496063</v>
      </c>
      <c r="W227" s="22">
        <v>3.9624999999999995</v>
      </c>
      <c r="X227" s="30">
        <v>82.958399999999997</v>
      </c>
      <c r="Y227" s="30">
        <v>129.6225</v>
      </c>
      <c r="Z227" s="30">
        <v>179.7432</v>
      </c>
      <c r="AA227" s="30">
        <v>219.4941</v>
      </c>
      <c r="AB227" s="30">
        <v>266.15819999999997</v>
      </c>
      <c r="AC227" s="30">
        <v>62.558399999999992</v>
      </c>
      <c r="AD227" s="30">
        <v>97.747499999999988</v>
      </c>
      <c r="AE227" s="30">
        <v>135.54319999999998</v>
      </c>
      <c r="AF227" s="30">
        <v>165.51909999999998</v>
      </c>
      <c r="AG227" s="30">
        <v>200.70819999999998</v>
      </c>
      <c r="AH227" s="30">
        <v>44.683199999999999</v>
      </c>
      <c r="AI227" s="30">
        <v>69.817499999999995</v>
      </c>
      <c r="AJ227" s="30">
        <v>96.813599999999994</v>
      </c>
      <c r="AK227" s="30">
        <v>118.2243</v>
      </c>
      <c r="AL227" s="30">
        <v>143.3586</v>
      </c>
    </row>
    <row r="228" spans="1:38" x14ac:dyDescent="0.3">
      <c r="A228" s="20" t="s">
        <v>140</v>
      </c>
      <c r="B228" s="20" t="s">
        <v>311</v>
      </c>
      <c r="C228" s="20" t="s">
        <v>340</v>
      </c>
      <c r="D228" s="21">
        <v>100</v>
      </c>
      <c r="E228" s="21">
        <v>20</v>
      </c>
      <c r="F228" s="21">
        <v>1.7282999999999999</v>
      </c>
      <c r="G228" s="21">
        <v>1.3032999999999999</v>
      </c>
      <c r="H228" s="21">
        <v>0.93089999999999995</v>
      </c>
      <c r="I228" s="21">
        <v>3.9624999999999999</v>
      </c>
      <c r="J228" s="21">
        <v>3.4565999999999999</v>
      </c>
      <c r="K228" s="21">
        <v>2.6065999999999998</v>
      </c>
      <c r="L228" s="21">
        <v>1.8617999999999999</v>
      </c>
      <c r="M228" s="21">
        <v>7.9249999999999998</v>
      </c>
      <c r="N228" s="22">
        <v>270.2</v>
      </c>
      <c r="O228" s="22">
        <v>357.1875</v>
      </c>
      <c r="P228" s="22">
        <v>452.09999999999997</v>
      </c>
      <c r="Q228" s="22">
        <v>523.23749999999995</v>
      </c>
      <c r="R228" s="22">
        <v>610.22499999999991</v>
      </c>
      <c r="S228" s="22">
        <v>5.6291666666666664</v>
      </c>
      <c r="T228" s="22">
        <v>4.7625000000000002</v>
      </c>
      <c r="U228" s="22">
        <v>4.3471153846153845</v>
      </c>
      <c r="V228" s="22">
        <v>4.11998031496063</v>
      </c>
      <c r="W228" s="22">
        <v>3.9624999999999995</v>
      </c>
      <c r="X228" s="30">
        <v>82.958399999999997</v>
      </c>
      <c r="Y228" s="30">
        <v>129.6225</v>
      </c>
      <c r="Z228" s="30">
        <v>179.7432</v>
      </c>
      <c r="AA228" s="30">
        <v>219.4941</v>
      </c>
      <c r="AB228" s="30">
        <v>266.15819999999997</v>
      </c>
      <c r="AC228" s="30">
        <v>62.558399999999992</v>
      </c>
      <c r="AD228" s="30">
        <v>97.747499999999988</v>
      </c>
      <c r="AE228" s="30">
        <v>135.54319999999998</v>
      </c>
      <c r="AF228" s="30">
        <v>165.51909999999998</v>
      </c>
      <c r="AG228" s="30">
        <v>200.70819999999998</v>
      </c>
      <c r="AH228" s="30">
        <v>44.683199999999999</v>
      </c>
      <c r="AI228" s="30">
        <v>69.817499999999995</v>
      </c>
      <c r="AJ228" s="30">
        <v>96.813599999999994</v>
      </c>
      <c r="AK228" s="30">
        <v>118.2243</v>
      </c>
      <c r="AL228" s="30">
        <v>143.3586</v>
      </c>
    </row>
    <row r="229" spans="1:38" x14ac:dyDescent="0.3">
      <c r="A229" s="20" t="s">
        <v>140</v>
      </c>
      <c r="B229" s="20" t="s">
        <v>307</v>
      </c>
      <c r="C229" s="20" t="s">
        <v>340</v>
      </c>
      <c r="D229" s="21">
        <v>100</v>
      </c>
      <c r="E229" s="21">
        <v>20</v>
      </c>
      <c r="F229" s="21">
        <v>1.48</v>
      </c>
      <c r="G229" s="21">
        <v>1.3032999999999999</v>
      </c>
      <c r="H229" s="21">
        <v>0.93089999999999995</v>
      </c>
      <c r="I229" s="21">
        <v>3.7141999999999995</v>
      </c>
      <c r="J229" s="21">
        <v>2.96</v>
      </c>
      <c r="K229" s="21">
        <v>2.6065999999999998</v>
      </c>
      <c r="L229" s="21">
        <v>1.8617999999999999</v>
      </c>
      <c r="M229" s="21">
        <v>7.428399999999999</v>
      </c>
      <c r="N229" s="22">
        <v>258.28159999999997</v>
      </c>
      <c r="O229" s="22">
        <v>338.56499999999994</v>
      </c>
      <c r="P229" s="22">
        <v>426.27679999999992</v>
      </c>
      <c r="Q229" s="22">
        <v>491.70339999999993</v>
      </c>
      <c r="R229" s="22">
        <v>571.9867999999999</v>
      </c>
      <c r="S229" s="22">
        <v>5.380866666666666</v>
      </c>
      <c r="T229" s="22">
        <v>4.5141999999999989</v>
      </c>
      <c r="U229" s="22">
        <v>4.0988153846153841</v>
      </c>
      <c r="V229" s="22">
        <v>3.8716803149606296</v>
      </c>
      <c r="W229" s="22">
        <v>3.7141999999999995</v>
      </c>
      <c r="X229" s="30">
        <v>71.039999999999992</v>
      </c>
      <c r="Y229" s="30">
        <v>111</v>
      </c>
      <c r="Z229" s="30">
        <v>153.91999999999999</v>
      </c>
      <c r="AA229" s="30">
        <v>187.96</v>
      </c>
      <c r="AB229" s="30">
        <v>227.92</v>
      </c>
      <c r="AC229" s="30">
        <v>62.558399999999992</v>
      </c>
      <c r="AD229" s="30">
        <v>97.747499999999988</v>
      </c>
      <c r="AE229" s="30">
        <v>135.54319999999998</v>
      </c>
      <c r="AF229" s="30">
        <v>165.51909999999998</v>
      </c>
      <c r="AG229" s="30">
        <v>200.70819999999998</v>
      </c>
      <c r="AH229" s="30">
        <v>44.683199999999999</v>
      </c>
      <c r="AI229" s="30">
        <v>69.817499999999995</v>
      </c>
      <c r="AJ229" s="30">
        <v>96.813599999999994</v>
      </c>
      <c r="AK229" s="30">
        <v>118.2243</v>
      </c>
      <c r="AL229" s="30">
        <v>143.3586</v>
      </c>
    </row>
    <row r="230" spans="1:38" x14ac:dyDescent="0.3">
      <c r="A230" s="20" t="s">
        <v>188</v>
      </c>
      <c r="B230" s="20" t="s">
        <v>307</v>
      </c>
      <c r="C230" s="20" t="s">
        <v>340</v>
      </c>
      <c r="D230" s="21">
        <v>100</v>
      </c>
      <c r="E230" s="21">
        <v>20</v>
      </c>
      <c r="F230" s="21">
        <v>1.48</v>
      </c>
      <c r="G230" s="21">
        <v>1.3032999999999999</v>
      </c>
      <c r="H230" s="21">
        <v>0.93089999999999995</v>
      </c>
      <c r="I230" s="21">
        <v>3.7141999999999995</v>
      </c>
      <c r="J230" s="21">
        <v>2.96</v>
      </c>
      <c r="K230" s="21">
        <v>2.6065999999999998</v>
      </c>
      <c r="L230" s="21">
        <v>1.8617999999999999</v>
      </c>
      <c r="M230" s="21">
        <v>7.428399999999999</v>
      </c>
      <c r="N230" s="22">
        <v>258.28159999999997</v>
      </c>
      <c r="O230" s="22">
        <v>338.56499999999994</v>
      </c>
      <c r="P230" s="22">
        <v>426.27679999999992</v>
      </c>
      <c r="Q230" s="22">
        <v>491.70339999999993</v>
      </c>
      <c r="R230" s="22">
        <v>571.9867999999999</v>
      </c>
      <c r="S230" s="22">
        <v>5.380866666666666</v>
      </c>
      <c r="T230" s="22">
        <v>4.5141999999999989</v>
      </c>
      <c r="U230" s="22">
        <v>4.0988153846153841</v>
      </c>
      <c r="V230" s="22">
        <v>3.8716803149606296</v>
      </c>
      <c r="W230" s="22">
        <v>3.7141999999999995</v>
      </c>
      <c r="X230" s="30">
        <v>71.039999999999992</v>
      </c>
      <c r="Y230" s="30">
        <v>111</v>
      </c>
      <c r="Z230" s="30">
        <v>153.91999999999999</v>
      </c>
      <c r="AA230" s="30">
        <v>187.96</v>
      </c>
      <c r="AB230" s="30">
        <v>227.92</v>
      </c>
      <c r="AC230" s="30">
        <v>62.558399999999992</v>
      </c>
      <c r="AD230" s="30">
        <v>97.747499999999988</v>
      </c>
      <c r="AE230" s="30">
        <v>135.54319999999998</v>
      </c>
      <c r="AF230" s="30">
        <v>165.51909999999998</v>
      </c>
      <c r="AG230" s="30">
        <v>200.70819999999998</v>
      </c>
      <c r="AH230" s="30">
        <v>44.683199999999999</v>
      </c>
      <c r="AI230" s="30">
        <v>69.817499999999995</v>
      </c>
      <c r="AJ230" s="30">
        <v>96.813599999999994</v>
      </c>
      <c r="AK230" s="30">
        <v>118.2243</v>
      </c>
      <c r="AL230" s="30">
        <v>143.3586</v>
      </c>
    </row>
    <row r="231" spans="1:38" x14ac:dyDescent="0.3">
      <c r="A231" s="20" t="s">
        <v>273</v>
      </c>
      <c r="B231" s="20" t="s">
        <v>307</v>
      </c>
      <c r="C231" s="20" t="s">
        <v>344</v>
      </c>
      <c r="D231" s="21">
        <v>100</v>
      </c>
      <c r="E231" s="21">
        <v>20</v>
      </c>
      <c r="F231" s="21">
        <v>1.48</v>
      </c>
      <c r="G231" s="21">
        <v>1.3032999999999999</v>
      </c>
      <c r="H231" s="21">
        <v>0.93089999999999995</v>
      </c>
      <c r="I231" s="21">
        <v>3.7141999999999995</v>
      </c>
      <c r="J231" s="21">
        <v>2.96</v>
      </c>
      <c r="K231" s="21">
        <v>2.6065999999999998</v>
      </c>
      <c r="L231" s="21">
        <v>1.8617999999999999</v>
      </c>
      <c r="M231" s="21">
        <v>7.428399999999999</v>
      </c>
      <c r="N231" s="22">
        <v>258.28159999999997</v>
      </c>
      <c r="O231" s="22">
        <v>338.56499999999994</v>
      </c>
      <c r="P231" s="22">
        <v>426.27679999999992</v>
      </c>
      <c r="Q231" s="22">
        <v>491.70339999999993</v>
      </c>
      <c r="R231" s="22">
        <v>571.9867999999999</v>
      </c>
      <c r="S231" s="22">
        <v>5.380866666666666</v>
      </c>
      <c r="T231" s="22">
        <v>4.5141999999999989</v>
      </c>
      <c r="U231" s="22">
        <v>4.0988153846153841</v>
      </c>
      <c r="V231" s="22">
        <v>3.8716803149606296</v>
      </c>
      <c r="W231" s="22">
        <v>3.7141999999999995</v>
      </c>
      <c r="X231" s="30">
        <v>71.039999999999992</v>
      </c>
      <c r="Y231" s="30">
        <v>111</v>
      </c>
      <c r="Z231" s="30">
        <v>153.91999999999999</v>
      </c>
      <c r="AA231" s="30">
        <v>187.96</v>
      </c>
      <c r="AB231" s="30">
        <v>227.92</v>
      </c>
      <c r="AC231" s="30">
        <v>62.558399999999992</v>
      </c>
      <c r="AD231" s="30">
        <v>97.747499999999988</v>
      </c>
      <c r="AE231" s="30">
        <v>135.54319999999998</v>
      </c>
      <c r="AF231" s="30">
        <v>165.51909999999998</v>
      </c>
      <c r="AG231" s="30">
        <v>200.70819999999998</v>
      </c>
      <c r="AH231" s="30">
        <v>44.683199999999999</v>
      </c>
      <c r="AI231" s="30">
        <v>69.817499999999995</v>
      </c>
      <c r="AJ231" s="30">
        <v>96.813599999999994</v>
      </c>
      <c r="AK231" s="30">
        <v>118.2243</v>
      </c>
      <c r="AL231" s="30">
        <v>143.3586</v>
      </c>
    </row>
    <row r="232" spans="1:38" x14ac:dyDescent="0.3">
      <c r="A232" s="20" t="s">
        <v>87</v>
      </c>
      <c r="B232" s="20" t="s">
        <v>311</v>
      </c>
      <c r="C232" s="20" t="s">
        <v>343</v>
      </c>
      <c r="D232" s="21">
        <v>100</v>
      </c>
      <c r="E232" s="21">
        <v>20</v>
      </c>
      <c r="F232" s="21">
        <v>1.7282999999999999</v>
      </c>
      <c r="G232" s="21">
        <v>1.3032999999999999</v>
      </c>
      <c r="H232" s="21">
        <v>0.93089999999999995</v>
      </c>
      <c r="I232" s="21">
        <v>3.9624999999999999</v>
      </c>
      <c r="J232" s="21">
        <v>3.4565999999999999</v>
      </c>
      <c r="K232" s="21">
        <v>2.6065999999999998</v>
      </c>
      <c r="L232" s="21">
        <v>1.8617999999999999</v>
      </c>
      <c r="M232" s="21">
        <v>7.9249999999999998</v>
      </c>
      <c r="N232" s="22">
        <v>270.2</v>
      </c>
      <c r="O232" s="22">
        <v>357.1875</v>
      </c>
      <c r="P232" s="22">
        <v>452.09999999999997</v>
      </c>
      <c r="Q232" s="22">
        <v>523.23749999999995</v>
      </c>
      <c r="R232" s="22">
        <v>610.22499999999991</v>
      </c>
      <c r="S232" s="22">
        <v>5.6291666666666664</v>
      </c>
      <c r="T232" s="22">
        <v>4.7625000000000002</v>
      </c>
      <c r="U232" s="22">
        <v>4.3471153846153845</v>
      </c>
      <c r="V232" s="22">
        <v>4.11998031496063</v>
      </c>
      <c r="W232" s="22">
        <v>3.9624999999999995</v>
      </c>
      <c r="X232" s="30">
        <v>82.958399999999997</v>
      </c>
      <c r="Y232" s="30">
        <v>129.6225</v>
      </c>
      <c r="Z232" s="30">
        <v>179.7432</v>
      </c>
      <c r="AA232" s="30">
        <v>219.4941</v>
      </c>
      <c r="AB232" s="30">
        <v>266.15819999999997</v>
      </c>
      <c r="AC232" s="30">
        <v>62.558399999999992</v>
      </c>
      <c r="AD232" s="30">
        <v>97.747499999999988</v>
      </c>
      <c r="AE232" s="30">
        <v>135.54319999999998</v>
      </c>
      <c r="AF232" s="30">
        <v>165.51909999999998</v>
      </c>
      <c r="AG232" s="30">
        <v>200.70819999999998</v>
      </c>
      <c r="AH232" s="30">
        <v>44.683199999999999</v>
      </c>
      <c r="AI232" s="30">
        <v>69.817499999999995</v>
      </c>
      <c r="AJ232" s="30">
        <v>96.813599999999994</v>
      </c>
      <c r="AK232" s="30">
        <v>118.2243</v>
      </c>
      <c r="AL232" s="30">
        <v>143.3586</v>
      </c>
    </row>
    <row r="233" spans="1:38" x14ac:dyDescent="0.3">
      <c r="A233" s="20" t="s">
        <v>87</v>
      </c>
      <c r="B233" s="20" t="s">
        <v>307</v>
      </c>
      <c r="C233" s="20" t="s">
        <v>343</v>
      </c>
      <c r="D233" s="21">
        <v>100</v>
      </c>
      <c r="E233" s="21">
        <v>20</v>
      </c>
      <c r="F233" s="21">
        <v>1.48</v>
      </c>
      <c r="G233" s="21">
        <v>1.3032999999999999</v>
      </c>
      <c r="H233" s="21">
        <v>0.93089999999999995</v>
      </c>
      <c r="I233" s="21">
        <v>3.7141999999999995</v>
      </c>
      <c r="J233" s="21">
        <v>2.96</v>
      </c>
      <c r="K233" s="21">
        <v>2.6065999999999998</v>
      </c>
      <c r="L233" s="21">
        <v>1.8617999999999999</v>
      </c>
      <c r="M233" s="21">
        <v>7.428399999999999</v>
      </c>
      <c r="N233" s="22">
        <v>258.28159999999997</v>
      </c>
      <c r="O233" s="22">
        <v>338.56499999999994</v>
      </c>
      <c r="P233" s="22">
        <v>426.27679999999992</v>
      </c>
      <c r="Q233" s="22">
        <v>491.70339999999993</v>
      </c>
      <c r="R233" s="22">
        <v>571.9867999999999</v>
      </c>
      <c r="S233" s="22">
        <v>5.380866666666666</v>
      </c>
      <c r="T233" s="22">
        <v>4.5141999999999989</v>
      </c>
      <c r="U233" s="22">
        <v>4.0988153846153841</v>
      </c>
      <c r="V233" s="22">
        <v>3.8716803149606296</v>
      </c>
      <c r="W233" s="22">
        <v>3.7141999999999995</v>
      </c>
      <c r="X233" s="30">
        <v>71.039999999999992</v>
      </c>
      <c r="Y233" s="30">
        <v>111</v>
      </c>
      <c r="Z233" s="30">
        <v>153.91999999999999</v>
      </c>
      <c r="AA233" s="30">
        <v>187.96</v>
      </c>
      <c r="AB233" s="30">
        <v>227.92</v>
      </c>
      <c r="AC233" s="30">
        <v>62.558399999999992</v>
      </c>
      <c r="AD233" s="30">
        <v>97.747499999999988</v>
      </c>
      <c r="AE233" s="30">
        <v>135.54319999999998</v>
      </c>
      <c r="AF233" s="30">
        <v>165.51909999999998</v>
      </c>
      <c r="AG233" s="30">
        <v>200.70819999999998</v>
      </c>
      <c r="AH233" s="30">
        <v>44.683199999999999</v>
      </c>
      <c r="AI233" s="30">
        <v>69.817499999999995</v>
      </c>
      <c r="AJ233" s="30">
        <v>96.813599999999994</v>
      </c>
      <c r="AK233" s="30">
        <v>118.2243</v>
      </c>
      <c r="AL233" s="30">
        <v>143.3586</v>
      </c>
    </row>
    <row r="234" spans="1:38" x14ac:dyDescent="0.3">
      <c r="A234" s="20" t="s">
        <v>246</v>
      </c>
      <c r="B234" s="20" t="s">
        <v>311</v>
      </c>
      <c r="C234" s="20" t="s">
        <v>340</v>
      </c>
      <c r="D234" s="21">
        <v>100</v>
      </c>
      <c r="E234" s="21">
        <v>20</v>
      </c>
      <c r="F234" s="21">
        <v>1.7282999999999999</v>
      </c>
      <c r="G234" s="21">
        <v>1.0349999999999999</v>
      </c>
      <c r="H234" s="21">
        <v>0.93089999999999995</v>
      </c>
      <c r="I234" s="21">
        <v>3.6941999999999999</v>
      </c>
      <c r="J234" s="21">
        <v>3.4565999999999999</v>
      </c>
      <c r="K234" s="21">
        <v>2.0699999999999998</v>
      </c>
      <c r="L234" s="21">
        <v>1.8617999999999999</v>
      </c>
      <c r="M234" s="21">
        <v>7.3883999999999999</v>
      </c>
      <c r="N234" s="22">
        <v>257.32159999999999</v>
      </c>
      <c r="O234" s="22">
        <v>337.065</v>
      </c>
      <c r="P234" s="22">
        <v>424.19679999999994</v>
      </c>
      <c r="Q234" s="22">
        <v>489.16340000000002</v>
      </c>
      <c r="R234" s="22">
        <v>568.90679999999998</v>
      </c>
      <c r="S234" s="22">
        <v>5.3608666666666664</v>
      </c>
      <c r="T234" s="22">
        <v>4.4942000000000002</v>
      </c>
      <c r="U234" s="22">
        <v>4.0788153846153836</v>
      </c>
      <c r="V234" s="22">
        <v>3.85168031496063</v>
      </c>
      <c r="W234" s="22">
        <v>3.6941999999999999</v>
      </c>
      <c r="X234" s="30">
        <v>82.958399999999997</v>
      </c>
      <c r="Y234" s="30">
        <v>129.6225</v>
      </c>
      <c r="Z234" s="30">
        <v>179.7432</v>
      </c>
      <c r="AA234" s="30">
        <v>219.4941</v>
      </c>
      <c r="AB234" s="30">
        <v>266.15819999999997</v>
      </c>
      <c r="AC234" s="30">
        <v>49.679999999999993</v>
      </c>
      <c r="AD234" s="30">
        <v>77.625</v>
      </c>
      <c r="AE234" s="30">
        <v>107.63999999999999</v>
      </c>
      <c r="AF234" s="30">
        <v>131.44499999999999</v>
      </c>
      <c r="AG234" s="30">
        <v>159.38999999999999</v>
      </c>
      <c r="AH234" s="30">
        <v>44.683199999999999</v>
      </c>
      <c r="AI234" s="30">
        <v>69.817499999999995</v>
      </c>
      <c r="AJ234" s="30">
        <v>96.813599999999994</v>
      </c>
      <c r="AK234" s="30">
        <v>118.2243</v>
      </c>
      <c r="AL234" s="30">
        <v>143.3586</v>
      </c>
    </row>
    <row r="235" spans="1:38" x14ac:dyDescent="0.3">
      <c r="A235" s="20" t="s">
        <v>176</v>
      </c>
      <c r="B235" s="20" t="s">
        <v>307</v>
      </c>
      <c r="C235" s="20" t="s">
        <v>349</v>
      </c>
      <c r="D235" s="21">
        <v>100</v>
      </c>
      <c r="E235" s="21">
        <v>20</v>
      </c>
      <c r="F235" s="21">
        <v>1.48</v>
      </c>
      <c r="G235" s="21">
        <v>1.3032999999999999</v>
      </c>
      <c r="H235" s="21">
        <v>0.93089999999999995</v>
      </c>
      <c r="I235" s="21">
        <v>3.7141999999999995</v>
      </c>
      <c r="J235" s="21">
        <v>2.96</v>
      </c>
      <c r="K235" s="21">
        <v>2.6065999999999998</v>
      </c>
      <c r="L235" s="21">
        <v>1.8617999999999999</v>
      </c>
      <c r="M235" s="21">
        <v>7.428399999999999</v>
      </c>
      <c r="N235" s="22">
        <v>258.28159999999997</v>
      </c>
      <c r="O235" s="22">
        <v>338.56499999999994</v>
      </c>
      <c r="P235" s="22">
        <v>426.27679999999992</v>
      </c>
      <c r="Q235" s="22">
        <v>491.70339999999993</v>
      </c>
      <c r="R235" s="22">
        <v>571.9867999999999</v>
      </c>
      <c r="S235" s="22">
        <v>5.380866666666666</v>
      </c>
      <c r="T235" s="22">
        <v>4.5141999999999989</v>
      </c>
      <c r="U235" s="22">
        <v>4.0988153846153841</v>
      </c>
      <c r="V235" s="22">
        <v>3.8716803149606296</v>
      </c>
      <c r="W235" s="22">
        <v>3.7141999999999995</v>
      </c>
      <c r="X235" s="30">
        <v>71.039999999999992</v>
      </c>
      <c r="Y235" s="30">
        <v>111</v>
      </c>
      <c r="Z235" s="30">
        <v>153.91999999999999</v>
      </c>
      <c r="AA235" s="30">
        <v>187.96</v>
      </c>
      <c r="AB235" s="30">
        <v>227.92</v>
      </c>
      <c r="AC235" s="30">
        <v>62.558399999999992</v>
      </c>
      <c r="AD235" s="30">
        <v>97.747499999999988</v>
      </c>
      <c r="AE235" s="30">
        <v>135.54319999999998</v>
      </c>
      <c r="AF235" s="30">
        <v>165.51909999999998</v>
      </c>
      <c r="AG235" s="30">
        <v>200.70819999999998</v>
      </c>
      <c r="AH235" s="30">
        <v>44.683199999999999</v>
      </c>
      <c r="AI235" s="30">
        <v>69.817499999999995</v>
      </c>
      <c r="AJ235" s="30">
        <v>96.813599999999994</v>
      </c>
      <c r="AK235" s="30">
        <v>118.2243</v>
      </c>
      <c r="AL235" s="30">
        <v>143.3586</v>
      </c>
    </row>
    <row r="236" spans="1:38" x14ac:dyDescent="0.3">
      <c r="A236" s="20" t="s">
        <v>125</v>
      </c>
      <c r="B236" s="20" t="s">
        <v>307</v>
      </c>
      <c r="C236" s="20" t="s">
        <v>350</v>
      </c>
      <c r="D236" s="21">
        <v>100</v>
      </c>
      <c r="E236" s="21">
        <v>20</v>
      </c>
      <c r="F236" s="21">
        <v>1.48</v>
      </c>
      <c r="G236" s="21">
        <v>1.3032999999999999</v>
      </c>
      <c r="H236" s="21">
        <v>0.93089999999999995</v>
      </c>
      <c r="I236" s="21">
        <v>3.7141999999999995</v>
      </c>
      <c r="J236" s="21">
        <v>2.96</v>
      </c>
      <c r="K236" s="21">
        <v>2.6065999999999998</v>
      </c>
      <c r="L236" s="21">
        <v>1.8617999999999999</v>
      </c>
      <c r="M236" s="21">
        <v>7.428399999999999</v>
      </c>
      <c r="N236" s="22">
        <v>258.28159999999997</v>
      </c>
      <c r="O236" s="22">
        <v>338.56499999999994</v>
      </c>
      <c r="P236" s="22">
        <v>426.27679999999992</v>
      </c>
      <c r="Q236" s="22">
        <v>491.70339999999993</v>
      </c>
      <c r="R236" s="22">
        <v>571.9867999999999</v>
      </c>
      <c r="S236" s="22">
        <v>5.380866666666666</v>
      </c>
      <c r="T236" s="22">
        <v>4.5141999999999989</v>
      </c>
      <c r="U236" s="22">
        <v>4.0988153846153841</v>
      </c>
      <c r="V236" s="22">
        <v>3.8716803149606296</v>
      </c>
      <c r="W236" s="22">
        <v>3.7141999999999995</v>
      </c>
      <c r="X236" s="30">
        <v>71.039999999999992</v>
      </c>
      <c r="Y236" s="30">
        <v>111</v>
      </c>
      <c r="Z236" s="30">
        <v>153.91999999999999</v>
      </c>
      <c r="AA236" s="30">
        <v>187.96</v>
      </c>
      <c r="AB236" s="30">
        <v>227.92</v>
      </c>
      <c r="AC236" s="30">
        <v>62.558399999999992</v>
      </c>
      <c r="AD236" s="30">
        <v>97.747499999999988</v>
      </c>
      <c r="AE236" s="30">
        <v>135.54319999999998</v>
      </c>
      <c r="AF236" s="30">
        <v>165.51909999999998</v>
      </c>
      <c r="AG236" s="30">
        <v>200.70819999999998</v>
      </c>
      <c r="AH236" s="30">
        <v>44.683199999999999</v>
      </c>
      <c r="AI236" s="30">
        <v>69.817499999999995</v>
      </c>
      <c r="AJ236" s="30">
        <v>96.813599999999994</v>
      </c>
      <c r="AK236" s="30">
        <v>118.2243</v>
      </c>
      <c r="AL236" s="30">
        <v>143.3586</v>
      </c>
    </row>
    <row r="237" spans="1:38" x14ac:dyDescent="0.3">
      <c r="A237" s="20" t="s">
        <v>62</v>
      </c>
      <c r="B237" s="20" t="s">
        <v>312</v>
      </c>
      <c r="C237" s="20" t="s">
        <v>340</v>
      </c>
      <c r="D237" s="21">
        <v>100</v>
      </c>
      <c r="E237" s="21">
        <v>20</v>
      </c>
      <c r="F237" s="21">
        <v>1.1109</v>
      </c>
      <c r="G237" s="21">
        <v>0.74470000000000003</v>
      </c>
      <c r="H237" s="21">
        <v>0.93089999999999995</v>
      </c>
      <c r="I237" s="21">
        <v>2.7864999999999998</v>
      </c>
      <c r="J237" s="21">
        <v>2.2218</v>
      </c>
      <c r="K237" s="21">
        <v>1.4894000000000001</v>
      </c>
      <c r="L237" s="21">
        <v>1.8617999999999999</v>
      </c>
      <c r="M237" s="21">
        <v>5.5729999999999995</v>
      </c>
      <c r="N237" s="22">
        <v>213.75200000000001</v>
      </c>
      <c r="O237" s="22">
        <v>268.98749999999995</v>
      </c>
      <c r="P237" s="22">
        <v>329.79599999999999</v>
      </c>
      <c r="Q237" s="22">
        <v>373.88549999999998</v>
      </c>
      <c r="R237" s="22">
        <v>429.12099999999998</v>
      </c>
      <c r="S237" s="22">
        <v>4.4531666666666672</v>
      </c>
      <c r="T237" s="22">
        <v>3.5864999999999996</v>
      </c>
      <c r="U237" s="22">
        <v>3.1711153846153843</v>
      </c>
      <c r="V237" s="22">
        <v>2.9439803149606298</v>
      </c>
      <c r="W237" s="22">
        <v>2.7864999999999998</v>
      </c>
      <c r="X237" s="30">
        <v>53.3232</v>
      </c>
      <c r="Y237" s="30">
        <v>83.317499999999995</v>
      </c>
      <c r="Z237" s="30">
        <v>115.53360000000001</v>
      </c>
      <c r="AA237" s="30">
        <v>141.08430000000001</v>
      </c>
      <c r="AB237" s="30">
        <v>171.07859999999999</v>
      </c>
      <c r="AC237" s="30">
        <v>35.745600000000003</v>
      </c>
      <c r="AD237" s="30">
        <v>55.852499999999999</v>
      </c>
      <c r="AE237" s="30">
        <v>77.448800000000006</v>
      </c>
      <c r="AF237" s="30">
        <v>94.576900000000009</v>
      </c>
      <c r="AG237" s="30">
        <v>114.68380000000001</v>
      </c>
      <c r="AH237" s="30">
        <v>44.683199999999999</v>
      </c>
      <c r="AI237" s="30">
        <v>69.817499999999995</v>
      </c>
      <c r="AJ237" s="30">
        <v>96.813599999999994</v>
      </c>
      <c r="AK237" s="30">
        <v>118.2243</v>
      </c>
      <c r="AL237" s="30">
        <v>143.3586</v>
      </c>
    </row>
    <row r="238" spans="1:38" x14ac:dyDescent="0.3">
      <c r="A238" s="20" t="s">
        <v>88</v>
      </c>
      <c r="B238" s="20" t="s">
        <v>307</v>
      </c>
      <c r="C238" s="20" t="s">
        <v>340</v>
      </c>
      <c r="D238" s="21">
        <v>100</v>
      </c>
      <c r="E238" s="21">
        <v>20</v>
      </c>
      <c r="F238" s="21">
        <v>1.48</v>
      </c>
      <c r="G238" s="21">
        <v>0.93089999999999995</v>
      </c>
      <c r="H238" s="21">
        <v>0.93089999999999995</v>
      </c>
      <c r="I238" s="21">
        <v>3.3417999999999997</v>
      </c>
      <c r="J238" s="21">
        <v>2.96</v>
      </c>
      <c r="K238" s="21">
        <v>1.8617999999999999</v>
      </c>
      <c r="L238" s="21">
        <v>1.8617999999999999</v>
      </c>
      <c r="M238" s="21">
        <v>6.6835999999999993</v>
      </c>
      <c r="N238" s="22">
        <v>240.40639999999999</v>
      </c>
      <c r="O238" s="22">
        <v>310.63499999999999</v>
      </c>
      <c r="P238" s="22">
        <v>387.54719999999998</v>
      </c>
      <c r="Q238" s="22">
        <v>444.40859999999998</v>
      </c>
      <c r="R238" s="22">
        <v>514.63719999999989</v>
      </c>
      <c r="S238" s="22">
        <v>5.0084666666666662</v>
      </c>
      <c r="T238" s="22">
        <v>4.1417999999999999</v>
      </c>
      <c r="U238" s="22">
        <v>3.7264153846153842</v>
      </c>
      <c r="V238" s="22">
        <v>3.4992803149606297</v>
      </c>
      <c r="W238" s="22">
        <v>3.3417999999999992</v>
      </c>
      <c r="X238" s="30">
        <v>71.039999999999992</v>
      </c>
      <c r="Y238" s="30">
        <v>111</v>
      </c>
      <c r="Z238" s="30">
        <v>153.91999999999999</v>
      </c>
      <c r="AA238" s="30">
        <v>187.96</v>
      </c>
      <c r="AB238" s="30">
        <v>227.92</v>
      </c>
      <c r="AC238" s="30">
        <v>44.683199999999999</v>
      </c>
      <c r="AD238" s="30">
        <v>69.817499999999995</v>
      </c>
      <c r="AE238" s="30">
        <v>96.813599999999994</v>
      </c>
      <c r="AF238" s="30">
        <v>118.2243</v>
      </c>
      <c r="AG238" s="30">
        <v>143.3586</v>
      </c>
      <c r="AH238" s="30">
        <v>44.683199999999999</v>
      </c>
      <c r="AI238" s="30">
        <v>69.817499999999995</v>
      </c>
      <c r="AJ238" s="30">
        <v>96.813599999999994</v>
      </c>
      <c r="AK238" s="30">
        <v>118.2243</v>
      </c>
      <c r="AL238" s="30">
        <v>143.3586</v>
      </c>
    </row>
    <row r="239" spans="1:38" x14ac:dyDescent="0.3">
      <c r="A239" s="20" t="s">
        <v>286</v>
      </c>
      <c r="B239" s="20" t="s">
        <v>307</v>
      </c>
      <c r="C239" s="20" t="s">
        <v>344</v>
      </c>
      <c r="D239" s="21">
        <v>100</v>
      </c>
      <c r="E239" s="21">
        <v>20</v>
      </c>
      <c r="F239" s="21">
        <v>1.48</v>
      </c>
      <c r="G239" s="21">
        <v>1.3032999999999999</v>
      </c>
      <c r="H239" s="21">
        <v>0.93089999999999995</v>
      </c>
      <c r="I239" s="21">
        <v>3.7141999999999995</v>
      </c>
      <c r="J239" s="21">
        <v>2.96</v>
      </c>
      <c r="K239" s="21">
        <v>2.6065999999999998</v>
      </c>
      <c r="L239" s="21">
        <v>1.8617999999999999</v>
      </c>
      <c r="M239" s="21">
        <v>7.428399999999999</v>
      </c>
      <c r="N239" s="22">
        <v>258.28159999999997</v>
      </c>
      <c r="O239" s="22">
        <v>338.56499999999994</v>
      </c>
      <c r="P239" s="22">
        <v>426.27679999999992</v>
      </c>
      <c r="Q239" s="22">
        <v>491.70339999999993</v>
      </c>
      <c r="R239" s="22">
        <v>571.9867999999999</v>
      </c>
      <c r="S239" s="22">
        <v>5.380866666666666</v>
      </c>
      <c r="T239" s="22">
        <v>4.5141999999999989</v>
      </c>
      <c r="U239" s="22">
        <v>4.0988153846153841</v>
      </c>
      <c r="V239" s="22">
        <v>3.8716803149606296</v>
      </c>
      <c r="W239" s="22">
        <v>3.7141999999999995</v>
      </c>
      <c r="X239" s="30">
        <v>71.039999999999992</v>
      </c>
      <c r="Y239" s="30">
        <v>111</v>
      </c>
      <c r="Z239" s="30">
        <v>153.91999999999999</v>
      </c>
      <c r="AA239" s="30">
        <v>187.96</v>
      </c>
      <c r="AB239" s="30">
        <v>227.92</v>
      </c>
      <c r="AC239" s="30">
        <v>62.558399999999992</v>
      </c>
      <c r="AD239" s="30">
        <v>97.747499999999988</v>
      </c>
      <c r="AE239" s="30">
        <v>135.54319999999998</v>
      </c>
      <c r="AF239" s="30">
        <v>165.51909999999998</v>
      </c>
      <c r="AG239" s="30">
        <v>200.70819999999998</v>
      </c>
      <c r="AH239" s="30">
        <v>44.683199999999999</v>
      </c>
      <c r="AI239" s="30">
        <v>69.817499999999995</v>
      </c>
      <c r="AJ239" s="30">
        <v>96.813599999999994</v>
      </c>
      <c r="AK239" s="30">
        <v>118.2243</v>
      </c>
      <c r="AL239" s="30">
        <v>143.3586</v>
      </c>
    </row>
    <row r="240" spans="1:38" x14ac:dyDescent="0.3">
      <c r="A240" s="20" t="s">
        <v>287</v>
      </c>
      <c r="B240" s="20" t="s">
        <v>307</v>
      </c>
      <c r="C240" s="20" t="s">
        <v>344</v>
      </c>
      <c r="D240" s="21">
        <v>100</v>
      </c>
      <c r="E240" s="21">
        <v>20</v>
      </c>
      <c r="F240" s="21">
        <v>1.48</v>
      </c>
      <c r="G240" s="21">
        <v>1.3032999999999999</v>
      </c>
      <c r="H240" s="21">
        <v>0.93089999999999995</v>
      </c>
      <c r="I240" s="21">
        <v>3.7141999999999995</v>
      </c>
      <c r="J240" s="21">
        <v>2.96</v>
      </c>
      <c r="K240" s="21">
        <v>2.6065999999999998</v>
      </c>
      <c r="L240" s="21">
        <v>1.8617999999999999</v>
      </c>
      <c r="M240" s="21">
        <v>7.428399999999999</v>
      </c>
      <c r="N240" s="22">
        <v>258.28159999999997</v>
      </c>
      <c r="O240" s="22">
        <v>338.56499999999994</v>
      </c>
      <c r="P240" s="22">
        <v>426.27679999999992</v>
      </c>
      <c r="Q240" s="22">
        <v>491.70339999999993</v>
      </c>
      <c r="R240" s="22">
        <v>571.9867999999999</v>
      </c>
      <c r="S240" s="22">
        <v>5.380866666666666</v>
      </c>
      <c r="T240" s="22">
        <v>4.5141999999999989</v>
      </c>
      <c r="U240" s="22">
        <v>4.0988153846153841</v>
      </c>
      <c r="V240" s="22">
        <v>3.8716803149606296</v>
      </c>
      <c r="W240" s="22">
        <v>3.7141999999999995</v>
      </c>
      <c r="X240" s="30">
        <v>71.039999999999992</v>
      </c>
      <c r="Y240" s="30">
        <v>111</v>
      </c>
      <c r="Z240" s="30">
        <v>153.91999999999999</v>
      </c>
      <c r="AA240" s="30">
        <v>187.96</v>
      </c>
      <c r="AB240" s="30">
        <v>227.92</v>
      </c>
      <c r="AC240" s="30">
        <v>62.558399999999992</v>
      </c>
      <c r="AD240" s="30">
        <v>97.747499999999988</v>
      </c>
      <c r="AE240" s="30">
        <v>135.54319999999998</v>
      </c>
      <c r="AF240" s="30">
        <v>165.51909999999998</v>
      </c>
      <c r="AG240" s="30">
        <v>200.70819999999998</v>
      </c>
      <c r="AH240" s="30">
        <v>44.683199999999999</v>
      </c>
      <c r="AI240" s="30">
        <v>69.817499999999995</v>
      </c>
      <c r="AJ240" s="30">
        <v>96.813599999999994</v>
      </c>
      <c r="AK240" s="30">
        <v>118.2243</v>
      </c>
      <c r="AL240" s="30">
        <v>143.3586</v>
      </c>
    </row>
    <row r="241" spans="1:38" x14ac:dyDescent="0.3">
      <c r="A241" s="20" t="s">
        <v>89</v>
      </c>
      <c r="B241" s="20" t="s">
        <v>307</v>
      </c>
      <c r="C241" s="20" t="s">
        <v>350</v>
      </c>
      <c r="D241" s="21">
        <v>100</v>
      </c>
      <c r="E241" s="21">
        <v>20</v>
      </c>
      <c r="F241" s="21">
        <v>1.48</v>
      </c>
      <c r="G241" s="21">
        <v>1.3032999999999999</v>
      </c>
      <c r="H241" s="21">
        <v>0.93089999999999995</v>
      </c>
      <c r="I241" s="21">
        <v>3.7141999999999995</v>
      </c>
      <c r="J241" s="21">
        <v>2.96</v>
      </c>
      <c r="K241" s="21">
        <v>2.6065999999999998</v>
      </c>
      <c r="L241" s="21">
        <v>1.8617999999999999</v>
      </c>
      <c r="M241" s="21">
        <v>7.428399999999999</v>
      </c>
      <c r="N241" s="22">
        <v>258.28159999999997</v>
      </c>
      <c r="O241" s="22">
        <v>338.56499999999994</v>
      </c>
      <c r="P241" s="22">
        <v>426.27679999999992</v>
      </c>
      <c r="Q241" s="22">
        <v>491.70339999999993</v>
      </c>
      <c r="R241" s="22">
        <v>571.9867999999999</v>
      </c>
      <c r="S241" s="22">
        <v>5.380866666666666</v>
      </c>
      <c r="T241" s="22">
        <v>4.5141999999999989</v>
      </c>
      <c r="U241" s="22">
        <v>4.0988153846153841</v>
      </c>
      <c r="V241" s="22">
        <v>3.8716803149606296</v>
      </c>
      <c r="W241" s="22">
        <v>3.7141999999999995</v>
      </c>
      <c r="X241" s="30">
        <v>71.039999999999992</v>
      </c>
      <c r="Y241" s="30">
        <v>111</v>
      </c>
      <c r="Z241" s="30">
        <v>153.91999999999999</v>
      </c>
      <c r="AA241" s="30">
        <v>187.96</v>
      </c>
      <c r="AB241" s="30">
        <v>227.92</v>
      </c>
      <c r="AC241" s="30">
        <v>62.558399999999992</v>
      </c>
      <c r="AD241" s="30">
        <v>97.747499999999988</v>
      </c>
      <c r="AE241" s="30">
        <v>135.54319999999998</v>
      </c>
      <c r="AF241" s="30">
        <v>165.51909999999998</v>
      </c>
      <c r="AG241" s="30">
        <v>200.70819999999998</v>
      </c>
      <c r="AH241" s="30">
        <v>44.683199999999999</v>
      </c>
      <c r="AI241" s="30">
        <v>69.817499999999995</v>
      </c>
      <c r="AJ241" s="30">
        <v>96.813599999999994</v>
      </c>
      <c r="AK241" s="30">
        <v>118.2243</v>
      </c>
      <c r="AL241" s="30">
        <v>143.3586</v>
      </c>
    </row>
    <row r="242" spans="1:38" x14ac:dyDescent="0.3">
      <c r="A242" s="20" t="s">
        <v>189</v>
      </c>
      <c r="B242" s="20" t="s">
        <v>307</v>
      </c>
      <c r="C242" s="20" t="s">
        <v>340</v>
      </c>
      <c r="D242" s="21">
        <v>100</v>
      </c>
      <c r="E242" s="21">
        <v>20</v>
      </c>
      <c r="F242" s="21">
        <v>1.48</v>
      </c>
      <c r="G242" s="21">
        <v>1.3032999999999999</v>
      </c>
      <c r="H242" s="21">
        <v>0.93089999999999995</v>
      </c>
      <c r="I242" s="21">
        <v>3.7141999999999995</v>
      </c>
      <c r="J242" s="21">
        <v>2.96</v>
      </c>
      <c r="K242" s="21">
        <v>2.6065999999999998</v>
      </c>
      <c r="L242" s="21">
        <v>1.8617999999999999</v>
      </c>
      <c r="M242" s="21">
        <v>7.428399999999999</v>
      </c>
      <c r="N242" s="22">
        <v>258.28159999999997</v>
      </c>
      <c r="O242" s="22">
        <v>338.56499999999994</v>
      </c>
      <c r="P242" s="22">
        <v>426.27679999999992</v>
      </c>
      <c r="Q242" s="22">
        <v>491.70339999999993</v>
      </c>
      <c r="R242" s="22">
        <v>571.9867999999999</v>
      </c>
      <c r="S242" s="22">
        <v>5.380866666666666</v>
      </c>
      <c r="T242" s="22">
        <v>4.5141999999999989</v>
      </c>
      <c r="U242" s="22">
        <v>4.0988153846153841</v>
      </c>
      <c r="V242" s="22">
        <v>3.8716803149606296</v>
      </c>
      <c r="W242" s="22">
        <v>3.7141999999999995</v>
      </c>
      <c r="X242" s="30">
        <v>71.039999999999992</v>
      </c>
      <c r="Y242" s="30">
        <v>111</v>
      </c>
      <c r="Z242" s="30">
        <v>153.91999999999999</v>
      </c>
      <c r="AA242" s="30">
        <v>187.96</v>
      </c>
      <c r="AB242" s="30">
        <v>227.92</v>
      </c>
      <c r="AC242" s="30">
        <v>62.558399999999992</v>
      </c>
      <c r="AD242" s="30">
        <v>97.747499999999988</v>
      </c>
      <c r="AE242" s="30">
        <v>135.54319999999998</v>
      </c>
      <c r="AF242" s="30">
        <v>165.51909999999998</v>
      </c>
      <c r="AG242" s="30">
        <v>200.70819999999998</v>
      </c>
      <c r="AH242" s="30">
        <v>44.683199999999999</v>
      </c>
      <c r="AI242" s="30">
        <v>69.817499999999995</v>
      </c>
      <c r="AJ242" s="30">
        <v>96.813599999999994</v>
      </c>
      <c r="AK242" s="30">
        <v>118.2243</v>
      </c>
      <c r="AL242" s="30">
        <v>143.3586</v>
      </c>
    </row>
    <row r="243" spans="1:38" x14ac:dyDescent="0.3">
      <c r="A243" s="20" t="s">
        <v>153</v>
      </c>
      <c r="B243" s="20" t="s">
        <v>307</v>
      </c>
      <c r="C243" s="20" t="s">
        <v>340</v>
      </c>
      <c r="D243" s="21">
        <v>100</v>
      </c>
      <c r="E243" s="21">
        <v>20</v>
      </c>
      <c r="F243" s="21">
        <v>1.48</v>
      </c>
      <c r="G243" s="21">
        <v>1.3032999999999999</v>
      </c>
      <c r="H243" s="21">
        <v>0.93089999999999995</v>
      </c>
      <c r="I243" s="21">
        <v>3.7141999999999995</v>
      </c>
      <c r="J243" s="21">
        <v>2.96</v>
      </c>
      <c r="K243" s="21">
        <v>2.6065999999999998</v>
      </c>
      <c r="L243" s="21">
        <v>1.8617999999999999</v>
      </c>
      <c r="M243" s="21">
        <v>7.428399999999999</v>
      </c>
      <c r="N243" s="22">
        <v>258.28159999999997</v>
      </c>
      <c r="O243" s="22">
        <v>338.56499999999994</v>
      </c>
      <c r="P243" s="22">
        <v>426.27679999999992</v>
      </c>
      <c r="Q243" s="22">
        <v>491.70339999999993</v>
      </c>
      <c r="R243" s="22">
        <v>571.9867999999999</v>
      </c>
      <c r="S243" s="22">
        <v>5.380866666666666</v>
      </c>
      <c r="T243" s="22">
        <v>4.5141999999999989</v>
      </c>
      <c r="U243" s="22">
        <v>4.0988153846153841</v>
      </c>
      <c r="V243" s="22">
        <v>3.8716803149606296</v>
      </c>
      <c r="W243" s="22">
        <v>3.7141999999999995</v>
      </c>
      <c r="X243" s="30">
        <v>71.039999999999992</v>
      </c>
      <c r="Y243" s="30">
        <v>111</v>
      </c>
      <c r="Z243" s="30">
        <v>153.91999999999999</v>
      </c>
      <c r="AA243" s="30">
        <v>187.96</v>
      </c>
      <c r="AB243" s="30">
        <v>227.92</v>
      </c>
      <c r="AC243" s="30">
        <v>62.558399999999992</v>
      </c>
      <c r="AD243" s="30">
        <v>97.747499999999988</v>
      </c>
      <c r="AE243" s="30">
        <v>135.54319999999998</v>
      </c>
      <c r="AF243" s="30">
        <v>165.51909999999998</v>
      </c>
      <c r="AG243" s="30">
        <v>200.70819999999998</v>
      </c>
      <c r="AH243" s="30">
        <v>44.683199999999999</v>
      </c>
      <c r="AI243" s="30">
        <v>69.817499999999995</v>
      </c>
      <c r="AJ243" s="30">
        <v>96.813599999999994</v>
      </c>
      <c r="AK243" s="30">
        <v>118.2243</v>
      </c>
      <c r="AL243" s="30">
        <v>143.3586</v>
      </c>
    </row>
    <row r="244" spans="1:38" x14ac:dyDescent="0.3">
      <c r="A244" s="20" t="s">
        <v>39</v>
      </c>
      <c r="B244" s="20" t="s">
        <v>312</v>
      </c>
      <c r="C244" s="20" t="s">
        <v>348</v>
      </c>
      <c r="D244" s="21">
        <v>100</v>
      </c>
      <c r="E244" s="21">
        <v>20</v>
      </c>
      <c r="F244" s="21">
        <v>1.1109</v>
      </c>
      <c r="G244" s="21">
        <v>1.0435000000000001</v>
      </c>
      <c r="H244" s="21">
        <v>0.93089999999999995</v>
      </c>
      <c r="I244" s="21">
        <v>3.0852999999999997</v>
      </c>
      <c r="J244" s="21">
        <v>2.2218</v>
      </c>
      <c r="K244" s="21">
        <v>2.0870000000000002</v>
      </c>
      <c r="L244" s="21">
        <v>1.8617999999999999</v>
      </c>
      <c r="M244" s="21">
        <v>6.1705999999999994</v>
      </c>
      <c r="N244" s="22">
        <v>228.09440000000001</v>
      </c>
      <c r="O244" s="22">
        <v>291.39749999999998</v>
      </c>
      <c r="P244" s="22">
        <v>360.87119999999999</v>
      </c>
      <c r="Q244" s="22">
        <v>411.83309999999994</v>
      </c>
      <c r="R244" s="22">
        <v>475.13619999999992</v>
      </c>
      <c r="S244" s="22">
        <v>4.7519666666666671</v>
      </c>
      <c r="T244" s="22">
        <v>3.8852999999999995</v>
      </c>
      <c r="U244" s="22">
        <v>3.4699153846153843</v>
      </c>
      <c r="V244" s="22">
        <v>3.2427803149606294</v>
      </c>
      <c r="W244" s="22">
        <v>3.0852999999999993</v>
      </c>
      <c r="X244" s="30">
        <v>53.3232</v>
      </c>
      <c r="Y244" s="30">
        <v>83.317499999999995</v>
      </c>
      <c r="Z244" s="30">
        <v>115.53360000000001</v>
      </c>
      <c r="AA244" s="30">
        <v>141.08430000000001</v>
      </c>
      <c r="AB244" s="30">
        <v>171.07859999999999</v>
      </c>
      <c r="AC244" s="30">
        <v>50.088000000000008</v>
      </c>
      <c r="AD244" s="30">
        <v>78.262500000000003</v>
      </c>
      <c r="AE244" s="30">
        <v>108.52400000000002</v>
      </c>
      <c r="AF244" s="30">
        <v>132.52450000000002</v>
      </c>
      <c r="AG244" s="30">
        <v>160.69900000000001</v>
      </c>
      <c r="AH244" s="30">
        <v>44.683199999999999</v>
      </c>
      <c r="AI244" s="30">
        <v>69.817499999999995</v>
      </c>
      <c r="AJ244" s="30">
        <v>96.813599999999994</v>
      </c>
      <c r="AK244" s="30">
        <v>118.2243</v>
      </c>
      <c r="AL244" s="30">
        <v>143.3586</v>
      </c>
    </row>
    <row r="245" spans="1:38" x14ac:dyDescent="0.3">
      <c r="A245" s="20" t="s">
        <v>40</v>
      </c>
      <c r="B245" s="20" t="s">
        <v>312</v>
      </c>
      <c r="C245" s="20" t="s">
        <v>340</v>
      </c>
      <c r="D245" s="21">
        <v>100</v>
      </c>
      <c r="E245" s="21">
        <v>20</v>
      </c>
      <c r="F245" s="21">
        <v>1.1109</v>
      </c>
      <c r="G245" s="21">
        <v>1.1636</v>
      </c>
      <c r="H245" s="21">
        <v>0.93089999999999995</v>
      </c>
      <c r="I245" s="21">
        <v>3.2053999999999996</v>
      </c>
      <c r="J245" s="21">
        <v>2.2218</v>
      </c>
      <c r="K245" s="21">
        <v>2.3271999999999999</v>
      </c>
      <c r="L245" s="21">
        <v>1.8617999999999999</v>
      </c>
      <c r="M245" s="21">
        <v>6.4107999999999992</v>
      </c>
      <c r="N245" s="22">
        <v>233.85919999999999</v>
      </c>
      <c r="O245" s="22">
        <v>300.40499999999997</v>
      </c>
      <c r="P245" s="22">
        <v>373.36159999999995</v>
      </c>
      <c r="Q245" s="22">
        <v>427.08579999999995</v>
      </c>
      <c r="R245" s="22">
        <v>493.63159999999993</v>
      </c>
      <c r="S245" s="22">
        <v>4.8720666666666661</v>
      </c>
      <c r="T245" s="22">
        <v>4.0053999999999998</v>
      </c>
      <c r="U245" s="22">
        <v>3.5900153846153842</v>
      </c>
      <c r="V245" s="22">
        <v>3.3628803149606297</v>
      </c>
      <c r="W245" s="22">
        <v>3.2053999999999996</v>
      </c>
      <c r="X245" s="30">
        <v>53.3232</v>
      </c>
      <c r="Y245" s="30">
        <v>83.317499999999995</v>
      </c>
      <c r="Z245" s="30">
        <v>115.53360000000001</v>
      </c>
      <c r="AA245" s="30">
        <v>141.08430000000001</v>
      </c>
      <c r="AB245" s="30">
        <v>171.07859999999999</v>
      </c>
      <c r="AC245" s="30">
        <v>55.852800000000002</v>
      </c>
      <c r="AD245" s="30">
        <v>87.27</v>
      </c>
      <c r="AE245" s="30">
        <v>121.01439999999999</v>
      </c>
      <c r="AF245" s="30">
        <v>147.77719999999999</v>
      </c>
      <c r="AG245" s="30">
        <v>179.1944</v>
      </c>
      <c r="AH245" s="30">
        <v>44.683199999999999</v>
      </c>
      <c r="AI245" s="30">
        <v>69.817499999999995</v>
      </c>
      <c r="AJ245" s="30">
        <v>96.813599999999994</v>
      </c>
      <c r="AK245" s="30">
        <v>118.2243</v>
      </c>
      <c r="AL245" s="30">
        <v>143.3586</v>
      </c>
    </row>
    <row r="246" spans="1:38" x14ac:dyDescent="0.3">
      <c r="A246" s="20" t="s">
        <v>18</v>
      </c>
      <c r="B246" s="20" t="s">
        <v>312</v>
      </c>
      <c r="C246" s="20" t="s">
        <v>345</v>
      </c>
      <c r="D246" s="21">
        <v>100</v>
      </c>
      <c r="E246" s="21">
        <v>20</v>
      </c>
      <c r="F246" s="21">
        <v>1.1109</v>
      </c>
      <c r="G246" s="21">
        <v>0.2</v>
      </c>
      <c r="H246" s="21">
        <v>0.93089999999999995</v>
      </c>
      <c r="I246" s="21">
        <v>2.2418</v>
      </c>
      <c r="J246" s="21">
        <v>2.2218</v>
      </c>
      <c r="K246" s="21">
        <v>0.4</v>
      </c>
      <c r="L246" s="21">
        <v>1.8617999999999999</v>
      </c>
      <c r="M246" s="21">
        <v>4.4836</v>
      </c>
      <c r="N246" s="22">
        <v>187.60640000000001</v>
      </c>
      <c r="O246" s="22">
        <v>228.13499999999999</v>
      </c>
      <c r="P246" s="22">
        <v>273.1472</v>
      </c>
      <c r="Q246" s="22">
        <v>304.70859999999999</v>
      </c>
      <c r="R246" s="22">
        <v>345.23720000000003</v>
      </c>
      <c r="S246" s="22">
        <v>3.908466666666667</v>
      </c>
      <c r="T246" s="22">
        <v>3.0417999999999998</v>
      </c>
      <c r="U246" s="22">
        <v>2.6264153846153846</v>
      </c>
      <c r="V246" s="22">
        <v>2.3992803149606297</v>
      </c>
      <c r="W246" s="22">
        <v>2.2418</v>
      </c>
      <c r="X246" s="30">
        <v>53.3232</v>
      </c>
      <c r="Y246" s="30">
        <v>83.317499999999995</v>
      </c>
      <c r="Z246" s="30">
        <v>115.53360000000001</v>
      </c>
      <c r="AA246" s="30">
        <v>141.08430000000001</v>
      </c>
      <c r="AB246" s="30">
        <v>171.07859999999999</v>
      </c>
      <c r="AC246" s="30">
        <v>9.6000000000000014</v>
      </c>
      <c r="AD246" s="30">
        <v>15</v>
      </c>
      <c r="AE246" s="30">
        <v>20.8</v>
      </c>
      <c r="AF246" s="30">
        <v>25.400000000000002</v>
      </c>
      <c r="AG246" s="30">
        <v>30.8</v>
      </c>
      <c r="AH246" s="30">
        <v>44.683199999999999</v>
      </c>
      <c r="AI246" s="30">
        <v>69.817499999999995</v>
      </c>
      <c r="AJ246" s="30">
        <v>96.813599999999994</v>
      </c>
      <c r="AK246" s="30">
        <v>118.2243</v>
      </c>
      <c r="AL246" s="30">
        <v>143.3586</v>
      </c>
    </row>
    <row r="247" spans="1:38" x14ac:dyDescent="0.3">
      <c r="A247" s="20" t="s">
        <v>63</v>
      </c>
      <c r="B247" s="20" t="s">
        <v>312</v>
      </c>
      <c r="C247" s="20" t="s">
        <v>342</v>
      </c>
      <c r="D247" s="21">
        <v>100</v>
      </c>
      <c r="E247" s="21">
        <v>20</v>
      </c>
      <c r="F247" s="21">
        <v>1.1109</v>
      </c>
      <c r="G247" s="21">
        <v>0.93089999999999995</v>
      </c>
      <c r="H247" s="21">
        <v>0.93089999999999995</v>
      </c>
      <c r="I247" s="21">
        <v>2.9726999999999997</v>
      </c>
      <c r="J247" s="21">
        <v>2.2218</v>
      </c>
      <c r="K247" s="21">
        <v>1.8617999999999999</v>
      </c>
      <c r="L247" s="21">
        <v>1.8617999999999999</v>
      </c>
      <c r="M247" s="21">
        <v>5.9453999999999994</v>
      </c>
      <c r="N247" s="22">
        <v>222.68959999999998</v>
      </c>
      <c r="O247" s="22">
        <v>282.95249999999999</v>
      </c>
      <c r="P247" s="22">
        <v>349.16079999999999</v>
      </c>
      <c r="Q247" s="22">
        <v>397.53289999999993</v>
      </c>
      <c r="R247" s="22">
        <v>457.79579999999993</v>
      </c>
      <c r="S247" s="22">
        <v>4.6393666666666666</v>
      </c>
      <c r="T247" s="22">
        <v>3.7726999999999999</v>
      </c>
      <c r="U247" s="22">
        <v>3.3573153846153847</v>
      </c>
      <c r="V247" s="22">
        <v>3.1301803149606293</v>
      </c>
      <c r="W247" s="22">
        <v>2.9726999999999997</v>
      </c>
      <c r="X247" s="30">
        <v>53.3232</v>
      </c>
      <c r="Y247" s="30">
        <v>83.317499999999995</v>
      </c>
      <c r="Z247" s="30">
        <v>115.53360000000001</v>
      </c>
      <c r="AA247" s="30">
        <v>141.08430000000001</v>
      </c>
      <c r="AB247" s="30">
        <v>171.07859999999999</v>
      </c>
      <c r="AC247" s="30">
        <v>44.683199999999999</v>
      </c>
      <c r="AD247" s="30">
        <v>69.817499999999995</v>
      </c>
      <c r="AE247" s="30">
        <v>96.813599999999994</v>
      </c>
      <c r="AF247" s="30">
        <v>118.2243</v>
      </c>
      <c r="AG247" s="30">
        <v>143.3586</v>
      </c>
      <c r="AH247" s="30">
        <v>44.683199999999999</v>
      </c>
      <c r="AI247" s="30">
        <v>69.817499999999995</v>
      </c>
      <c r="AJ247" s="30">
        <v>96.813599999999994</v>
      </c>
      <c r="AK247" s="30">
        <v>118.2243</v>
      </c>
      <c r="AL247" s="30">
        <v>143.3586</v>
      </c>
    </row>
    <row r="248" spans="1:38" x14ac:dyDescent="0.3">
      <c r="A248" s="20" t="s">
        <v>64</v>
      </c>
      <c r="B248" s="20" t="s">
        <v>312</v>
      </c>
      <c r="C248" s="20" t="s">
        <v>340</v>
      </c>
      <c r="D248" s="21">
        <v>100</v>
      </c>
      <c r="E248" s="21">
        <v>20</v>
      </c>
      <c r="F248" s="21">
        <v>1.1109</v>
      </c>
      <c r="G248" s="21">
        <v>1.1729000000000001</v>
      </c>
      <c r="H248" s="21">
        <v>0.93089999999999995</v>
      </c>
      <c r="I248" s="21">
        <v>3.2147000000000001</v>
      </c>
      <c r="J248" s="21">
        <v>2.2218</v>
      </c>
      <c r="K248" s="21">
        <v>2.3458000000000001</v>
      </c>
      <c r="L248" s="21">
        <v>1.8617999999999999</v>
      </c>
      <c r="M248" s="21">
        <v>6.4294000000000002</v>
      </c>
      <c r="N248" s="22">
        <v>234.3056</v>
      </c>
      <c r="O248" s="22">
        <v>301.10250000000002</v>
      </c>
      <c r="P248" s="22">
        <v>374.3288</v>
      </c>
      <c r="Q248" s="22">
        <v>428.26689999999996</v>
      </c>
      <c r="R248" s="22">
        <v>495.06380000000001</v>
      </c>
      <c r="S248" s="22">
        <v>4.8813666666666666</v>
      </c>
      <c r="T248" s="22">
        <v>4.0147000000000004</v>
      </c>
      <c r="U248" s="22">
        <v>3.5993153846153847</v>
      </c>
      <c r="V248" s="22">
        <v>3.3721803149606298</v>
      </c>
      <c r="W248" s="22">
        <v>3.2147000000000001</v>
      </c>
      <c r="X248" s="30">
        <v>53.3232</v>
      </c>
      <c r="Y248" s="30">
        <v>83.317499999999995</v>
      </c>
      <c r="Z248" s="30">
        <v>115.53360000000001</v>
      </c>
      <c r="AA248" s="30">
        <v>141.08430000000001</v>
      </c>
      <c r="AB248" s="30">
        <v>171.07859999999999</v>
      </c>
      <c r="AC248" s="30">
        <v>56.299199999999999</v>
      </c>
      <c r="AD248" s="30">
        <v>87.967500000000001</v>
      </c>
      <c r="AE248" s="30">
        <v>121.9816</v>
      </c>
      <c r="AF248" s="30">
        <v>148.95830000000001</v>
      </c>
      <c r="AG248" s="30">
        <v>180.6266</v>
      </c>
      <c r="AH248" s="30">
        <v>44.683199999999999</v>
      </c>
      <c r="AI248" s="30">
        <v>69.817499999999995</v>
      </c>
      <c r="AJ248" s="30">
        <v>96.813599999999994</v>
      </c>
      <c r="AK248" s="30">
        <v>118.2243</v>
      </c>
      <c r="AL248" s="30">
        <v>143.3586</v>
      </c>
    </row>
    <row r="249" spans="1:38" x14ac:dyDescent="0.3">
      <c r="A249" s="20" t="s">
        <v>301</v>
      </c>
      <c r="B249" s="20" t="s">
        <v>307</v>
      </c>
      <c r="C249" s="20" t="s">
        <v>344</v>
      </c>
      <c r="D249" s="21">
        <v>100</v>
      </c>
      <c r="E249" s="21">
        <v>20</v>
      </c>
      <c r="F249" s="21">
        <v>1.48</v>
      </c>
      <c r="G249" s="21">
        <v>1.3032999999999999</v>
      </c>
      <c r="H249" s="21">
        <v>0.93089999999999995</v>
      </c>
      <c r="I249" s="21">
        <v>3.7141999999999995</v>
      </c>
      <c r="J249" s="21">
        <v>2.96</v>
      </c>
      <c r="K249" s="21">
        <v>2.6065999999999998</v>
      </c>
      <c r="L249" s="21">
        <v>1.8617999999999999</v>
      </c>
      <c r="M249" s="21">
        <v>7.428399999999999</v>
      </c>
      <c r="N249" s="22">
        <v>258.28159999999997</v>
      </c>
      <c r="O249" s="22">
        <v>338.56499999999994</v>
      </c>
      <c r="P249" s="22">
        <v>426.27679999999992</v>
      </c>
      <c r="Q249" s="22">
        <v>491.70339999999993</v>
      </c>
      <c r="R249" s="22">
        <v>571.9867999999999</v>
      </c>
      <c r="S249" s="22">
        <v>5.380866666666666</v>
      </c>
      <c r="T249" s="22">
        <v>4.5141999999999989</v>
      </c>
      <c r="U249" s="22">
        <v>4.0988153846153841</v>
      </c>
      <c r="V249" s="22">
        <v>3.8716803149606296</v>
      </c>
      <c r="W249" s="22">
        <v>3.7141999999999995</v>
      </c>
      <c r="X249" s="30">
        <v>71.039999999999992</v>
      </c>
      <c r="Y249" s="30">
        <v>111</v>
      </c>
      <c r="Z249" s="30">
        <v>153.91999999999999</v>
      </c>
      <c r="AA249" s="30">
        <v>187.96</v>
      </c>
      <c r="AB249" s="30">
        <v>227.92</v>
      </c>
      <c r="AC249" s="30">
        <v>62.558399999999992</v>
      </c>
      <c r="AD249" s="30">
        <v>97.747499999999988</v>
      </c>
      <c r="AE249" s="30">
        <v>135.54319999999998</v>
      </c>
      <c r="AF249" s="30">
        <v>165.51909999999998</v>
      </c>
      <c r="AG249" s="30">
        <v>200.70819999999998</v>
      </c>
      <c r="AH249" s="30">
        <v>44.683199999999999</v>
      </c>
      <c r="AI249" s="30">
        <v>69.817499999999995</v>
      </c>
      <c r="AJ249" s="30">
        <v>96.813599999999994</v>
      </c>
      <c r="AK249" s="30">
        <v>118.2243</v>
      </c>
      <c r="AL249" s="30">
        <v>143.3586</v>
      </c>
    </row>
    <row r="250" spans="1:38" x14ac:dyDescent="0.3">
      <c r="A250" s="20" t="s">
        <v>65</v>
      </c>
      <c r="B250" s="20" t="s">
        <v>312</v>
      </c>
      <c r="C250" s="20" t="s">
        <v>348</v>
      </c>
      <c r="D250" s="21">
        <v>100</v>
      </c>
      <c r="E250" s="21">
        <v>20</v>
      </c>
      <c r="F250" s="21">
        <v>1.1109</v>
      </c>
      <c r="G250" s="21">
        <v>1.0435000000000001</v>
      </c>
      <c r="H250" s="21">
        <v>0.93089999999999995</v>
      </c>
      <c r="I250" s="21">
        <v>3.0852999999999997</v>
      </c>
      <c r="J250" s="21">
        <v>2.2218</v>
      </c>
      <c r="K250" s="21">
        <v>2.0870000000000002</v>
      </c>
      <c r="L250" s="21">
        <v>1.8617999999999999</v>
      </c>
      <c r="M250" s="21">
        <v>6.1705999999999994</v>
      </c>
      <c r="N250" s="22">
        <v>228.09440000000001</v>
      </c>
      <c r="O250" s="22">
        <v>291.39749999999998</v>
      </c>
      <c r="P250" s="22">
        <v>360.87119999999999</v>
      </c>
      <c r="Q250" s="22">
        <v>411.83309999999994</v>
      </c>
      <c r="R250" s="22">
        <v>475.13619999999992</v>
      </c>
      <c r="S250" s="22">
        <v>4.7519666666666671</v>
      </c>
      <c r="T250" s="22">
        <v>3.8852999999999995</v>
      </c>
      <c r="U250" s="22">
        <v>3.4699153846153843</v>
      </c>
      <c r="V250" s="22">
        <v>3.2427803149606294</v>
      </c>
      <c r="W250" s="22">
        <v>3.0852999999999993</v>
      </c>
      <c r="X250" s="30">
        <v>53.3232</v>
      </c>
      <c r="Y250" s="30">
        <v>83.317499999999995</v>
      </c>
      <c r="Z250" s="30">
        <v>115.53360000000001</v>
      </c>
      <c r="AA250" s="30">
        <v>141.08430000000001</v>
      </c>
      <c r="AB250" s="30">
        <v>171.07859999999999</v>
      </c>
      <c r="AC250" s="30">
        <v>50.088000000000008</v>
      </c>
      <c r="AD250" s="30">
        <v>78.262500000000003</v>
      </c>
      <c r="AE250" s="30">
        <v>108.52400000000002</v>
      </c>
      <c r="AF250" s="30">
        <v>132.52450000000002</v>
      </c>
      <c r="AG250" s="30">
        <v>160.69900000000001</v>
      </c>
      <c r="AH250" s="30">
        <v>44.683199999999999</v>
      </c>
      <c r="AI250" s="30">
        <v>69.817499999999995</v>
      </c>
      <c r="AJ250" s="30">
        <v>96.813599999999994</v>
      </c>
      <c r="AK250" s="30">
        <v>118.2243</v>
      </c>
      <c r="AL250" s="30">
        <v>143.3586</v>
      </c>
    </row>
    <row r="251" spans="1:38" x14ac:dyDescent="0.3">
      <c r="A251" s="20" t="s">
        <v>184</v>
      </c>
      <c r="B251" s="20" t="s">
        <v>307</v>
      </c>
      <c r="C251" s="20" t="s">
        <v>340</v>
      </c>
      <c r="D251" s="21">
        <v>100</v>
      </c>
      <c r="E251" s="21">
        <v>20</v>
      </c>
      <c r="F251" s="21">
        <v>1.48</v>
      </c>
      <c r="G251" s="21">
        <v>1.3032999999999999</v>
      </c>
      <c r="H251" s="21">
        <v>0.93089999999999995</v>
      </c>
      <c r="I251" s="21">
        <v>3.7141999999999995</v>
      </c>
      <c r="J251" s="21">
        <v>2.96</v>
      </c>
      <c r="K251" s="21">
        <v>2.6065999999999998</v>
      </c>
      <c r="L251" s="21">
        <v>1.8617999999999999</v>
      </c>
      <c r="M251" s="21">
        <v>7.428399999999999</v>
      </c>
      <c r="N251" s="22">
        <v>258.28159999999997</v>
      </c>
      <c r="O251" s="22">
        <v>338.56499999999994</v>
      </c>
      <c r="P251" s="22">
        <v>426.27679999999992</v>
      </c>
      <c r="Q251" s="22">
        <v>491.70339999999993</v>
      </c>
      <c r="R251" s="22">
        <v>571.9867999999999</v>
      </c>
      <c r="S251" s="22">
        <v>5.380866666666666</v>
      </c>
      <c r="T251" s="22">
        <v>4.5141999999999989</v>
      </c>
      <c r="U251" s="22">
        <v>4.0988153846153841</v>
      </c>
      <c r="V251" s="22">
        <v>3.8716803149606296</v>
      </c>
      <c r="W251" s="22">
        <v>3.7141999999999995</v>
      </c>
      <c r="X251" s="30">
        <v>71.039999999999992</v>
      </c>
      <c r="Y251" s="30">
        <v>111</v>
      </c>
      <c r="Z251" s="30">
        <v>153.91999999999999</v>
      </c>
      <c r="AA251" s="30">
        <v>187.96</v>
      </c>
      <c r="AB251" s="30">
        <v>227.92</v>
      </c>
      <c r="AC251" s="30">
        <v>62.558399999999992</v>
      </c>
      <c r="AD251" s="30">
        <v>97.747499999999988</v>
      </c>
      <c r="AE251" s="30">
        <v>135.54319999999998</v>
      </c>
      <c r="AF251" s="30">
        <v>165.51909999999998</v>
      </c>
      <c r="AG251" s="30">
        <v>200.70819999999998</v>
      </c>
      <c r="AH251" s="30">
        <v>44.683199999999999</v>
      </c>
      <c r="AI251" s="30">
        <v>69.817499999999995</v>
      </c>
      <c r="AJ251" s="30">
        <v>96.813599999999994</v>
      </c>
      <c r="AK251" s="30">
        <v>118.2243</v>
      </c>
      <c r="AL251" s="30">
        <v>143.3586</v>
      </c>
    </row>
    <row r="252" spans="1:38" x14ac:dyDescent="0.3">
      <c r="A252" s="20" t="s">
        <v>247</v>
      </c>
      <c r="B252" s="20" t="s">
        <v>311</v>
      </c>
      <c r="C252" s="20" t="s">
        <v>343</v>
      </c>
      <c r="D252" s="21">
        <v>100</v>
      </c>
      <c r="E252" s="21">
        <v>20</v>
      </c>
      <c r="F252" s="21">
        <v>1.7282999999999999</v>
      </c>
      <c r="G252" s="21">
        <v>1.3032999999999999</v>
      </c>
      <c r="H252" s="21">
        <v>0.93089999999999995</v>
      </c>
      <c r="I252" s="21">
        <v>3.9624999999999999</v>
      </c>
      <c r="J252" s="21">
        <v>3.4565999999999999</v>
      </c>
      <c r="K252" s="21">
        <v>2.6065999999999998</v>
      </c>
      <c r="L252" s="21">
        <v>1.8617999999999999</v>
      </c>
      <c r="M252" s="21">
        <v>7.9249999999999998</v>
      </c>
      <c r="N252" s="22">
        <v>270.2</v>
      </c>
      <c r="O252" s="22">
        <v>357.1875</v>
      </c>
      <c r="P252" s="22">
        <v>452.09999999999997</v>
      </c>
      <c r="Q252" s="22">
        <v>523.23749999999995</v>
      </c>
      <c r="R252" s="22">
        <v>610.22499999999991</v>
      </c>
      <c r="S252" s="22">
        <v>5.6291666666666664</v>
      </c>
      <c r="T252" s="22">
        <v>4.7625000000000002</v>
      </c>
      <c r="U252" s="22">
        <v>4.3471153846153845</v>
      </c>
      <c r="V252" s="22">
        <v>4.11998031496063</v>
      </c>
      <c r="W252" s="22">
        <v>3.9624999999999995</v>
      </c>
      <c r="X252" s="30">
        <v>82.958399999999997</v>
      </c>
      <c r="Y252" s="30">
        <v>129.6225</v>
      </c>
      <c r="Z252" s="30">
        <v>179.7432</v>
      </c>
      <c r="AA252" s="30">
        <v>219.4941</v>
      </c>
      <c r="AB252" s="30">
        <v>266.15819999999997</v>
      </c>
      <c r="AC252" s="30">
        <v>62.558399999999992</v>
      </c>
      <c r="AD252" s="30">
        <v>97.747499999999988</v>
      </c>
      <c r="AE252" s="30">
        <v>135.54319999999998</v>
      </c>
      <c r="AF252" s="30">
        <v>165.51909999999998</v>
      </c>
      <c r="AG252" s="30">
        <v>200.70819999999998</v>
      </c>
      <c r="AH252" s="30">
        <v>44.683199999999999</v>
      </c>
      <c r="AI252" s="30">
        <v>69.817499999999995</v>
      </c>
      <c r="AJ252" s="30">
        <v>96.813599999999994</v>
      </c>
      <c r="AK252" s="30">
        <v>118.2243</v>
      </c>
      <c r="AL252" s="30">
        <v>143.3586</v>
      </c>
    </row>
    <row r="253" spans="1:38" x14ac:dyDescent="0.3">
      <c r="A253" s="20" t="s">
        <v>96</v>
      </c>
      <c r="B253" s="20" t="s">
        <v>307</v>
      </c>
      <c r="C253" s="20" t="s">
        <v>340</v>
      </c>
      <c r="D253" s="21">
        <v>100</v>
      </c>
      <c r="E253" s="21">
        <v>20</v>
      </c>
      <c r="F253" s="21">
        <v>1.48</v>
      </c>
      <c r="G253" s="21">
        <v>1.3032999999999999</v>
      </c>
      <c r="H253" s="21">
        <v>0.93089999999999995</v>
      </c>
      <c r="I253" s="21">
        <v>3.7141999999999995</v>
      </c>
      <c r="J253" s="21">
        <v>2.96</v>
      </c>
      <c r="K253" s="21">
        <v>2.6065999999999998</v>
      </c>
      <c r="L253" s="21">
        <v>1.8617999999999999</v>
      </c>
      <c r="M253" s="21">
        <v>7.428399999999999</v>
      </c>
      <c r="N253" s="22">
        <v>258.28159999999997</v>
      </c>
      <c r="O253" s="22">
        <v>338.56499999999994</v>
      </c>
      <c r="P253" s="22">
        <v>426.27679999999992</v>
      </c>
      <c r="Q253" s="22">
        <v>491.70339999999993</v>
      </c>
      <c r="R253" s="22">
        <v>571.9867999999999</v>
      </c>
      <c r="S253" s="22">
        <v>5.380866666666666</v>
      </c>
      <c r="T253" s="22">
        <v>4.5141999999999989</v>
      </c>
      <c r="U253" s="22">
        <v>4.0988153846153841</v>
      </c>
      <c r="V253" s="22">
        <v>3.8716803149606296</v>
      </c>
      <c r="W253" s="22">
        <v>3.7141999999999995</v>
      </c>
      <c r="X253" s="30">
        <v>71.039999999999992</v>
      </c>
      <c r="Y253" s="30">
        <v>111</v>
      </c>
      <c r="Z253" s="30">
        <v>153.91999999999999</v>
      </c>
      <c r="AA253" s="30">
        <v>187.96</v>
      </c>
      <c r="AB253" s="30">
        <v>227.92</v>
      </c>
      <c r="AC253" s="30">
        <v>62.558399999999992</v>
      </c>
      <c r="AD253" s="30">
        <v>97.747499999999988</v>
      </c>
      <c r="AE253" s="30">
        <v>135.54319999999998</v>
      </c>
      <c r="AF253" s="30">
        <v>165.51909999999998</v>
      </c>
      <c r="AG253" s="30">
        <v>200.70819999999998</v>
      </c>
      <c r="AH253" s="30">
        <v>44.683199999999999</v>
      </c>
      <c r="AI253" s="30">
        <v>69.817499999999995</v>
      </c>
      <c r="AJ253" s="30">
        <v>96.813599999999994</v>
      </c>
      <c r="AK253" s="30">
        <v>118.2243</v>
      </c>
      <c r="AL253" s="30">
        <v>143.3586</v>
      </c>
    </row>
    <row r="254" spans="1:38" x14ac:dyDescent="0.3">
      <c r="A254" s="20" t="s">
        <v>126</v>
      </c>
      <c r="B254" s="20" t="s">
        <v>307</v>
      </c>
      <c r="C254" s="20" t="s">
        <v>350</v>
      </c>
      <c r="D254" s="21">
        <v>100</v>
      </c>
      <c r="E254" s="21">
        <v>20</v>
      </c>
      <c r="F254" s="21">
        <v>1.48</v>
      </c>
      <c r="G254" s="21">
        <v>1.3032999999999999</v>
      </c>
      <c r="H254" s="21">
        <v>0.93089999999999995</v>
      </c>
      <c r="I254" s="21">
        <v>3.7141999999999995</v>
      </c>
      <c r="J254" s="21">
        <v>2.96</v>
      </c>
      <c r="K254" s="21">
        <v>2.6065999999999998</v>
      </c>
      <c r="L254" s="21">
        <v>1.8617999999999999</v>
      </c>
      <c r="M254" s="21">
        <v>7.428399999999999</v>
      </c>
      <c r="N254" s="22">
        <v>258.28159999999997</v>
      </c>
      <c r="O254" s="22">
        <v>338.56499999999994</v>
      </c>
      <c r="P254" s="22">
        <v>426.27679999999992</v>
      </c>
      <c r="Q254" s="22">
        <v>491.70339999999993</v>
      </c>
      <c r="R254" s="22">
        <v>571.9867999999999</v>
      </c>
      <c r="S254" s="22">
        <v>5.380866666666666</v>
      </c>
      <c r="T254" s="22">
        <v>4.5141999999999989</v>
      </c>
      <c r="U254" s="22">
        <v>4.0988153846153841</v>
      </c>
      <c r="V254" s="22">
        <v>3.8716803149606296</v>
      </c>
      <c r="W254" s="22">
        <v>3.7141999999999995</v>
      </c>
      <c r="X254" s="30">
        <v>71.039999999999992</v>
      </c>
      <c r="Y254" s="30">
        <v>111</v>
      </c>
      <c r="Z254" s="30">
        <v>153.91999999999999</v>
      </c>
      <c r="AA254" s="30">
        <v>187.96</v>
      </c>
      <c r="AB254" s="30">
        <v>227.92</v>
      </c>
      <c r="AC254" s="30">
        <v>62.558399999999992</v>
      </c>
      <c r="AD254" s="30">
        <v>97.747499999999988</v>
      </c>
      <c r="AE254" s="30">
        <v>135.54319999999998</v>
      </c>
      <c r="AF254" s="30">
        <v>165.51909999999998</v>
      </c>
      <c r="AG254" s="30">
        <v>200.70819999999998</v>
      </c>
      <c r="AH254" s="30">
        <v>44.683199999999999</v>
      </c>
      <c r="AI254" s="30">
        <v>69.817499999999995</v>
      </c>
      <c r="AJ254" s="30">
        <v>96.813599999999994</v>
      </c>
      <c r="AK254" s="30">
        <v>118.2243</v>
      </c>
      <c r="AL254" s="30">
        <v>143.3586</v>
      </c>
    </row>
    <row r="255" spans="1:38" x14ac:dyDescent="0.3">
      <c r="A255" s="20" t="s">
        <v>190</v>
      </c>
      <c r="B255" s="20" t="s">
        <v>311</v>
      </c>
      <c r="C255" s="20" t="s">
        <v>343</v>
      </c>
      <c r="D255" s="21">
        <v>100</v>
      </c>
      <c r="E255" s="21">
        <v>20</v>
      </c>
      <c r="F255" s="21">
        <v>1.7282999999999999</v>
      </c>
      <c r="G255" s="21">
        <v>1.3032999999999999</v>
      </c>
      <c r="H255" s="21">
        <v>0.93089999999999995</v>
      </c>
      <c r="I255" s="21">
        <v>3.9624999999999999</v>
      </c>
      <c r="J255" s="21">
        <v>3.4565999999999999</v>
      </c>
      <c r="K255" s="21">
        <v>2.6065999999999998</v>
      </c>
      <c r="L255" s="21">
        <v>1.8617999999999999</v>
      </c>
      <c r="M255" s="21">
        <v>7.9249999999999998</v>
      </c>
      <c r="N255" s="22">
        <v>270.2</v>
      </c>
      <c r="O255" s="22">
        <v>357.1875</v>
      </c>
      <c r="P255" s="22">
        <v>452.09999999999997</v>
      </c>
      <c r="Q255" s="22">
        <v>523.23749999999995</v>
      </c>
      <c r="R255" s="22">
        <v>610.22499999999991</v>
      </c>
      <c r="S255" s="22">
        <v>5.6291666666666664</v>
      </c>
      <c r="T255" s="22">
        <v>4.7625000000000002</v>
      </c>
      <c r="U255" s="22">
        <v>4.3471153846153845</v>
      </c>
      <c r="V255" s="22">
        <v>4.11998031496063</v>
      </c>
      <c r="W255" s="22">
        <v>3.9624999999999995</v>
      </c>
      <c r="X255" s="30">
        <v>82.958399999999997</v>
      </c>
      <c r="Y255" s="30">
        <v>129.6225</v>
      </c>
      <c r="Z255" s="30">
        <v>179.7432</v>
      </c>
      <c r="AA255" s="30">
        <v>219.4941</v>
      </c>
      <c r="AB255" s="30">
        <v>266.15819999999997</v>
      </c>
      <c r="AC255" s="30">
        <v>62.558399999999992</v>
      </c>
      <c r="AD255" s="30">
        <v>97.747499999999988</v>
      </c>
      <c r="AE255" s="30">
        <v>135.54319999999998</v>
      </c>
      <c r="AF255" s="30">
        <v>165.51909999999998</v>
      </c>
      <c r="AG255" s="30">
        <v>200.70819999999998</v>
      </c>
      <c r="AH255" s="30">
        <v>44.683199999999999</v>
      </c>
      <c r="AI255" s="30">
        <v>69.817499999999995</v>
      </c>
      <c r="AJ255" s="30">
        <v>96.813599999999994</v>
      </c>
      <c r="AK255" s="30">
        <v>118.2243</v>
      </c>
      <c r="AL255" s="30">
        <v>143.3586</v>
      </c>
    </row>
    <row r="256" spans="1:38" x14ac:dyDescent="0.3">
      <c r="A256" s="20" t="s">
        <v>19</v>
      </c>
      <c r="B256" s="20" t="s">
        <v>312</v>
      </c>
      <c r="C256" s="20" t="s">
        <v>348</v>
      </c>
      <c r="D256" s="21">
        <v>100</v>
      </c>
      <c r="E256" s="21">
        <v>20</v>
      </c>
      <c r="F256" s="21">
        <v>1.1109</v>
      </c>
      <c r="G256" s="21">
        <v>1.0435000000000001</v>
      </c>
      <c r="H256" s="21">
        <v>0.93089999999999995</v>
      </c>
      <c r="I256" s="21">
        <v>3.0852999999999997</v>
      </c>
      <c r="J256" s="21">
        <v>2.2218</v>
      </c>
      <c r="K256" s="21">
        <v>2.0870000000000002</v>
      </c>
      <c r="L256" s="21">
        <v>1.8617999999999999</v>
      </c>
      <c r="M256" s="21">
        <v>6.1705999999999994</v>
      </c>
      <c r="N256" s="22">
        <v>228.09440000000001</v>
      </c>
      <c r="O256" s="22">
        <v>291.39749999999998</v>
      </c>
      <c r="P256" s="22">
        <v>360.87119999999999</v>
      </c>
      <c r="Q256" s="22">
        <v>411.83309999999994</v>
      </c>
      <c r="R256" s="22">
        <v>475.13619999999992</v>
      </c>
      <c r="S256" s="22">
        <v>4.7519666666666671</v>
      </c>
      <c r="T256" s="22">
        <v>3.8852999999999995</v>
      </c>
      <c r="U256" s="22">
        <v>3.4699153846153843</v>
      </c>
      <c r="V256" s="22">
        <v>3.2427803149606294</v>
      </c>
      <c r="W256" s="22">
        <v>3.0852999999999993</v>
      </c>
      <c r="X256" s="30">
        <v>53.3232</v>
      </c>
      <c r="Y256" s="30">
        <v>83.317499999999995</v>
      </c>
      <c r="Z256" s="30">
        <v>115.53360000000001</v>
      </c>
      <c r="AA256" s="30">
        <v>141.08430000000001</v>
      </c>
      <c r="AB256" s="30">
        <v>171.07859999999999</v>
      </c>
      <c r="AC256" s="30">
        <v>50.088000000000008</v>
      </c>
      <c r="AD256" s="30">
        <v>78.262500000000003</v>
      </c>
      <c r="AE256" s="30">
        <v>108.52400000000002</v>
      </c>
      <c r="AF256" s="30">
        <v>132.52450000000002</v>
      </c>
      <c r="AG256" s="30">
        <v>160.69900000000001</v>
      </c>
      <c r="AH256" s="30">
        <v>44.683199999999999</v>
      </c>
      <c r="AI256" s="30">
        <v>69.817499999999995</v>
      </c>
      <c r="AJ256" s="30">
        <v>96.813599999999994</v>
      </c>
      <c r="AK256" s="30">
        <v>118.2243</v>
      </c>
      <c r="AL256" s="30">
        <v>143.3586</v>
      </c>
    </row>
    <row r="257" spans="1:38" x14ac:dyDescent="0.3">
      <c r="A257" s="20" t="s">
        <v>20</v>
      </c>
      <c r="B257" s="20" t="s">
        <v>312</v>
      </c>
      <c r="C257" s="20" t="s">
        <v>351</v>
      </c>
      <c r="D257" s="21">
        <v>100</v>
      </c>
      <c r="E257" s="21">
        <v>20</v>
      </c>
      <c r="F257" s="21">
        <v>1.1109</v>
      </c>
      <c r="G257" s="21">
        <v>0.95</v>
      </c>
      <c r="H257" s="21">
        <v>0.93089999999999995</v>
      </c>
      <c r="I257" s="21">
        <v>2.9918</v>
      </c>
      <c r="J257" s="21">
        <v>2.2218</v>
      </c>
      <c r="K257" s="21">
        <v>1.9</v>
      </c>
      <c r="L257" s="21">
        <v>1.8617999999999999</v>
      </c>
      <c r="M257" s="21">
        <v>5.9836</v>
      </c>
      <c r="N257" s="22">
        <v>223.60640000000001</v>
      </c>
      <c r="O257" s="22">
        <v>284.38499999999999</v>
      </c>
      <c r="P257" s="22">
        <v>351.1472</v>
      </c>
      <c r="Q257" s="22">
        <v>399.95860000000005</v>
      </c>
      <c r="R257" s="22">
        <v>460.73720000000003</v>
      </c>
      <c r="S257" s="22">
        <v>4.6584666666666665</v>
      </c>
      <c r="T257" s="22">
        <v>3.7917999999999998</v>
      </c>
      <c r="U257" s="22">
        <v>3.3764153846153846</v>
      </c>
      <c r="V257" s="22">
        <v>3.1492803149606301</v>
      </c>
      <c r="W257" s="22">
        <v>2.9918</v>
      </c>
      <c r="X257" s="30">
        <v>53.3232</v>
      </c>
      <c r="Y257" s="30">
        <v>83.317499999999995</v>
      </c>
      <c r="Z257" s="30">
        <v>115.53360000000001</v>
      </c>
      <c r="AA257" s="30">
        <v>141.08430000000001</v>
      </c>
      <c r="AB257" s="30">
        <v>171.07859999999999</v>
      </c>
      <c r="AC257" s="30">
        <v>45.599999999999994</v>
      </c>
      <c r="AD257" s="30">
        <v>71.25</v>
      </c>
      <c r="AE257" s="30">
        <v>98.8</v>
      </c>
      <c r="AF257" s="30">
        <v>120.64999999999999</v>
      </c>
      <c r="AG257" s="30">
        <v>146.29999999999998</v>
      </c>
      <c r="AH257" s="30">
        <v>44.683199999999999</v>
      </c>
      <c r="AI257" s="30">
        <v>69.817499999999995</v>
      </c>
      <c r="AJ257" s="30">
        <v>96.813599999999994</v>
      </c>
      <c r="AK257" s="30">
        <v>118.2243</v>
      </c>
      <c r="AL257" s="30">
        <v>143.3586</v>
      </c>
    </row>
    <row r="258" spans="1:38" x14ac:dyDescent="0.3">
      <c r="A258" s="20" t="s">
        <v>132</v>
      </c>
      <c r="B258" s="20" t="s">
        <v>307</v>
      </c>
      <c r="C258" s="20" t="s">
        <v>340</v>
      </c>
      <c r="D258" s="21">
        <v>100</v>
      </c>
      <c r="E258" s="21">
        <v>20</v>
      </c>
      <c r="F258" s="21">
        <v>1.48</v>
      </c>
      <c r="G258" s="21">
        <v>1.3032999999999999</v>
      </c>
      <c r="H258" s="21">
        <v>0.93089999999999995</v>
      </c>
      <c r="I258" s="21">
        <v>3.7141999999999995</v>
      </c>
      <c r="J258" s="21">
        <v>2.96</v>
      </c>
      <c r="K258" s="21">
        <v>2.6065999999999998</v>
      </c>
      <c r="L258" s="21">
        <v>1.8617999999999999</v>
      </c>
      <c r="M258" s="21">
        <v>7.428399999999999</v>
      </c>
      <c r="N258" s="22">
        <v>258.28159999999997</v>
      </c>
      <c r="O258" s="22">
        <v>338.56499999999994</v>
      </c>
      <c r="P258" s="22">
        <v>426.27679999999992</v>
      </c>
      <c r="Q258" s="22">
        <v>491.70339999999993</v>
      </c>
      <c r="R258" s="22">
        <v>571.9867999999999</v>
      </c>
      <c r="S258" s="22">
        <v>5.380866666666666</v>
      </c>
      <c r="T258" s="22">
        <v>4.5141999999999989</v>
      </c>
      <c r="U258" s="22">
        <v>4.0988153846153841</v>
      </c>
      <c r="V258" s="22">
        <v>3.8716803149606296</v>
      </c>
      <c r="W258" s="22">
        <v>3.7141999999999995</v>
      </c>
      <c r="X258" s="30">
        <v>71.039999999999992</v>
      </c>
      <c r="Y258" s="30">
        <v>111</v>
      </c>
      <c r="Z258" s="30">
        <v>153.91999999999999</v>
      </c>
      <c r="AA258" s="30">
        <v>187.96</v>
      </c>
      <c r="AB258" s="30">
        <v>227.92</v>
      </c>
      <c r="AC258" s="30">
        <v>62.558399999999992</v>
      </c>
      <c r="AD258" s="30">
        <v>97.747499999999988</v>
      </c>
      <c r="AE258" s="30">
        <v>135.54319999999998</v>
      </c>
      <c r="AF258" s="30">
        <v>165.51909999999998</v>
      </c>
      <c r="AG258" s="30">
        <v>200.70819999999998</v>
      </c>
      <c r="AH258" s="30">
        <v>44.683199999999999</v>
      </c>
      <c r="AI258" s="30">
        <v>69.817499999999995</v>
      </c>
      <c r="AJ258" s="30">
        <v>96.813599999999994</v>
      </c>
      <c r="AK258" s="30">
        <v>118.2243</v>
      </c>
      <c r="AL258" s="30">
        <v>143.3586</v>
      </c>
    </row>
    <row r="259" spans="1:38" x14ac:dyDescent="0.3">
      <c r="A259" s="20" t="s">
        <v>21</v>
      </c>
      <c r="B259" s="20" t="s">
        <v>312</v>
      </c>
      <c r="C259" s="20" t="s">
        <v>340</v>
      </c>
      <c r="D259" s="21">
        <v>100</v>
      </c>
      <c r="E259" s="21">
        <v>20</v>
      </c>
      <c r="F259" s="21">
        <v>1.1109</v>
      </c>
      <c r="G259" s="21">
        <v>1.024</v>
      </c>
      <c r="H259" s="21">
        <v>0.93089999999999995</v>
      </c>
      <c r="I259" s="21">
        <v>3.0657999999999999</v>
      </c>
      <c r="J259" s="21">
        <v>2.2218</v>
      </c>
      <c r="K259" s="21">
        <v>2.048</v>
      </c>
      <c r="L259" s="21">
        <v>1.8617999999999999</v>
      </c>
      <c r="M259" s="21">
        <v>6.1315999999999997</v>
      </c>
      <c r="N259" s="22">
        <v>227.15839999999997</v>
      </c>
      <c r="O259" s="22">
        <v>289.93499999999995</v>
      </c>
      <c r="P259" s="22">
        <v>358.84319999999997</v>
      </c>
      <c r="Q259" s="22">
        <v>409.35659999999996</v>
      </c>
      <c r="R259" s="22">
        <v>472.13319999999999</v>
      </c>
      <c r="S259" s="22">
        <v>4.7324666666666664</v>
      </c>
      <c r="T259" s="22">
        <v>3.8657999999999992</v>
      </c>
      <c r="U259" s="22">
        <v>3.4504153846153844</v>
      </c>
      <c r="V259" s="22">
        <v>3.2232803149606295</v>
      </c>
      <c r="W259" s="22">
        <v>3.0657999999999999</v>
      </c>
      <c r="X259" s="30">
        <v>53.3232</v>
      </c>
      <c r="Y259" s="30">
        <v>83.317499999999995</v>
      </c>
      <c r="Z259" s="30">
        <v>115.53360000000001</v>
      </c>
      <c r="AA259" s="30">
        <v>141.08430000000001</v>
      </c>
      <c r="AB259" s="30">
        <v>171.07859999999999</v>
      </c>
      <c r="AC259" s="30">
        <v>49.152000000000001</v>
      </c>
      <c r="AD259" s="30">
        <v>76.8</v>
      </c>
      <c r="AE259" s="30">
        <v>106.49600000000001</v>
      </c>
      <c r="AF259" s="30">
        <v>130.048</v>
      </c>
      <c r="AG259" s="30">
        <v>157.696</v>
      </c>
      <c r="AH259" s="30">
        <v>44.683199999999999</v>
      </c>
      <c r="AI259" s="30">
        <v>69.817499999999995</v>
      </c>
      <c r="AJ259" s="30">
        <v>96.813599999999994</v>
      </c>
      <c r="AK259" s="30">
        <v>118.2243</v>
      </c>
      <c r="AL259" s="30">
        <v>143.3586</v>
      </c>
    </row>
    <row r="260" spans="1:38" x14ac:dyDescent="0.3">
      <c r="A260" s="20" t="s">
        <v>22</v>
      </c>
      <c r="B260" s="20" t="s">
        <v>312</v>
      </c>
      <c r="C260" s="20" t="s">
        <v>345</v>
      </c>
      <c r="D260" s="21">
        <v>100</v>
      </c>
      <c r="E260" s="21">
        <v>20</v>
      </c>
      <c r="F260" s="21">
        <v>1.1109</v>
      </c>
      <c r="G260" s="21">
        <v>1.3032999999999999</v>
      </c>
      <c r="H260" s="21">
        <v>0.93089999999999995</v>
      </c>
      <c r="I260" s="21">
        <v>3.3451</v>
      </c>
      <c r="J260" s="21">
        <v>2.2218</v>
      </c>
      <c r="K260" s="21">
        <v>2.6065999999999998</v>
      </c>
      <c r="L260" s="21">
        <v>1.8617999999999999</v>
      </c>
      <c r="M260" s="21">
        <v>6.6901999999999999</v>
      </c>
      <c r="N260" s="22">
        <v>240.56479999999999</v>
      </c>
      <c r="O260" s="22">
        <v>310.88249999999999</v>
      </c>
      <c r="P260" s="22">
        <v>387.8904</v>
      </c>
      <c r="Q260" s="22">
        <v>444.82769999999999</v>
      </c>
      <c r="R260" s="22">
        <v>515.1454</v>
      </c>
      <c r="S260" s="22">
        <v>5.0117666666666665</v>
      </c>
      <c r="T260" s="22">
        <v>4.1451000000000002</v>
      </c>
      <c r="U260" s="22">
        <v>3.7297153846153845</v>
      </c>
      <c r="V260" s="22">
        <v>3.50258031496063</v>
      </c>
      <c r="W260" s="22">
        <v>3.3451</v>
      </c>
      <c r="X260" s="30">
        <v>53.3232</v>
      </c>
      <c r="Y260" s="30">
        <v>83.317499999999995</v>
      </c>
      <c r="Z260" s="30">
        <v>115.53360000000001</v>
      </c>
      <c r="AA260" s="30">
        <v>141.08430000000001</v>
      </c>
      <c r="AB260" s="30">
        <v>171.07859999999999</v>
      </c>
      <c r="AC260" s="30">
        <v>62.558399999999992</v>
      </c>
      <c r="AD260" s="30">
        <v>97.747499999999988</v>
      </c>
      <c r="AE260" s="30">
        <v>135.54319999999998</v>
      </c>
      <c r="AF260" s="30">
        <v>165.51909999999998</v>
      </c>
      <c r="AG260" s="30">
        <v>200.70819999999998</v>
      </c>
      <c r="AH260" s="30">
        <v>44.683199999999999</v>
      </c>
      <c r="AI260" s="30">
        <v>69.817499999999995</v>
      </c>
      <c r="AJ260" s="30">
        <v>96.813599999999994</v>
      </c>
      <c r="AK260" s="30">
        <v>118.2243</v>
      </c>
      <c r="AL260" s="30">
        <v>143.3586</v>
      </c>
    </row>
    <row r="261" spans="1:38" x14ac:dyDescent="0.3">
      <c r="A261" s="20" t="s">
        <v>41</v>
      </c>
      <c r="B261" s="20" t="s">
        <v>312</v>
      </c>
      <c r="C261" s="20" t="s">
        <v>348</v>
      </c>
      <c r="D261" s="21">
        <v>100</v>
      </c>
      <c r="E261" s="21">
        <v>20</v>
      </c>
      <c r="F261" s="21">
        <v>1.1109</v>
      </c>
      <c r="G261" s="21">
        <v>1.0435000000000001</v>
      </c>
      <c r="H261" s="21">
        <v>0.93089999999999995</v>
      </c>
      <c r="I261" s="21">
        <v>3.0852999999999997</v>
      </c>
      <c r="J261" s="21">
        <v>2.2218</v>
      </c>
      <c r="K261" s="21">
        <v>2.0870000000000002</v>
      </c>
      <c r="L261" s="21">
        <v>1.8617999999999999</v>
      </c>
      <c r="M261" s="21">
        <v>6.1705999999999994</v>
      </c>
      <c r="N261" s="22">
        <v>228.09440000000001</v>
      </c>
      <c r="O261" s="22">
        <v>291.39749999999998</v>
      </c>
      <c r="P261" s="22">
        <v>360.87119999999999</v>
      </c>
      <c r="Q261" s="22">
        <v>411.83309999999994</v>
      </c>
      <c r="R261" s="22">
        <v>475.13619999999992</v>
      </c>
      <c r="S261" s="22">
        <v>4.7519666666666671</v>
      </c>
      <c r="T261" s="22">
        <v>3.8852999999999995</v>
      </c>
      <c r="U261" s="22">
        <v>3.4699153846153843</v>
      </c>
      <c r="V261" s="22">
        <v>3.2427803149606294</v>
      </c>
      <c r="W261" s="22">
        <v>3.0852999999999993</v>
      </c>
      <c r="X261" s="30">
        <v>53.3232</v>
      </c>
      <c r="Y261" s="30">
        <v>83.317499999999995</v>
      </c>
      <c r="Z261" s="30">
        <v>115.53360000000001</v>
      </c>
      <c r="AA261" s="30">
        <v>141.08430000000001</v>
      </c>
      <c r="AB261" s="30">
        <v>171.07859999999999</v>
      </c>
      <c r="AC261" s="30">
        <v>50.088000000000008</v>
      </c>
      <c r="AD261" s="30">
        <v>78.262500000000003</v>
      </c>
      <c r="AE261" s="30">
        <v>108.52400000000002</v>
      </c>
      <c r="AF261" s="30">
        <v>132.52450000000002</v>
      </c>
      <c r="AG261" s="30">
        <v>160.69900000000001</v>
      </c>
      <c r="AH261" s="30">
        <v>44.683199999999999</v>
      </c>
      <c r="AI261" s="30">
        <v>69.817499999999995</v>
      </c>
      <c r="AJ261" s="30">
        <v>96.813599999999994</v>
      </c>
      <c r="AK261" s="30">
        <v>118.2243</v>
      </c>
      <c r="AL261" s="30">
        <v>143.3586</v>
      </c>
    </row>
    <row r="262" spans="1:38" x14ac:dyDescent="0.3">
      <c r="A262" s="20" t="s">
        <v>100</v>
      </c>
      <c r="B262" s="20" t="s">
        <v>308</v>
      </c>
      <c r="C262" s="20" t="s">
        <v>340</v>
      </c>
      <c r="D262" s="21">
        <v>100</v>
      </c>
      <c r="E262" s="21">
        <v>20</v>
      </c>
      <c r="F262" s="21">
        <v>1.835</v>
      </c>
      <c r="G262" s="21">
        <v>1.3032999999999999</v>
      </c>
      <c r="H262" s="21">
        <v>0.93089999999999995</v>
      </c>
      <c r="I262" s="21">
        <v>4.0692000000000004</v>
      </c>
      <c r="J262" s="21">
        <v>3.67</v>
      </c>
      <c r="K262" s="21">
        <v>2.6065999999999998</v>
      </c>
      <c r="L262" s="21">
        <v>1.8617999999999999</v>
      </c>
      <c r="M262" s="21">
        <v>8.1384000000000007</v>
      </c>
      <c r="N262" s="22">
        <v>275.32160000000005</v>
      </c>
      <c r="O262" s="22">
        <v>365.19000000000005</v>
      </c>
      <c r="P262" s="22">
        <v>463.19680000000005</v>
      </c>
      <c r="Q262" s="22">
        <v>536.78840000000014</v>
      </c>
      <c r="R262" s="22">
        <v>626.65680000000009</v>
      </c>
      <c r="S262" s="22">
        <v>5.7358666666666673</v>
      </c>
      <c r="T262" s="22">
        <v>4.8692000000000011</v>
      </c>
      <c r="U262" s="22">
        <v>4.4538153846153854</v>
      </c>
      <c r="V262" s="22">
        <v>4.2266803149606309</v>
      </c>
      <c r="W262" s="22">
        <v>4.0692000000000004</v>
      </c>
      <c r="X262" s="30">
        <v>88.08</v>
      </c>
      <c r="Y262" s="30">
        <v>137.625</v>
      </c>
      <c r="Z262" s="30">
        <v>190.84</v>
      </c>
      <c r="AA262" s="30">
        <v>233.04499999999999</v>
      </c>
      <c r="AB262" s="30">
        <v>282.58999999999997</v>
      </c>
      <c r="AC262" s="30">
        <v>62.558399999999992</v>
      </c>
      <c r="AD262" s="30">
        <v>97.747499999999988</v>
      </c>
      <c r="AE262" s="30">
        <v>135.54319999999998</v>
      </c>
      <c r="AF262" s="30">
        <v>165.51909999999998</v>
      </c>
      <c r="AG262" s="30">
        <v>200.70819999999998</v>
      </c>
      <c r="AH262" s="30">
        <v>44.683199999999999</v>
      </c>
      <c r="AI262" s="30">
        <v>69.817499999999995</v>
      </c>
      <c r="AJ262" s="30">
        <v>96.813599999999994</v>
      </c>
      <c r="AK262" s="30">
        <v>118.2243</v>
      </c>
      <c r="AL262" s="30">
        <v>143.3586</v>
      </c>
    </row>
    <row r="263" spans="1:38" x14ac:dyDescent="0.3">
      <c r="A263" s="20" t="s">
        <v>259</v>
      </c>
      <c r="B263" s="20" t="s">
        <v>307</v>
      </c>
      <c r="C263" s="20" t="s">
        <v>340</v>
      </c>
      <c r="D263" s="21">
        <v>100</v>
      </c>
      <c r="E263" s="21">
        <v>20</v>
      </c>
      <c r="F263" s="21">
        <v>1.48</v>
      </c>
      <c r="G263" s="21">
        <v>1.3032999999999999</v>
      </c>
      <c r="H263" s="21">
        <v>0.93089999999999995</v>
      </c>
      <c r="I263" s="21">
        <v>3.7141999999999995</v>
      </c>
      <c r="J263" s="21">
        <v>2.96</v>
      </c>
      <c r="K263" s="21">
        <v>2.6065999999999998</v>
      </c>
      <c r="L263" s="21">
        <v>1.8617999999999999</v>
      </c>
      <c r="M263" s="21">
        <v>7.428399999999999</v>
      </c>
      <c r="N263" s="22">
        <v>258.28159999999997</v>
      </c>
      <c r="O263" s="22">
        <v>338.56499999999994</v>
      </c>
      <c r="P263" s="22">
        <v>426.27679999999992</v>
      </c>
      <c r="Q263" s="22">
        <v>491.70339999999993</v>
      </c>
      <c r="R263" s="22">
        <v>571.9867999999999</v>
      </c>
      <c r="S263" s="22">
        <v>5.380866666666666</v>
      </c>
      <c r="T263" s="22">
        <v>4.5141999999999989</v>
      </c>
      <c r="U263" s="22">
        <v>4.0988153846153841</v>
      </c>
      <c r="V263" s="22">
        <v>3.8716803149606296</v>
      </c>
      <c r="W263" s="22">
        <v>3.7141999999999995</v>
      </c>
      <c r="X263" s="30">
        <v>71.039999999999992</v>
      </c>
      <c r="Y263" s="30">
        <v>111</v>
      </c>
      <c r="Z263" s="30">
        <v>153.91999999999999</v>
      </c>
      <c r="AA263" s="30">
        <v>187.96</v>
      </c>
      <c r="AB263" s="30">
        <v>227.92</v>
      </c>
      <c r="AC263" s="30">
        <v>62.558399999999992</v>
      </c>
      <c r="AD263" s="30">
        <v>97.747499999999988</v>
      </c>
      <c r="AE263" s="30">
        <v>135.54319999999998</v>
      </c>
      <c r="AF263" s="30">
        <v>165.51909999999998</v>
      </c>
      <c r="AG263" s="30">
        <v>200.70819999999998</v>
      </c>
      <c r="AH263" s="30">
        <v>44.683199999999999</v>
      </c>
      <c r="AI263" s="30">
        <v>69.817499999999995</v>
      </c>
      <c r="AJ263" s="30">
        <v>96.813599999999994</v>
      </c>
      <c r="AK263" s="30">
        <v>118.2243</v>
      </c>
      <c r="AL263" s="30">
        <v>143.3586</v>
      </c>
    </row>
    <row r="264" spans="1:38" x14ac:dyDescent="0.3">
      <c r="A264" s="20" t="s">
        <v>42</v>
      </c>
      <c r="B264" s="20" t="s">
        <v>312</v>
      </c>
      <c r="C264" s="20" t="s">
        <v>348</v>
      </c>
      <c r="D264" s="21">
        <v>100</v>
      </c>
      <c r="E264" s="21">
        <v>20</v>
      </c>
      <c r="F264" s="21">
        <v>1.1109</v>
      </c>
      <c r="G264" s="21">
        <v>1.0435000000000001</v>
      </c>
      <c r="H264" s="21">
        <v>0.93089999999999995</v>
      </c>
      <c r="I264" s="21">
        <v>3.0852999999999997</v>
      </c>
      <c r="J264" s="21">
        <v>2.2218</v>
      </c>
      <c r="K264" s="21">
        <v>2.0870000000000002</v>
      </c>
      <c r="L264" s="21">
        <v>1.8617999999999999</v>
      </c>
      <c r="M264" s="21">
        <v>6.1705999999999994</v>
      </c>
      <c r="N264" s="22">
        <v>228.09440000000001</v>
      </c>
      <c r="O264" s="22">
        <v>291.39749999999998</v>
      </c>
      <c r="P264" s="22">
        <v>360.87119999999999</v>
      </c>
      <c r="Q264" s="22">
        <v>411.83309999999994</v>
      </c>
      <c r="R264" s="22">
        <v>475.13619999999992</v>
      </c>
      <c r="S264" s="22">
        <v>4.7519666666666671</v>
      </c>
      <c r="T264" s="22">
        <v>3.8852999999999995</v>
      </c>
      <c r="U264" s="22">
        <v>3.4699153846153843</v>
      </c>
      <c r="V264" s="22">
        <v>3.2427803149606294</v>
      </c>
      <c r="W264" s="22">
        <v>3.0852999999999993</v>
      </c>
      <c r="X264" s="30">
        <v>53.3232</v>
      </c>
      <c r="Y264" s="30">
        <v>83.317499999999995</v>
      </c>
      <c r="Z264" s="30">
        <v>115.53360000000001</v>
      </c>
      <c r="AA264" s="30">
        <v>141.08430000000001</v>
      </c>
      <c r="AB264" s="30">
        <v>171.07859999999999</v>
      </c>
      <c r="AC264" s="30">
        <v>50.088000000000008</v>
      </c>
      <c r="AD264" s="30">
        <v>78.262500000000003</v>
      </c>
      <c r="AE264" s="30">
        <v>108.52400000000002</v>
      </c>
      <c r="AF264" s="30">
        <v>132.52450000000002</v>
      </c>
      <c r="AG264" s="30">
        <v>160.69900000000001</v>
      </c>
      <c r="AH264" s="30">
        <v>44.683199999999999</v>
      </c>
      <c r="AI264" s="30">
        <v>69.817499999999995</v>
      </c>
      <c r="AJ264" s="30">
        <v>96.813599999999994</v>
      </c>
      <c r="AK264" s="30">
        <v>118.2243</v>
      </c>
      <c r="AL264" s="30">
        <v>143.3586</v>
      </c>
    </row>
    <row r="265" spans="1:38" x14ac:dyDescent="0.3">
      <c r="A265" s="20" t="s">
        <v>223</v>
      </c>
      <c r="B265" s="20" t="s">
        <v>307</v>
      </c>
      <c r="C265" s="20" t="s">
        <v>340</v>
      </c>
      <c r="D265" s="21">
        <v>100</v>
      </c>
      <c r="E265" s="21">
        <v>20</v>
      </c>
      <c r="F265" s="21">
        <v>1.48</v>
      </c>
      <c r="G265" s="21">
        <v>1.3032999999999999</v>
      </c>
      <c r="H265" s="21">
        <v>0.93089999999999995</v>
      </c>
      <c r="I265" s="21">
        <v>3.7141999999999995</v>
      </c>
      <c r="J265" s="21">
        <v>2.96</v>
      </c>
      <c r="K265" s="21">
        <v>2.6065999999999998</v>
      </c>
      <c r="L265" s="21">
        <v>1.8617999999999999</v>
      </c>
      <c r="M265" s="21">
        <v>7.428399999999999</v>
      </c>
      <c r="N265" s="22">
        <v>258.28159999999997</v>
      </c>
      <c r="O265" s="22">
        <v>338.56499999999994</v>
      </c>
      <c r="P265" s="22">
        <v>426.27679999999992</v>
      </c>
      <c r="Q265" s="22">
        <v>491.70339999999993</v>
      </c>
      <c r="R265" s="22">
        <v>571.9867999999999</v>
      </c>
      <c r="S265" s="22">
        <v>5.380866666666666</v>
      </c>
      <c r="T265" s="22">
        <v>4.5141999999999989</v>
      </c>
      <c r="U265" s="22">
        <v>4.0988153846153841</v>
      </c>
      <c r="V265" s="22">
        <v>3.8716803149606296</v>
      </c>
      <c r="W265" s="22">
        <v>3.7141999999999995</v>
      </c>
      <c r="X265" s="30">
        <v>71.039999999999992</v>
      </c>
      <c r="Y265" s="30">
        <v>111</v>
      </c>
      <c r="Z265" s="30">
        <v>153.91999999999999</v>
      </c>
      <c r="AA265" s="30">
        <v>187.96</v>
      </c>
      <c r="AB265" s="30">
        <v>227.92</v>
      </c>
      <c r="AC265" s="30">
        <v>62.558399999999992</v>
      </c>
      <c r="AD265" s="30">
        <v>97.747499999999988</v>
      </c>
      <c r="AE265" s="30">
        <v>135.54319999999998</v>
      </c>
      <c r="AF265" s="30">
        <v>165.51909999999998</v>
      </c>
      <c r="AG265" s="30">
        <v>200.70819999999998</v>
      </c>
      <c r="AH265" s="30">
        <v>44.683199999999999</v>
      </c>
      <c r="AI265" s="30">
        <v>69.817499999999995</v>
      </c>
      <c r="AJ265" s="30">
        <v>96.813599999999994</v>
      </c>
      <c r="AK265" s="30">
        <v>118.2243</v>
      </c>
      <c r="AL265" s="30">
        <v>143.3586</v>
      </c>
    </row>
    <row r="266" spans="1:38" x14ac:dyDescent="0.3">
      <c r="A266" s="20" t="s">
        <v>207</v>
      </c>
      <c r="B266" s="20" t="s">
        <v>311</v>
      </c>
      <c r="C266" s="20" t="s">
        <v>343</v>
      </c>
      <c r="D266" s="21">
        <v>100</v>
      </c>
      <c r="E266" s="21">
        <v>20</v>
      </c>
      <c r="F266" s="21">
        <v>1.7282999999999999</v>
      </c>
      <c r="G266" s="21">
        <v>1.3032999999999999</v>
      </c>
      <c r="H266" s="21">
        <v>0.93089999999999995</v>
      </c>
      <c r="I266" s="21">
        <v>3.9624999999999999</v>
      </c>
      <c r="J266" s="21">
        <v>3.4565999999999999</v>
      </c>
      <c r="K266" s="21">
        <v>2.6065999999999998</v>
      </c>
      <c r="L266" s="21">
        <v>1.8617999999999999</v>
      </c>
      <c r="M266" s="21">
        <v>7.9249999999999998</v>
      </c>
      <c r="N266" s="22">
        <v>270.2</v>
      </c>
      <c r="O266" s="22">
        <v>357.1875</v>
      </c>
      <c r="P266" s="22">
        <v>452.09999999999997</v>
      </c>
      <c r="Q266" s="22">
        <v>523.23749999999995</v>
      </c>
      <c r="R266" s="22">
        <v>610.22499999999991</v>
      </c>
      <c r="S266" s="22">
        <v>5.6291666666666664</v>
      </c>
      <c r="T266" s="22">
        <v>4.7625000000000002</v>
      </c>
      <c r="U266" s="22">
        <v>4.3471153846153845</v>
      </c>
      <c r="V266" s="22">
        <v>4.11998031496063</v>
      </c>
      <c r="W266" s="22">
        <v>3.9624999999999995</v>
      </c>
      <c r="X266" s="30">
        <v>82.958399999999997</v>
      </c>
      <c r="Y266" s="30">
        <v>129.6225</v>
      </c>
      <c r="Z266" s="30">
        <v>179.7432</v>
      </c>
      <c r="AA266" s="30">
        <v>219.4941</v>
      </c>
      <c r="AB266" s="30">
        <v>266.15819999999997</v>
      </c>
      <c r="AC266" s="30">
        <v>62.558399999999992</v>
      </c>
      <c r="AD266" s="30">
        <v>97.747499999999988</v>
      </c>
      <c r="AE266" s="30">
        <v>135.54319999999998</v>
      </c>
      <c r="AF266" s="30">
        <v>165.51909999999998</v>
      </c>
      <c r="AG266" s="30">
        <v>200.70819999999998</v>
      </c>
      <c r="AH266" s="30">
        <v>44.683199999999999</v>
      </c>
      <c r="AI266" s="30">
        <v>69.817499999999995</v>
      </c>
      <c r="AJ266" s="30">
        <v>96.813599999999994</v>
      </c>
      <c r="AK266" s="30">
        <v>118.2243</v>
      </c>
      <c r="AL266" s="30">
        <v>143.3586</v>
      </c>
    </row>
    <row r="267" spans="1:38" x14ac:dyDescent="0.3">
      <c r="A267" s="20" t="s">
        <v>240</v>
      </c>
      <c r="B267" s="20" t="s">
        <v>311</v>
      </c>
      <c r="C267" s="20" t="s">
        <v>343</v>
      </c>
      <c r="D267" s="21">
        <v>100</v>
      </c>
      <c r="E267" s="21">
        <v>20</v>
      </c>
      <c r="F267" s="21">
        <v>1.7282999999999999</v>
      </c>
      <c r="G267" s="21">
        <v>0.95</v>
      </c>
      <c r="H267" s="21">
        <v>0.93089999999999995</v>
      </c>
      <c r="I267" s="21">
        <v>3.6092</v>
      </c>
      <c r="J267" s="21">
        <v>3.4565999999999999</v>
      </c>
      <c r="K267" s="21">
        <v>1.9</v>
      </c>
      <c r="L267" s="21">
        <v>1.8617999999999999</v>
      </c>
      <c r="M267" s="21">
        <v>7.2183999999999999</v>
      </c>
      <c r="N267" s="22">
        <v>253.24160000000001</v>
      </c>
      <c r="O267" s="22">
        <v>330.69</v>
      </c>
      <c r="P267" s="22">
        <v>415.35680000000002</v>
      </c>
      <c r="Q267" s="22">
        <v>478.36840000000001</v>
      </c>
      <c r="R267" s="22">
        <v>555.81679999999994</v>
      </c>
      <c r="S267" s="22">
        <v>5.2758666666666665</v>
      </c>
      <c r="T267" s="22">
        <v>4.4092000000000002</v>
      </c>
      <c r="U267" s="22">
        <v>3.993815384615385</v>
      </c>
      <c r="V267" s="22">
        <v>3.76668031496063</v>
      </c>
      <c r="W267" s="22">
        <v>3.6091999999999995</v>
      </c>
      <c r="X267" s="30">
        <v>82.958399999999997</v>
      </c>
      <c r="Y267" s="30">
        <v>129.6225</v>
      </c>
      <c r="Z267" s="30">
        <v>179.7432</v>
      </c>
      <c r="AA267" s="30">
        <v>219.4941</v>
      </c>
      <c r="AB267" s="30">
        <v>266.15819999999997</v>
      </c>
      <c r="AC267" s="30">
        <v>45.599999999999994</v>
      </c>
      <c r="AD267" s="30">
        <v>71.25</v>
      </c>
      <c r="AE267" s="30">
        <v>98.8</v>
      </c>
      <c r="AF267" s="30">
        <v>120.64999999999999</v>
      </c>
      <c r="AG267" s="30">
        <v>146.29999999999998</v>
      </c>
      <c r="AH267" s="30">
        <v>44.683199999999999</v>
      </c>
      <c r="AI267" s="30">
        <v>69.817499999999995</v>
      </c>
      <c r="AJ267" s="30">
        <v>96.813599999999994</v>
      </c>
      <c r="AK267" s="30">
        <v>118.2243</v>
      </c>
      <c r="AL267" s="30">
        <v>143.3586</v>
      </c>
    </row>
    <row r="268" spans="1:38" x14ac:dyDescent="0.3">
      <c r="A268" s="20" t="s">
        <v>260</v>
      </c>
      <c r="B268" s="20" t="s">
        <v>307</v>
      </c>
      <c r="C268" s="20" t="s">
        <v>340</v>
      </c>
      <c r="D268" s="21">
        <v>100</v>
      </c>
      <c r="E268" s="21">
        <v>20</v>
      </c>
      <c r="F268" s="21">
        <v>1.48</v>
      </c>
      <c r="G268" s="21">
        <v>1.3032999999999999</v>
      </c>
      <c r="H268" s="21">
        <v>0.93089999999999995</v>
      </c>
      <c r="I268" s="21">
        <v>3.7141999999999995</v>
      </c>
      <c r="J268" s="21">
        <v>2.96</v>
      </c>
      <c r="K268" s="21">
        <v>2.6065999999999998</v>
      </c>
      <c r="L268" s="21">
        <v>1.8617999999999999</v>
      </c>
      <c r="M268" s="21">
        <v>7.428399999999999</v>
      </c>
      <c r="N268" s="22">
        <v>258.28159999999997</v>
      </c>
      <c r="O268" s="22">
        <v>338.56499999999994</v>
      </c>
      <c r="P268" s="22">
        <v>426.27679999999992</v>
      </c>
      <c r="Q268" s="22">
        <v>491.70339999999993</v>
      </c>
      <c r="R268" s="22">
        <v>571.9867999999999</v>
      </c>
      <c r="S268" s="22">
        <v>5.380866666666666</v>
      </c>
      <c r="T268" s="22">
        <v>4.5141999999999989</v>
      </c>
      <c r="U268" s="22">
        <v>4.0988153846153841</v>
      </c>
      <c r="V268" s="22">
        <v>3.8716803149606296</v>
      </c>
      <c r="W268" s="22">
        <v>3.7141999999999995</v>
      </c>
      <c r="X268" s="30">
        <v>71.039999999999992</v>
      </c>
      <c r="Y268" s="30">
        <v>111</v>
      </c>
      <c r="Z268" s="30">
        <v>153.91999999999999</v>
      </c>
      <c r="AA268" s="30">
        <v>187.96</v>
      </c>
      <c r="AB268" s="30">
        <v>227.92</v>
      </c>
      <c r="AC268" s="30">
        <v>62.558399999999992</v>
      </c>
      <c r="AD268" s="30">
        <v>97.747499999999988</v>
      </c>
      <c r="AE268" s="30">
        <v>135.54319999999998</v>
      </c>
      <c r="AF268" s="30">
        <v>165.51909999999998</v>
      </c>
      <c r="AG268" s="30">
        <v>200.70819999999998</v>
      </c>
      <c r="AH268" s="30">
        <v>44.683199999999999</v>
      </c>
      <c r="AI268" s="30">
        <v>69.817499999999995</v>
      </c>
      <c r="AJ268" s="30">
        <v>96.813599999999994</v>
      </c>
      <c r="AK268" s="30">
        <v>118.2243</v>
      </c>
      <c r="AL268" s="30">
        <v>143.3586</v>
      </c>
    </row>
    <row r="269" spans="1:38" x14ac:dyDescent="0.3">
      <c r="A269" s="20" t="s">
        <v>90</v>
      </c>
      <c r="B269" s="20" t="s">
        <v>308</v>
      </c>
      <c r="C269" s="20" t="s">
        <v>309</v>
      </c>
      <c r="D269" s="21">
        <v>100</v>
      </c>
      <c r="E269" s="21">
        <v>20</v>
      </c>
      <c r="F269" s="21">
        <v>1.835</v>
      </c>
      <c r="G269" s="21">
        <v>1.1598999999999999</v>
      </c>
      <c r="H269" s="21">
        <v>0.93089999999999995</v>
      </c>
      <c r="I269" s="21">
        <v>3.9257999999999997</v>
      </c>
      <c r="J269" s="21">
        <v>3.67</v>
      </c>
      <c r="K269" s="21">
        <v>2.3197999999999999</v>
      </c>
      <c r="L269" s="21">
        <v>1.8617999999999999</v>
      </c>
      <c r="M269" s="21">
        <v>7.8515999999999995</v>
      </c>
      <c r="N269" s="22">
        <v>268.4384</v>
      </c>
      <c r="O269" s="22">
        <v>354.435</v>
      </c>
      <c r="P269" s="22">
        <v>448.28319999999997</v>
      </c>
      <c r="Q269" s="22">
        <v>518.57659999999998</v>
      </c>
      <c r="R269" s="22">
        <v>604.57319999999993</v>
      </c>
      <c r="S269" s="22">
        <v>5.5924666666666667</v>
      </c>
      <c r="T269" s="22">
        <v>4.7258000000000004</v>
      </c>
      <c r="U269" s="22">
        <v>4.3104153846153839</v>
      </c>
      <c r="V269" s="22">
        <v>4.0832803149606294</v>
      </c>
      <c r="W269" s="22">
        <v>3.9257999999999997</v>
      </c>
      <c r="X269" s="30">
        <v>88.08</v>
      </c>
      <c r="Y269" s="30">
        <v>137.625</v>
      </c>
      <c r="Z269" s="30">
        <v>190.84</v>
      </c>
      <c r="AA269" s="30">
        <v>233.04499999999999</v>
      </c>
      <c r="AB269" s="30">
        <v>282.58999999999997</v>
      </c>
      <c r="AC269" s="30">
        <v>55.675199999999997</v>
      </c>
      <c r="AD269" s="30">
        <v>86.992499999999993</v>
      </c>
      <c r="AE269" s="30">
        <v>120.6296</v>
      </c>
      <c r="AF269" s="30">
        <v>147.3073</v>
      </c>
      <c r="AG269" s="30">
        <v>178.62459999999999</v>
      </c>
      <c r="AH269" s="30">
        <v>44.683199999999999</v>
      </c>
      <c r="AI269" s="30">
        <v>69.817499999999995</v>
      </c>
      <c r="AJ269" s="30">
        <v>96.813599999999994</v>
      </c>
      <c r="AK269" s="30">
        <v>118.2243</v>
      </c>
      <c r="AL269" s="30">
        <v>143.3586</v>
      </c>
    </row>
    <row r="270" spans="1:38" x14ac:dyDescent="0.3">
      <c r="A270" s="20" t="s">
        <v>274</v>
      </c>
      <c r="B270" s="20" t="s">
        <v>307</v>
      </c>
      <c r="C270" s="20" t="s">
        <v>344</v>
      </c>
      <c r="D270" s="21">
        <v>100</v>
      </c>
      <c r="E270" s="21">
        <v>20</v>
      </c>
      <c r="F270" s="21">
        <v>1.48</v>
      </c>
      <c r="G270" s="21">
        <v>1.3032999999999999</v>
      </c>
      <c r="H270" s="21">
        <v>0.93089999999999995</v>
      </c>
      <c r="I270" s="21">
        <v>3.7141999999999995</v>
      </c>
      <c r="J270" s="21">
        <v>2.96</v>
      </c>
      <c r="K270" s="21">
        <v>2.6065999999999998</v>
      </c>
      <c r="L270" s="21">
        <v>1.8617999999999999</v>
      </c>
      <c r="M270" s="21">
        <v>7.428399999999999</v>
      </c>
      <c r="N270" s="22">
        <v>258.28159999999997</v>
      </c>
      <c r="O270" s="22">
        <v>338.56499999999994</v>
      </c>
      <c r="P270" s="22">
        <v>426.27679999999992</v>
      </c>
      <c r="Q270" s="22">
        <v>491.70339999999993</v>
      </c>
      <c r="R270" s="22">
        <v>571.9867999999999</v>
      </c>
      <c r="S270" s="22">
        <v>5.380866666666666</v>
      </c>
      <c r="T270" s="22">
        <v>4.5141999999999989</v>
      </c>
      <c r="U270" s="22">
        <v>4.0988153846153841</v>
      </c>
      <c r="V270" s="22">
        <v>3.8716803149606296</v>
      </c>
      <c r="W270" s="22">
        <v>3.7141999999999995</v>
      </c>
      <c r="X270" s="30">
        <v>71.039999999999992</v>
      </c>
      <c r="Y270" s="30">
        <v>111</v>
      </c>
      <c r="Z270" s="30">
        <v>153.91999999999999</v>
      </c>
      <c r="AA270" s="30">
        <v>187.96</v>
      </c>
      <c r="AB270" s="30">
        <v>227.92</v>
      </c>
      <c r="AC270" s="30">
        <v>62.558399999999992</v>
      </c>
      <c r="AD270" s="30">
        <v>97.747499999999988</v>
      </c>
      <c r="AE270" s="30">
        <v>135.54319999999998</v>
      </c>
      <c r="AF270" s="30">
        <v>165.51909999999998</v>
      </c>
      <c r="AG270" s="30">
        <v>200.70819999999998</v>
      </c>
      <c r="AH270" s="30">
        <v>44.683199999999999</v>
      </c>
      <c r="AI270" s="30">
        <v>69.817499999999995</v>
      </c>
      <c r="AJ270" s="30">
        <v>96.813599999999994</v>
      </c>
      <c r="AK270" s="30">
        <v>118.2243</v>
      </c>
      <c r="AL270" s="30">
        <v>143.3586</v>
      </c>
    </row>
    <row r="271" spans="1:38" x14ac:dyDescent="0.3">
      <c r="A271" s="20" t="s">
        <v>170</v>
      </c>
      <c r="B271" s="20" t="s">
        <v>307</v>
      </c>
      <c r="C271" s="20" t="s">
        <v>340</v>
      </c>
      <c r="D271" s="21">
        <v>100</v>
      </c>
      <c r="E271" s="21">
        <v>20</v>
      </c>
      <c r="F271" s="21">
        <v>1.48</v>
      </c>
      <c r="G271" s="21">
        <v>1.3032999999999999</v>
      </c>
      <c r="H271" s="21">
        <v>0.93089999999999995</v>
      </c>
      <c r="I271" s="21">
        <v>3.7141999999999995</v>
      </c>
      <c r="J271" s="21">
        <v>2.96</v>
      </c>
      <c r="K271" s="21">
        <v>2.6065999999999998</v>
      </c>
      <c r="L271" s="21">
        <v>1.8617999999999999</v>
      </c>
      <c r="M271" s="21">
        <v>7.428399999999999</v>
      </c>
      <c r="N271" s="22">
        <v>258.28159999999997</v>
      </c>
      <c r="O271" s="22">
        <v>338.56499999999994</v>
      </c>
      <c r="P271" s="22">
        <v>426.27679999999992</v>
      </c>
      <c r="Q271" s="22">
        <v>491.70339999999993</v>
      </c>
      <c r="R271" s="22">
        <v>571.9867999999999</v>
      </c>
      <c r="S271" s="22">
        <v>5.380866666666666</v>
      </c>
      <c r="T271" s="22">
        <v>4.5141999999999989</v>
      </c>
      <c r="U271" s="22">
        <v>4.0988153846153841</v>
      </c>
      <c r="V271" s="22">
        <v>3.8716803149606296</v>
      </c>
      <c r="W271" s="22">
        <v>3.7141999999999995</v>
      </c>
      <c r="X271" s="30">
        <v>71.039999999999992</v>
      </c>
      <c r="Y271" s="30">
        <v>111</v>
      </c>
      <c r="Z271" s="30">
        <v>153.91999999999999</v>
      </c>
      <c r="AA271" s="30">
        <v>187.96</v>
      </c>
      <c r="AB271" s="30">
        <v>227.92</v>
      </c>
      <c r="AC271" s="30">
        <v>62.558399999999992</v>
      </c>
      <c r="AD271" s="30">
        <v>97.747499999999988</v>
      </c>
      <c r="AE271" s="30">
        <v>135.54319999999998</v>
      </c>
      <c r="AF271" s="30">
        <v>165.51909999999998</v>
      </c>
      <c r="AG271" s="30">
        <v>200.70819999999998</v>
      </c>
      <c r="AH271" s="30">
        <v>44.683199999999999</v>
      </c>
      <c r="AI271" s="30">
        <v>69.817499999999995</v>
      </c>
      <c r="AJ271" s="30">
        <v>96.813599999999994</v>
      </c>
      <c r="AK271" s="30">
        <v>118.2243</v>
      </c>
      <c r="AL271" s="30">
        <v>143.3586</v>
      </c>
    </row>
    <row r="272" spans="1:38" x14ac:dyDescent="0.3">
      <c r="A272" s="20" t="s">
        <v>23</v>
      </c>
      <c r="B272" s="20" t="s">
        <v>312</v>
      </c>
      <c r="C272" s="20" t="s">
        <v>340</v>
      </c>
      <c r="D272" s="21">
        <v>100</v>
      </c>
      <c r="E272" s="21">
        <v>20</v>
      </c>
      <c r="F272" s="21">
        <v>1.1109</v>
      </c>
      <c r="G272" s="21">
        <v>0.93089999999999995</v>
      </c>
      <c r="H272" s="21">
        <v>0.93089999999999995</v>
      </c>
      <c r="I272" s="21">
        <v>2.9726999999999997</v>
      </c>
      <c r="J272" s="21">
        <v>2.2218</v>
      </c>
      <c r="K272" s="21">
        <v>1.8617999999999999</v>
      </c>
      <c r="L272" s="21">
        <v>1.8617999999999999</v>
      </c>
      <c r="M272" s="21">
        <v>5.9453999999999994</v>
      </c>
      <c r="N272" s="22">
        <v>222.68959999999998</v>
      </c>
      <c r="O272" s="22">
        <v>282.95249999999999</v>
      </c>
      <c r="P272" s="22">
        <v>349.16079999999999</v>
      </c>
      <c r="Q272" s="22">
        <v>397.53289999999993</v>
      </c>
      <c r="R272" s="22">
        <v>457.79579999999993</v>
      </c>
      <c r="S272" s="22">
        <v>4.6393666666666666</v>
      </c>
      <c r="T272" s="22">
        <v>3.7726999999999999</v>
      </c>
      <c r="U272" s="22">
        <v>3.3573153846153847</v>
      </c>
      <c r="V272" s="22">
        <v>3.1301803149606293</v>
      </c>
      <c r="W272" s="22">
        <v>2.9726999999999997</v>
      </c>
      <c r="X272" s="30">
        <v>53.3232</v>
      </c>
      <c r="Y272" s="30">
        <v>83.317499999999995</v>
      </c>
      <c r="Z272" s="30">
        <v>115.53360000000001</v>
      </c>
      <c r="AA272" s="30">
        <v>141.08430000000001</v>
      </c>
      <c r="AB272" s="30">
        <v>171.07859999999999</v>
      </c>
      <c r="AC272" s="30">
        <v>44.683199999999999</v>
      </c>
      <c r="AD272" s="30">
        <v>69.817499999999995</v>
      </c>
      <c r="AE272" s="30">
        <v>96.813599999999994</v>
      </c>
      <c r="AF272" s="30">
        <v>118.2243</v>
      </c>
      <c r="AG272" s="30">
        <v>143.3586</v>
      </c>
      <c r="AH272" s="30">
        <v>44.683199999999999</v>
      </c>
      <c r="AI272" s="30">
        <v>69.817499999999995</v>
      </c>
      <c r="AJ272" s="30">
        <v>96.813599999999994</v>
      </c>
      <c r="AK272" s="30">
        <v>118.2243</v>
      </c>
      <c r="AL272" s="30">
        <v>143.3586</v>
      </c>
    </row>
    <row r="273" spans="1:38" x14ac:dyDescent="0.3">
      <c r="A273" s="20" t="s">
        <v>185</v>
      </c>
      <c r="B273" s="20" t="s">
        <v>307</v>
      </c>
      <c r="C273" s="20" t="s">
        <v>349</v>
      </c>
      <c r="D273" s="21">
        <v>100</v>
      </c>
      <c r="E273" s="21">
        <v>20</v>
      </c>
      <c r="F273" s="21">
        <v>1.48</v>
      </c>
      <c r="G273" s="21">
        <v>1.3032999999999999</v>
      </c>
      <c r="H273" s="21">
        <v>0.93089999999999995</v>
      </c>
      <c r="I273" s="21">
        <v>3.7141999999999995</v>
      </c>
      <c r="J273" s="21">
        <v>2.96</v>
      </c>
      <c r="K273" s="21">
        <v>2.6065999999999998</v>
      </c>
      <c r="L273" s="21">
        <v>1.8617999999999999</v>
      </c>
      <c r="M273" s="21">
        <v>7.428399999999999</v>
      </c>
      <c r="N273" s="22">
        <v>258.28159999999997</v>
      </c>
      <c r="O273" s="22">
        <v>338.56499999999994</v>
      </c>
      <c r="P273" s="22">
        <v>426.27679999999992</v>
      </c>
      <c r="Q273" s="22">
        <v>491.70339999999993</v>
      </c>
      <c r="R273" s="22">
        <v>571.9867999999999</v>
      </c>
      <c r="S273" s="22">
        <v>5.380866666666666</v>
      </c>
      <c r="T273" s="22">
        <v>4.5141999999999989</v>
      </c>
      <c r="U273" s="22">
        <v>4.0988153846153841</v>
      </c>
      <c r="V273" s="22">
        <v>3.8716803149606296</v>
      </c>
      <c r="W273" s="22">
        <v>3.7141999999999995</v>
      </c>
      <c r="X273" s="30">
        <v>71.039999999999992</v>
      </c>
      <c r="Y273" s="30">
        <v>111</v>
      </c>
      <c r="Z273" s="30">
        <v>153.91999999999999</v>
      </c>
      <c r="AA273" s="30">
        <v>187.96</v>
      </c>
      <c r="AB273" s="30">
        <v>227.92</v>
      </c>
      <c r="AC273" s="30">
        <v>62.558399999999992</v>
      </c>
      <c r="AD273" s="30">
        <v>97.747499999999988</v>
      </c>
      <c r="AE273" s="30">
        <v>135.54319999999998</v>
      </c>
      <c r="AF273" s="30">
        <v>165.51909999999998</v>
      </c>
      <c r="AG273" s="30">
        <v>200.70819999999998</v>
      </c>
      <c r="AH273" s="30">
        <v>44.683199999999999</v>
      </c>
      <c r="AI273" s="30">
        <v>69.817499999999995</v>
      </c>
      <c r="AJ273" s="30">
        <v>96.813599999999994</v>
      </c>
      <c r="AK273" s="30">
        <v>118.2243</v>
      </c>
      <c r="AL273" s="30">
        <v>143.3586</v>
      </c>
    </row>
    <row r="274" spans="1:38" x14ac:dyDescent="0.3">
      <c r="A274" s="20" t="s">
        <v>91</v>
      </c>
      <c r="B274" s="20" t="s">
        <v>309</v>
      </c>
      <c r="C274" s="20" t="s">
        <v>350</v>
      </c>
      <c r="D274" s="21">
        <v>100</v>
      </c>
      <c r="E274" s="21">
        <v>20</v>
      </c>
      <c r="F274" s="21">
        <v>1.6237999999999999</v>
      </c>
      <c r="G274" s="21">
        <v>1.3032999999999999</v>
      </c>
      <c r="H274" s="21">
        <v>0.93089999999999995</v>
      </c>
      <c r="I274" s="21">
        <v>3.8579999999999997</v>
      </c>
      <c r="J274" s="21">
        <v>3.2475999999999998</v>
      </c>
      <c r="K274" s="21">
        <v>2.6065999999999998</v>
      </c>
      <c r="L274" s="21">
        <v>1.8617999999999999</v>
      </c>
      <c r="M274" s="21">
        <v>7.7159999999999993</v>
      </c>
      <c r="N274" s="22">
        <v>265.18399999999997</v>
      </c>
      <c r="O274" s="22">
        <v>349.35</v>
      </c>
      <c r="P274" s="22">
        <v>441.23199999999997</v>
      </c>
      <c r="Q274" s="22">
        <v>509.96599999999995</v>
      </c>
      <c r="R274" s="22">
        <v>594.13199999999995</v>
      </c>
      <c r="S274" s="22">
        <v>5.5246666666666657</v>
      </c>
      <c r="T274" s="22">
        <v>4.6580000000000004</v>
      </c>
      <c r="U274" s="22">
        <v>4.2426153846153847</v>
      </c>
      <c r="V274" s="22">
        <v>4.0154803149606293</v>
      </c>
      <c r="W274" s="22">
        <v>3.8579999999999997</v>
      </c>
      <c r="X274" s="30">
        <v>77.942399999999992</v>
      </c>
      <c r="Y274" s="30">
        <v>121.785</v>
      </c>
      <c r="Z274" s="30">
        <v>168.87519999999998</v>
      </c>
      <c r="AA274" s="30">
        <v>206.2226</v>
      </c>
      <c r="AB274" s="30">
        <v>250.06519999999998</v>
      </c>
      <c r="AC274" s="30">
        <v>62.558399999999992</v>
      </c>
      <c r="AD274" s="30">
        <v>97.747499999999988</v>
      </c>
      <c r="AE274" s="30">
        <v>135.54319999999998</v>
      </c>
      <c r="AF274" s="30">
        <v>165.51909999999998</v>
      </c>
      <c r="AG274" s="30">
        <v>200.70819999999998</v>
      </c>
      <c r="AH274" s="30">
        <v>44.683199999999999</v>
      </c>
      <c r="AI274" s="30">
        <v>69.817499999999995</v>
      </c>
      <c r="AJ274" s="30">
        <v>96.813599999999994</v>
      </c>
      <c r="AK274" s="30">
        <v>118.2243</v>
      </c>
      <c r="AL274" s="30">
        <v>143.3586</v>
      </c>
    </row>
    <row r="275" spans="1:38" x14ac:dyDescent="0.3">
      <c r="A275" s="20" t="s">
        <v>91</v>
      </c>
      <c r="B275" s="20" t="s">
        <v>307</v>
      </c>
      <c r="C275" s="20" t="s">
        <v>350</v>
      </c>
      <c r="D275" s="21">
        <v>100</v>
      </c>
      <c r="E275" s="21">
        <v>20</v>
      </c>
      <c r="F275" s="21">
        <v>1.48</v>
      </c>
      <c r="G275" s="21">
        <v>1.3032999999999999</v>
      </c>
      <c r="H275" s="21">
        <v>0.93089999999999995</v>
      </c>
      <c r="I275" s="21">
        <v>3.7141999999999995</v>
      </c>
      <c r="J275" s="21">
        <v>2.96</v>
      </c>
      <c r="K275" s="21">
        <v>2.6065999999999998</v>
      </c>
      <c r="L275" s="21">
        <v>1.8617999999999999</v>
      </c>
      <c r="M275" s="21">
        <v>7.428399999999999</v>
      </c>
      <c r="N275" s="22">
        <v>258.28159999999997</v>
      </c>
      <c r="O275" s="22">
        <v>338.56499999999994</v>
      </c>
      <c r="P275" s="22">
        <v>426.27679999999992</v>
      </c>
      <c r="Q275" s="22">
        <v>491.70339999999993</v>
      </c>
      <c r="R275" s="22">
        <v>571.9867999999999</v>
      </c>
      <c r="S275" s="22">
        <v>5.380866666666666</v>
      </c>
      <c r="T275" s="22">
        <v>4.5141999999999989</v>
      </c>
      <c r="U275" s="22">
        <v>4.0988153846153841</v>
      </c>
      <c r="V275" s="22">
        <v>3.8716803149606296</v>
      </c>
      <c r="W275" s="22">
        <v>3.7141999999999995</v>
      </c>
      <c r="X275" s="30">
        <v>71.039999999999992</v>
      </c>
      <c r="Y275" s="30">
        <v>111</v>
      </c>
      <c r="Z275" s="30">
        <v>153.91999999999999</v>
      </c>
      <c r="AA275" s="30">
        <v>187.96</v>
      </c>
      <c r="AB275" s="30">
        <v>227.92</v>
      </c>
      <c r="AC275" s="30">
        <v>62.558399999999992</v>
      </c>
      <c r="AD275" s="30">
        <v>97.747499999999988</v>
      </c>
      <c r="AE275" s="30">
        <v>135.54319999999998</v>
      </c>
      <c r="AF275" s="30">
        <v>165.51909999999998</v>
      </c>
      <c r="AG275" s="30">
        <v>200.70819999999998</v>
      </c>
      <c r="AH275" s="30">
        <v>44.683199999999999</v>
      </c>
      <c r="AI275" s="30">
        <v>69.817499999999995</v>
      </c>
      <c r="AJ275" s="30">
        <v>96.813599999999994</v>
      </c>
      <c r="AK275" s="30">
        <v>118.2243</v>
      </c>
      <c r="AL275" s="30">
        <v>143.3586</v>
      </c>
    </row>
    <row r="276" spans="1:38" x14ac:dyDescent="0.3">
      <c r="A276" s="20" t="s">
        <v>261</v>
      </c>
      <c r="B276" s="20" t="s">
        <v>307</v>
      </c>
      <c r="C276" s="20" t="s">
        <v>340</v>
      </c>
      <c r="D276" s="21">
        <v>100</v>
      </c>
      <c r="E276" s="21">
        <v>20</v>
      </c>
      <c r="F276" s="21">
        <v>1.48</v>
      </c>
      <c r="G276" s="21">
        <v>1.3032999999999999</v>
      </c>
      <c r="H276" s="21">
        <v>0.93089999999999995</v>
      </c>
      <c r="I276" s="21">
        <v>3.7141999999999995</v>
      </c>
      <c r="J276" s="21">
        <v>2.96</v>
      </c>
      <c r="K276" s="21">
        <v>2.6065999999999998</v>
      </c>
      <c r="L276" s="21">
        <v>1.8617999999999999</v>
      </c>
      <c r="M276" s="21">
        <v>7.428399999999999</v>
      </c>
      <c r="N276" s="22">
        <v>258.28159999999997</v>
      </c>
      <c r="O276" s="22">
        <v>338.56499999999994</v>
      </c>
      <c r="P276" s="22">
        <v>426.27679999999992</v>
      </c>
      <c r="Q276" s="22">
        <v>491.70339999999993</v>
      </c>
      <c r="R276" s="22">
        <v>571.9867999999999</v>
      </c>
      <c r="S276" s="22">
        <v>5.380866666666666</v>
      </c>
      <c r="T276" s="22">
        <v>4.5141999999999989</v>
      </c>
      <c r="U276" s="22">
        <v>4.0988153846153841</v>
      </c>
      <c r="V276" s="22">
        <v>3.8716803149606296</v>
      </c>
      <c r="W276" s="22">
        <v>3.7141999999999995</v>
      </c>
      <c r="X276" s="30">
        <v>71.039999999999992</v>
      </c>
      <c r="Y276" s="30">
        <v>111</v>
      </c>
      <c r="Z276" s="30">
        <v>153.91999999999999</v>
      </c>
      <c r="AA276" s="30">
        <v>187.96</v>
      </c>
      <c r="AB276" s="30">
        <v>227.92</v>
      </c>
      <c r="AC276" s="30">
        <v>62.558399999999992</v>
      </c>
      <c r="AD276" s="30">
        <v>97.747499999999988</v>
      </c>
      <c r="AE276" s="30">
        <v>135.54319999999998</v>
      </c>
      <c r="AF276" s="30">
        <v>165.51909999999998</v>
      </c>
      <c r="AG276" s="30">
        <v>200.70819999999998</v>
      </c>
      <c r="AH276" s="30">
        <v>44.683199999999999</v>
      </c>
      <c r="AI276" s="30">
        <v>69.817499999999995</v>
      </c>
      <c r="AJ276" s="30">
        <v>96.813599999999994</v>
      </c>
      <c r="AK276" s="30">
        <v>118.2243</v>
      </c>
      <c r="AL276" s="30">
        <v>143.3586</v>
      </c>
    </row>
    <row r="277" spans="1:38" x14ac:dyDescent="0.3">
      <c r="A277" s="20" t="s">
        <v>262</v>
      </c>
      <c r="B277" s="20" t="s">
        <v>307</v>
      </c>
      <c r="C277" s="20" t="s">
        <v>341</v>
      </c>
      <c r="D277" s="21">
        <v>100</v>
      </c>
      <c r="E277" s="21">
        <v>20</v>
      </c>
      <c r="F277" s="21">
        <v>1.48</v>
      </c>
      <c r="G277" s="21">
        <v>1.3032999999999999</v>
      </c>
      <c r="H277" s="21">
        <v>0.93089999999999995</v>
      </c>
      <c r="I277" s="21">
        <v>3.7141999999999995</v>
      </c>
      <c r="J277" s="21">
        <v>2.96</v>
      </c>
      <c r="K277" s="21">
        <v>2.6065999999999998</v>
      </c>
      <c r="L277" s="21">
        <v>1.8617999999999999</v>
      </c>
      <c r="M277" s="21">
        <v>7.428399999999999</v>
      </c>
      <c r="N277" s="22">
        <v>258.28159999999997</v>
      </c>
      <c r="O277" s="22">
        <v>338.56499999999994</v>
      </c>
      <c r="P277" s="22">
        <v>426.27679999999992</v>
      </c>
      <c r="Q277" s="22">
        <v>491.70339999999993</v>
      </c>
      <c r="R277" s="22">
        <v>571.9867999999999</v>
      </c>
      <c r="S277" s="22">
        <v>5.380866666666666</v>
      </c>
      <c r="T277" s="22">
        <v>4.5141999999999989</v>
      </c>
      <c r="U277" s="22">
        <v>4.0988153846153841</v>
      </c>
      <c r="V277" s="22">
        <v>3.8716803149606296</v>
      </c>
      <c r="W277" s="22">
        <v>3.7141999999999995</v>
      </c>
      <c r="X277" s="30">
        <v>71.039999999999992</v>
      </c>
      <c r="Y277" s="30">
        <v>111</v>
      </c>
      <c r="Z277" s="30">
        <v>153.91999999999999</v>
      </c>
      <c r="AA277" s="30">
        <v>187.96</v>
      </c>
      <c r="AB277" s="30">
        <v>227.92</v>
      </c>
      <c r="AC277" s="30">
        <v>62.558399999999992</v>
      </c>
      <c r="AD277" s="30">
        <v>97.747499999999988</v>
      </c>
      <c r="AE277" s="30">
        <v>135.54319999999998</v>
      </c>
      <c r="AF277" s="30">
        <v>165.51909999999998</v>
      </c>
      <c r="AG277" s="30">
        <v>200.70819999999998</v>
      </c>
      <c r="AH277" s="30">
        <v>44.683199999999999</v>
      </c>
      <c r="AI277" s="30">
        <v>69.817499999999995</v>
      </c>
      <c r="AJ277" s="30">
        <v>96.813599999999994</v>
      </c>
      <c r="AK277" s="30">
        <v>118.2243</v>
      </c>
      <c r="AL277" s="30">
        <v>143.3586</v>
      </c>
    </row>
    <row r="278" spans="1:38" x14ac:dyDescent="0.3">
      <c r="A278" s="20" t="s">
        <v>92</v>
      </c>
      <c r="B278" s="20" t="s">
        <v>311</v>
      </c>
      <c r="C278" s="20" t="s">
        <v>343</v>
      </c>
      <c r="D278" s="21">
        <v>100</v>
      </c>
      <c r="E278" s="21">
        <v>20</v>
      </c>
      <c r="F278" s="21">
        <v>1.7282999999999999</v>
      </c>
      <c r="G278" s="21">
        <v>1.3032999999999999</v>
      </c>
      <c r="H278" s="21">
        <v>0.93089999999999995</v>
      </c>
      <c r="I278" s="21">
        <v>3.9624999999999999</v>
      </c>
      <c r="J278" s="21">
        <v>3.4565999999999999</v>
      </c>
      <c r="K278" s="21">
        <v>2.6065999999999998</v>
      </c>
      <c r="L278" s="21">
        <v>1.8617999999999999</v>
      </c>
      <c r="M278" s="21">
        <v>7.9249999999999998</v>
      </c>
      <c r="N278" s="22">
        <v>270.2</v>
      </c>
      <c r="O278" s="22">
        <v>357.1875</v>
      </c>
      <c r="P278" s="22">
        <v>452.09999999999997</v>
      </c>
      <c r="Q278" s="22">
        <v>523.23749999999995</v>
      </c>
      <c r="R278" s="22">
        <v>610.22499999999991</v>
      </c>
      <c r="S278" s="22">
        <v>5.6291666666666664</v>
      </c>
      <c r="T278" s="22">
        <v>4.7625000000000002</v>
      </c>
      <c r="U278" s="22">
        <v>4.3471153846153845</v>
      </c>
      <c r="V278" s="22">
        <v>4.11998031496063</v>
      </c>
      <c r="W278" s="22">
        <v>3.9624999999999995</v>
      </c>
      <c r="X278" s="30">
        <v>82.958399999999997</v>
      </c>
      <c r="Y278" s="30">
        <v>129.6225</v>
      </c>
      <c r="Z278" s="30">
        <v>179.7432</v>
      </c>
      <c r="AA278" s="30">
        <v>219.4941</v>
      </c>
      <c r="AB278" s="30">
        <v>266.15819999999997</v>
      </c>
      <c r="AC278" s="30">
        <v>62.558399999999992</v>
      </c>
      <c r="AD278" s="30">
        <v>97.747499999999988</v>
      </c>
      <c r="AE278" s="30">
        <v>135.54319999999998</v>
      </c>
      <c r="AF278" s="30">
        <v>165.51909999999998</v>
      </c>
      <c r="AG278" s="30">
        <v>200.70819999999998</v>
      </c>
      <c r="AH278" s="30">
        <v>44.683199999999999</v>
      </c>
      <c r="AI278" s="30">
        <v>69.817499999999995</v>
      </c>
      <c r="AJ278" s="30">
        <v>96.813599999999994</v>
      </c>
      <c r="AK278" s="30">
        <v>118.2243</v>
      </c>
      <c r="AL278" s="30">
        <v>143.3586</v>
      </c>
    </row>
    <row r="279" spans="1:38" x14ac:dyDescent="0.3">
      <c r="A279" s="20" t="s">
        <v>92</v>
      </c>
      <c r="B279" s="20" t="s">
        <v>307</v>
      </c>
      <c r="C279" s="20" t="s">
        <v>343</v>
      </c>
      <c r="D279" s="21">
        <v>100</v>
      </c>
      <c r="E279" s="21">
        <v>20</v>
      </c>
      <c r="F279" s="21">
        <v>1.48</v>
      </c>
      <c r="G279" s="21">
        <v>1.3032999999999999</v>
      </c>
      <c r="H279" s="21">
        <v>0.93089999999999995</v>
      </c>
      <c r="I279" s="21">
        <v>3.7141999999999995</v>
      </c>
      <c r="J279" s="21">
        <v>2.96</v>
      </c>
      <c r="K279" s="21">
        <v>2.6065999999999998</v>
      </c>
      <c r="L279" s="21">
        <v>1.8617999999999999</v>
      </c>
      <c r="M279" s="21">
        <v>7.428399999999999</v>
      </c>
      <c r="N279" s="22">
        <v>258.28159999999997</v>
      </c>
      <c r="O279" s="22">
        <v>338.56499999999994</v>
      </c>
      <c r="P279" s="22">
        <v>426.27679999999992</v>
      </c>
      <c r="Q279" s="22">
        <v>491.70339999999993</v>
      </c>
      <c r="R279" s="22">
        <v>571.9867999999999</v>
      </c>
      <c r="S279" s="22">
        <v>5.380866666666666</v>
      </c>
      <c r="T279" s="22">
        <v>4.5141999999999989</v>
      </c>
      <c r="U279" s="22">
        <v>4.0988153846153841</v>
      </c>
      <c r="V279" s="22">
        <v>3.8716803149606296</v>
      </c>
      <c r="W279" s="22">
        <v>3.7141999999999995</v>
      </c>
      <c r="X279" s="30">
        <v>71.039999999999992</v>
      </c>
      <c r="Y279" s="30">
        <v>111</v>
      </c>
      <c r="Z279" s="30">
        <v>153.91999999999999</v>
      </c>
      <c r="AA279" s="30">
        <v>187.96</v>
      </c>
      <c r="AB279" s="30">
        <v>227.92</v>
      </c>
      <c r="AC279" s="30">
        <v>62.558399999999992</v>
      </c>
      <c r="AD279" s="30">
        <v>97.747499999999988</v>
      </c>
      <c r="AE279" s="30">
        <v>135.54319999999998</v>
      </c>
      <c r="AF279" s="30">
        <v>165.51909999999998</v>
      </c>
      <c r="AG279" s="30">
        <v>200.70819999999998</v>
      </c>
      <c r="AH279" s="30">
        <v>44.683199999999999</v>
      </c>
      <c r="AI279" s="30">
        <v>69.817499999999995</v>
      </c>
      <c r="AJ279" s="30">
        <v>96.813599999999994</v>
      </c>
      <c r="AK279" s="30">
        <v>118.2243</v>
      </c>
      <c r="AL279" s="30">
        <v>143.3586</v>
      </c>
    </row>
    <row r="280" spans="1:38" x14ac:dyDescent="0.3">
      <c r="A280" s="20" t="s">
        <v>127</v>
      </c>
      <c r="B280" s="20" t="s">
        <v>308</v>
      </c>
      <c r="C280" s="20" t="s">
        <v>340</v>
      </c>
      <c r="D280" s="21">
        <v>100</v>
      </c>
      <c r="E280" s="21">
        <v>20</v>
      </c>
      <c r="F280" s="21">
        <v>1.835</v>
      </c>
      <c r="G280" s="21">
        <v>1.0900000000000001</v>
      </c>
      <c r="H280" s="21">
        <v>0.93089999999999995</v>
      </c>
      <c r="I280" s="21">
        <v>3.8558999999999997</v>
      </c>
      <c r="J280" s="21">
        <v>3.67</v>
      </c>
      <c r="K280" s="21">
        <v>2.1800000000000002</v>
      </c>
      <c r="L280" s="21">
        <v>1.8617999999999999</v>
      </c>
      <c r="M280" s="21">
        <v>7.7117999999999993</v>
      </c>
      <c r="N280" s="22">
        <v>265.08319999999998</v>
      </c>
      <c r="O280" s="22">
        <v>349.1925</v>
      </c>
      <c r="P280" s="22">
        <v>441.0136</v>
      </c>
      <c r="Q280" s="22">
        <v>509.69929999999999</v>
      </c>
      <c r="R280" s="22">
        <v>593.80859999999996</v>
      </c>
      <c r="S280" s="22">
        <v>5.5225666666666662</v>
      </c>
      <c r="T280" s="22">
        <v>4.6558999999999999</v>
      </c>
      <c r="U280" s="22">
        <v>4.2405153846153842</v>
      </c>
      <c r="V280" s="22">
        <v>4.0133803149606297</v>
      </c>
      <c r="W280" s="22">
        <v>3.8558999999999997</v>
      </c>
      <c r="X280" s="30">
        <v>88.08</v>
      </c>
      <c r="Y280" s="30">
        <v>137.625</v>
      </c>
      <c r="Z280" s="30">
        <v>190.84</v>
      </c>
      <c r="AA280" s="30">
        <v>233.04499999999999</v>
      </c>
      <c r="AB280" s="30">
        <v>282.58999999999997</v>
      </c>
      <c r="AC280" s="30">
        <v>52.320000000000007</v>
      </c>
      <c r="AD280" s="30">
        <v>81.75</v>
      </c>
      <c r="AE280" s="30">
        <v>113.36000000000001</v>
      </c>
      <c r="AF280" s="30">
        <v>138.43</v>
      </c>
      <c r="AG280" s="30">
        <v>167.86</v>
      </c>
      <c r="AH280" s="30">
        <v>44.683199999999999</v>
      </c>
      <c r="AI280" s="30">
        <v>69.817499999999995</v>
      </c>
      <c r="AJ280" s="30">
        <v>96.813599999999994</v>
      </c>
      <c r="AK280" s="30">
        <v>118.2243</v>
      </c>
      <c r="AL280" s="30">
        <v>143.3586</v>
      </c>
    </row>
    <row r="281" spans="1:38" x14ac:dyDescent="0.3">
      <c r="A281" s="20" t="s">
        <v>127</v>
      </c>
      <c r="B281" s="20" t="s">
        <v>307</v>
      </c>
      <c r="C281" s="20" t="s">
        <v>340</v>
      </c>
      <c r="D281" s="21">
        <v>100</v>
      </c>
      <c r="E281" s="21">
        <v>20</v>
      </c>
      <c r="F281" s="21">
        <v>1.48</v>
      </c>
      <c r="G281" s="21">
        <v>1.0900000000000001</v>
      </c>
      <c r="H281" s="21">
        <v>0.93089999999999995</v>
      </c>
      <c r="I281" s="21">
        <v>3.5009000000000001</v>
      </c>
      <c r="J281" s="21">
        <v>2.96</v>
      </c>
      <c r="K281" s="21">
        <v>2.1800000000000002</v>
      </c>
      <c r="L281" s="21">
        <v>1.8617999999999999</v>
      </c>
      <c r="M281" s="21">
        <v>7.0018000000000002</v>
      </c>
      <c r="N281" s="22">
        <v>248.04319999999998</v>
      </c>
      <c r="O281" s="22">
        <v>322.5675</v>
      </c>
      <c r="P281" s="22">
        <v>404.09359999999998</v>
      </c>
      <c r="Q281" s="22">
        <v>464.61430000000001</v>
      </c>
      <c r="R281" s="22">
        <v>539.1386</v>
      </c>
      <c r="S281" s="22">
        <v>5.1675666666666666</v>
      </c>
      <c r="T281" s="22">
        <v>4.3008999999999995</v>
      </c>
      <c r="U281" s="22">
        <v>3.8855153846153843</v>
      </c>
      <c r="V281" s="22">
        <v>3.6583803149606302</v>
      </c>
      <c r="W281" s="22">
        <v>3.5009000000000001</v>
      </c>
      <c r="X281" s="30">
        <v>71.039999999999992</v>
      </c>
      <c r="Y281" s="30">
        <v>111</v>
      </c>
      <c r="Z281" s="30">
        <v>153.91999999999999</v>
      </c>
      <c r="AA281" s="30">
        <v>187.96</v>
      </c>
      <c r="AB281" s="30">
        <v>227.92</v>
      </c>
      <c r="AC281" s="30">
        <v>52.320000000000007</v>
      </c>
      <c r="AD281" s="30">
        <v>81.75</v>
      </c>
      <c r="AE281" s="30">
        <v>113.36000000000001</v>
      </c>
      <c r="AF281" s="30">
        <v>138.43</v>
      </c>
      <c r="AG281" s="30">
        <v>167.86</v>
      </c>
      <c r="AH281" s="30">
        <v>44.683199999999999</v>
      </c>
      <c r="AI281" s="30">
        <v>69.817499999999995</v>
      </c>
      <c r="AJ281" s="30">
        <v>96.813599999999994</v>
      </c>
      <c r="AK281" s="30">
        <v>118.2243</v>
      </c>
      <c r="AL281" s="30">
        <v>143.3586</v>
      </c>
    </row>
    <row r="282" spans="1:38" x14ac:dyDescent="0.3">
      <c r="A282" s="20" t="s">
        <v>275</v>
      </c>
      <c r="B282" s="20" t="s">
        <v>307</v>
      </c>
      <c r="C282" s="20" t="s">
        <v>340</v>
      </c>
      <c r="D282" s="21">
        <v>100</v>
      </c>
      <c r="E282" s="21">
        <v>20</v>
      </c>
      <c r="F282" s="21">
        <v>1.48</v>
      </c>
      <c r="G282" s="21">
        <v>1.3</v>
      </c>
      <c r="H282" s="21">
        <v>0.93089999999999995</v>
      </c>
      <c r="I282" s="21">
        <v>3.7109000000000001</v>
      </c>
      <c r="J282" s="21">
        <v>2.96</v>
      </c>
      <c r="K282" s="21">
        <v>2.6</v>
      </c>
      <c r="L282" s="21">
        <v>1.8617999999999999</v>
      </c>
      <c r="M282" s="21">
        <v>7.4218000000000002</v>
      </c>
      <c r="N282" s="22">
        <v>258.1232</v>
      </c>
      <c r="O282" s="22">
        <v>338.3175</v>
      </c>
      <c r="P282" s="22">
        <v>425.93360000000001</v>
      </c>
      <c r="Q282" s="22">
        <v>491.28430000000003</v>
      </c>
      <c r="R282" s="22">
        <v>571.47860000000003</v>
      </c>
      <c r="S282" s="22">
        <v>5.3775666666666666</v>
      </c>
      <c r="T282" s="22">
        <v>4.5109000000000004</v>
      </c>
      <c r="U282" s="22">
        <v>4.0955153846153847</v>
      </c>
      <c r="V282" s="22">
        <v>3.8683803149606302</v>
      </c>
      <c r="W282" s="22">
        <v>3.7109000000000001</v>
      </c>
      <c r="X282" s="30">
        <v>71.039999999999992</v>
      </c>
      <c r="Y282" s="30">
        <v>111</v>
      </c>
      <c r="Z282" s="30">
        <v>153.91999999999999</v>
      </c>
      <c r="AA282" s="30">
        <v>187.96</v>
      </c>
      <c r="AB282" s="30">
        <v>227.92</v>
      </c>
      <c r="AC282" s="30">
        <v>62.400000000000006</v>
      </c>
      <c r="AD282" s="30">
        <v>97.5</v>
      </c>
      <c r="AE282" s="30">
        <v>135.20000000000002</v>
      </c>
      <c r="AF282" s="30">
        <v>165.1</v>
      </c>
      <c r="AG282" s="30">
        <v>200.20000000000002</v>
      </c>
      <c r="AH282" s="30">
        <v>44.683199999999999</v>
      </c>
      <c r="AI282" s="30">
        <v>69.817499999999995</v>
      </c>
      <c r="AJ282" s="30">
        <v>96.813599999999994</v>
      </c>
      <c r="AK282" s="30">
        <v>118.2243</v>
      </c>
      <c r="AL282" s="30">
        <v>143.3586</v>
      </c>
    </row>
    <row r="283" spans="1:38" x14ac:dyDescent="0.3">
      <c r="A283" s="20" t="s">
        <v>191</v>
      </c>
      <c r="B283" s="20" t="s">
        <v>307</v>
      </c>
      <c r="C283" s="20" t="s">
        <v>341</v>
      </c>
      <c r="D283" s="21">
        <v>100</v>
      </c>
      <c r="E283" s="21">
        <v>20</v>
      </c>
      <c r="F283" s="21">
        <v>1.48</v>
      </c>
      <c r="G283" s="21">
        <v>1.3032999999999999</v>
      </c>
      <c r="H283" s="21">
        <v>0.93089999999999995</v>
      </c>
      <c r="I283" s="21">
        <v>3.7141999999999995</v>
      </c>
      <c r="J283" s="21">
        <v>2.96</v>
      </c>
      <c r="K283" s="21">
        <v>2.6065999999999998</v>
      </c>
      <c r="L283" s="21">
        <v>1.8617999999999999</v>
      </c>
      <c r="M283" s="21">
        <v>7.428399999999999</v>
      </c>
      <c r="N283" s="22">
        <v>258.28159999999997</v>
      </c>
      <c r="O283" s="22">
        <v>338.56499999999994</v>
      </c>
      <c r="P283" s="22">
        <v>426.27679999999992</v>
      </c>
      <c r="Q283" s="22">
        <v>491.70339999999993</v>
      </c>
      <c r="R283" s="22">
        <v>571.9867999999999</v>
      </c>
      <c r="S283" s="22">
        <v>5.380866666666666</v>
      </c>
      <c r="T283" s="22">
        <v>4.5141999999999989</v>
      </c>
      <c r="U283" s="22">
        <v>4.0988153846153841</v>
      </c>
      <c r="V283" s="22">
        <v>3.8716803149606296</v>
      </c>
      <c r="W283" s="22">
        <v>3.7141999999999995</v>
      </c>
      <c r="X283" s="30">
        <v>71.039999999999992</v>
      </c>
      <c r="Y283" s="30">
        <v>111</v>
      </c>
      <c r="Z283" s="30">
        <v>153.91999999999999</v>
      </c>
      <c r="AA283" s="30">
        <v>187.96</v>
      </c>
      <c r="AB283" s="30">
        <v>227.92</v>
      </c>
      <c r="AC283" s="30">
        <v>62.558399999999992</v>
      </c>
      <c r="AD283" s="30">
        <v>97.747499999999988</v>
      </c>
      <c r="AE283" s="30">
        <v>135.54319999999998</v>
      </c>
      <c r="AF283" s="30">
        <v>165.51909999999998</v>
      </c>
      <c r="AG283" s="30">
        <v>200.70819999999998</v>
      </c>
      <c r="AH283" s="30">
        <v>44.683199999999999</v>
      </c>
      <c r="AI283" s="30">
        <v>69.817499999999995</v>
      </c>
      <c r="AJ283" s="30">
        <v>96.813599999999994</v>
      </c>
      <c r="AK283" s="30">
        <v>118.2243</v>
      </c>
      <c r="AL283" s="30">
        <v>143.3586</v>
      </c>
    </row>
    <row r="284" spans="1:38" x14ac:dyDescent="0.3">
      <c r="A284" s="20" t="s">
        <v>133</v>
      </c>
      <c r="B284" s="20" t="s">
        <v>307</v>
      </c>
      <c r="C284" s="20" t="s">
        <v>350</v>
      </c>
      <c r="D284" s="21">
        <v>100</v>
      </c>
      <c r="E284" s="21">
        <v>20</v>
      </c>
      <c r="F284" s="21">
        <v>1.48</v>
      </c>
      <c r="G284" s="21">
        <v>1.3032999999999999</v>
      </c>
      <c r="H284" s="21">
        <v>0.93089999999999995</v>
      </c>
      <c r="I284" s="21">
        <v>3.7141999999999995</v>
      </c>
      <c r="J284" s="21">
        <v>2.96</v>
      </c>
      <c r="K284" s="21">
        <v>2.6065999999999998</v>
      </c>
      <c r="L284" s="21">
        <v>1.8617999999999999</v>
      </c>
      <c r="M284" s="21">
        <v>7.428399999999999</v>
      </c>
      <c r="N284" s="22">
        <v>258.28159999999997</v>
      </c>
      <c r="O284" s="22">
        <v>338.56499999999994</v>
      </c>
      <c r="P284" s="22">
        <v>426.27679999999992</v>
      </c>
      <c r="Q284" s="22">
        <v>491.70339999999993</v>
      </c>
      <c r="R284" s="22">
        <v>571.9867999999999</v>
      </c>
      <c r="S284" s="22">
        <v>5.380866666666666</v>
      </c>
      <c r="T284" s="22">
        <v>4.5141999999999989</v>
      </c>
      <c r="U284" s="22">
        <v>4.0988153846153841</v>
      </c>
      <c r="V284" s="22">
        <v>3.8716803149606296</v>
      </c>
      <c r="W284" s="22">
        <v>3.7141999999999995</v>
      </c>
      <c r="X284" s="30">
        <v>71.039999999999992</v>
      </c>
      <c r="Y284" s="30">
        <v>111</v>
      </c>
      <c r="Z284" s="30">
        <v>153.91999999999999</v>
      </c>
      <c r="AA284" s="30">
        <v>187.96</v>
      </c>
      <c r="AB284" s="30">
        <v>227.92</v>
      </c>
      <c r="AC284" s="30">
        <v>62.558399999999992</v>
      </c>
      <c r="AD284" s="30">
        <v>97.747499999999988</v>
      </c>
      <c r="AE284" s="30">
        <v>135.54319999999998</v>
      </c>
      <c r="AF284" s="30">
        <v>165.51909999999998</v>
      </c>
      <c r="AG284" s="30">
        <v>200.70819999999998</v>
      </c>
      <c r="AH284" s="30">
        <v>44.683199999999999</v>
      </c>
      <c r="AI284" s="30">
        <v>69.817499999999995</v>
      </c>
      <c r="AJ284" s="30">
        <v>96.813599999999994</v>
      </c>
      <c r="AK284" s="30">
        <v>118.2243</v>
      </c>
      <c r="AL284" s="30">
        <v>143.3586</v>
      </c>
    </row>
    <row r="285" spans="1:38" x14ac:dyDescent="0.3">
      <c r="A285" s="20" t="s">
        <v>128</v>
      </c>
      <c r="B285" s="20" t="s">
        <v>307</v>
      </c>
      <c r="C285" s="20" t="s">
        <v>350</v>
      </c>
      <c r="D285" s="21">
        <v>100</v>
      </c>
      <c r="E285" s="21">
        <v>20</v>
      </c>
      <c r="F285" s="21">
        <v>1.48</v>
      </c>
      <c r="G285" s="21">
        <v>1.3032999999999999</v>
      </c>
      <c r="H285" s="21">
        <v>0.93089999999999995</v>
      </c>
      <c r="I285" s="21">
        <v>3.7141999999999995</v>
      </c>
      <c r="J285" s="21">
        <v>2.96</v>
      </c>
      <c r="K285" s="21">
        <v>2.6065999999999998</v>
      </c>
      <c r="L285" s="21">
        <v>1.8617999999999999</v>
      </c>
      <c r="M285" s="21">
        <v>7.428399999999999</v>
      </c>
      <c r="N285" s="22">
        <v>258.28159999999997</v>
      </c>
      <c r="O285" s="22">
        <v>338.56499999999994</v>
      </c>
      <c r="P285" s="22">
        <v>426.27679999999992</v>
      </c>
      <c r="Q285" s="22">
        <v>491.70339999999993</v>
      </c>
      <c r="R285" s="22">
        <v>571.9867999999999</v>
      </c>
      <c r="S285" s="22">
        <v>5.380866666666666</v>
      </c>
      <c r="T285" s="22">
        <v>4.5141999999999989</v>
      </c>
      <c r="U285" s="22">
        <v>4.0988153846153841</v>
      </c>
      <c r="V285" s="22">
        <v>3.8716803149606296</v>
      </c>
      <c r="W285" s="22">
        <v>3.7141999999999995</v>
      </c>
      <c r="X285" s="30">
        <v>71.039999999999992</v>
      </c>
      <c r="Y285" s="30">
        <v>111</v>
      </c>
      <c r="Z285" s="30">
        <v>153.91999999999999</v>
      </c>
      <c r="AA285" s="30">
        <v>187.96</v>
      </c>
      <c r="AB285" s="30">
        <v>227.92</v>
      </c>
      <c r="AC285" s="30">
        <v>62.558399999999992</v>
      </c>
      <c r="AD285" s="30">
        <v>97.747499999999988</v>
      </c>
      <c r="AE285" s="30">
        <v>135.54319999999998</v>
      </c>
      <c r="AF285" s="30">
        <v>165.51909999999998</v>
      </c>
      <c r="AG285" s="30">
        <v>200.70819999999998</v>
      </c>
      <c r="AH285" s="30">
        <v>44.683199999999999</v>
      </c>
      <c r="AI285" s="30">
        <v>69.817499999999995</v>
      </c>
      <c r="AJ285" s="30">
        <v>96.813599999999994</v>
      </c>
      <c r="AK285" s="30">
        <v>118.2243</v>
      </c>
      <c r="AL285" s="30">
        <v>143.3586</v>
      </c>
    </row>
    <row r="286" spans="1:38" x14ac:dyDescent="0.3">
      <c r="A286" s="20" t="s">
        <v>302</v>
      </c>
      <c r="B286" s="20" t="s">
        <v>307</v>
      </c>
      <c r="C286" s="20" t="s">
        <v>344</v>
      </c>
      <c r="D286" s="21">
        <v>100</v>
      </c>
      <c r="E286" s="21">
        <v>20</v>
      </c>
      <c r="F286" s="21">
        <v>1.48</v>
      </c>
      <c r="G286" s="21">
        <v>1.3032999999999999</v>
      </c>
      <c r="H286" s="21">
        <v>0.93089999999999995</v>
      </c>
      <c r="I286" s="21">
        <v>3.7141999999999995</v>
      </c>
      <c r="J286" s="21">
        <v>2.96</v>
      </c>
      <c r="K286" s="21">
        <v>2.6065999999999998</v>
      </c>
      <c r="L286" s="21">
        <v>1.8617999999999999</v>
      </c>
      <c r="M286" s="21">
        <v>7.428399999999999</v>
      </c>
      <c r="N286" s="22">
        <v>258.28159999999997</v>
      </c>
      <c r="O286" s="22">
        <v>338.56499999999994</v>
      </c>
      <c r="P286" s="22">
        <v>426.27679999999992</v>
      </c>
      <c r="Q286" s="22">
        <v>491.70339999999993</v>
      </c>
      <c r="R286" s="22">
        <v>571.9867999999999</v>
      </c>
      <c r="S286" s="22">
        <v>5.380866666666666</v>
      </c>
      <c r="T286" s="22">
        <v>4.5141999999999989</v>
      </c>
      <c r="U286" s="22">
        <v>4.0988153846153841</v>
      </c>
      <c r="V286" s="22">
        <v>3.8716803149606296</v>
      </c>
      <c r="W286" s="22">
        <v>3.7141999999999995</v>
      </c>
      <c r="X286" s="30">
        <v>71.039999999999992</v>
      </c>
      <c r="Y286" s="30">
        <v>111</v>
      </c>
      <c r="Z286" s="30">
        <v>153.91999999999999</v>
      </c>
      <c r="AA286" s="30">
        <v>187.96</v>
      </c>
      <c r="AB286" s="30">
        <v>227.92</v>
      </c>
      <c r="AC286" s="30">
        <v>62.558399999999992</v>
      </c>
      <c r="AD286" s="30">
        <v>97.747499999999988</v>
      </c>
      <c r="AE286" s="30">
        <v>135.54319999999998</v>
      </c>
      <c r="AF286" s="30">
        <v>165.51909999999998</v>
      </c>
      <c r="AG286" s="30">
        <v>200.70819999999998</v>
      </c>
      <c r="AH286" s="30">
        <v>44.683199999999999</v>
      </c>
      <c r="AI286" s="30">
        <v>69.817499999999995</v>
      </c>
      <c r="AJ286" s="30">
        <v>96.813599999999994</v>
      </c>
      <c r="AK286" s="30">
        <v>118.2243</v>
      </c>
      <c r="AL286" s="30">
        <v>143.3586</v>
      </c>
    </row>
    <row r="287" spans="1:38" x14ac:dyDescent="0.3">
      <c r="A287" s="20" t="s">
        <v>141</v>
      </c>
      <c r="B287" s="20" t="s">
        <v>307</v>
      </c>
      <c r="C287" s="20" t="s">
        <v>349</v>
      </c>
      <c r="D287" s="21">
        <v>100</v>
      </c>
      <c r="E287" s="21">
        <v>20</v>
      </c>
      <c r="F287" s="21">
        <v>1.48</v>
      </c>
      <c r="G287" s="21">
        <v>1.3032999999999999</v>
      </c>
      <c r="H287" s="21">
        <v>0.93089999999999995</v>
      </c>
      <c r="I287" s="21">
        <v>3.7141999999999995</v>
      </c>
      <c r="J287" s="21">
        <v>2.96</v>
      </c>
      <c r="K287" s="21">
        <v>2.6065999999999998</v>
      </c>
      <c r="L287" s="21">
        <v>1.8617999999999999</v>
      </c>
      <c r="M287" s="21">
        <v>7.428399999999999</v>
      </c>
      <c r="N287" s="22">
        <v>258.28159999999997</v>
      </c>
      <c r="O287" s="22">
        <v>338.56499999999994</v>
      </c>
      <c r="P287" s="22">
        <v>426.27679999999992</v>
      </c>
      <c r="Q287" s="22">
        <v>491.70339999999993</v>
      </c>
      <c r="R287" s="22">
        <v>571.9867999999999</v>
      </c>
      <c r="S287" s="22">
        <v>5.380866666666666</v>
      </c>
      <c r="T287" s="22">
        <v>4.5141999999999989</v>
      </c>
      <c r="U287" s="22">
        <v>4.0988153846153841</v>
      </c>
      <c r="V287" s="22">
        <v>3.8716803149606296</v>
      </c>
      <c r="W287" s="22">
        <v>3.7141999999999995</v>
      </c>
      <c r="X287" s="30">
        <v>71.039999999999992</v>
      </c>
      <c r="Y287" s="30">
        <v>111</v>
      </c>
      <c r="Z287" s="30">
        <v>153.91999999999999</v>
      </c>
      <c r="AA287" s="30">
        <v>187.96</v>
      </c>
      <c r="AB287" s="30">
        <v>227.92</v>
      </c>
      <c r="AC287" s="30">
        <v>62.558399999999992</v>
      </c>
      <c r="AD287" s="30">
        <v>97.747499999999988</v>
      </c>
      <c r="AE287" s="30">
        <v>135.54319999999998</v>
      </c>
      <c r="AF287" s="30">
        <v>165.51909999999998</v>
      </c>
      <c r="AG287" s="30">
        <v>200.70819999999998</v>
      </c>
      <c r="AH287" s="30">
        <v>44.683199999999999</v>
      </c>
      <c r="AI287" s="30">
        <v>69.817499999999995</v>
      </c>
      <c r="AJ287" s="30">
        <v>96.813599999999994</v>
      </c>
      <c r="AK287" s="30">
        <v>118.2243</v>
      </c>
      <c r="AL287" s="30">
        <v>143.3586</v>
      </c>
    </row>
    <row r="288" spans="1:38" x14ac:dyDescent="0.3">
      <c r="A288" s="20" t="s">
        <v>129</v>
      </c>
      <c r="B288" s="20" t="s">
        <v>307</v>
      </c>
      <c r="C288" s="20" t="s">
        <v>340</v>
      </c>
      <c r="D288" s="21">
        <v>100</v>
      </c>
      <c r="E288" s="21">
        <v>20</v>
      </c>
      <c r="F288" s="21">
        <v>1.48</v>
      </c>
      <c r="G288" s="21">
        <v>0.93089999999999995</v>
      </c>
      <c r="H288" s="21">
        <v>0.93089999999999995</v>
      </c>
      <c r="I288" s="21">
        <v>3.3417999999999997</v>
      </c>
      <c r="J288" s="21">
        <v>2.96</v>
      </c>
      <c r="K288" s="21">
        <v>1.8617999999999999</v>
      </c>
      <c r="L288" s="21">
        <v>1.8617999999999999</v>
      </c>
      <c r="M288" s="21">
        <v>6.6835999999999993</v>
      </c>
      <c r="N288" s="22">
        <v>240.40639999999999</v>
      </c>
      <c r="O288" s="22">
        <v>310.63499999999999</v>
      </c>
      <c r="P288" s="22">
        <v>387.54719999999998</v>
      </c>
      <c r="Q288" s="22">
        <v>444.40859999999998</v>
      </c>
      <c r="R288" s="22">
        <v>514.63719999999989</v>
      </c>
      <c r="S288" s="22">
        <v>5.0084666666666662</v>
      </c>
      <c r="T288" s="22">
        <v>4.1417999999999999</v>
      </c>
      <c r="U288" s="22">
        <v>3.7264153846153842</v>
      </c>
      <c r="V288" s="22">
        <v>3.4992803149606297</v>
      </c>
      <c r="W288" s="22">
        <v>3.3417999999999992</v>
      </c>
      <c r="X288" s="30">
        <v>71.039999999999992</v>
      </c>
      <c r="Y288" s="30">
        <v>111</v>
      </c>
      <c r="Z288" s="30">
        <v>153.91999999999999</v>
      </c>
      <c r="AA288" s="30">
        <v>187.96</v>
      </c>
      <c r="AB288" s="30">
        <v>227.92</v>
      </c>
      <c r="AC288" s="30">
        <v>44.683199999999999</v>
      </c>
      <c r="AD288" s="30">
        <v>69.817499999999995</v>
      </c>
      <c r="AE288" s="30">
        <v>96.813599999999994</v>
      </c>
      <c r="AF288" s="30">
        <v>118.2243</v>
      </c>
      <c r="AG288" s="30">
        <v>143.3586</v>
      </c>
      <c r="AH288" s="30">
        <v>44.683199999999999</v>
      </c>
      <c r="AI288" s="30">
        <v>69.817499999999995</v>
      </c>
      <c r="AJ288" s="30">
        <v>96.813599999999994</v>
      </c>
      <c r="AK288" s="30">
        <v>118.2243</v>
      </c>
      <c r="AL288" s="30">
        <v>143.3586</v>
      </c>
    </row>
    <row r="289" spans="1:38" x14ac:dyDescent="0.3">
      <c r="A289" s="20" t="s">
        <v>66</v>
      </c>
      <c r="B289" s="20" t="s">
        <v>312</v>
      </c>
      <c r="C289" s="20" t="s">
        <v>340</v>
      </c>
      <c r="D289" s="21">
        <v>100</v>
      </c>
      <c r="E289" s="21">
        <v>20</v>
      </c>
      <c r="F289" s="21">
        <v>1.1109</v>
      </c>
      <c r="G289" s="21">
        <v>1.3032999999999999</v>
      </c>
      <c r="H289" s="21">
        <v>0.93089999999999995</v>
      </c>
      <c r="I289" s="21">
        <v>3.3451</v>
      </c>
      <c r="J289" s="21">
        <v>2.2218</v>
      </c>
      <c r="K289" s="21">
        <v>2.6065999999999998</v>
      </c>
      <c r="L289" s="21">
        <v>1.8617999999999999</v>
      </c>
      <c r="M289" s="21">
        <v>6.6901999999999999</v>
      </c>
      <c r="N289" s="22">
        <v>240.56479999999999</v>
      </c>
      <c r="O289" s="22">
        <v>310.88249999999999</v>
      </c>
      <c r="P289" s="22">
        <v>387.8904</v>
      </c>
      <c r="Q289" s="22">
        <v>444.82769999999999</v>
      </c>
      <c r="R289" s="22">
        <v>515.1454</v>
      </c>
      <c r="S289" s="22">
        <v>5.0117666666666665</v>
      </c>
      <c r="T289" s="22">
        <v>4.1451000000000002</v>
      </c>
      <c r="U289" s="22">
        <v>3.7297153846153845</v>
      </c>
      <c r="V289" s="22">
        <v>3.50258031496063</v>
      </c>
      <c r="W289" s="22">
        <v>3.3451</v>
      </c>
      <c r="X289" s="30">
        <v>53.3232</v>
      </c>
      <c r="Y289" s="30">
        <v>83.317499999999995</v>
      </c>
      <c r="Z289" s="30">
        <v>115.53360000000001</v>
      </c>
      <c r="AA289" s="30">
        <v>141.08430000000001</v>
      </c>
      <c r="AB289" s="30">
        <v>171.07859999999999</v>
      </c>
      <c r="AC289" s="30">
        <v>62.558399999999992</v>
      </c>
      <c r="AD289" s="30">
        <v>97.747499999999988</v>
      </c>
      <c r="AE289" s="30">
        <v>135.54319999999998</v>
      </c>
      <c r="AF289" s="30">
        <v>165.51909999999998</v>
      </c>
      <c r="AG289" s="30">
        <v>200.70819999999998</v>
      </c>
      <c r="AH289" s="30">
        <v>44.683199999999999</v>
      </c>
      <c r="AI289" s="30">
        <v>69.817499999999995</v>
      </c>
      <c r="AJ289" s="30">
        <v>96.813599999999994</v>
      </c>
      <c r="AK289" s="30">
        <v>118.2243</v>
      </c>
      <c r="AL289" s="30">
        <v>143.3586</v>
      </c>
    </row>
    <row r="290" spans="1:38" x14ac:dyDescent="0.3">
      <c r="A290" s="20" t="s">
        <v>199</v>
      </c>
      <c r="B290" s="20" t="s">
        <v>146</v>
      </c>
      <c r="C290" s="20" t="s">
        <v>146</v>
      </c>
      <c r="D290" s="21">
        <v>100</v>
      </c>
      <c r="E290" s="21">
        <v>20</v>
      </c>
      <c r="F290" s="21">
        <v>1.5126999999999999</v>
      </c>
      <c r="G290" s="21">
        <v>1.3032999999999999</v>
      </c>
      <c r="H290" s="21">
        <v>0.93089999999999995</v>
      </c>
      <c r="I290" s="21">
        <v>3.7468999999999997</v>
      </c>
      <c r="J290" s="21">
        <v>3.0255000000000001</v>
      </c>
      <c r="K290" s="21">
        <v>2.6065999999999998</v>
      </c>
      <c r="L290" s="21">
        <v>1.8617999999999999</v>
      </c>
      <c r="M290" s="21">
        <v>7.4938999999999991</v>
      </c>
      <c r="N290" s="22">
        <v>259.85119999999995</v>
      </c>
      <c r="O290" s="22">
        <v>341.01749999999993</v>
      </c>
      <c r="P290" s="22">
        <v>429.67759999999998</v>
      </c>
      <c r="Q290" s="22">
        <v>495.85629999999998</v>
      </c>
      <c r="R290" s="22">
        <v>577.02260000000001</v>
      </c>
      <c r="S290" s="22">
        <v>5.4135666666666653</v>
      </c>
      <c r="T290" s="22">
        <v>4.5468999999999991</v>
      </c>
      <c r="U290" s="22">
        <v>4.1315153846153843</v>
      </c>
      <c r="V290" s="22">
        <v>3.9043803149606298</v>
      </c>
      <c r="W290" s="22">
        <v>3.7469000000000001</v>
      </c>
      <c r="X290" s="30">
        <v>72.6096</v>
      </c>
      <c r="Y290" s="30">
        <v>113.4525</v>
      </c>
      <c r="Z290" s="30">
        <v>157.32079999999999</v>
      </c>
      <c r="AA290" s="30">
        <v>192.1129</v>
      </c>
      <c r="AB290" s="30">
        <v>232.95579999999998</v>
      </c>
      <c r="AC290" s="30">
        <v>62.558399999999992</v>
      </c>
      <c r="AD290" s="30">
        <v>97.747499999999988</v>
      </c>
      <c r="AE290" s="30">
        <v>135.54319999999998</v>
      </c>
      <c r="AF290" s="30">
        <v>165.51909999999998</v>
      </c>
      <c r="AG290" s="30">
        <v>200.70819999999998</v>
      </c>
      <c r="AH290" s="30">
        <v>44.683199999999999</v>
      </c>
      <c r="AI290" s="30">
        <v>69.817499999999995</v>
      </c>
      <c r="AJ290" s="30">
        <v>96.813599999999994</v>
      </c>
      <c r="AK290" s="30">
        <v>118.2243</v>
      </c>
      <c r="AL290" s="30">
        <v>143.3586</v>
      </c>
    </row>
    <row r="291" spans="1:38" x14ac:dyDescent="0.3">
      <c r="A291" s="20" t="s">
        <v>93</v>
      </c>
      <c r="B291" s="20" t="s">
        <v>307</v>
      </c>
      <c r="C291" s="20" t="s">
        <v>340</v>
      </c>
      <c r="D291" s="21">
        <v>100</v>
      </c>
      <c r="E291" s="21">
        <v>20</v>
      </c>
      <c r="F291" s="21">
        <v>1.48</v>
      </c>
      <c r="G291" s="21">
        <v>1.3032999999999999</v>
      </c>
      <c r="H291" s="21">
        <v>0.93089999999999995</v>
      </c>
      <c r="I291" s="21">
        <v>3.7141999999999995</v>
      </c>
      <c r="J291" s="21">
        <v>2.96</v>
      </c>
      <c r="K291" s="21">
        <v>2.6065999999999998</v>
      </c>
      <c r="L291" s="21">
        <v>1.8617999999999999</v>
      </c>
      <c r="M291" s="21">
        <v>7.428399999999999</v>
      </c>
      <c r="N291" s="22">
        <v>258.28159999999997</v>
      </c>
      <c r="O291" s="22">
        <v>338.56499999999994</v>
      </c>
      <c r="P291" s="22">
        <v>426.27679999999992</v>
      </c>
      <c r="Q291" s="22">
        <v>491.70339999999993</v>
      </c>
      <c r="R291" s="22">
        <v>571.9867999999999</v>
      </c>
      <c r="S291" s="22">
        <v>5.380866666666666</v>
      </c>
      <c r="T291" s="22">
        <v>4.5141999999999989</v>
      </c>
      <c r="U291" s="22">
        <v>4.0988153846153841</v>
      </c>
      <c r="V291" s="22">
        <v>3.8716803149606296</v>
      </c>
      <c r="W291" s="22">
        <v>3.7141999999999995</v>
      </c>
      <c r="X291" s="30">
        <v>71.039999999999992</v>
      </c>
      <c r="Y291" s="30">
        <v>111</v>
      </c>
      <c r="Z291" s="30">
        <v>153.91999999999999</v>
      </c>
      <c r="AA291" s="30">
        <v>187.96</v>
      </c>
      <c r="AB291" s="30">
        <v>227.92</v>
      </c>
      <c r="AC291" s="30">
        <v>62.558399999999992</v>
      </c>
      <c r="AD291" s="30">
        <v>97.747499999999988</v>
      </c>
      <c r="AE291" s="30">
        <v>135.54319999999998</v>
      </c>
      <c r="AF291" s="30">
        <v>165.51909999999998</v>
      </c>
      <c r="AG291" s="30">
        <v>200.70819999999998</v>
      </c>
      <c r="AH291" s="30">
        <v>44.683199999999999</v>
      </c>
      <c r="AI291" s="30">
        <v>69.817499999999995</v>
      </c>
      <c r="AJ291" s="30">
        <v>96.813599999999994</v>
      </c>
      <c r="AK291" s="30">
        <v>118.2243</v>
      </c>
      <c r="AL291" s="30">
        <v>143.3586</v>
      </c>
    </row>
    <row r="292" spans="1:38" x14ac:dyDescent="0.3">
      <c r="A292" s="20" t="s">
        <v>158</v>
      </c>
      <c r="B292" s="20" t="s">
        <v>307</v>
      </c>
      <c r="C292" s="20" t="s">
        <v>341</v>
      </c>
      <c r="D292" s="21">
        <v>100</v>
      </c>
      <c r="E292" s="21">
        <v>20</v>
      </c>
      <c r="F292" s="21">
        <v>1.48</v>
      </c>
      <c r="G292" s="21">
        <v>1.3032999999999999</v>
      </c>
      <c r="H292" s="21">
        <v>0.93089999999999995</v>
      </c>
      <c r="I292" s="21">
        <v>3.7141999999999995</v>
      </c>
      <c r="J292" s="21">
        <v>2.96</v>
      </c>
      <c r="K292" s="21">
        <v>2.6065999999999998</v>
      </c>
      <c r="L292" s="21">
        <v>1.8617999999999999</v>
      </c>
      <c r="M292" s="21">
        <v>7.428399999999999</v>
      </c>
      <c r="N292" s="22">
        <v>258.28159999999997</v>
      </c>
      <c r="O292" s="22">
        <v>338.56499999999994</v>
      </c>
      <c r="P292" s="22">
        <v>426.27679999999992</v>
      </c>
      <c r="Q292" s="22">
        <v>491.70339999999993</v>
      </c>
      <c r="R292" s="22">
        <v>571.9867999999999</v>
      </c>
      <c r="S292" s="22">
        <v>5.380866666666666</v>
      </c>
      <c r="T292" s="22">
        <v>4.5141999999999989</v>
      </c>
      <c r="U292" s="22">
        <v>4.0988153846153841</v>
      </c>
      <c r="V292" s="22">
        <v>3.8716803149606296</v>
      </c>
      <c r="W292" s="22">
        <v>3.7141999999999995</v>
      </c>
      <c r="X292" s="30">
        <v>71.039999999999992</v>
      </c>
      <c r="Y292" s="30">
        <v>111</v>
      </c>
      <c r="Z292" s="30">
        <v>153.91999999999999</v>
      </c>
      <c r="AA292" s="30">
        <v>187.96</v>
      </c>
      <c r="AB292" s="30">
        <v>227.92</v>
      </c>
      <c r="AC292" s="30">
        <v>62.558399999999992</v>
      </c>
      <c r="AD292" s="30">
        <v>97.747499999999988</v>
      </c>
      <c r="AE292" s="30">
        <v>135.54319999999998</v>
      </c>
      <c r="AF292" s="30">
        <v>165.51909999999998</v>
      </c>
      <c r="AG292" s="30">
        <v>200.70819999999998</v>
      </c>
      <c r="AH292" s="30">
        <v>44.683199999999999</v>
      </c>
      <c r="AI292" s="30">
        <v>69.817499999999995</v>
      </c>
      <c r="AJ292" s="30">
        <v>96.813599999999994</v>
      </c>
      <c r="AK292" s="30">
        <v>118.2243</v>
      </c>
      <c r="AL292" s="30">
        <v>143.3586</v>
      </c>
    </row>
    <row r="293" spans="1:38" x14ac:dyDescent="0.3">
      <c r="A293" s="20" t="s">
        <v>305</v>
      </c>
      <c r="B293" s="20" t="s">
        <v>307</v>
      </c>
      <c r="C293" s="20" t="s">
        <v>344</v>
      </c>
      <c r="D293" s="21">
        <v>100</v>
      </c>
      <c r="E293" s="21">
        <v>20</v>
      </c>
      <c r="F293" s="21">
        <v>1.48</v>
      </c>
      <c r="G293" s="21">
        <v>1.3032999999999999</v>
      </c>
      <c r="H293" s="21">
        <v>0.93089999999999995</v>
      </c>
      <c r="I293" s="21">
        <v>3.7141999999999995</v>
      </c>
      <c r="J293" s="21">
        <v>2.96</v>
      </c>
      <c r="K293" s="21">
        <v>2.6065999999999998</v>
      </c>
      <c r="L293" s="21">
        <v>1.8617999999999999</v>
      </c>
      <c r="M293" s="21">
        <v>7.428399999999999</v>
      </c>
      <c r="N293" s="22">
        <v>258.28159999999997</v>
      </c>
      <c r="O293" s="22">
        <v>338.56499999999994</v>
      </c>
      <c r="P293" s="22">
        <v>426.27679999999992</v>
      </c>
      <c r="Q293" s="22">
        <v>491.70339999999993</v>
      </c>
      <c r="R293" s="22">
        <v>571.9867999999999</v>
      </c>
      <c r="S293" s="22">
        <v>5.380866666666666</v>
      </c>
      <c r="T293" s="22">
        <v>4.5141999999999989</v>
      </c>
      <c r="U293" s="22">
        <v>4.0988153846153841</v>
      </c>
      <c r="V293" s="22">
        <v>3.8716803149606296</v>
      </c>
      <c r="W293" s="22">
        <v>3.7141999999999995</v>
      </c>
      <c r="X293" s="30">
        <v>71.039999999999992</v>
      </c>
      <c r="Y293" s="30">
        <v>111</v>
      </c>
      <c r="Z293" s="30">
        <v>153.91999999999999</v>
      </c>
      <c r="AA293" s="30">
        <v>187.96</v>
      </c>
      <c r="AB293" s="30">
        <v>227.92</v>
      </c>
      <c r="AC293" s="30">
        <v>62.558399999999992</v>
      </c>
      <c r="AD293" s="30">
        <v>97.747499999999988</v>
      </c>
      <c r="AE293" s="30">
        <v>135.54319999999998</v>
      </c>
      <c r="AF293" s="30">
        <v>165.51909999999998</v>
      </c>
      <c r="AG293" s="30">
        <v>200.70819999999998</v>
      </c>
      <c r="AH293" s="30">
        <v>44.683199999999999</v>
      </c>
      <c r="AI293" s="30">
        <v>69.817499999999995</v>
      </c>
      <c r="AJ293" s="30">
        <v>96.813599999999994</v>
      </c>
      <c r="AK293" s="30">
        <v>118.2243</v>
      </c>
      <c r="AL293" s="30">
        <v>143.3586</v>
      </c>
    </row>
    <row r="294" spans="1:38" x14ac:dyDescent="0.3">
      <c r="A294" s="20" t="s">
        <v>67</v>
      </c>
      <c r="B294" s="20" t="s">
        <v>312</v>
      </c>
      <c r="C294" s="20" t="s">
        <v>348</v>
      </c>
      <c r="D294" s="21">
        <v>100</v>
      </c>
      <c r="E294" s="21">
        <v>20</v>
      </c>
      <c r="F294" s="21">
        <v>1.1109</v>
      </c>
      <c r="G294" s="21">
        <v>1.0435000000000001</v>
      </c>
      <c r="H294" s="21">
        <v>0.93089999999999995</v>
      </c>
      <c r="I294" s="21">
        <v>3.0852999999999997</v>
      </c>
      <c r="J294" s="21">
        <v>2.2218</v>
      </c>
      <c r="K294" s="21">
        <v>2.0870000000000002</v>
      </c>
      <c r="L294" s="21">
        <v>1.8617999999999999</v>
      </c>
      <c r="M294" s="21">
        <v>6.1705999999999994</v>
      </c>
      <c r="N294" s="22">
        <v>228.09440000000001</v>
      </c>
      <c r="O294" s="22">
        <v>291.39749999999998</v>
      </c>
      <c r="P294" s="22">
        <v>360.87119999999999</v>
      </c>
      <c r="Q294" s="22">
        <v>411.83309999999994</v>
      </c>
      <c r="R294" s="22">
        <v>475.13619999999992</v>
      </c>
      <c r="S294" s="22">
        <v>4.7519666666666671</v>
      </c>
      <c r="T294" s="22">
        <v>3.8852999999999995</v>
      </c>
      <c r="U294" s="22">
        <v>3.4699153846153843</v>
      </c>
      <c r="V294" s="22">
        <v>3.2427803149606294</v>
      </c>
      <c r="W294" s="22">
        <v>3.0852999999999993</v>
      </c>
      <c r="X294" s="30">
        <v>53.3232</v>
      </c>
      <c r="Y294" s="30">
        <v>83.317499999999995</v>
      </c>
      <c r="Z294" s="30">
        <v>115.53360000000001</v>
      </c>
      <c r="AA294" s="30">
        <v>141.08430000000001</v>
      </c>
      <c r="AB294" s="30">
        <v>171.07859999999999</v>
      </c>
      <c r="AC294" s="30">
        <v>50.088000000000008</v>
      </c>
      <c r="AD294" s="30">
        <v>78.262500000000003</v>
      </c>
      <c r="AE294" s="30">
        <v>108.52400000000002</v>
      </c>
      <c r="AF294" s="30">
        <v>132.52450000000002</v>
      </c>
      <c r="AG294" s="30">
        <v>160.69900000000001</v>
      </c>
      <c r="AH294" s="30">
        <v>44.683199999999999</v>
      </c>
      <c r="AI294" s="30">
        <v>69.817499999999995</v>
      </c>
      <c r="AJ294" s="30">
        <v>96.813599999999994</v>
      </c>
      <c r="AK294" s="30">
        <v>118.2243</v>
      </c>
      <c r="AL294" s="30">
        <v>143.3586</v>
      </c>
    </row>
    <row r="295" spans="1:38" x14ac:dyDescent="0.3">
      <c r="A295" s="20" t="s">
        <v>68</v>
      </c>
      <c r="B295" s="20" t="s">
        <v>312</v>
      </c>
      <c r="C295" s="20" t="s">
        <v>349</v>
      </c>
      <c r="D295" s="21">
        <v>100</v>
      </c>
      <c r="E295" s="21">
        <v>20</v>
      </c>
      <c r="F295" s="21">
        <v>1.1109</v>
      </c>
      <c r="G295" s="21">
        <v>1.3032999999999999</v>
      </c>
      <c r="H295" s="21">
        <v>0.93089999999999995</v>
      </c>
      <c r="I295" s="21">
        <v>3.3451</v>
      </c>
      <c r="J295" s="21">
        <v>2.2218</v>
      </c>
      <c r="K295" s="21">
        <v>2.6065999999999998</v>
      </c>
      <c r="L295" s="21">
        <v>1.8617999999999999</v>
      </c>
      <c r="M295" s="21">
        <v>6.6901999999999999</v>
      </c>
      <c r="N295" s="22">
        <v>240.56479999999999</v>
      </c>
      <c r="O295" s="22">
        <v>310.88249999999999</v>
      </c>
      <c r="P295" s="22">
        <v>387.8904</v>
      </c>
      <c r="Q295" s="22">
        <v>444.82769999999999</v>
      </c>
      <c r="R295" s="22">
        <v>515.1454</v>
      </c>
      <c r="S295" s="22">
        <v>5.0117666666666665</v>
      </c>
      <c r="T295" s="22">
        <v>4.1451000000000002</v>
      </c>
      <c r="U295" s="22">
        <v>3.7297153846153845</v>
      </c>
      <c r="V295" s="22">
        <v>3.50258031496063</v>
      </c>
      <c r="W295" s="22">
        <v>3.3451</v>
      </c>
      <c r="X295" s="30">
        <v>53.3232</v>
      </c>
      <c r="Y295" s="30">
        <v>83.317499999999995</v>
      </c>
      <c r="Z295" s="30">
        <v>115.53360000000001</v>
      </c>
      <c r="AA295" s="30">
        <v>141.08430000000001</v>
      </c>
      <c r="AB295" s="30">
        <v>171.07859999999999</v>
      </c>
      <c r="AC295" s="30">
        <v>62.558399999999992</v>
      </c>
      <c r="AD295" s="30">
        <v>97.747499999999988</v>
      </c>
      <c r="AE295" s="30">
        <v>135.54319999999998</v>
      </c>
      <c r="AF295" s="30">
        <v>165.51909999999998</v>
      </c>
      <c r="AG295" s="30">
        <v>200.70819999999998</v>
      </c>
      <c r="AH295" s="30">
        <v>44.683199999999999</v>
      </c>
      <c r="AI295" s="30">
        <v>69.817499999999995</v>
      </c>
      <c r="AJ295" s="30">
        <v>96.813599999999994</v>
      </c>
      <c r="AK295" s="30">
        <v>118.2243</v>
      </c>
      <c r="AL295" s="30">
        <v>143.3586</v>
      </c>
    </row>
    <row r="296" spans="1:38" x14ac:dyDescent="0.3">
      <c r="A296" s="20" t="s">
        <v>241</v>
      </c>
      <c r="B296" s="20" t="s">
        <v>307</v>
      </c>
      <c r="C296" s="20" t="s">
        <v>340</v>
      </c>
      <c r="D296" s="21">
        <v>100</v>
      </c>
      <c r="E296" s="21">
        <v>20</v>
      </c>
      <c r="F296" s="21">
        <v>1.48</v>
      </c>
      <c r="G296" s="21">
        <v>1.3032999999999999</v>
      </c>
      <c r="H296" s="21">
        <v>0.93089999999999995</v>
      </c>
      <c r="I296" s="21">
        <v>3.7141999999999995</v>
      </c>
      <c r="J296" s="21">
        <v>2.96</v>
      </c>
      <c r="K296" s="21">
        <v>2.6065999999999998</v>
      </c>
      <c r="L296" s="21">
        <v>1.8617999999999999</v>
      </c>
      <c r="M296" s="21">
        <v>7.428399999999999</v>
      </c>
      <c r="N296" s="22">
        <v>258.28159999999997</v>
      </c>
      <c r="O296" s="22">
        <v>338.56499999999994</v>
      </c>
      <c r="P296" s="22">
        <v>426.27679999999992</v>
      </c>
      <c r="Q296" s="22">
        <v>491.70339999999993</v>
      </c>
      <c r="R296" s="22">
        <v>571.9867999999999</v>
      </c>
      <c r="S296" s="22">
        <v>5.380866666666666</v>
      </c>
      <c r="T296" s="22">
        <v>4.5141999999999989</v>
      </c>
      <c r="U296" s="22">
        <v>4.0988153846153841</v>
      </c>
      <c r="V296" s="22">
        <v>3.8716803149606296</v>
      </c>
      <c r="W296" s="22">
        <v>3.7141999999999995</v>
      </c>
      <c r="X296" s="30">
        <v>71.039999999999992</v>
      </c>
      <c r="Y296" s="30">
        <v>111</v>
      </c>
      <c r="Z296" s="30">
        <v>153.91999999999999</v>
      </c>
      <c r="AA296" s="30">
        <v>187.96</v>
      </c>
      <c r="AB296" s="30">
        <v>227.92</v>
      </c>
      <c r="AC296" s="30">
        <v>62.558399999999992</v>
      </c>
      <c r="AD296" s="30">
        <v>97.747499999999988</v>
      </c>
      <c r="AE296" s="30">
        <v>135.54319999999998</v>
      </c>
      <c r="AF296" s="30">
        <v>165.51909999999998</v>
      </c>
      <c r="AG296" s="30">
        <v>200.70819999999998</v>
      </c>
      <c r="AH296" s="30">
        <v>44.683199999999999</v>
      </c>
      <c r="AI296" s="30">
        <v>69.817499999999995</v>
      </c>
      <c r="AJ296" s="30">
        <v>96.813599999999994</v>
      </c>
      <c r="AK296" s="30">
        <v>118.2243</v>
      </c>
      <c r="AL296" s="30">
        <v>143.3586</v>
      </c>
    </row>
    <row r="297" spans="1:38" x14ac:dyDescent="0.3">
      <c r="A297" s="20" t="s">
        <v>215</v>
      </c>
      <c r="B297" s="20" t="s">
        <v>307</v>
      </c>
      <c r="C297" s="20" t="s">
        <v>341</v>
      </c>
      <c r="D297" s="21">
        <v>100</v>
      </c>
      <c r="E297" s="21">
        <v>20</v>
      </c>
      <c r="F297" s="21">
        <v>1.48</v>
      </c>
      <c r="G297" s="21">
        <v>1.3032999999999999</v>
      </c>
      <c r="H297" s="21">
        <v>0.93089999999999995</v>
      </c>
      <c r="I297" s="21">
        <v>3.7141999999999995</v>
      </c>
      <c r="J297" s="21">
        <v>2.96</v>
      </c>
      <c r="K297" s="21">
        <v>2.6065999999999998</v>
      </c>
      <c r="L297" s="21">
        <v>1.8617999999999999</v>
      </c>
      <c r="M297" s="21">
        <v>7.428399999999999</v>
      </c>
      <c r="N297" s="22">
        <v>258.28159999999997</v>
      </c>
      <c r="O297" s="22">
        <v>338.56499999999994</v>
      </c>
      <c r="P297" s="22">
        <v>426.27679999999992</v>
      </c>
      <c r="Q297" s="22">
        <v>491.70339999999993</v>
      </c>
      <c r="R297" s="22">
        <v>571.9867999999999</v>
      </c>
      <c r="S297" s="22">
        <v>5.380866666666666</v>
      </c>
      <c r="T297" s="22">
        <v>4.5141999999999989</v>
      </c>
      <c r="U297" s="22">
        <v>4.0988153846153841</v>
      </c>
      <c r="V297" s="22">
        <v>3.8716803149606296</v>
      </c>
      <c r="W297" s="22">
        <v>3.7141999999999995</v>
      </c>
      <c r="X297" s="30">
        <v>71.039999999999992</v>
      </c>
      <c r="Y297" s="30">
        <v>111</v>
      </c>
      <c r="Z297" s="30">
        <v>153.91999999999999</v>
      </c>
      <c r="AA297" s="30">
        <v>187.96</v>
      </c>
      <c r="AB297" s="30">
        <v>227.92</v>
      </c>
      <c r="AC297" s="30">
        <v>62.558399999999992</v>
      </c>
      <c r="AD297" s="30">
        <v>97.747499999999988</v>
      </c>
      <c r="AE297" s="30">
        <v>135.54319999999998</v>
      </c>
      <c r="AF297" s="30">
        <v>165.51909999999998</v>
      </c>
      <c r="AG297" s="30">
        <v>200.70819999999998</v>
      </c>
      <c r="AH297" s="30">
        <v>44.683199999999999</v>
      </c>
      <c r="AI297" s="30">
        <v>69.817499999999995</v>
      </c>
      <c r="AJ297" s="30">
        <v>96.813599999999994</v>
      </c>
      <c r="AK297" s="30">
        <v>118.2243</v>
      </c>
      <c r="AL297" s="30">
        <v>143.3586</v>
      </c>
    </row>
    <row r="298" spans="1:38" x14ac:dyDescent="0.3">
      <c r="A298" s="20" t="s">
        <v>242</v>
      </c>
      <c r="B298" s="20" t="s">
        <v>307</v>
      </c>
      <c r="C298" s="20" t="s">
        <v>341</v>
      </c>
      <c r="D298" s="21">
        <v>100</v>
      </c>
      <c r="E298" s="21">
        <v>20</v>
      </c>
      <c r="F298" s="21">
        <v>1.48</v>
      </c>
      <c r="G298" s="21">
        <v>1.3032999999999999</v>
      </c>
      <c r="H298" s="21">
        <v>0.93089999999999995</v>
      </c>
      <c r="I298" s="21">
        <v>3.7141999999999995</v>
      </c>
      <c r="J298" s="21">
        <v>2.96</v>
      </c>
      <c r="K298" s="21">
        <v>2.6065999999999998</v>
      </c>
      <c r="L298" s="21">
        <v>1.8617999999999999</v>
      </c>
      <c r="M298" s="21">
        <v>7.428399999999999</v>
      </c>
      <c r="N298" s="22">
        <v>258.28159999999997</v>
      </c>
      <c r="O298" s="22">
        <v>338.56499999999994</v>
      </c>
      <c r="P298" s="22">
        <v>426.27679999999992</v>
      </c>
      <c r="Q298" s="22">
        <v>491.70339999999993</v>
      </c>
      <c r="R298" s="22">
        <v>571.9867999999999</v>
      </c>
      <c r="S298" s="22">
        <v>5.380866666666666</v>
      </c>
      <c r="T298" s="22">
        <v>4.5141999999999989</v>
      </c>
      <c r="U298" s="22">
        <v>4.0988153846153841</v>
      </c>
      <c r="V298" s="22">
        <v>3.8716803149606296</v>
      </c>
      <c r="W298" s="22">
        <v>3.7141999999999995</v>
      </c>
      <c r="X298" s="30">
        <v>71.039999999999992</v>
      </c>
      <c r="Y298" s="30">
        <v>111</v>
      </c>
      <c r="Z298" s="30">
        <v>153.91999999999999</v>
      </c>
      <c r="AA298" s="30">
        <v>187.96</v>
      </c>
      <c r="AB298" s="30">
        <v>227.92</v>
      </c>
      <c r="AC298" s="30">
        <v>62.558399999999992</v>
      </c>
      <c r="AD298" s="30">
        <v>97.747499999999988</v>
      </c>
      <c r="AE298" s="30">
        <v>135.54319999999998</v>
      </c>
      <c r="AF298" s="30">
        <v>165.51909999999998</v>
      </c>
      <c r="AG298" s="30">
        <v>200.70819999999998</v>
      </c>
      <c r="AH298" s="30">
        <v>44.683199999999999</v>
      </c>
      <c r="AI298" s="30">
        <v>69.817499999999995</v>
      </c>
      <c r="AJ298" s="30">
        <v>96.813599999999994</v>
      </c>
      <c r="AK298" s="30">
        <v>118.2243</v>
      </c>
      <c r="AL298" s="30">
        <v>143.3586</v>
      </c>
    </row>
    <row r="299" spans="1:38" x14ac:dyDescent="0.3">
      <c r="A299" s="20" t="s">
        <v>167</v>
      </c>
      <c r="B299" s="20" t="s">
        <v>307</v>
      </c>
      <c r="C299" s="20" t="s">
        <v>340</v>
      </c>
      <c r="D299" s="21">
        <v>100</v>
      </c>
      <c r="E299" s="21">
        <v>20</v>
      </c>
      <c r="F299" s="21">
        <v>1.48</v>
      </c>
      <c r="G299" s="21">
        <v>1.3032999999999999</v>
      </c>
      <c r="H299" s="21">
        <v>0.93089999999999995</v>
      </c>
      <c r="I299" s="21">
        <v>3.7141999999999995</v>
      </c>
      <c r="J299" s="21">
        <v>2.96</v>
      </c>
      <c r="K299" s="21">
        <v>2.6065999999999998</v>
      </c>
      <c r="L299" s="21">
        <v>1.8617999999999999</v>
      </c>
      <c r="M299" s="21">
        <v>7.428399999999999</v>
      </c>
      <c r="N299" s="22">
        <v>258.28159999999997</v>
      </c>
      <c r="O299" s="22">
        <v>338.56499999999994</v>
      </c>
      <c r="P299" s="22">
        <v>426.27679999999992</v>
      </c>
      <c r="Q299" s="22">
        <v>491.70339999999993</v>
      </c>
      <c r="R299" s="22">
        <v>571.9867999999999</v>
      </c>
      <c r="S299" s="22">
        <v>5.380866666666666</v>
      </c>
      <c r="T299" s="22">
        <v>4.5141999999999989</v>
      </c>
      <c r="U299" s="22">
        <v>4.0988153846153841</v>
      </c>
      <c r="V299" s="22">
        <v>3.8716803149606296</v>
      </c>
      <c r="W299" s="22">
        <v>3.7141999999999995</v>
      </c>
      <c r="X299" s="30">
        <v>71.039999999999992</v>
      </c>
      <c r="Y299" s="30">
        <v>111</v>
      </c>
      <c r="Z299" s="30">
        <v>153.91999999999999</v>
      </c>
      <c r="AA299" s="30">
        <v>187.96</v>
      </c>
      <c r="AB299" s="30">
        <v>227.92</v>
      </c>
      <c r="AC299" s="30">
        <v>62.558399999999992</v>
      </c>
      <c r="AD299" s="30">
        <v>97.747499999999988</v>
      </c>
      <c r="AE299" s="30">
        <v>135.54319999999998</v>
      </c>
      <c r="AF299" s="30">
        <v>165.51909999999998</v>
      </c>
      <c r="AG299" s="30">
        <v>200.70819999999998</v>
      </c>
      <c r="AH299" s="30">
        <v>44.683199999999999</v>
      </c>
      <c r="AI299" s="30">
        <v>69.817499999999995</v>
      </c>
      <c r="AJ299" s="30">
        <v>96.813599999999994</v>
      </c>
      <c r="AK299" s="30">
        <v>118.2243</v>
      </c>
      <c r="AL299" s="30">
        <v>143.3586</v>
      </c>
    </row>
    <row r="300" spans="1:38" x14ac:dyDescent="0.3">
      <c r="A300" s="20" t="s">
        <v>303</v>
      </c>
      <c r="B300" s="20" t="s">
        <v>307</v>
      </c>
      <c r="C300" s="20" t="s">
        <v>340</v>
      </c>
      <c r="D300" s="21">
        <v>100</v>
      </c>
      <c r="E300" s="21">
        <v>20</v>
      </c>
      <c r="F300" s="21">
        <v>1.48</v>
      </c>
      <c r="G300" s="21">
        <v>1.3032999999999999</v>
      </c>
      <c r="H300" s="21">
        <v>0.93089999999999995</v>
      </c>
      <c r="I300" s="21">
        <v>3.7141999999999995</v>
      </c>
      <c r="J300" s="21">
        <v>2.96</v>
      </c>
      <c r="K300" s="21">
        <v>2.6065999999999998</v>
      </c>
      <c r="L300" s="21">
        <v>1.8617999999999999</v>
      </c>
      <c r="M300" s="21">
        <v>7.428399999999999</v>
      </c>
      <c r="N300" s="22">
        <v>258.28159999999997</v>
      </c>
      <c r="O300" s="22">
        <v>338.56499999999994</v>
      </c>
      <c r="P300" s="22">
        <v>426.27679999999992</v>
      </c>
      <c r="Q300" s="22">
        <v>491.70339999999993</v>
      </c>
      <c r="R300" s="22">
        <v>571.9867999999999</v>
      </c>
      <c r="S300" s="22">
        <v>5.380866666666666</v>
      </c>
      <c r="T300" s="22">
        <v>4.5141999999999989</v>
      </c>
      <c r="U300" s="22">
        <v>4.0988153846153841</v>
      </c>
      <c r="V300" s="22">
        <v>3.8716803149606296</v>
      </c>
      <c r="W300" s="22">
        <v>3.7141999999999995</v>
      </c>
      <c r="X300" s="30">
        <v>71.039999999999992</v>
      </c>
      <c r="Y300" s="30">
        <v>111</v>
      </c>
      <c r="Z300" s="30">
        <v>153.91999999999999</v>
      </c>
      <c r="AA300" s="30">
        <v>187.96</v>
      </c>
      <c r="AB300" s="30">
        <v>227.92</v>
      </c>
      <c r="AC300" s="30">
        <v>62.558399999999992</v>
      </c>
      <c r="AD300" s="30">
        <v>97.747499999999988</v>
      </c>
      <c r="AE300" s="30">
        <v>135.54319999999998</v>
      </c>
      <c r="AF300" s="30">
        <v>165.51909999999998</v>
      </c>
      <c r="AG300" s="30">
        <v>200.70819999999998</v>
      </c>
      <c r="AH300" s="30">
        <v>44.683199999999999</v>
      </c>
      <c r="AI300" s="30">
        <v>69.817499999999995</v>
      </c>
      <c r="AJ300" s="30">
        <v>96.813599999999994</v>
      </c>
      <c r="AK300" s="30">
        <v>118.2243</v>
      </c>
      <c r="AL300" s="30">
        <v>143.3586</v>
      </c>
    </row>
    <row r="301" spans="1:38" x14ac:dyDescent="0.3">
      <c r="A301" s="20" t="s">
        <v>101</v>
      </c>
      <c r="B301" s="20" t="s">
        <v>308</v>
      </c>
      <c r="C301" s="20" t="s">
        <v>340</v>
      </c>
      <c r="D301" s="21">
        <v>100</v>
      </c>
      <c r="E301" s="21">
        <v>20</v>
      </c>
      <c r="F301" s="21">
        <v>1.835</v>
      </c>
      <c r="G301" s="21">
        <v>1.3032999999999999</v>
      </c>
      <c r="H301" s="21">
        <v>0.93089999999999995</v>
      </c>
      <c r="I301" s="21">
        <v>4.0692000000000004</v>
      </c>
      <c r="J301" s="21">
        <v>3.67</v>
      </c>
      <c r="K301" s="21">
        <v>2.6065999999999998</v>
      </c>
      <c r="L301" s="21">
        <v>1.8617999999999999</v>
      </c>
      <c r="M301" s="21">
        <v>8.1384000000000007</v>
      </c>
      <c r="N301" s="22">
        <v>275.32160000000005</v>
      </c>
      <c r="O301" s="22">
        <v>365.19000000000005</v>
      </c>
      <c r="P301" s="22">
        <v>463.19680000000005</v>
      </c>
      <c r="Q301" s="22">
        <v>536.78840000000014</v>
      </c>
      <c r="R301" s="22">
        <v>626.65680000000009</v>
      </c>
      <c r="S301" s="22">
        <v>5.7358666666666673</v>
      </c>
      <c r="T301" s="22">
        <v>4.8692000000000011</v>
      </c>
      <c r="U301" s="22">
        <v>4.4538153846153854</v>
      </c>
      <c r="V301" s="22">
        <v>4.2266803149606309</v>
      </c>
      <c r="W301" s="22">
        <v>4.0692000000000004</v>
      </c>
      <c r="X301" s="30">
        <v>88.08</v>
      </c>
      <c r="Y301" s="30">
        <v>137.625</v>
      </c>
      <c r="Z301" s="30">
        <v>190.84</v>
      </c>
      <c r="AA301" s="30">
        <v>233.04499999999999</v>
      </c>
      <c r="AB301" s="30">
        <v>282.58999999999997</v>
      </c>
      <c r="AC301" s="30">
        <v>62.558399999999992</v>
      </c>
      <c r="AD301" s="30">
        <v>97.747499999999988</v>
      </c>
      <c r="AE301" s="30">
        <v>135.54319999999998</v>
      </c>
      <c r="AF301" s="30">
        <v>165.51909999999998</v>
      </c>
      <c r="AG301" s="30">
        <v>200.70819999999998</v>
      </c>
      <c r="AH301" s="30">
        <v>44.683199999999999</v>
      </c>
      <c r="AI301" s="30">
        <v>69.817499999999995</v>
      </c>
      <c r="AJ301" s="30">
        <v>96.813599999999994</v>
      </c>
      <c r="AK301" s="30">
        <v>118.2243</v>
      </c>
      <c r="AL301" s="30">
        <v>143.3586</v>
      </c>
    </row>
    <row r="302" spans="1:38" x14ac:dyDescent="0.3">
      <c r="A302" s="20" t="s">
        <v>154</v>
      </c>
      <c r="B302" s="20" t="s">
        <v>307</v>
      </c>
      <c r="C302" s="20" t="s">
        <v>340</v>
      </c>
      <c r="D302" s="21">
        <v>100</v>
      </c>
      <c r="E302" s="21">
        <v>20</v>
      </c>
      <c r="F302" s="21">
        <v>1.48</v>
      </c>
      <c r="G302" s="21">
        <v>1.3032999999999999</v>
      </c>
      <c r="H302" s="21">
        <v>0.93089999999999995</v>
      </c>
      <c r="I302" s="21">
        <v>3.7141999999999995</v>
      </c>
      <c r="J302" s="21">
        <v>2.96</v>
      </c>
      <c r="K302" s="21">
        <v>2.6065999999999998</v>
      </c>
      <c r="L302" s="21">
        <v>1.8617999999999999</v>
      </c>
      <c r="M302" s="21">
        <v>7.428399999999999</v>
      </c>
      <c r="N302" s="22">
        <v>258.28159999999997</v>
      </c>
      <c r="O302" s="22">
        <v>338.56499999999994</v>
      </c>
      <c r="P302" s="22">
        <v>426.27679999999992</v>
      </c>
      <c r="Q302" s="22">
        <v>491.70339999999993</v>
      </c>
      <c r="R302" s="22">
        <v>571.9867999999999</v>
      </c>
      <c r="S302" s="22">
        <v>5.380866666666666</v>
      </c>
      <c r="T302" s="22">
        <v>4.5141999999999989</v>
      </c>
      <c r="U302" s="22">
        <v>4.0988153846153841</v>
      </c>
      <c r="V302" s="22">
        <v>3.8716803149606296</v>
      </c>
      <c r="W302" s="22">
        <v>3.7141999999999995</v>
      </c>
      <c r="X302" s="30">
        <v>71.039999999999992</v>
      </c>
      <c r="Y302" s="30">
        <v>111</v>
      </c>
      <c r="Z302" s="30">
        <v>153.91999999999999</v>
      </c>
      <c r="AA302" s="30">
        <v>187.96</v>
      </c>
      <c r="AB302" s="30">
        <v>227.92</v>
      </c>
      <c r="AC302" s="30">
        <v>62.558399999999992</v>
      </c>
      <c r="AD302" s="30">
        <v>97.747499999999988</v>
      </c>
      <c r="AE302" s="30">
        <v>135.54319999999998</v>
      </c>
      <c r="AF302" s="30">
        <v>165.51909999999998</v>
      </c>
      <c r="AG302" s="30">
        <v>200.70819999999998</v>
      </c>
      <c r="AH302" s="30">
        <v>44.683199999999999</v>
      </c>
      <c r="AI302" s="30">
        <v>69.817499999999995</v>
      </c>
      <c r="AJ302" s="30">
        <v>96.813599999999994</v>
      </c>
      <c r="AK302" s="30">
        <v>118.2243</v>
      </c>
      <c r="AL302" s="30">
        <v>143.3586</v>
      </c>
    </row>
    <row r="303" spans="1:38" x14ac:dyDescent="0.3">
      <c r="A303" s="20" t="s">
        <v>69</v>
      </c>
      <c r="B303" s="20" t="s">
        <v>312</v>
      </c>
      <c r="C303" s="20" t="s">
        <v>340</v>
      </c>
      <c r="D303" s="21">
        <v>100</v>
      </c>
      <c r="E303" s="21">
        <v>20</v>
      </c>
      <c r="F303" s="21">
        <v>1.1109</v>
      </c>
      <c r="G303" s="21">
        <v>1.3032999999999999</v>
      </c>
      <c r="H303" s="21">
        <v>0.93089999999999995</v>
      </c>
      <c r="I303" s="21">
        <v>3.3451</v>
      </c>
      <c r="J303" s="21">
        <v>2.2218</v>
      </c>
      <c r="K303" s="21">
        <v>2.6065999999999998</v>
      </c>
      <c r="L303" s="21">
        <v>1.8617999999999999</v>
      </c>
      <c r="M303" s="21">
        <v>6.6901999999999999</v>
      </c>
      <c r="N303" s="22">
        <v>240.56479999999999</v>
      </c>
      <c r="O303" s="22">
        <v>310.88249999999999</v>
      </c>
      <c r="P303" s="22">
        <v>387.8904</v>
      </c>
      <c r="Q303" s="22">
        <v>444.82769999999999</v>
      </c>
      <c r="R303" s="22">
        <v>515.1454</v>
      </c>
      <c r="S303" s="22">
        <v>5.0117666666666665</v>
      </c>
      <c r="T303" s="22">
        <v>4.1451000000000002</v>
      </c>
      <c r="U303" s="22">
        <v>3.7297153846153845</v>
      </c>
      <c r="V303" s="22">
        <v>3.50258031496063</v>
      </c>
      <c r="W303" s="22">
        <v>3.3451</v>
      </c>
      <c r="X303" s="30">
        <v>53.3232</v>
      </c>
      <c r="Y303" s="30">
        <v>83.317499999999995</v>
      </c>
      <c r="Z303" s="30">
        <v>115.53360000000001</v>
      </c>
      <c r="AA303" s="30">
        <v>141.08430000000001</v>
      </c>
      <c r="AB303" s="30">
        <v>171.07859999999999</v>
      </c>
      <c r="AC303" s="30">
        <v>62.558399999999992</v>
      </c>
      <c r="AD303" s="30">
        <v>97.747499999999988</v>
      </c>
      <c r="AE303" s="30">
        <v>135.54319999999998</v>
      </c>
      <c r="AF303" s="30">
        <v>165.51909999999998</v>
      </c>
      <c r="AG303" s="30">
        <v>200.70819999999998</v>
      </c>
      <c r="AH303" s="30">
        <v>44.683199999999999</v>
      </c>
      <c r="AI303" s="30">
        <v>69.817499999999995</v>
      </c>
      <c r="AJ303" s="30">
        <v>96.813599999999994</v>
      </c>
      <c r="AK303" s="30">
        <v>118.2243</v>
      </c>
      <c r="AL303" s="30">
        <v>143.3586</v>
      </c>
    </row>
    <row r="304" spans="1:38" x14ac:dyDescent="0.3">
      <c r="A304" s="20" t="s">
        <v>216</v>
      </c>
      <c r="B304" s="20" t="s">
        <v>311</v>
      </c>
      <c r="C304" s="20" t="s">
        <v>340</v>
      </c>
      <c r="D304" s="21">
        <v>100</v>
      </c>
      <c r="E304" s="21">
        <v>20</v>
      </c>
      <c r="F304" s="21">
        <v>1.7282999999999999</v>
      </c>
      <c r="G304" s="21">
        <v>1.3032999999999999</v>
      </c>
      <c r="H304" s="21">
        <v>0.93089999999999995</v>
      </c>
      <c r="I304" s="21">
        <v>3.9624999999999999</v>
      </c>
      <c r="J304" s="21">
        <v>3.4565999999999999</v>
      </c>
      <c r="K304" s="21">
        <v>2.6065999999999998</v>
      </c>
      <c r="L304" s="21">
        <v>1.8617999999999999</v>
      </c>
      <c r="M304" s="21">
        <v>7.9249999999999998</v>
      </c>
      <c r="N304" s="22">
        <v>270.2</v>
      </c>
      <c r="O304" s="22">
        <v>357.1875</v>
      </c>
      <c r="P304" s="22">
        <v>452.09999999999997</v>
      </c>
      <c r="Q304" s="22">
        <v>523.23749999999995</v>
      </c>
      <c r="R304" s="22">
        <v>610.22499999999991</v>
      </c>
      <c r="S304" s="22">
        <v>5.6291666666666664</v>
      </c>
      <c r="T304" s="22">
        <v>4.7625000000000002</v>
      </c>
      <c r="U304" s="22">
        <v>4.3471153846153845</v>
      </c>
      <c r="V304" s="22">
        <v>4.11998031496063</v>
      </c>
      <c r="W304" s="22">
        <v>3.9624999999999995</v>
      </c>
      <c r="X304" s="30">
        <v>82.958399999999997</v>
      </c>
      <c r="Y304" s="30">
        <v>129.6225</v>
      </c>
      <c r="Z304" s="30">
        <v>179.7432</v>
      </c>
      <c r="AA304" s="30">
        <v>219.4941</v>
      </c>
      <c r="AB304" s="30">
        <v>266.15819999999997</v>
      </c>
      <c r="AC304" s="30">
        <v>62.558399999999992</v>
      </c>
      <c r="AD304" s="30">
        <v>97.747499999999988</v>
      </c>
      <c r="AE304" s="30">
        <v>135.54319999999998</v>
      </c>
      <c r="AF304" s="30">
        <v>165.51909999999998</v>
      </c>
      <c r="AG304" s="30">
        <v>200.70819999999998</v>
      </c>
      <c r="AH304" s="30">
        <v>44.683199999999999</v>
      </c>
      <c r="AI304" s="30">
        <v>69.817499999999995</v>
      </c>
      <c r="AJ304" s="30">
        <v>96.813599999999994</v>
      </c>
      <c r="AK304" s="30">
        <v>118.2243</v>
      </c>
      <c r="AL304" s="30">
        <v>143.3586</v>
      </c>
    </row>
    <row r="305" spans="1:38" x14ac:dyDescent="0.3">
      <c r="A305" s="20" t="s">
        <v>168</v>
      </c>
      <c r="B305" s="20" t="s">
        <v>307</v>
      </c>
      <c r="C305" s="20" t="s">
        <v>340</v>
      </c>
      <c r="D305" s="21">
        <v>100</v>
      </c>
      <c r="E305" s="21">
        <v>20</v>
      </c>
      <c r="F305" s="21">
        <v>1.48</v>
      </c>
      <c r="G305" s="21">
        <v>1.3032999999999999</v>
      </c>
      <c r="H305" s="21">
        <v>0.93089999999999995</v>
      </c>
      <c r="I305" s="21">
        <v>3.7141999999999995</v>
      </c>
      <c r="J305" s="21">
        <v>2.96</v>
      </c>
      <c r="K305" s="21">
        <v>2.6065999999999998</v>
      </c>
      <c r="L305" s="21">
        <v>1.8617999999999999</v>
      </c>
      <c r="M305" s="21">
        <v>7.428399999999999</v>
      </c>
      <c r="N305" s="22">
        <v>258.28159999999997</v>
      </c>
      <c r="O305" s="22">
        <v>338.56499999999994</v>
      </c>
      <c r="P305" s="22">
        <v>426.27679999999992</v>
      </c>
      <c r="Q305" s="22">
        <v>491.70339999999993</v>
      </c>
      <c r="R305" s="22">
        <v>571.9867999999999</v>
      </c>
      <c r="S305" s="22">
        <v>5.380866666666666</v>
      </c>
      <c r="T305" s="22">
        <v>4.5141999999999989</v>
      </c>
      <c r="U305" s="22">
        <v>4.0988153846153841</v>
      </c>
      <c r="V305" s="22">
        <v>3.8716803149606296</v>
      </c>
      <c r="W305" s="22">
        <v>3.7141999999999995</v>
      </c>
      <c r="X305" s="30">
        <v>71.039999999999992</v>
      </c>
      <c r="Y305" s="30">
        <v>111</v>
      </c>
      <c r="Z305" s="30">
        <v>153.91999999999999</v>
      </c>
      <c r="AA305" s="30">
        <v>187.96</v>
      </c>
      <c r="AB305" s="30">
        <v>227.92</v>
      </c>
      <c r="AC305" s="30">
        <v>62.558399999999992</v>
      </c>
      <c r="AD305" s="30">
        <v>97.747499999999988</v>
      </c>
      <c r="AE305" s="30">
        <v>135.54319999999998</v>
      </c>
      <c r="AF305" s="30">
        <v>165.51909999999998</v>
      </c>
      <c r="AG305" s="30">
        <v>200.70819999999998</v>
      </c>
      <c r="AH305" s="30">
        <v>44.683199999999999</v>
      </c>
      <c r="AI305" s="30">
        <v>69.817499999999995</v>
      </c>
      <c r="AJ305" s="30">
        <v>96.813599999999994</v>
      </c>
      <c r="AK305" s="30">
        <v>118.2243</v>
      </c>
      <c r="AL305" s="30">
        <v>143.3586</v>
      </c>
    </row>
    <row r="306" spans="1:38" x14ac:dyDescent="0.3">
      <c r="A306" s="20" t="s">
        <v>102</v>
      </c>
      <c r="B306" s="20" t="s">
        <v>309</v>
      </c>
      <c r="C306" s="20" t="s">
        <v>309</v>
      </c>
      <c r="D306" s="21">
        <v>100</v>
      </c>
      <c r="E306" s="21">
        <v>20</v>
      </c>
      <c r="F306" s="21">
        <v>1.6237999999999999</v>
      </c>
      <c r="G306" s="21">
        <v>1.3032999999999999</v>
      </c>
      <c r="H306" s="21">
        <v>0.93089999999999995</v>
      </c>
      <c r="I306" s="21">
        <v>3.8579999999999997</v>
      </c>
      <c r="J306" s="21">
        <v>3.2475999999999998</v>
      </c>
      <c r="K306" s="21">
        <v>2.6065999999999998</v>
      </c>
      <c r="L306" s="21">
        <v>1.8617999999999999</v>
      </c>
      <c r="M306" s="21">
        <v>7.7159999999999993</v>
      </c>
      <c r="N306" s="22">
        <v>265.18399999999997</v>
      </c>
      <c r="O306" s="22">
        <v>349.35</v>
      </c>
      <c r="P306" s="22">
        <v>441.23199999999997</v>
      </c>
      <c r="Q306" s="22">
        <v>509.96599999999995</v>
      </c>
      <c r="R306" s="22">
        <v>594.13199999999995</v>
      </c>
      <c r="S306" s="22">
        <v>5.5246666666666657</v>
      </c>
      <c r="T306" s="22">
        <v>4.6580000000000004</v>
      </c>
      <c r="U306" s="22">
        <v>4.2426153846153847</v>
      </c>
      <c r="V306" s="22">
        <v>4.0154803149606293</v>
      </c>
      <c r="W306" s="22">
        <v>3.8579999999999997</v>
      </c>
      <c r="X306" s="30">
        <v>77.942399999999992</v>
      </c>
      <c r="Y306" s="30">
        <v>121.785</v>
      </c>
      <c r="Z306" s="30">
        <v>168.87519999999998</v>
      </c>
      <c r="AA306" s="30">
        <v>206.2226</v>
      </c>
      <c r="AB306" s="30">
        <v>250.06519999999998</v>
      </c>
      <c r="AC306" s="30">
        <v>62.558399999999992</v>
      </c>
      <c r="AD306" s="30">
        <v>97.747499999999988</v>
      </c>
      <c r="AE306" s="30">
        <v>135.54319999999998</v>
      </c>
      <c r="AF306" s="30">
        <v>165.51909999999998</v>
      </c>
      <c r="AG306" s="30">
        <v>200.70819999999998</v>
      </c>
      <c r="AH306" s="30">
        <v>44.683199999999999</v>
      </c>
      <c r="AI306" s="30">
        <v>69.817499999999995</v>
      </c>
      <c r="AJ306" s="30">
        <v>96.813599999999994</v>
      </c>
      <c r="AK306" s="30">
        <v>118.2243</v>
      </c>
      <c r="AL306" s="30">
        <v>143.3586</v>
      </c>
    </row>
    <row r="307" spans="1:38" x14ac:dyDescent="0.3">
      <c r="A307" s="20" t="s">
        <v>217</v>
      </c>
      <c r="B307" s="20" t="s">
        <v>311</v>
      </c>
      <c r="C307" s="20" t="s">
        <v>343</v>
      </c>
      <c r="D307" s="21">
        <v>100</v>
      </c>
      <c r="E307" s="21">
        <v>20</v>
      </c>
      <c r="F307" s="21">
        <v>1.7282999999999999</v>
      </c>
      <c r="G307" s="21">
        <v>1.3032999999999999</v>
      </c>
      <c r="H307" s="21">
        <v>0.93089999999999995</v>
      </c>
      <c r="I307" s="21">
        <v>3.9624999999999999</v>
      </c>
      <c r="J307" s="21">
        <v>3.4565999999999999</v>
      </c>
      <c r="K307" s="21">
        <v>2.6065999999999998</v>
      </c>
      <c r="L307" s="21">
        <v>1.8617999999999999</v>
      </c>
      <c r="M307" s="21">
        <v>7.9249999999999998</v>
      </c>
      <c r="N307" s="22">
        <v>270.2</v>
      </c>
      <c r="O307" s="22">
        <v>357.1875</v>
      </c>
      <c r="P307" s="22">
        <v>452.09999999999997</v>
      </c>
      <c r="Q307" s="22">
        <v>523.23749999999995</v>
      </c>
      <c r="R307" s="22">
        <v>610.22499999999991</v>
      </c>
      <c r="S307" s="22">
        <v>5.6291666666666664</v>
      </c>
      <c r="T307" s="22">
        <v>4.7625000000000002</v>
      </c>
      <c r="U307" s="22">
        <v>4.3471153846153845</v>
      </c>
      <c r="V307" s="22">
        <v>4.11998031496063</v>
      </c>
      <c r="W307" s="22">
        <v>3.9624999999999995</v>
      </c>
      <c r="X307" s="30">
        <v>82.958399999999997</v>
      </c>
      <c r="Y307" s="30">
        <v>129.6225</v>
      </c>
      <c r="Z307" s="30">
        <v>179.7432</v>
      </c>
      <c r="AA307" s="30">
        <v>219.4941</v>
      </c>
      <c r="AB307" s="30">
        <v>266.15819999999997</v>
      </c>
      <c r="AC307" s="30">
        <v>62.558399999999992</v>
      </c>
      <c r="AD307" s="30">
        <v>97.747499999999988</v>
      </c>
      <c r="AE307" s="30">
        <v>135.54319999999998</v>
      </c>
      <c r="AF307" s="30">
        <v>165.51909999999998</v>
      </c>
      <c r="AG307" s="30">
        <v>200.70819999999998</v>
      </c>
      <c r="AH307" s="30">
        <v>44.683199999999999</v>
      </c>
      <c r="AI307" s="30">
        <v>69.817499999999995</v>
      </c>
      <c r="AJ307" s="30">
        <v>96.813599999999994</v>
      </c>
      <c r="AK307" s="30">
        <v>118.2243</v>
      </c>
      <c r="AL307" s="30">
        <v>143.3586</v>
      </c>
    </row>
    <row r="308" spans="1:38" x14ac:dyDescent="0.3">
      <c r="A308" s="20" t="s">
        <v>192</v>
      </c>
      <c r="B308" s="20" t="s">
        <v>307</v>
      </c>
      <c r="C308" s="20" t="s">
        <v>340</v>
      </c>
      <c r="D308" s="21">
        <v>100</v>
      </c>
      <c r="E308" s="21">
        <v>20</v>
      </c>
      <c r="F308" s="21">
        <v>1.48</v>
      </c>
      <c r="G308" s="21">
        <v>1.3032999999999999</v>
      </c>
      <c r="H308" s="21">
        <v>0.93089999999999995</v>
      </c>
      <c r="I308" s="21">
        <v>3.7141999999999995</v>
      </c>
      <c r="J308" s="21">
        <v>2.96</v>
      </c>
      <c r="K308" s="21">
        <v>2.6065999999999998</v>
      </c>
      <c r="L308" s="21">
        <v>1.8617999999999999</v>
      </c>
      <c r="M308" s="21">
        <v>7.428399999999999</v>
      </c>
      <c r="N308" s="22">
        <v>258.28159999999997</v>
      </c>
      <c r="O308" s="22">
        <v>338.56499999999994</v>
      </c>
      <c r="P308" s="22">
        <v>426.27679999999992</v>
      </c>
      <c r="Q308" s="22">
        <v>491.70339999999993</v>
      </c>
      <c r="R308" s="22">
        <v>571.9867999999999</v>
      </c>
      <c r="S308" s="22">
        <v>5.380866666666666</v>
      </c>
      <c r="T308" s="22">
        <v>4.5141999999999989</v>
      </c>
      <c r="U308" s="22">
        <v>4.0988153846153841</v>
      </c>
      <c r="V308" s="22">
        <v>3.8716803149606296</v>
      </c>
      <c r="W308" s="22">
        <v>3.7141999999999995</v>
      </c>
      <c r="X308" s="30">
        <v>71.039999999999992</v>
      </c>
      <c r="Y308" s="30">
        <v>111</v>
      </c>
      <c r="Z308" s="30">
        <v>153.91999999999999</v>
      </c>
      <c r="AA308" s="30">
        <v>187.96</v>
      </c>
      <c r="AB308" s="30">
        <v>227.92</v>
      </c>
      <c r="AC308" s="30">
        <v>62.558399999999992</v>
      </c>
      <c r="AD308" s="30">
        <v>97.747499999999988</v>
      </c>
      <c r="AE308" s="30">
        <v>135.54319999999998</v>
      </c>
      <c r="AF308" s="30">
        <v>165.51909999999998</v>
      </c>
      <c r="AG308" s="30">
        <v>200.70819999999998</v>
      </c>
      <c r="AH308" s="30">
        <v>44.683199999999999</v>
      </c>
      <c r="AI308" s="30">
        <v>69.817499999999995</v>
      </c>
      <c r="AJ308" s="30">
        <v>96.813599999999994</v>
      </c>
      <c r="AK308" s="30">
        <v>118.2243</v>
      </c>
      <c r="AL308" s="30">
        <v>143.3586</v>
      </c>
    </row>
    <row r="309" spans="1:38" x14ac:dyDescent="0.3">
      <c r="A309" s="20" t="s">
        <v>24</v>
      </c>
      <c r="B309" s="20" t="s">
        <v>312</v>
      </c>
      <c r="C309" s="20" t="s">
        <v>348</v>
      </c>
      <c r="D309" s="21">
        <v>100</v>
      </c>
      <c r="E309" s="21">
        <v>20</v>
      </c>
      <c r="F309" s="21">
        <v>1.1109</v>
      </c>
      <c r="G309" s="21">
        <v>1.0435000000000001</v>
      </c>
      <c r="H309" s="21">
        <v>0.93089999999999995</v>
      </c>
      <c r="I309" s="21">
        <v>3.0852999999999997</v>
      </c>
      <c r="J309" s="21">
        <v>2.2218</v>
      </c>
      <c r="K309" s="21">
        <v>2.0870000000000002</v>
      </c>
      <c r="L309" s="21">
        <v>1.8617999999999999</v>
      </c>
      <c r="M309" s="21">
        <v>6.1705999999999994</v>
      </c>
      <c r="N309" s="22">
        <v>228.09440000000001</v>
      </c>
      <c r="O309" s="22">
        <v>291.39749999999998</v>
      </c>
      <c r="P309" s="22">
        <v>360.87119999999999</v>
      </c>
      <c r="Q309" s="22">
        <v>411.83309999999994</v>
      </c>
      <c r="R309" s="22">
        <v>475.13619999999992</v>
      </c>
      <c r="S309" s="22">
        <v>4.7519666666666671</v>
      </c>
      <c r="T309" s="22">
        <v>3.8852999999999995</v>
      </c>
      <c r="U309" s="22">
        <v>3.4699153846153843</v>
      </c>
      <c r="V309" s="22">
        <v>3.2427803149606294</v>
      </c>
      <c r="W309" s="22">
        <v>3.0852999999999993</v>
      </c>
      <c r="X309" s="30">
        <v>53.3232</v>
      </c>
      <c r="Y309" s="30">
        <v>83.317499999999995</v>
      </c>
      <c r="Z309" s="30">
        <v>115.53360000000001</v>
      </c>
      <c r="AA309" s="30">
        <v>141.08430000000001</v>
      </c>
      <c r="AB309" s="30">
        <v>171.07859999999999</v>
      </c>
      <c r="AC309" s="30">
        <v>50.088000000000008</v>
      </c>
      <c r="AD309" s="30">
        <v>78.262500000000003</v>
      </c>
      <c r="AE309" s="30">
        <v>108.52400000000002</v>
      </c>
      <c r="AF309" s="30">
        <v>132.52450000000002</v>
      </c>
      <c r="AG309" s="30">
        <v>160.69900000000001</v>
      </c>
      <c r="AH309" s="30">
        <v>44.683199999999999</v>
      </c>
      <c r="AI309" s="30">
        <v>69.817499999999995</v>
      </c>
      <c r="AJ309" s="30">
        <v>96.813599999999994</v>
      </c>
      <c r="AK309" s="30">
        <v>118.2243</v>
      </c>
      <c r="AL309" s="30">
        <v>143.3586</v>
      </c>
    </row>
    <row r="310" spans="1:38" x14ac:dyDescent="0.3">
      <c r="A310" s="20" t="s">
        <v>43</v>
      </c>
      <c r="B310" s="20" t="s">
        <v>312</v>
      </c>
      <c r="C310" s="20" t="s">
        <v>348</v>
      </c>
      <c r="D310" s="21">
        <v>100</v>
      </c>
      <c r="E310" s="21">
        <v>20</v>
      </c>
      <c r="F310" s="21">
        <v>1.1109</v>
      </c>
      <c r="G310" s="21">
        <v>1.0435000000000001</v>
      </c>
      <c r="H310" s="21">
        <v>0.93089999999999995</v>
      </c>
      <c r="I310" s="21">
        <v>3.0852999999999997</v>
      </c>
      <c r="J310" s="21">
        <v>2.2218</v>
      </c>
      <c r="K310" s="21">
        <v>2.0870000000000002</v>
      </c>
      <c r="L310" s="21">
        <v>1.8617999999999999</v>
      </c>
      <c r="M310" s="21">
        <v>6.1705999999999994</v>
      </c>
      <c r="N310" s="22">
        <v>228.09440000000001</v>
      </c>
      <c r="O310" s="22">
        <v>291.39749999999998</v>
      </c>
      <c r="P310" s="22">
        <v>360.87119999999999</v>
      </c>
      <c r="Q310" s="22">
        <v>411.83309999999994</v>
      </c>
      <c r="R310" s="22">
        <v>475.13619999999992</v>
      </c>
      <c r="S310" s="22">
        <v>4.7519666666666671</v>
      </c>
      <c r="T310" s="22">
        <v>3.8852999999999995</v>
      </c>
      <c r="U310" s="22">
        <v>3.4699153846153843</v>
      </c>
      <c r="V310" s="22">
        <v>3.2427803149606294</v>
      </c>
      <c r="W310" s="22">
        <v>3.0852999999999993</v>
      </c>
      <c r="X310" s="30">
        <v>53.3232</v>
      </c>
      <c r="Y310" s="30">
        <v>83.317499999999995</v>
      </c>
      <c r="Z310" s="30">
        <v>115.53360000000001</v>
      </c>
      <c r="AA310" s="30">
        <v>141.08430000000001</v>
      </c>
      <c r="AB310" s="30">
        <v>171.07859999999999</v>
      </c>
      <c r="AC310" s="30">
        <v>50.088000000000008</v>
      </c>
      <c r="AD310" s="30">
        <v>78.262500000000003</v>
      </c>
      <c r="AE310" s="30">
        <v>108.52400000000002</v>
      </c>
      <c r="AF310" s="30">
        <v>132.52450000000002</v>
      </c>
      <c r="AG310" s="30">
        <v>160.69900000000001</v>
      </c>
      <c r="AH310" s="30">
        <v>44.683199999999999</v>
      </c>
      <c r="AI310" s="30">
        <v>69.817499999999995</v>
      </c>
      <c r="AJ310" s="30">
        <v>96.813599999999994</v>
      </c>
      <c r="AK310" s="30">
        <v>118.2243</v>
      </c>
      <c r="AL310" s="30">
        <v>143.3586</v>
      </c>
    </row>
    <row r="311" spans="1:38" x14ac:dyDescent="0.3">
      <c r="A311" s="20" t="s">
        <v>193</v>
      </c>
      <c r="B311" s="20" t="s">
        <v>307</v>
      </c>
      <c r="C311" s="20" t="s">
        <v>340</v>
      </c>
      <c r="D311" s="21">
        <v>100</v>
      </c>
      <c r="E311" s="21">
        <v>20</v>
      </c>
      <c r="F311" s="21">
        <v>1.48</v>
      </c>
      <c r="G311" s="21">
        <v>1.0239</v>
      </c>
      <c r="H311" s="21">
        <v>0.93089999999999995</v>
      </c>
      <c r="I311" s="21">
        <v>3.4347999999999996</v>
      </c>
      <c r="J311" s="21">
        <v>2.96</v>
      </c>
      <c r="K311" s="21">
        <v>2.0478000000000001</v>
      </c>
      <c r="L311" s="21">
        <v>1.8617999999999999</v>
      </c>
      <c r="M311" s="21">
        <v>6.8695999999999993</v>
      </c>
      <c r="N311" s="22">
        <v>244.87039999999996</v>
      </c>
      <c r="O311" s="22">
        <v>317.60999999999996</v>
      </c>
      <c r="P311" s="22">
        <v>397.21919999999994</v>
      </c>
      <c r="Q311" s="22">
        <v>456.21959999999996</v>
      </c>
      <c r="R311" s="22">
        <v>528.95920000000001</v>
      </c>
      <c r="S311" s="22">
        <v>5.1014666666666661</v>
      </c>
      <c r="T311" s="22">
        <v>4.234799999999999</v>
      </c>
      <c r="U311" s="22">
        <v>3.8194153846153842</v>
      </c>
      <c r="V311" s="22">
        <v>3.5922803149606297</v>
      </c>
      <c r="W311" s="22">
        <v>3.4348000000000001</v>
      </c>
      <c r="X311" s="30">
        <v>71.039999999999992</v>
      </c>
      <c r="Y311" s="30">
        <v>111</v>
      </c>
      <c r="Z311" s="30">
        <v>153.91999999999999</v>
      </c>
      <c r="AA311" s="30">
        <v>187.96</v>
      </c>
      <c r="AB311" s="30">
        <v>227.92</v>
      </c>
      <c r="AC311" s="30">
        <v>49.147199999999998</v>
      </c>
      <c r="AD311" s="30">
        <v>76.792500000000004</v>
      </c>
      <c r="AE311" s="30">
        <v>106.48560000000001</v>
      </c>
      <c r="AF311" s="30">
        <v>130.03530000000001</v>
      </c>
      <c r="AG311" s="30">
        <v>157.6806</v>
      </c>
      <c r="AH311" s="30">
        <v>44.683199999999999</v>
      </c>
      <c r="AI311" s="30">
        <v>69.817499999999995</v>
      </c>
      <c r="AJ311" s="30">
        <v>96.813599999999994</v>
      </c>
      <c r="AK311" s="30">
        <v>118.2243</v>
      </c>
      <c r="AL311" s="30">
        <v>143.3586</v>
      </c>
    </row>
    <row r="312" spans="1:38" x14ac:dyDescent="0.3">
      <c r="A312" s="20" t="s">
        <v>25</v>
      </c>
      <c r="B312" s="20" t="s">
        <v>312</v>
      </c>
      <c r="C312" s="20" t="s">
        <v>340</v>
      </c>
      <c r="D312" s="21">
        <v>100</v>
      </c>
      <c r="E312" s="21">
        <v>20</v>
      </c>
      <c r="F312" s="21">
        <v>1.1109</v>
      </c>
      <c r="G312" s="21">
        <v>1.1861999999999999</v>
      </c>
      <c r="H312" s="21">
        <v>0.93089999999999995</v>
      </c>
      <c r="I312" s="21">
        <v>3.2279999999999998</v>
      </c>
      <c r="J312" s="21">
        <v>2.2218</v>
      </c>
      <c r="K312" s="21">
        <v>2.3723999999999998</v>
      </c>
      <c r="L312" s="21">
        <v>1.8617999999999999</v>
      </c>
      <c r="M312" s="21">
        <v>6.4559999999999995</v>
      </c>
      <c r="N312" s="22">
        <v>234.94399999999996</v>
      </c>
      <c r="O312" s="22">
        <v>302.09999999999997</v>
      </c>
      <c r="P312" s="22">
        <v>375.71199999999999</v>
      </c>
      <c r="Q312" s="22">
        <v>429.95599999999996</v>
      </c>
      <c r="R312" s="22">
        <v>497.11199999999997</v>
      </c>
      <c r="S312" s="22">
        <v>4.8946666666666658</v>
      </c>
      <c r="T312" s="22">
        <v>4.0279999999999996</v>
      </c>
      <c r="U312" s="22">
        <v>3.6126153846153843</v>
      </c>
      <c r="V312" s="22">
        <v>3.3854803149606294</v>
      </c>
      <c r="W312" s="22">
        <v>3.2279999999999998</v>
      </c>
      <c r="X312" s="30">
        <v>53.3232</v>
      </c>
      <c r="Y312" s="30">
        <v>83.317499999999995</v>
      </c>
      <c r="Z312" s="30">
        <v>115.53360000000001</v>
      </c>
      <c r="AA312" s="30">
        <v>141.08430000000001</v>
      </c>
      <c r="AB312" s="30">
        <v>171.07859999999999</v>
      </c>
      <c r="AC312" s="30">
        <v>56.937599999999996</v>
      </c>
      <c r="AD312" s="30">
        <v>88.964999999999989</v>
      </c>
      <c r="AE312" s="30">
        <v>123.36479999999999</v>
      </c>
      <c r="AF312" s="30">
        <v>150.64739999999998</v>
      </c>
      <c r="AG312" s="30">
        <v>182.67479999999998</v>
      </c>
      <c r="AH312" s="30">
        <v>44.683199999999999</v>
      </c>
      <c r="AI312" s="30">
        <v>69.817499999999995</v>
      </c>
      <c r="AJ312" s="30">
        <v>96.813599999999994</v>
      </c>
      <c r="AK312" s="30">
        <v>118.2243</v>
      </c>
      <c r="AL312" s="30">
        <v>143.3586</v>
      </c>
    </row>
    <row r="313" spans="1:38" x14ac:dyDescent="0.3">
      <c r="A313" s="20" t="s">
        <v>251</v>
      </c>
      <c r="B313" s="20" t="s">
        <v>311</v>
      </c>
      <c r="C313" s="20" t="s">
        <v>343</v>
      </c>
      <c r="D313" s="21">
        <v>100</v>
      </c>
      <c r="E313" s="21">
        <v>20</v>
      </c>
      <c r="F313" s="21">
        <v>1.7282999999999999</v>
      </c>
      <c r="G313" s="21">
        <v>1.3032999999999999</v>
      </c>
      <c r="H313" s="21">
        <v>0.93089999999999995</v>
      </c>
      <c r="I313" s="21">
        <v>3.9624999999999999</v>
      </c>
      <c r="J313" s="21">
        <v>3.4565999999999999</v>
      </c>
      <c r="K313" s="21">
        <v>2.6065999999999998</v>
      </c>
      <c r="L313" s="21">
        <v>1.8617999999999999</v>
      </c>
      <c r="M313" s="21">
        <v>7.9249999999999998</v>
      </c>
      <c r="N313" s="22">
        <v>270.2</v>
      </c>
      <c r="O313" s="22">
        <v>357.1875</v>
      </c>
      <c r="P313" s="22">
        <v>452.09999999999997</v>
      </c>
      <c r="Q313" s="22">
        <v>523.23749999999995</v>
      </c>
      <c r="R313" s="22">
        <v>610.22499999999991</v>
      </c>
      <c r="S313" s="22">
        <v>5.6291666666666664</v>
      </c>
      <c r="T313" s="22">
        <v>4.7625000000000002</v>
      </c>
      <c r="U313" s="22">
        <v>4.3471153846153845</v>
      </c>
      <c r="V313" s="22">
        <v>4.11998031496063</v>
      </c>
      <c r="W313" s="22">
        <v>3.9624999999999995</v>
      </c>
      <c r="X313" s="30">
        <v>82.958399999999997</v>
      </c>
      <c r="Y313" s="30">
        <v>129.6225</v>
      </c>
      <c r="Z313" s="30">
        <v>179.7432</v>
      </c>
      <c r="AA313" s="30">
        <v>219.4941</v>
      </c>
      <c r="AB313" s="30">
        <v>266.15819999999997</v>
      </c>
      <c r="AC313" s="30">
        <v>62.558399999999992</v>
      </c>
      <c r="AD313" s="30">
        <v>97.747499999999988</v>
      </c>
      <c r="AE313" s="30">
        <v>135.54319999999998</v>
      </c>
      <c r="AF313" s="30">
        <v>165.51909999999998</v>
      </c>
      <c r="AG313" s="30">
        <v>200.70819999999998</v>
      </c>
      <c r="AH313" s="30">
        <v>44.683199999999999</v>
      </c>
      <c r="AI313" s="30">
        <v>69.817499999999995</v>
      </c>
      <c r="AJ313" s="30">
        <v>96.813599999999994</v>
      </c>
      <c r="AK313" s="30">
        <v>118.2243</v>
      </c>
      <c r="AL313" s="30">
        <v>143.3586</v>
      </c>
    </row>
    <row r="314" spans="1:38" x14ac:dyDescent="0.3">
      <c r="A314" s="20" t="s">
        <v>26</v>
      </c>
      <c r="B314" s="20" t="s">
        <v>312</v>
      </c>
      <c r="C314" s="20" t="s">
        <v>348</v>
      </c>
      <c r="D314" s="21">
        <v>100</v>
      </c>
      <c r="E314" s="21">
        <v>20</v>
      </c>
      <c r="F314" s="21">
        <v>1.1109</v>
      </c>
      <c r="G314" s="21">
        <v>1.0435000000000001</v>
      </c>
      <c r="H314" s="21">
        <v>0.93089999999999995</v>
      </c>
      <c r="I314" s="21">
        <v>3.0852999999999997</v>
      </c>
      <c r="J314" s="21">
        <v>2.2218</v>
      </c>
      <c r="K314" s="21">
        <v>2.0870000000000002</v>
      </c>
      <c r="L314" s="21">
        <v>1.8617999999999999</v>
      </c>
      <c r="M314" s="21">
        <v>6.1705999999999994</v>
      </c>
      <c r="N314" s="22">
        <v>228.09440000000001</v>
      </c>
      <c r="O314" s="22">
        <v>291.39749999999998</v>
      </c>
      <c r="P314" s="22">
        <v>360.87119999999999</v>
      </c>
      <c r="Q314" s="22">
        <v>411.83309999999994</v>
      </c>
      <c r="R314" s="22">
        <v>475.13619999999992</v>
      </c>
      <c r="S314" s="22">
        <v>4.7519666666666671</v>
      </c>
      <c r="T314" s="22">
        <v>3.8852999999999995</v>
      </c>
      <c r="U314" s="22">
        <v>3.4699153846153843</v>
      </c>
      <c r="V314" s="22">
        <v>3.2427803149606294</v>
      </c>
      <c r="W314" s="22">
        <v>3.0852999999999993</v>
      </c>
      <c r="X314" s="30">
        <v>53.3232</v>
      </c>
      <c r="Y314" s="30">
        <v>83.317499999999995</v>
      </c>
      <c r="Z314" s="30">
        <v>115.53360000000001</v>
      </c>
      <c r="AA314" s="30">
        <v>141.08430000000001</v>
      </c>
      <c r="AB314" s="30">
        <v>171.07859999999999</v>
      </c>
      <c r="AC314" s="30">
        <v>50.088000000000008</v>
      </c>
      <c r="AD314" s="30">
        <v>78.262500000000003</v>
      </c>
      <c r="AE314" s="30">
        <v>108.52400000000002</v>
      </c>
      <c r="AF314" s="30">
        <v>132.52450000000002</v>
      </c>
      <c r="AG314" s="30">
        <v>160.69900000000001</v>
      </c>
      <c r="AH314" s="30">
        <v>44.683199999999999</v>
      </c>
      <c r="AI314" s="30">
        <v>69.817499999999995</v>
      </c>
      <c r="AJ314" s="30">
        <v>96.813599999999994</v>
      </c>
      <c r="AK314" s="30">
        <v>118.2243</v>
      </c>
      <c r="AL314" s="30">
        <v>143.3586</v>
      </c>
    </row>
    <row r="315" spans="1:38" x14ac:dyDescent="0.3">
      <c r="A315" s="20" t="s">
        <v>27</v>
      </c>
      <c r="B315" s="20" t="s">
        <v>312</v>
      </c>
      <c r="C315" s="20" t="s">
        <v>348</v>
      </c>
      <c r="D315" s="21">
        <v>100</v>
      </c>
      <c r="E315" s="21">
        <v>20</v>
      </c>
      <c r="F315" s="21">
        <v>1.1109</v>
      </c>
      <c r="G315" s="21">
        <v>1.0435000000000001</v>
      </c>
      <c r="H315" s="21">
        <v>0.93089999999999995</v>
      </c>
      <c r="I315" s="21">
        <v>3.0852999999999997</v>
      </c>
      <c r="J315" s="21">
        <v>2.2218</v>
      </c>
      <c r="K315" s="21">
        <v>2.0870000000000002</v>
      </c>
      <c r="L315" s="21">
        <v>1.8617999999999999</v>
      </c>
      <c r="M315" s="21">
        <v>6.1705999999999994</v>
      </c>
      <c r="N315" s="22">
        <v>228.09440000000001</v>
      </c>
      <c r="O315" s="22">
        <v>291.39749999999998</v>
      </c>
      <c r="P315" s="22">
        <v>360.87119999999999</v>
      </c>
      <c r="Q315" s="22">
        <v>411.83309999999994</v>
      </c>
      <c r="R315" s="22">
        <v>475.13619999999992</v>
      </c>
      <c r="S315" s="22">
        <v>4.7519666666666671</v>
      </c>
      <c r="T315" s="22">
        <v>3.8852999999999995</v>
      </c>
      <c r="U315" s="22">
        <v>3.4699153846153843</v>
      </c>
      <c r="V315" s="22">
        <v>3.2427803149606294</v>
      </c>
      <c r="W315" s="22">
        <v>3.0852999999999993</v>
      </c>
      <c r="X315" s="30">
        <v>53.3232</v>
      </c>
      <c r="Y315" s="30">
        <v>83.317499999999995</v>
      </c>
      <c r="Z315" s="30">
        <v>115.53360000000001</v>
      </c>
      <c r="AA315" s="30">
        <v>141.08430000000001</v>
      </c>
      <c r="AB315" s="30">
        <v>171.07859999999999</v>
      </c>
      <c r="AC315" s="30">
        <v>50.088000000000008</v>
      </c>
      <c r="AD315" s="30">
        <v>78.262500000000003</v>
      </c>
      <c r="AE315" s="30">
        <v>108.52400000000002</v>
      </c>
      <c r="AF315" s="30">
        <v>132.52450000000002</v>
      </c>
      <c r="AG315" s="30">
        <v>160.69900000000001</v>
      </c>
      <c r="AH315" s="30">
        <v>44.683199999999999</v>
      </c>
      <c r="AI315" s="30">
        <v>69.817499999999995</v>
      </c>
      <c r="AJ315" s="30">
        <v>96.813599999999994</v>
      </c>
      <c r="AK315" s="30">
        <v>118.2243</v>
      </c>
      <c r="AL315" s="30">
        <v>143.3586</v>
      </c>
    </row>
    <row r="316" spans="1:38" x14ac:dyDescent="0.3">
      <c r="A316" s="20" t="s">
        <v>94</v>
      </c>
      <c r="B316" s="20" t="s">
        <v>308</v>
      </c>
      <c r="C316" s="20" t="s">
        <v>309</v>
      </c>
      <c r="D316" s="21">
        <v>100</v>
      </c>
      <c r="E316" s="21">
        <v>20</v>
      </c>
      <c r="F316" s="21">
        <v>1.835</v>
      </c>
      <c r="G316" s="21">
        <v>1.3032999999999999</v>
      </c>
      <c r="H316" s="21">
        <v>0.93089999999999995</v>
      </c>
      <c r="I316" s="21">
        <v>4.0692000000000004</v>
      </c>
      <c r="J316" s="21">
        <v>3.67</v>
      </c>
      <c r="K316" s="21">
        <v>2.6065999999999998</v>
      </c>
      <c r="L316" s="21">
        <v>1.8617999999999999</v>
      </c>
      <c r="M316" s="21">
        <v>8.1384000000000007</v>
      </c>
      <c r="N316" s="22">
        <v>275.32160000000005</v>
      </c>
      <c r="O316" s="22">
        <v>365.19000000000005</v>
      </c>
      <c r="P316" s="22">
        <v>463.19680000000005</v>
      </c>
      <c r="Q316" s="22">
        <v>536.78840000000014</v>
      </c>
      <c r="R316" s="22">
        <v>626.65680000000009</v>
      </c>
      <c r="S316" s="22">
        <v>5.7358666666666673</v>
      </c>
      <c r="T316" s="22">
        <v>4.8692000000000011</v>
      </c>
      <c r="U316" s="22">
        <v>4.4538153846153854</v>
      </c>
      <c r="V316" s="22">
        <v>4.2266803149606309</v>
      </c>
      <c r="W316" s="22">
        <v>4.0692000000000004</v>
      </c>
      <c r="X316" s="30">
        <v>88.08</v>
      </c>
      <c r="Y316" s="30">
        <v>137.625</v>
      </c>
      <c r="Z316" s="30">
        <v>190.84</v>
      </c>
      <c r="AA316" s="30">
        <v>233.04499999999999</v>
      </c>
      <c r="AB316" s="30">
        <v>282.58999999999997</v>
      </c>
      <c r="AC316" s="30">
        <v>62.558399999999992</v>
      </c>
      <c r="AD316" s="30">
        <v>97.747499999999988</v>
      </c>
      <c r="AE316" s="30">
        <v>135.54319999999998</v>
      </c>
      <c r="AF316" s="30">
        <v>165.51909999999998</v>
      </c>
      <c r="AG316" s="30">
        <v>200.70819999999998</v>
      </c>
      <c r="AH316" s="30">
        <v>44.683199999999999</v>
      </c>
      <c r="AI316" s="30">
        <v>69.817499999999995</v>
      </c>
      <c r="AJ316" s="30">
        <v>96.813599999999994</v>
      </c>
      <c r="AK316" s="30">
        <v>118.2243</v>
      </c>
      <c r="AL316" s="30">
        <v>143.3586</v>
      </c>
    </row>
    <row r="317" spans="1:38" x14ac:dyDescent="0.3">
      <c r="A317" s="20" t="s">
        <v>94</v>
      </c>
      <c r="B317" s="20" t="s">
        <v>307</v>
      </c>
      <c r="C317" s="20" t="s">
        <v>309</v>
      </c>
      <c r="D317" s="21">
        <v>100</v>
      </c>
      <c r="E317" s="21">
        <v>20</v>
      </c>
      <c r="F317" s="21">
        <v>1.48</v>
      </c>
      <c r="G317" s="21">
        <v>1.3032999999999999</v>
      </c>
      <c r="H317" s="21">
        <v>0.93089999999999995</v>
      </c>
      <c r="I317" s="21">
        <v>3.7141999999999995</v>
      </c>
      <c r="J317" s="21">
        <v>2.96</v>
      </c>
      <c r="K317" s="21">
        <v>2.6065999999999998</v>
      </c>
      <c r="L317" s="21">
        <v>1.8617999999999999</v>
      </c>
      <c r="M317" s="21">
        <v>7.428399999999999</v>
      </c>
      <c r="N317" s="22">
        <v>258.28159999999997</v>
      </c>
      <c r="O317" s="22">
        <v>338.56499999999994</v>
      </c>
      <c r="P317" s="22">
        <v>426.27679999999992</v>
      </c>
      <c r="Q317" s="22">
        <v>491.70339999999993</v>
      </c>
      <c r="R317" s="22">
        <v>571.9867999999999</v>
      </c>
      <c r="S317" s="22">
        <v>5.380866666666666</v>
      </c>
      <c r="T317" s="22">
        <v>4.5141999999999989</v>
      </c>
      <c r="U317" s="22">
        <v>4.0988153846153841</v>
      </c>
      <c r="V317" s="22">
        <v>3.8716803149606296</v>
      </c>
      <c r="W317" s="22">
        <v>3.7141999999999995</v>
      </c>
      <c r="X317" s="30">
        <v>71.039999999999992</v>
      </c>
      <c r="Y317" s="30">
        <v>111</v>
      </c>
      <c r="Z317" s="30">
        <v>153.91999999999999</v>
      </c>
      <c r="AA317" s="30">
        <v>187.96</v>
      </c>
      <c r="AB317" s="30">
        <v>227.92</v>
      </c>
      <c r="AC317" s="30">
        <v>62.558399999999992</v>
      </c>
      <c r="AD317" s="30">
        <v>97.747499999999988</v>
      </c>
      <c r="AE317" s="30">
        <v>135.54319999999998</v>
      </c>
      <c r="AF317" s="30">
        <v>165.51909999999998</v>
      </c>
      <c r="AG317" s="30">
        <v>200.70819999999998</v>
      </c>
      <c r="AH317" s="30">
        <v>44.683199999999999</v>
      </c>
      <c r="AI317" s="30">
        <v>69.817499999999995</v>
      </c>
      <c r="AJ317" s="30">
        <v>96.813599999999994</v>
      </c>
      <c r="AK317" s="30">
        <v>118.2243</v>
      </c>
      <c r="AL317" s="30">
        <v>143.3586</v>
      </c>
    </row>
    <row r="318" spans="1:38" x14ac:dyDescent="0.3">
      <c r="A318" s="20" t="s">
        <v>142</v>
      </c>
      <c r="B318" s="20" t="s">
        <v>307</v>
      </c>
      <c r="C318" s="20" t="s">
        <v>341</v>
      </c>
      <c r="D318" s="21">
        <v>100</v>
      </c>
      <c r="E318" s="21">
        <v>20</v>
      </c>
      <c r="F318" s="21">
        <v>1.48</v>
      </c>
      <c r="G318" s="21">
        <v>1.3032999999999999</v>
      </c>
      <c r="H318" s="21">
        <v>0.93089999999999995</v>
      </c>
      <c r="I318" s="21">
        <v>3.7141999999999995</v>
      </c>
      <c r="J318" s="21">
        <v>2.96</v>
      </c>
      <c r="K318" s="21">
        <v>2.6065999999999998</v>
      </c>
      <c r="L318" s="21">
        <v>1.8617999999999999</v>
      </c>
      <c r="M318" s="21">
        <v>7.428399999999999</v>
      </c>
      <c r="N318" s="22">
        <v>258.28159999999997</v>
      </c>
      <c r="O318" s="22">
        <v>338.56499999999994</v>
      </c>
      <c r="P318" s="22">
        <v>426.27679999999992</v>
      </c>
      <c r="Q318" s="22">
        <v>491.70339999999993</v>
      </c>
      <c r="R318" s="22">
        <v>571.9867999999999</v>
      </c>
      <c r="S318" s="22">
        <v>5.380866666666666</v>
      </c>
      <c r="T318" s="22">
        <v>4.5141999999999989</v>
      </c>
      <c r="U318" s="22">
        <v>4.0988153846153841</v>
      </c>
      <c r="V318" s="22">
        <v>3.8716803149606296</v>
      </c>
      <c r="W318" s="22">
        <v>3.7141999999999995</v>
      </c>
      <c r="X318" s="30">
        <v>71.039999999999992</v>
      </c>
      <c r="Y318" s="30">
        <v>111</v>
      </c>
      <c r="Z318" s="30">
        <v>153.91999999999999</v>
      </c>
      <c r="AA318" s="30">
        <v>187.96</v>
      </c>
      <c r="AB318" s="30">
        <v>227.92</v>
      </c>
      <c r="AC318" s="30">
        <v>62.558399999999992</v>
      </c>
      <c r="AD318" s="30">
        <v>97.747499999999988</v>
      </c>
      <c r="AE318" s="30">
        <v>135.54319999999998</v>
      </c>
      <c r="AF318" s="30">
        <v>165.51909999999998</v>
      </c>
      <c r="AG318" s="30">
        <v>200.70819999999998</v>
      </c>
      <c r="AH318" s="30">
        <v>44.683199999999999</v>
      </c>
      <c r="AI318" s="30">
        <v>69.817499999999995</v>
      </c>
      <c r="AJ318" s="30">
        <v>96.813599999999994</v>
      </c>
      <c r="AK318" s="30">
        <v>118.2243</v>
      </c>
      <c r="AL318" s="30">
        <v>143.3586</v>
      </c>
    </row>
    <row r="319" spans="1:38" x14ac:dyDescent="0.3">
      <c r="A319" s="20" t="s">
        <v>218</v>
      </c>
      <c r="B319" s="20" t="s">
        <v>307</v>
      </c>
      <c r="C319" s="20" t="s">
        <v>340</v>
      </c>
      <c r="D319" s="21">
        <v>100</v>
      </c>
      <c r="E319" s="21">
        <v>20</v>
      </c>
      <c r="F319" s="21">
        <v>1.48</v>
      </c>
      <c r="G319" s="21">
        <v>1.3032999999999999</v>
      </c>
      <c r="H319" s="21">
        <v>0.93089999999999995</v>
      </c>
      <c r="I319" s="21">
        <v>3.7141999999999995</v>
      </c>
      <c r="J319" s="21">
        <v>2.96</v>
      </c>
      <c r="K319" s="21">
        <v>2.6065999999999998</v>
      </c>
      <c r="L319" s="21">
        <v>1.8617999999999999</v>
      </c>
      <c r="M319" s="21">
        <v>7.428399999999999</v>
      </c>
      <c r="N319" s="22">
        <v>258.28159999999997</v>
      </c>
      <c r="O319" s="22">
        <v>338.56499999999994</v>
      </c>
      <c r="P319" s="22">
        <v>426.27679999999992</v>
      </c>
      <c r="Q319" s="22">
        <v>491.70339999999993</v>
      </c>
      <c r="R319" s="22">
        <v>571.9867999999999</v>
      </c>
      <c r="S319" s="22">
        <v>5.380866666666666</v>
      </c>
      <c r="T319" s="22">
        <v>4.5141999999999989</v>
      </c>
      <c r="U319" s="22">
        <v>4.0988153846153841</v>
      </c>
      <c r="V319" s="22">
        <v>3.8716803149606296</v>
      </c>
      <c r="W319" s="22">
        <v>3.7141999999999995</v>
      </c>
      <c r="X319" s="30">
        <v>71.039999999999992</v>
      </c>
      <c r="Y319" s="30">
        <v>111</v>
      </c>
      <c r="Z319" s="30">
        <v>153.91999999999999</v>
      </c>
      <c r="AA319" s="30">
        <v>187.96</v>
      </c>
      <c r="AB319" s="30">
        <v>227.92</v>
      </c>
      <c r="AC319" s="30">
        <v>62.558399999999992</v>
      </c>
      <c r="AD319" s="30">
        <v>97.747499999999988</v>
      </c>
      <c r="AE319" s="30">
        <v>135.54319999999998</v>
      </c>
      <c r="AF319" s="30">
        <v>165.51909999999998</v>
      </c>
      <c r="AG319" s="30">
        <v>200.70819999999998</v>
      </c>
      <c r="AH319" s="30">
        <v>44.683199999999999</v>
      </c>
      <c r="AI319" s="30">
        <v>69.817499999999995</v>
      </c>
      <c r="AJ319" s="30">
        <v>96.813599999999994</v>
      </c>
      <c r="AK319" s="30">
        <v>118.2243</v>
      </c>
      <c r="AL319" s="30">
        <v>143.3586</v>
      </c>
    </row>
    <row r="320" spans="1:38" x14ac:dyDescent="0.3">
      <c r="A320" s="20" t="s">
        <v>224</v>
      </c>
      <c r="B320" s="20" t="s">
        <v>311</v>
      </c>
      <c r="C320" s="20" t="s">
        <v>343</v>
      </c>
      <c r="D320" s="21">
        <v>100</v>
      </c>
      <c r="E320" s="21">
        <v>20</v>
      </c>
      <c r="F320" s="21">
        <v>1.7282999999999999</v>
      </c>
      <c r="G320" s="21">
        <v>1.3032999999999999</v>
      </c>
      <c r="H320" s="21">
        <v>0.93089999999999995</v>
      </c>
      <c r="I320" s="21">
        <v>3.9624999999999999</v>
      </c>
      <c r="J320" s="21">
        <v>3.4565999999999999</v>
      </c>
      <c r="K320" s="21">
        <v>2.6065999999999998</v>
      </c>
      <c r="L320" s="21">
        <v>1.8617999999999999</v>
      </c>
      <c r="M320" s="21">
        <v>7.9249999999999998</v>
      </c>
      <c r="N320" s="22">
        <v>270.2</v>
      </c>
      <c r="O320" s="22">
        <v>357.1875</v>
      </c>
      <c r="P320" s="22">
        <v>452.09999999999997</v>
      </c>
      <c r="Q320" s="22">
        <v>523.23749999999995</v>
      </c>
      <c r="R320" s="22">
        <v>610.22499999999991</v>
      </c>
      <c r="S320" s="22">
        <v>5.6291666666666664</v>
      </c>
      <c r="T320" s="22">
        <v>4.7625000000000002</v>
      </c>
      <c r="U320" s="22">
        <v>4.3471153846153845</v>
      </c>
      <c r="V320" s="22">
        <v>4.11998031496063</v>
      </c>
      <c r="W320" s="22">
        <v>3.9624999999999995</v>
      </c>
      <c r="X320" s="30">
        <v>82.958399999999997</v>
      </c>
      <c r="Y320" s="30">
        <v>129.6225</v>
      </c>
      <c r="Z320" s="30">
        <v>179.7432</v>
      </c>
      <c r="AA320" s="30">
        <v>219.4941</v>
      </c>
      <c r="AB320" s="30">
        <v>266.15819999999997</v>
      </c>
      <c r="AC320" s="30">
        <v>62.558399999999992</v>
      </c>
      <c r="AD320" s="30">
        <v>97.747499999999988</v>
      </c>
      <c r="AE320" s="30">
        <v>135.54319999999998</v>
      </c>
      <c r="AF320" s="30">
        <v>165.51909999999998</v>
      </c>
      <c r="AG320" s="30">
        <v>200.70819999999998</v>
      </c>
      <c r="AH320" s="30">
        <v>44.683199999999999</v>
      </c>
      <c r="AI320" s="30">
        <v>69.817499999999995</v>
      </c>
      <c r="AJ320" s="30">
        <v>96.813599999999994</v>
      </c>
      <c r="AK320" s="30">
        <v>118.2243</v>
      </c>
      <c r="AL320" s="30">
        <v>143.3586</v>
      </c>
    </row>
    <row r="321" spans="1:38" x14ac:dyDescent="0.3">
      <c r="A321" s="20" t="s">
        <v>95</v>
      </c>
      <c r="B321" s="20" t="s">
        <v>307</v>
      </c>
      <c r="C321" s="20" t="s">
        <v>340</v>
      </c>
      <c r="D321" s="21">
        <v>100</v>
      </c>
      <c r="E321" s="21">
        <v>20</v>
      </c>
      <c r="F321" s="21">
        <v>1.48</v>
      </c>
      <c r="G321" s="21">
        <v>1.3032999999999999</v>
      </c>
      <c r="H321" s="21">
        <v>0.93089999999999995</v>
      </c>
      <c r="I321" s="21">
        <v>3.7141999999999995</v>
      </c>
      <c r="J321" s="21">
        <v>2.96</v>
      </c>
      <c r="K321" s="21">
        <v>2.6065999999999998</v>
      </c>
      <c r="L321" s="21">
        <v>1.8617999999999999</v>
      </c>
      <c r="M321" s="21">
        <v>7.428399999999999</v>
      </c>
      <c r="N321" s="22">
        <v>258.28159999999997</v>
      </c>
      <c r="O321" s="22">
        <v>338.56499999999994</v>
      </c>
      <c r="P321" s="22">
        <v>426.27679999999992</v>
      </c>
      <c r="Q321" s="22">
        <v>491.70339999999993</v>
      </c>
      <c r="R321" s="22">
        <v>571.9867999999999</v>
      </c>
      <c r="S321" s="22">
        <v>5.380866666666666</v>
      </c>
      <c r="T321" s="22">
        <v>4.5141999999999989</v>
      </c>
      <c r="U321" s="22">
        <v>4.0988153846153841</v>
      </c>
      <c r="V321" s="22">
        <v>3.8716803149606296</v>
      </c>
      <c r="W321" s="22">
        <v>3.7141999999999995</v>
      </c>
      <c r="X321" s="30">
        <v>71.039999999999992</v>
      </c>
      <c r="Y321" s="30">
        <v>111</v>
      </c>
      <c r="Z321" s="30">
        <v>153.91999999999999</v>
      </c>
      <c r="AA321" s="30">
        <v>187.96</v>
      </c>
      <c r="AB321" s="30">
        <v>227.92</v>
      </c>
      <c r="AC321" s="30">
        <v>62.558399999999992</v>
      </c>
      <c r="AD321" s="30">
        <v>97.747499999999988</v>
      </c>
      <c r="AE321" s="30">
        <v>135.54319999999998</v>
      </c>
      <c r="AF321" s="30">
        <v>165.51909999999998</v>
      </c>
      <c r="AG321" s="30">
        <v>200.70819999999998</v>
      </c>
      <c r="AH321" s="30">
        <v>44.683199999999999</v>
      </c>
      <c r="AI321" s="30">
        <v>69.817499999999995</v>
      </c>
      <c r="AJ321" s="30">
        <v>96.813599999999994</v>
      </c>
      <c r="AK321" s="30">
        <v>118.2243</v>
      </c>
      <c r="AL321" s="30">
        <v>143.3586</v>
      </c>
    </row>
    <row r="322" spans="1:38" x14ac:dyDescent="0.3">
      <c r="A322" s="20" t="s">
        <v>248</v>
      </c>
      <c r="B322" s="20" t="s">
        <v>311</v>
      </c>
      <c r="C322" s="20" t="s">
        <v>343</v>
      </c>
      <c r="D322" s="21">
        <v>100</v>
      </c>
      <c r="E322" s="21">
        <v>20</v>
      </c>
      <c r="F322" s="21">
        <v>1.7282999999999999</v>
      </c>
      <c r="G322" s="21">
        <v>1.3032999999999999</v>
      </c>
      <c r="H322" s="21">
        <v>0.93089999999999995</v>
      </c>
      <c r="I322" s="21">
        <v>3.9624999999999999</v>
      </c>
      <c r="J322" s="21">
        <v>3.4565999999999999</v>
      </c>
      <c r="K322" s="21">
        <v>2.6065999999999998</v>
      </c>
      <c r="L322" s="21">
        <v>1.8617999999999999</v>
      </c>
      <c r="M322" s="21">
        <v>7.9249999999999998</v>
      </c>
      <c r="N322" s="22">
        <v>270.2</v>
      </c>
      <c r="O322" s="22">
        <v>357.1875</v>
      </c>
      <c r="P322" s="22">
        <v>452.09999999999997</v>
      </c>
      <c r="Q322" s="22">
        <v>523.23749999999995</v>
      </c>
      <c r="R322" s="22">
        <v>610.22499999999991</v>
      </c>
      <c r="S322" s="22">
        <v>5.6291666666666664</v>
      </c>
      <c r="T322" s="22">
        <v>4.7625000000000002</v>
      </c>
      <c r="U322" s="22">
        <v>4.3471153846153845</v>
      </c>
      <c r="V322" s="22">
        <v>4.11998031496063</v>
      </c>
      <c r="W322" s="22">
        <v>3.9624999999999995</v>
      </c>
      <c r="X322" s="30">
        <v>82.958399999999997</v>
      </c>
      <c r="Y322" s="30">
        <v>129.6225</v>
      </c>
      <c r="Z322" s="30">
        <v>179.7432</v>
      </c>
      <c r="AA322" s="30">
        <v>219.4941</v>
      </c>
      <c r="AB322" s="30">
        <v>266.15819999999997</v>
      </c>
      <c r="AC322" s="30">
        <v>62.558399999999992</v>
      </c>
      <c r="AD322" s="30">
        <v>97.747499999999988</v>
      </c>
      <c r="AE322" s="30">
        <v>135.54319999999998</v>
      </c>
      <c r="AF322" s="30">
        <v>165.51909999999998</v>
      </c>
      <c r="AG322" s="30">
        <v>200.70819999999998</v>
      </c>
      <c r="AH322" s="30">
        <v>44.683199999999999</v>
      </c>
      <c r="AI322" s="30">
        <v>69.817499999999995</v>
      </c>
      <c r="AJ322" s="30">
        <v>96.813599999999994</v>
      </c>
      <c r="AK322" s="30">
        <v>118.2243</v>
      </c>
      <c r="AL322" s="30">
        <v>143.3586</v>
      </c>
    </row>
    <row r="323" spans="1:38" x14ac:dyDescent="0.3">
      <c r="A323" s="20" t="s">
        <v>28</v>
      </c>
      <c r="B323" s="20" t="s">
        <v>312</v>
      </c>
      <c r="C323" s="20" t="s">
        <v>348</v>
      </c>
      <c r="D323" s="21">
        <v>100</v>
      </c>
      <c r="E323" s="21">
        <v>20</v>
      </c>
      <c r="F323" s="21">
        <v>1.1109</v>
      </c>
      <c r="G323" s="21">
        <v>1.0435000000000001</v>
      </c>
      <c r="H323" s="21">
        <v>0.93089999999999995</v>
      </c>
      <c r="I323" s="21">
        <v>3.0852999999999997</v>
      </c>
      <c r="J323" s="21">
        <v>2.2218</v>
      </c>
      <c r="K323" s="21">
        <v>2.0870000000000002</v>
      </c>
      <c r="L323" s="21">
        <v>1.8617999999999999</v>
      </c>
      <c r="M323" s="21">
        <v>6.1705999999999994</v>
      </c>
      <c r="N323" s="22">
        <v>228.09440000000001</v>
      </c>
      <c r="O323" s="22">
        <v>291.39749999999998</v>
      </c>
      <c r="P323" s="22">
        <v>360.87119999999999</v>
      </c>
      <c r="Q323" s="22">
        <v>411.83309999999994</v>
      </c>
      <c r="R323" s="22">
        <v>475.13619999999992</v>
      </c>
      <c r="S323" s="22">
        <v>4.7519666666666671</v>
      </c>
      <c r="T323" s="22">
        <v>3.8852999999999995</v>
      </c>
      <c r="U323" s="22">
        <v>3.4699153846153843</v>
      </c>
      <c r="V323" s="22">
        <v>3.2427803149606294</v>
      </c>
      <c r="W323" s="22">
        <v>3.0852999999999993</v>
      </c>
      <c r="X323" s="30">
        <v>53.3232</v>
      </c>
      <c r="Y323" s="30">
        <v>83.317499999999995</v>
      </c>
      <c r="Z323" s="30">
        <v>115.53360000000001</v>
      </c>
      <c r="AA323" s="30">
        <v>141.08430000000001</v>
      </c>
      <c r="AB323" s="30">
        <v>171.07859999999999</v>
      </c>
      <c r="AC323" s="30">
        <v>50.088000000000008</v>
      </c>
      <c r="AD323" s="30">
        <v>78.262500000000003</v>
      </c>
      <c r="AE323" s="30">
        <v>108.52400000000002</v>
      </c>
      <c r="AF323" s="30">
        <v>132.52450000000002</v>
      </c>
      <c r="AG323" s="30">
        <v>160.69900000000001</v>
      </c>
      <c r="AH323" s="30">
        <v>44.683199999999999</v>
      </c>
      <c r="AI323" s="30">
        <v>69.817499999999995</v>
      </c>
      <c r="AJ323" s="30">
        <v>96.813599999999994</v>
      </c>
      <c r="AK323" s="30">
        <v>118.2243</v>
      </c>
      <c r="AL323" s="30">
        <v>143.3586</v>
      </c>
    </row>
    <row r="324" spans="1:38" x14ac:dyDescent="0.3">
      <c r="A324" s="20" t="s">
        <v>243</v>
      </c>
      <c r="B324" s="20" t="s">
        <v>311</v>
      </c>
      <c r="C324" s="20" t="s">
        <v>343</v>
      </c>
      <c r="D324" s="21">
        <v>100</v>
      </c>
      <c r="E324" s="21">
        <v>20</v>
      </c>
      <c r="F324" s="21">
        <v>1.7282999999999999</v>
      </c>
      <c r="G324" s="21">
        <v>1.3032999999999999</v>
      </c>
      <c r="H324" s="21">
        <v>0.93089999999999995</v>
      </c>
      <c r="I324" s="21">
        <v>3.9624999999999999</v>
      </c>
      <c r="J324" s="21">
        <v>3.4565999999999999</v>
      </c>
      <c r="K324" s="21">
        <v>2.6065999999999998</v>
      </c>
      <c r="L324" s="21">
        <v>1.8617999999999999</v>
      </c>
      <c r="M324" s="21">
        <v>7.9249999999999998</v>
      </c>
      <c r="N324" s="22">
        <v>270.2</v>
      </c>
      <c r="O324" s="22">
        <v>357.1875</v>
      </c>
      <c r="P324" s="22">
        <v>452.09999999999997</v>
      </c>
      <c r="Q324" s="22">
        <v>523.23749999999995</v>
      </c>
      <c r="R324" s="22">
        <v>610.22499999999991</v>
      </c>
      <c r="S324" s="22">
        <v>5.6291666666666664</v>
      </c>
      <c r="T324" s="22">
        <v>4.7625000000000002</v>
      </c>
      <c r="U324" s="22">
        <v>4.3471153846153845</v>
      </c>
      <c r="V324" s="22">
        <v>4.11998031496063</v>
      </c>
      <c r="W324" s="22">
        <v>3.9624999999999995</v>
      </c>
      <c r="X324" s="30">
        <v>82.958399999999997</v>
      </c>
      <c r="Y324" s="30">
        <v>129.6225</v>
      </c>
      <c r="Z324" s="30">
        <v>179.7432</v>
      </c>
      <c r="AA324" s="30">
        <v>219.4941</v>
      </c>
      <c r="AB324" s="30">
        <v>266.15819999999997</v>
      </c>
      <c r="AC324" s="30">
        <v>62.558399999999992</v>
      </c>
      <c r="AD324" s="30">
        <v>97.747499999999988</v>
      </c>
      <c r="AE324" s="30">
        <v>135.54319999999998</v>
      </c>
      <c r="AF324" s="30">
        <v>165.51909999999998</v>
      </c>
      <c r="AG324" s="30">
        <v>200.70819999999998</v>
      </c>
      <c r="AH324" s="30">
        <v>44.683199999999999</v>
      </c>
      <c r="AI324" s="30">
        <v>69.817499999999995</v>
      </c>
      <c r="AJ324" s="30">
        <v>96.813599999999994</v>
      </c>
      <c r="AK324" s="30">
        <v>118.2243</v>
      </c>
      <c r="AL324" s="30">
        <v>143.3586</v>
      </c>
    </row>
    <row r="325" spans="1:38" x14ac:dyDescent="0.3">
      <c r="A325" s="20" t="s">
        <v>276</v>
      </c>
      <c r="B325" s="20" t="s">
        <v>307</v>
      </c>
      <c r="C325" s="20" t="s">
        <v>344</v>
      </c>
      <c r="D325" s="21">
        <v>100</v>
      </c>
      <c r="E325" s="21">
        <v>20</v>
      </c>
      <c r="F325" s="21">
        <v>1.48</v>
      </c>
      <c r="G325" s="21">
        <v>1.3032999999999999</v>
      </c>
      <c r="H325" s="21">
        <v>0.93089999999999995</v>
      </c>
      <c r="I325" s="21">
        <v>3.7141999999999995</v>
      </c>
      <c r="J325" s="21">
        <v>2.96</v>
      </c>
      <c r="K325" s="21">
        <v>2.6065999999999998</v>
      </c>
      <c r="L325" s="21">
        <v>1.8617999999999999</v>
      </c>
      <c r="M325" s="21">
        <v>7.428399999999999</v>
      </c>
      <c r="N325" s="22">
        <v>258.28159999999997</v>
      </c>
      <c r="O325" s="22">
        <v>338.56499999999994</v>
      </c>
      <c r="P325" s="22">
        <v>426.27679999999992</v>
      </c>
      <c r="Q325" s="22">
        <v>491.70339999999993</v>
      </c>
      <c r="R325" s="22">
        <v>571.9867999999999</v>
      </c>
      <c r="S325" s="22">
        <v>5.380866666666666</v>
      </c>
      <c r="T325" s="22">
        <v>4.5141999999999989</v>
      </c>
      <c r="U325" s="22">
        <v>4.0988153846153841</v>
      </c>
      <c r="V325" s="22">
        <v>3.8716803149606296</v>
      </c>
      <c r="W325" s="22">
        <v>3.7141999999999995</v>
      </c>
      <c r="X325" s="30">
        <v>71.039999999999992</v>
      </c>
      <c r="Y325" s="30">
        <v>111</v>
      </c>
      <c r="Z325" s="30">
        <v>153.91999999999999</v>
      </c>
      <c r="AA325" s="30">
        <v>187.96</v>
      </c>
      <c r="AB325" s="30">
        <v>227.92</v>
      </c>
      <c r="AC325" s="30">
        <v>62.558399999999992</v>
      </c>
      <c r="AD325" s="30">
        <v>97.747499999999988</v>
      </c>
      <c r="AE325" s="30">
        <v>135.54319999999998</v>
      </c>
      <c r="AF325" s="30">
        <v>165.51909999999998</v>
      </c>
      <c r="AG325" s="30">
        <v>200.70819999999998</v>
      </c>
      <c r="AH325" s="30">
        <v>44.683199999999999</v>
      </c>
      <c r="AI325" s="30">
        <v>69.817499999999995</v>
      </c>
      <c r="AJ325" s="30">
        <v>96.813599999999994</v>
      </c>
      <c r="AK325" s="30">
        <v>118.2243</v>
      </c>
      <c r="AL325" s="30">
        <v>143.3586</v>
      </c>
    </row>
    <row r="326" spans="1:38" x14ac:dyDescent="0.3">
      <c r="A326" s="20" t="s">
        <v>155</v>
      </c>
      <c r="B326" s="20" t="s">
        <v>307</v>
      </c>
      <c r="C326" s="20" t="s">
        <v>340</v>
      </c>
      <c r="D326" s="21">
        <v>100</v>
      </c>
      <c r="E326" s="21">
        <v>20</v>
      </c>
      <c r="F326" s="21">
        <v>1.48</v>
      </c>
      <c r="G326" s="21">
        <v>1.3032999999999999</v>
      </c>
      <c r="H326" s="21">
        <v>0.93089999999999995</v>
      </c>
      <c r="I326" s="21">
        <v>3.7141999999999995</v>
      </c>
      <c r="J326" s="21">
        <v>2.96</v>
      </c>
      <c r="K326" s="21">
        <v>2.6065999999999998</v>
      </c>
      <c r="L326" s="21">
        <v>1.8617999999999999</v>
      </c>
      <c r="M326" s="21">
        <v>7.428399999999999</v>
      </c>
      <c r="N326" s="22">
        <v>258.28159999999997</v>
      </c>
      <c r="O326" s="22">
        <v>338.56499999999994</v>
      </c>
      <c r="P326" s="22">
        <v>426.27679999999992</v>
      </c>
      <c r="Q326" s="22">
        <v>491.70339999999993</v>
      </c>
      <c r="R326" s="22">
        <v>571.9867999999999</v>
      </c>
      <c r="S326" s="22">
        <v>5.380866666666666</v>
      </c>
      <c r="T326" s="22">
        <v>4.5141999999999989</v>
      </c>
      <c r="U326" s="22">
        <v>4.0988153846153841</v>
      </c>
      <c r="V326" s="22">
        <v>3.8716803149606296</v>
      </c>
      <c r="W326" s="22">
        <v>3.7141999999999995</v>
      </c>
      <c r="X326" s="30">
        <v>71.039999999999992</v>
      </c>
      <c r="Y326" s="30">
        <v>111</v>
      </c>
      <c r="Z326" s="30">
        <v>153.91999999999999</v>
      </c>
      <c r="AA326" s="30">
        <v>187.96</v>
      </c>
      <c r="AB326" s="30">
        <v>227.92</v>
      </c>
      <c r="AC326" s="30">
        <v>62.558399999999992</v>
      </c>
      <c r="AD326" s="30">
        <v>97.747499999999988</v>
      </c>
      <c r="AE326" s="30">
        <v>135.54319999999998</v>
      </c>
      <c r="AF326" s="30">
        <v>165.51909999999998</v>
      </c>
      <c r="AG326" s="30">
        <v>200.70819999999998</v>
      </c>
      <c r="AH326" s="30">
        <v>44.683199999999999</v>
      </c>
      <c r="AI326" s="30">
        <v>69.817499999999995</v>
      </c>
      <c r="AJ326" s="30">
        <v>96.813599999999994</v>
      </c>
      <c r="AK326" s="30">
        <v>118.2243</v>
      </c>
      <c r="AL326" s="30">
        <v>143.3586</v>
      </c>
    </row>
    <row r="327" spans="1:38" x14ac:dyDescent="0.3">
      <c r="A327" s="20" t="s">
        <v>208</v>
      </c>
      <c r="B327" s="20" t="s">
        <v>311</v>
      </c>
      <c r="C327" s="20" t="s">
        <v>343</v>
      </c>
      <c r="D327" s="21">
        <v>100</v>
      </c>
      <c r="E327" s="21">
        <v>20</v>
      </c>
      <c r="F327" s="21">
        <v>1.7282999999999999</v>
      </c>
      <c r="G327" s="21">
        <v>1.3032999999999999</v>
      </c>
      <c r="H327" s="21">
        <v>0.93089999999999995</v>
      </c>
      <c r="I327" s="21">
        <v>3.9624999999999999</v>
      </c>
      <c r="J327" s="21">
        <v>3.4565999999999999</v>
      </c>
      <c r="K327" s="21">
        <v>2.6065999999999998</v>
      </c>
      <c r="L327" s="21">
        <v>1.8617999999999999</v>
      </c>
      <c r="M327" s="21">
        <v>7.9249999999999998</v>
      </c>
      <c r="N327" s="22">
        <v>270.2</v>
      </c>
      <c r="O327" s="22">
        <v>357.1875</v>
      </c>
      <c r="P327" s="22">
        <v>452.09999999999997</v>
      </c>
      <c r="Q327" s="22">
        <v>523.23749999999995</v>
      </c>
      <c r="R327" s="22">
        <v>610.22499999999991</v>
      </c>
      <c r="S327" s="22">
        <v>5.6291666666666664</v>
      </c>
      <c r="T327" s="22">
        <v>4.7625000000000002</v>
      </c>
      <c r="U327" s="22">
        <v>4.3471153846153845</v>
      </c>
      <c r="V327" s="22">
        <v>4.11998031496063</v>
      </c>
      <c r="W327" s="22">
        <v>3.9624999999999995</v>
      </c>
      <c r="X327" s="30">
        <v>82.958399999999997</v>
      </c>
      <c r="Y327" s="30">
        <v>129.6225</v>
      </c>
      <c r="Z327" s="30">
        <v>179.7432</v>
      </c>
      <c r="AA327" s="30">
        <v>219.4941</v>
      </c>
      <c r="AB327" s="30">
        <v>266.15819999999997</v>
      </c>
      <c r="AC327" s="30">
        <v>62.558399999999992</v>
      </c>
      <c r="AD327" s="30">
        <v>97.747499999999988</v>
      </c>
      <c r="AE327" s="30">
        <v>135.54319999999998</v>
      </c>
      <c r="AF327" s="30">
        <v>165.51909999999998</v>
      </c>
      <c r="AG327" s="30">
        <v>200.70819999999998</v>
      </c>
      <c r="AH327" s="30">
        <v>44.683199999999999</v>
      </c>
      <c r="AI327" s="30">
        <v>69.817499999999995</v>
      </c>
      <c r="AJ327" s="30">
        <v>96.813599999999994</v>
      </c>
      <c r="AK327" s="30">
        <v>118.2243</v>
      </c>
      <c r="AL327" s="30">
        <v>143.3586</v>
      </c>
    </row>
    <row r="328" spans="1:38" x14ac:dyDescent="0.3">
      <c r="A328" s="20" t="s">
        <v>130</v>
      </c>
      <c r="B328" s="20" t="s">
        <v>307</v>
      </c>
      <c r="C328" s="20" t="s">
        <v>350</v>
      </c>
      <c r="D328" s="21">
        <v>100</v>
      </c>
      <c r="E328" s="21">
        <v>20</v>
      </c>
      <c r="F328" s="21">
        <v>1.48</v>
      </c>
      <c r="G328" s="21">
        <v>1.3032999999999999</v>
      </c>
      <c r="H328" s="21">
        <v>0.93089999999999995</v>
      </c>
      <c r="I328" s="21">
        <v>3.7141999999999995</v>
      </c>
      <c r="J328" s="21">
        <v>2.96</v>
      </c>
      <c r="K328" s="21">
        <v>2.6065999999999998</v>
      </c>
      <c r="L328" s="21">
        <v>1.8617999999999999</v>
      </c>
      <c r="M328" s="21">
        <v>7.428399999999999</v>
      </c>
      <c r="N328" s="22">
        <v>258.28159999999997</v>
      </c>
      <c r="O328" s="22">
        <v>338.56499999999994</v>
      </c>
      <c r="P328" s="22">
        <v>426.27679999999992</v>
      </c>
      <c r="Q328" s="22">
        <v>491.70339999999993</v>
      </c>
      <c r="R328" s="22">
        <v>571.9867999999999</v>
      </c>
      <c r="S328" s="22">
        <v>5.380866666666666</v>
      </c>
      <c r="T328" s="22">
        <v>4.5141999999999989</v>
      </c>
      <c r="U328" s="22">
        <v>4.0988153846153841</v>
      </c>
      <c r="V328" s="22">
        <v>3.8716803149606296</v>
      </c>
      <c r="W328" s="22">
        <v>3.7141999999999995</v>
      </c>
      <c r="X328" s="30">
        <v>71.039999999999992</v>
      </c>
      <c r="Y328" s="30">
        <v>111</v>
      </c>
      <c r="Z328" s="30">
        <v>153.91999999999999</v>
      </c>
      <c r="AA328" s="30">
        <v>187.96</v>
      </c>
      <c r="AB328" s="30">
        <v>227.92</v>
      </c>
      <c r="AC328" s="30">
        <v>62.558399999999992</v>
      </c>
      <c r="AD328" s="30">
        <v>97.747499999999988</v>
      </c>
      <c r="AE328" s="30">
        <v>135.54319999999998</v>
      </c>
      <c r="AF328" s="30">
        <v>165.51909999999998</v>
      </c>
      <c r="AG328" s="30">
        <v>200.70819999999998</v>
      </c>
      <c r="AH328" s="30">
        <v>44.683199999999999</v>
      </c>
      <c r="AI328" s="30">
        <v>69.817499999999995</v>
      </c>
      <c r="AJ328" s="30">
        <v>96.813599999999994</v>
      </c>
      <c r="AK328" s="30">
        <v>118.2243</v>
      </c>
      <c r="AL328" s="30">
        <v>143.3586</v>
      </c>
    </row>
    <row r="329" spans="1:38" x14ac:dyDescent="0.3">
      <c r="A329" s="20" t="s">
        <v>143</v>
      </c>
      <c r="B329" s="20" t="s">
        <v>311</v>
      </c>
      <c r="C329" s="20" t="s">
        <v>343</v>
      </c>
      <c r="D329" s="21">
        <v>100</v>
      </c>
      <c r="E329" s="21">
        <v>20</v>
      </c>
      <c r="F329" s="21">
        <v>1.7282999999999999</v>
      </c>
      <c r="G329" s="21">
        <v>1.3032999999999999</v>
      </c>
      <c r="H329" s="21">
        <v>0.93089999999999995</v>
      </c>
      <c r="I329" s="21">
        <v>3.9624999999999999</v>
      </c>
      <c r="J329" s="21">
        <v>3.4565999999999999</v>
      </c>
      <c r="K329" s="21">
        <v>2.6065999999999998</v>
      </c>
      <c r="L329" s="21">
        <v>1.8617999999999999</v>
      </c>
      <c r="M329" s="21">
        <v>7.9249999999999998</v>
      </c>
      <c r="N329" s="22">
        <v>270.2</v>
      </c>
      <c r="O329" s="22">
        <v>357.1875</v>
      </c>
      <c r="P329" s="22">
        <v>452.09999999999997</v>
      </c>
      <c r="Q329" s="22">
        <v>523.23749999999995</v>
      </c>
      <c r="R329" s="22">
        <v>610.22499999999991</v>
      </c>
      <c r="S329" s="22">
        <v>5.6291666666666664</v>
      </c>
      <c r="T329" s="22">
        <v>4.7625000000000002</v>
      </c>
      <c r="U329" s="22">
        <v>4.3471153846153845</v>
      </c>
      <c r="V329" s="22">
        <v>4.11998031496063</v>
      </c>
      <c r="W329" s="22">
        <v>3.9624999999999995</v>
      </c>
      <c r="X329" s="30">
        <v>82.958399999999997</v>
      </c>
      <c r="Y329" s="30">
        <v>129.6225</v>
      </c>
      <c r="Z329" s="30">
        <v>179.7432</v>
      </c>
      <c r="AA329" s="30">
        <v>219.4941</v>
      </c>
      <c r="AB329" s="30">
        <v>266.15819999999997</v>
      </c>
      <c r="AC329" s="30">
        <v>62.558399999999992</v>
      </c>
      <c r="AD329" s="30">
        <v>97.747499999999988</v>
      </c>
      <c r="AE329" s="30">
        <v>135.54319999999998</v>
      </c>
      <c r="AF329" s="30">
        <v>165.51909999999998</v>
      </c>
      <c r="AG329" s="30">
        <v>200.70819999999998</v>
      </c>
      <c r="AH329" s="30">
        <v>44.683199999999999</v>
      </c>
      <c r="AI329" s="30">
        <v>69.817499999999995</v>
      </c>
      <c r="AJ329" s="30">
        <v>96.813599999999994</v>
      </c>
      <c r="AK329" s="30">
        <v>118.2243</v>
      </c>
      <c r="AL329" s="30">
        <v>143.3586</v>
      </c>
    </row>
    <row r="330" spans="1:38" x14ac:dyDescent="0.3">
      <c r="A330" s="20" t="s">
        <v>244</v>
      </c>
      <c r="B330" s="20" t="s">
        <v>311</v>
      </c>
      <c r="C330" s="20" t="s">
        <v>343</v>
      </c>
      <c r="D330" s="21">
        <v>100</v>
      </c>
      <c r="E330" s="21">
        <v>20</v>
      </c>
      <c r="F330" s="21">
        <v>1.7282999999999999</v>
      </c>
      <c r="G330" s="21">
        <v>1.3032999999999999</v>
      </c>
      <c r="H330" s="21">
        <v>0.93089999999999995</v>
      </c>
      <c r="I330" s="21">
        <v>3.9624999999999999</v>
      </c>
      <c r="J330" s="21">
        <v>3.4565999999999999</v>
      </c>
      <c r="K330" s="21">
        <v>2.6065999999999998</v>
      </c>
      <c r="L330" s="21">
        <v>1.8617999999999999</v>
      </c>
      <c r="M330" s="21">
        <v>7.9249999999999998</v>
      </c>
      <c r="N330" s="22">
        <v>270.2</v>
      </c>
      <c r="O330" s="22">
        <v>357.1875</v>
      </c>
      <c r="P330" s="22">
        <v>452.09999999999997</v>
      </c>
      <c r="Q330" s="22">
        <v>523.23749999999995</v>
      </c>
      <c r="R330" s="22">
        <v>610.22499999999991</v>
      </c>
      <c r="S330" s="22">
        <v>5.6291666666666664</v>
      </c>
      <c r="T330" s="22">
        <v>4.7625000000000002</v>
      </c>
      <c r="U330" s="22">
        <v>4.3471153846153845</v>
      </c>
      <c r="V330" s="22">
        <v>4.11998031496063</v>
      </c>
      <c r="W330" s="22">
        <v>3.9624999999999995</v>
      </c>
      <c r="X330" s="30">
        <v>82.958399999999997</v>
      </c>
      <c r="Y330" s="30">
        <v>129.6225</v>
      </c>
      <c r="Z330" s="30">
        <v>179.7432</v>
      </c>
      <c r="AA330" s="30">
        <v>219.4941</v>
      </c>
      <c r="AB330" s="30">
        <v>266.15819999999997</v>
      </c>
      <c r="AC330" s="30">
        <v>62.558399999999992</v>
      </c>
      <c r="AD330" s="30">
        <v>97.747499999999988</v>
      </c>
      <c r="AE330" s="30">
        <v>135.54319999999998</v>
      </c>
      <c r="AF330" s="30">
        <v>165.51909999999998</v>
      </c>
      <c r="AG330" s="30">
        <v>200.70819999999998</v>
      </c>
      <c r="AH330" s="30">
        <v>44.683199999999999</v>
      </c>
      <c r="AI330" s="30">
        <v>69.817499999999995</v>
      </c>
      <c r="AJ330" s="30">
        <v>96.813599999999994</v>
      </c>
      <c r="AK330" s="30">
        <v>118.2243</v>
      </c>
      <c r="AL330" s="30">
        <v>143.3586</v>
      </c>
    </row>
    <row r="331" spans="1:38" x14ac:dyDescent="0.3">
      <c r="A331" s="20" t="s">
        <v>277</v>
      </c>
      <c r="B331" s="20" t="s">
        <v>307</v>
      </c>
      <c r="C331" s="20" t="s">
        <v>344</v>
      </c>
      <c r="D331" s="21">
        <v>100</v>
      </c>
      <c r="E331" s="21">
        <v>20</v>
      </c>
      <c r="F331" s="21">
        <v>1.48</v>
      </c>
      <c r="G331" s="21">
        <v>1.3032999999999999</v>
      </c>
      <c r="H331" s="21">
        <v>0.93089999999999995</v>
      </c>
      <c r="I331" s="21">
        <v>3.7141999999999995</v>
      </c>
      <c r="J331" s="21">
        <v>2.96</v>
      </c>
      <c r="K331" s="21">
        <v>2.6065999999999998</v>
      </c>
      <c r="L331" s="21">
        <v>1.8617999999999999</v>
      </c>
      <c r="M331" s="21">
        <v>7.428399999999999</v>
      </c>
      <c r="N331" s="22">
        <v>258.28159999999997</v>
      </c>
      <c r="O331" s="22">
        <v>338.56499999999994</v>
      </c>
      <c r="P331" s="22">
        <v>426.27679999999992</v>
      </c>
      <c r="Q331" s="22">
        <v>491.70339999999993</v>
      </c>
      <c r="R331" s="22">
        <v>571.9867999999999</v>
      </c>
      <c r="S331" s="22">
        <v>5.380866666666666</v>
      </c>
      <c r="T331" s="22">
        <v>4.5141999999999989</v>
      </c>
      <c r="U331" s="22">
        <v>4.0988153846153841</v>
      </c>
      <c r="V331" s="22">
        <v>3.8716803149606296</v>
      </c>
      <c r="W331" s="22">
        <v>3.7141999999999995</v>
      </c>
      <c r="X331" s="30">
        <v>71.039999999999992</v>
      </c>
      <c r="Y331" s="30">
        <v>111</v>
      </c>
      <c r="Z331" s="30">
        <v>153.91999999999999</v>
      </c>
      <c r="AA331" s="30">
        <v>187.96</v>
      </c>
      <c r="AB331" s="30">
        <v>227.92</v>
      </c>
      <c r="AC331" s="30">
        <v>62.558399999999992</v>
      </c>
      <c r="AD331" s="30">
        <v>97.747499999999988</v>
      </c>
      <c r="AE331" s="30">
        <v>135.54319999999998</v>
      </c>
      <c r="AF331" s="30">
        <v>165.51909999999998</v>
      </c>
      <c r="AG331" s="30">
        <v>200.70819999999998</v>
      </c>
      <c r="AH331" s="30">
        <v>44.683199999999999</v>
      </c>
      <c r="AI331" s="30">
        <v>69.817499999999995</v>
      </c>
      <c r="AJ331" s="30">
        <v>96.813599999999994</v>
      </c>
      <c r="AK331" s="30">
        <v>118.2243</v>
      </c>
      <c r="AL331" s="30">
        <v>143.3586</v>
      </c>
    </row>
    <row r="332" spans="1:38" x14ac:dyDescent="0.3">
      <c r="A332" s="20" t="s">
        <v>255</v>
      </c>
      <c r="B332" s="20" t="s">
        <v>311</v>
      </c>
      <c r="C332" s="20" t="s">
        <v>343</v>
      </c>
      <c r="D332" s="21">
        <v>100</v>
      </c>
      <c r="E332" s="21">
        <v>20</v>
      </c>
      <c r="F332" s="21">
        <v>1.7282999999999999</v>
      </c>
      <c r="G332" s="21">
        <v>1.3032999999999999</v>
      </c>
      <c r="H332" s="21">
        <v>0.93089999999999995</v>
      </c>
      <c r="I332" s="21">
        <v>3.9624999999999999</v>
      </c>
      <c r="J332" s="21">
        <v>3.4565999999999999</v>
      </c>
      <c r="K332" s="21">
        <v>2.6065999999999998</v>
      </c>
      <c r="L332" s="21">
        <v>1.8617999999999999</v>
      </c>
      <c r="M332" s="21">
        <v>7.9249999999999998</v>
      </c>
      <c r="N332" s="22">
        <v>270.2</v>
      </c>
      <c r="O332" s="22">
        <v>357.1875</v>
      </c>
      <c r="P332" s="22">
        <v>452.09999999999997</v>
      </c>
      <c r="Q332" s="22">
        <v>523.23749999999995</v>
      </c>
      <c r="R332" s="22">
        <v>610.22499999999991</v>
      </c>
      <c r="S332" s="22">
        <v>5.6291666666666664</v>
      </c>
      <c r="T332" s="22">
        <v>4.7625000000000002</v>
      </c>
      <c r="U332" s="22">
        <v>4.3471153846153845</v>
      </c>
      <c r="V332" s="22">
        <v>4.11998031496063</v>
      </c>
      <c r="W332" s="22">
        <v>3.9624999999999995</v>
      </c>
      <c r="X332" s="30">
        <v>82.958399999999997</v>
      </c>
      <c r="Y332" s="30">
        <v>129.6225</v>
      </c>
      <c r="Z332" s="30">
        <v>179.7432</v>
      </c>
      <c r="AA332" s="30">
        <v>219.4941</v>
      </c>
      <c r="AB332" s="30">
        <v>266.15819999999997</v>
      </c>
      <c r="AC332" s="30">
        <v>62.558399999999992</v>
      </c>
      <c r="AD332" s="30">
        <v>97.747499999999988</v>
      </c>
      <c r="AE332" s="30">
        <v>135.54319999999998</v>
      </c>
      <c r="AF332" s="30">
        <v>165.51909999999998</v>
      </c>
      <c r="AG332" s="30">
        <v>200.70819999999998</v>
      </c>
      <c r="AH332" s="30">
        <v>44.683199999999999</v>
      </c>
      <c r="AI332" s="30">
        <v>69.817499999999995</v>
      </c>
      <c r="AJ332" s="30">
        <v>96.813599999999994</v>
      </c>
      <c r="AK332" s="30">
        <v>118.2243</v>
      </c>
      <c r="AL332" s="30">
        <v>143.3586</v>
      </c>
    </row>
    <row r="333" spans="1:38" x14ac:dyDescent="0.3">
      <c r="A333" s="20" t="s">
        <v>169</v>
      </c>
      <c r="B333" s="20" t="s">
        <v>307</v>
      </c>
      <c r="C333" s="20" t="s">
        <v>340</v>
      </c>
      <c r="D333" s="21">
        <v>100</v>
      </c>
      <c r="E333" s="21">
        <v>20</v>
      </c>
      <c r="F333" s="21">
        <v>1.48</v>
      </c>
      <c r="G333" s="21">
        <v>1.3032999999999999</v>
      </c>
      <c r="H333" s="21">
        <v>0.93089999999999995</v>
      </c>
      <c r="I333" s="21">
        <v>3.7141999999999995</v>
      </c>
      <c r="J333" s="21">
        <v>2.96</v>
      </c>
      <c r="K333" s="21">
        <v>2.6065999999999998</v>
      </c>
      <c r="L333" s="21">
        <v>1.8617999999999999</v>
      </c>
      <c r="M333" s="21">
        <v>7.428399999999999</v>
      </c>
      <c r="N333" s="22">
        <v>258.28159999999997</v>
      </c>
      <c r="O333" s="22">
        <v>338.56499999999994</v>
      </c>
      <c r="P333" s="22">
        <v>426.27679999999992</v>
      </c>
      <c r="Q333" s="22">
        <v>491.70339999999993</v>
      </c>
      <c r="R333" s="22">
        <v>571.9867999999999</v>
      </c>
      <c r="S333" s="22">
        <v>5.380866666666666</v>
      </c>
      <c r="T333" s="22">
        <v>4.5141999999999989</v>
      </c>
      <c r="U333" s="22">
        <v>4.0988153846153841</v>
      </c>
      <c r="V333" s="22">
        <v>3.8716803149606296</v>
      </c>
      <c r="W333" s="22">
        <v>3.7141999999999995</v>
      </c>
      <c r="X333" s="30">
        <v>71.039999999999992</v>
      </c>
      <c r="Y333" s="30">
        <v>111</v>
      </c>
      <c r="Z333" s="30">
        <v>153.91999999999999</v>
      </c>
      <c r="AA333" s="30">
        <v>187.96</v>
      </c>
      <c r="AB333" s="30">
        <v>227.92</v>
      </c>
      <c r="AC333" s="30">
        <v>62.558399999999992</v>
      </c>
      <c r="AD333" s="30">
        <v>97.747499999999988</v>
      </c>
      <c r="AE333" s="30">
        <v>135.54319999999998</v>
      </c>
      <c r="AF333" s="30">
        <v>165.51909999999998</v>
      </c>
      <c r="AG333" s="30">
        <v>200.70819999999998</v>
      </c>
      <c r="AH333" s="30">
        <v>44.683199999999999</v>
      </c>
      <c r="AI333" s="30">
        <v>69.817499999999995</v>
      </c>
      <c r="AJ333" s="30">
        <v>96.813599999999994</v>
      </c>
      <c r="AK333" s="30">
        <v>118.2243</v>
      </c>
      <c r="AL333" s="30">
        <v>143.3586</v>
      </c>
    </row>
    <row r="334" spans="1:38" x14ac:dyDescent="0.3">
      <c r="A334" s="20" t="s">
        <v>29</v>
      </c>
      <c r="B334" s="20" t="s">
        <v>313</v>
      </c>
      <c r="C334" s="20" t="s">
        <v>340</v>
      </c>
      <c r="D334" s="21">
        <v>100</v>
      </c>
      <c r="E334" s="21">
        <v>20</v>
      </c>
      <c r="F334" s="21">
        <v>1.3068</v>
      </c>
      <c r="G334" s="21">
        <v>0.8</v>
      </c>
      <c r="H334" s="21">
        <v>0.93089999999999995</v>
      </c>
      <c r="I334" s="21">
        <v>3.0376999999999996</v>
      </c>
      <c r="J334" s="21">
        <v>2.6135999999999999</v>
      </c>
      <c r="K334" s="21">
        <v>1.6</v>
      </c>
      <c r="L334" s="21">
        <v>1.8617999999999999</v>
      </c>
      <c r="M334" s="21">
        <v>6.0753999999999992</v>
      </c>
      <c r="N334" s="22">
        <v>225.80959999999996</v>
      </c>
      <c r="O334" s="22">
        <v>287.82749999999999</v>
      </c>
      <c r="P334" s="22">
        <v>355.92079999999999</v>
      </c>
      <c r="Q334" s="22">
        <v>405.78789999999992</v>
      </c>
      <c r="R334" s="22">
        <v>467.80579999999992</v>
      </c>
      <c r="S334" s="22">
        <v>4.7043666666666661</v>
      </c>
      <c r="T334" s="22">
        <v>3.8376999999999999</v>
      </c>
      <c r="U334" s="22">
        <v>3.4223153846153846</v>
      </c>
      <c r="V334" s="22">
        <v>3.1951803149606293</v>
      </c>
      <c r="W334" s="22">
        <v>3.0376999999999996</v>
      </c>
      <c r="X334" s="30">
        <v>62.726399999999998</v>
      </c>
      <c r="Y334" s="30">
        <v>98.009999999999991</v>
      </c>
      <c r="Z334" s="30">
        <v>135.90719999999999</v>
      </c>
      <c r="AA334" s="30">
        <v>165.96359999999999</v>
      </c>
      <c r="AB334" s="30">
        <v>201.24719999999999</v>
      </c>
      <c r="AC334" s="30">
        <v>38.400000000000006</v>
      </c>
      <c r="AD334" s="30">
        <v>60</v>
      </c>
      <c r="AE334" s="30">
        <v>83.2</v>
      </c>
      <c r="AF334" s="30">
        <v>101.60000000000001</v>
      </c>
      <c r="AG334" s="30">
        <v>123.2</v>
      </c>
      <c r="AH334" s="30">
        <v>44.683199999999999</v>
      </c>
      <c r="AI334" s="30">
        <v>69.817499999999995</v>
      </c>
      <c r="AJ334" s="30">
        <v>96.813599999999994</v>
      </c>
      <c r="AK334" s="30">
        <v>118.2243</v>
      </c>
      <c r="AL334" s="30">
        <v>143.3586</v>
      </c>
    </row>
  </sheetData>
  <mergeCells count="6">
    <mergeCell ref="X1:AL1"/>
    <mergeCell ref="D1:E1"/>
    <mergeCell ref="F1:I1"/>
    <mergeCell ref="J1:M1"/>
    <mergeCell ref="N1:R1"/>
    <mergeCell ref="S1:W1"/>
  </mergeCells>
  <pageMargins left="0.25" right="0.25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16B44D-4D89-408B-8959-CBBE23BAD0CE}"/>
</file>

<file path=customXml/itemProps2.xml><?xml version="1.0" encoding="utf-8"?>
<ds:datastoreItem xmlns:ds="http://schemas.openxmlformats.org/officeDocument/2006/customXml" ds:itemID="{BDB18D04-B057-4BFA-9EA8-B4030BBCC87F}"/>
</file>

<file path=customXml/itemProps3.xml><?xml version="1.0" encoding="utf-8"?>
<ds:datastoreItem xmlns:ds="http://schemas.openxmlformats.org/officeDocument/2006/customXml" ds:itemID="{BF564232-0E0E-4EBF-BF3D-764A0DAD8A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Ingeborg Limbourg</dc:creator>
  <cp:lastModifiedBy>Beun, Pascaline</cp:lastModifiedBy>
  <cp:lastPrinted>2020-01-17T15:19:32Z</cp:lastPrinted>
  <dcterms:created xsi:type="dcterms:W3CDTF">2012-06-18T10:00:16Z</dcterms:created>
  <dcterms:modified xsi:type="dcterms:W3CDTF">2020-12-01T10:09:24Z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