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vlaamseoverheid-my.sharepoint.com/personal/michael_vantilborg_vlaanderen_be/Documents/Parlementaire Vragen/SV/2020-2021/250/"/>
    </mc:Choice>
  </mc:AlternateContent>
  <xr:revisionPtr revIDLastSave="6" documentId="8_{7CBDA2DC-B00A-4A10-A7CE-4528791DE329}" xr6:coauthVersionLast="45" xr6:coauthVersionMax="45" xr10:uidLastSave="{CD65B6CA-EC90-415D-9739-19F4599722A6}"/>
  <bookViews>
    <workbookView xWindow="-120" yWindow="-120" windowWidth="24240" windowHeight="13140" xr2:uid="{D9F3DB94-02AF-48E5-A558-E195D91AF5C6}"/>
  </bookViews>
  <sheets>
    <sheet name="vraag 1a" sheetId="1" r:id="rId1"/>
    <sheet name="vraag 1b" sheetId="3" r:id="rId2"/>
    <sheet name="vraag 10" sheetId="2" r:id="rId3"/>
  </sheets>
  <externalReferences>
    <externalReference r:id="rId4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72" i="2" l="1"/>
  <c r="G72" i="2"/>
  <c r="F72" i="2"/>
  <c r="E72" i="2"/>
  <c r="D71" i="2"/>
  <c r="B71" i="2"/>
  <c r="D70" i="2"/>
  <c r="B70" i="2"/>
  <c r="D69" i="2"/>
  <c r="B69" i="2"/>
  <c r="D68" i="2"/>
  <c r="B68" i="2"/>
  <c r="D67" i="2"/>
  <c r="B67" i="2"/>
  <c r="D66" i="2"/>
  <c r="B66" i="2"/>
  <c r="D65" i="2"/>
  <c r="B65" i="2"/>
  <c r="D64" i="2"/>
  <c r="B64" i="2"/>
  <c r="D63" i="2"/>
  <c r="B63" i="2"/>
  <c r="D62" i="2"/>
  <c r="B62" i="2"/>
  <c r="D61" i="2"/>
  <c r="B61" i="2"/>
  <c r="D60" i="2"/>
  <c r="B60" i="2"/>
  <c r="D59" i="2"/>
  <c r="B59" i="2"/>
  <c r="D58" i="2"/>
  <c r="B58" i="2"/>
  <c r="D57" i="2"/>
  <c r="B57" i="2"/>
  <c r="D56" i="2"/>
  <c r="B56" i="2"/>
  <c r="D55" i="2"/>
  <c r="B55" i="2"/>
  <c r="D54" i="2"/>
  <c r="B54" i="2"/>
  <c r="D53" i="2"/>
  <c r="B53" i="2"/>
  <c r="D52" i="2"/>
  <c r="B52" i="2"/>
  <c r="D51" i="2"/>
  <c r="B51" i="2"/>
  <c r="D50" i="2"/>
  <c r="B50" i="2"/>
  <c r="D49" i="2"/>
  <c r="B49" i="2"/>
  <c r="D48" i="2"/>
  <c r="B48" i="2"/>
  <c r="D47" i="2"/>
  <c r="B47" i="2"/>
  <c r="D46" i="2"/>
  <c r="B46" i="2"/>
  <c r="D45" i="2"/>
  <c r="B45" i="2"/>
  <c r="D44" i="2"/>
  <c r="B44" i="2"/>
  <c r="D43" i="2"/>
  <c r="B43" i="2"/>
  <c r="D42" i="2"/>
  <c r="B42" i="2"/>
  <c r="D41" i="2"/>
  <c r="B41" i="2"/>
  <c r="D40" i="2"/>
  <c r="B40" i="2"/>
  <c r="D39" i="2"/>
  <c r="B39" i="2"/>
  <c r="D38" i="2"/>
  <c r="B38" i="2"/>
  <c r="D37" i="2"/>
  <c r="B37" i="2"/>
  <c r="D36" i="2"/>
  <c r="B36" i="2"/>
  <c r="D35" i="2"/>
  <c r="B35" i="2"/>
  <c r="D34" i="2"/>
  <c r="B34" i="2"/>
  <c r="D33" i="2"/>
  <c r="B33" i="2"/>
  <c r="D32" i="2"/>
  <c r="B32" i="2"/>
  <c r="D31" i="2"/>
  <c r="B31" i="2"/>
  <c r="D30" i="2"/>
  <c r="B30" i="2"/>
  <c r="D29" i="2"/>
  <c r="B29" i="2"/>
  <c r="D28" i="2"/>
  <c r="B28" i="2"/>
  <c r="D27" i="2"/>
  <c r="B27" i="2"/>
  <c r="D26" i="2"/>
  <c r="B26" i="2"/>
  <c r="D25" i="2"/>
  <c r="B25" i="2"/>
  <c r="D24" i="2"/>
  <c r="B24" i="2"/>
  <c r="D23" i="2"/>
  <c r="B23" i="2"/>
  <c r="D22" i="2"/>
  <c r="B22" i="2"/>
  <c r="D21" i="2"/>
  <c r="B21" i="2"/>
  <c r="D20" i="2"/>
  <c r="B20" i="2"/>
  <c r="D19" i="2"/>
  <c r="B19" i="2"/>
  <c r="D18" i="2"/>
  <c r="B18" i="2"/>
  <c r="D17" i="2"/>
  <c r="B17" i="2"/>
  <c r="D16" i="2"/>
  <c r="B16" i="2"/>
  <c r="D15" i="2"/>
  <c r="B15" i="2"/>
  <c r="D14" i="2"/>
  <c r="B14" i="2"/>
  <c r="D13" i="2"/>
  <c r="B13" i="2"/>
  <c r="D12" i="2"/>
  <c r="B12" i="2"/>
  <c r="D11" i="2"/>
  <c r="B11" i="2"/>
  <c r="D10" i="2"/>
  <c r="B10" i="2"/>
  <c r="D9" i="2"/>
  <c r="B9" i="2"/>
  <c r="D8" i="2"/>
  <c r="B8" i="2"/>
  <c r="D7" i="2"/>
  <c r="B7" i="2"/>
  <c r="D6" i="2"/>
  <c r="B6" i="2"/>
  <c r="D5" i="2"/>
  <c r="B5" i="2"/>
  <c r="D4" i="2"/>
  <c r="B4" i="2"/>
  <c r="D3" i="2"/>
  <c r="B3" i="2"/>
  <c r="B2" i="2"/>
</calcChain>
</file>

<file path=xl/sharedStrings.xml><?xml version="1.0" encoding="utf-8"?>
<sst xmlns="http://schemas.openxmlformats.org/spreadsheetml/2006/main" count="471" uniqueCount="271">
  <si>
    <t>ANTWERPEN</t>
  </si>
  <si>
    <t>LIMBURG</t>
  </si>
  <si>
    <t>OOST-VLAANDEREN</t>
  </si>
  <si>
    <t>VLAAMS-BRABANT</t>
  </si>
  <si>
    <t>WEST-VLAANDEREN</t>
  </si>
  <si>
    <t>DDVR De Schelde Heffen</t>
  </si>
  <si>
    <t>x</t>
  </si>
  <si>
    <t>DDVR Malderen</t>
  </si>
  <si>
    <t>De Duinen Herentals</t>
  </si>
  <si>
    <t>K.A.V. Turnhout</t>
  </si>
  <si>
    <t>Alpaerts Lier</t>
  </si>
  <si>
    <t>De Polder Antwerpen</t>
  </si>
  <si>
    <t>De Reys Hombeek</t>
  </si>
  <si>
    <t>Van Rompaye Edegem</t>
  </si>
  <si>
    <t>B&amp;C Turnhout</t>
  </si>
  <si>
    <t>Comfort Cars Lier</t>
  </si>
  <si>
    <t>De Reys Heist-op-den-Berg</t>
  </si>
  <si>
    <t>Kruger Vrasene</t>
  </si>
  <si>
    <t>V B M Lommel</t>
  </si>
  <si>
    <t>Marcel Cars Dessel</t>
  </si>
  <si>
    <t>Mattheessen Vrasene</t>
  </si>
  <si>
    <t>Oostmalle Cars Oostmalle</t>
  </si>
  <si>
    <t>Hendriks Wilrijk</t>
  </si>
  <si>
    <t>Vaartland TV Willebroek</t>
  </si>
  <si>
    <t>Parmentier nv</t>
  </si>
  <si>
    <t>Geenens</t>
  </si>
  <si>
    <t>Van den Bossche</t>
  </si>
  <si>
    <t>Zwalmbus tv</t>
  </si>
  <si>
    <t>Ferry Cars Eeklo</t>
  </si>
  <si>
    <t>Gandacars</t>
  </si>
  <si>
    <t>Waaslandia</t>
  </si>
  <si>
    <t>Van de Voorde</t>
  </si>
  <si>
    <t>De Hauwere</t>
  </si>
  <si>
    <t>Van Hoorebeke</t>
  </si>
  <si>
    <t>Seys</t>
  </si>
  <si>
    <t>Weyn en zonen</t>
  </si>
  <si>
    <t>De Decker</t>
  </si>
  <si>
    <t>Coach Partners Oost-Vlaanderen</t>
  </si>
  <si>
    <t>Rebex bvba</t>
  </si>
  <si>
    <t>Modern Toerisme</t>
  </si>
  <si>
    <t>De Vlinder</t>
  </si>
  <si>
    <t>De Voeght</t>
  </si>
  <si>
    <t>Cars Lux</t>
  </si>
  <si>
    <t>De Reys</t>
  </si>
  <si>
    <t>Staca-Van Mullem tv</t>
  </si>
  <si>
    <t>Sylvae tours nv</t>
  </si>
  <si>
    <t>Teyssen nv</t>
  </si>
  <si>
    <t>D'Haese</t>
  </si>
  <si>
    <t>Flanders bus</t>
  </si>
  <si>
    <t>VRBO THV</t>
  </si>
  <si>
    <t>D'haese Van Mullem tv</t>
  </si>
  <si>
    <t>Van Mullem De Vlinder tv</t>
  </si>
  <si>
    <t>Coach Partners Brabant</t>
  </si>
  <si>
    <t>Van Mullem Hageland tv</t>
  </si>
  <si>
    <t>KAV Geel</t>
  </si>
  <si>
    <t>Bronckaers Hamont</t>
  </si>
  <si>
    <t>De Morgenstond</t>
  </si>
  <si>
    <t>G. Mebis</t>
  </si>
  <si>
    <t>Dony</t>
  </si>
  <si>
    <t>V.B.M.</t>
  </si>
  <si>
    <t>Bronckaers Genk</t>
  </si>
  <si>
    <t>DB Trafic</t>
  </si>
  <si>
    <t>Melotte</t>
  </si>
  <si>
    <t>Cintra</t>
  </si>
  <si>
    <t>Heidebloem</t>
  </si>
  <si>
    <t>De Wilg</t>
  </si>
  <si>
    <t>De Valk</t>
  </si>
  <si>
    <t>Gruson</t>
  </si>
  <si>
    <t>Lenoir</t>
  </si>
  <si>
    <t>Coach Partners Roeselare</t>
  </si>
  <si>
    <t>Connex WVL TV</t>
  </si>
  <si>
    <t>Deceuninck Roeselare</t>
  </si>
  <si>
    <t>Ferry Cars nv</t>
  </si>
  <si>
    <t>De Muynck</t>
  </si>
  <si>
    <t>Gino Tours nv</t>
  </si>
  <si>
    <t>TIZ tv</t>
  </si>
  <si>
    <t>Totaal 1800000</t>
  </si>
  <si>
    <t>Totaal 1800006</t>
  </si>
  <si>
    <t>Totaal 1800011</t>
  </si>
  <si>
    <t>Totaal 1800013</t>
  </si>
  <si>
    <t>Totaal 1800014</t>
  </si>
  <si>
    <t>Totaal 1800015</t>
  </si>
  <si>
    <t>Totaal 1800016</t>
  </si>
  <si>
    <t>Totaal 1800018</t>
  </si>
  <si>
    <t>Totaal 1800019</t>
  </si>
  <si>
    <t>Totaal 1800020</t>
  </si>
  <si>
    <t>Totaal 1800022</t>
  </si>
  <si>
    <t>Totaal 1800023</t>
  </si>
  <si>
    <t>Totaal 1800025</t>
  </si>
  <si>
    <t>Totaal 1800026</t>
  </si>
  <si>
    <t>Totaal 1800028</t>
  </si>
  <si>
    <t>Totaal 1800029</t>
  </si>
  <si>
    <t>Totaal 1800030</t>
  </si>
  <si>
    <t>Totaal 1800031</t>
  </si>
  <si>
    <t>Totaal 1800033</t>
  </si>
  <si>
    <t>Totaal 1800034</t>
  </si>
  <si>
    <t>Totaal 1800037</t>
  </si>
  <si>
    <t>Totaal 1800038</t>
  </si>
  <si>
    <t>Totaal 1800041</t>
  </si>
  <si>
    <t>Totaal 1800042</t>
  </si>
  <si>
    <t>Totaal 1800044</t>
  </si>
  <si>
    <t>Totaal 1800045</t>
  </si>
  <si>
    <t>Totaal 1800046</t>
  </si>
  <si>
    <t>Totaal 1800047</t>
  </si>
  <si>
    <t>Totaal 1800050</t>
  </si>
  <si>
    <t>Totaal 1800056</t>
  </si>
  <si>
    <t>Totaal 1800057</t>
  </si>
  <si>
    <t>Totaal 1800058</t>
  </si>
  <si>
    <t>Totaal 1800059</t>
  </si>
  <si>
    <t>Totaal 1800060</t>
  </si>
  <si>
    <t>Totaal 1800063</t>
  </si>
  <si>
    <t>Totaal 1800071</t>
  </si>
  <si>
    <t>Totaal 1800073</t>
  </si>
  <si>
    <t>Totaal 1800075</t>
  </si>
  <si>
    <t>Totaal 1800076</t>
  </si>
  <si>
    <t>Totaal 1800077</t>
  </si>
  <si>
    <t>Totaal 1800079</t>
  </si>
  <si>
    <t>Totaal 1800089</t>
  </si>
  <si>
    <t>Totaal 1800093</t>
  </si>
  <si>
    <t>Totaal 1800095</t>
  </si>
  <si>
    <t>Totaal 1800097</t>
  </si>
  <si>
    <t>Totaal 1800102</t>
  </si>
  <si>
    <t>Totaal 1800107</t>
  </si>
  <si>
    <t>Totaal 1800111</t>
  </si>
  <si>
    <t>Totaal 1800116</t>
  </si>
  <si>
    <t>Totaal 1800119</t>
  </si>
  <si>
    <t>Totaal 1800120</t>
  </si>
  <si>
    <t>Totaal 1800127</t>
  </si>
  <si>
    <t>Totaal 1800128</t>
  </si>
  <si>
    <t>Totaal 1800138</t>
  </si>
  <si>
    <t>Totaal 1800140</t>
  </si>
  <si>
    <t>Totaal 1800144</t>
  </si>
  <si>
    <t>Totaal 1800146</t>
  </si>
  <si>
    <t>Totaal 1800149</t>
  </si>
  <si>
    <t>Totaal 1800164</t>
  </si>
  <si>
    <t>Totaal 1800165</t>
  </si>
  <si>
    <t>Totaal 1800167</t>
  </si>
  <si>
    <t>Totaal 1800168</t>
  </si>
  <si>
    <t>Totaal 1800172</t>
  </si>
  <si>
    <t>Totaal 1800175</t>
  </si>
  <si>
    <t>Totaal 1800176</t>
  </si>
  <si>
    <t>Totaal 1800183</t>
  </si>
  <si>
    <t>Totaal 1800185</t>
  </si>
  <si>
    <t>Totaal 1800187</t>
  </si>
  <si>
    <t>Totaal 1800199</t>
  </si>
  <si>
    <t>Totaal 1800226</t>
  </si>
  <si>
    <t>Autocars De Polder</t>
  </si>
  <si>
    <t>Exploitanten</t>
  </si>
  <si>
    <t>Exploitanten leerlingenvevoer</t>
  </si>
  <si>
    <t>BLO Wilgenduin</t>
  </si>
  <si>
    <t>BSGO De Luchtballon</t>
  </si>
  <si>
    <t>BSGO Klim Op</t>
  </si>
  <si>
    <t>Coach Partners Antwerpen nv</t>
  </si>
  <si>
    <t>Conny Cars bvba</t>
  </si>
  <si>
    <t>De Blauwvoet bvba</t>
  </si>
  <si>
    <t>De Duinen nv</t>
  </si>
  <si>
    <t>Globe Taks nv</t>
  </si>
  <si>
    <t>ICT bvba</t>
  </si>
  <si>
    <t>J&amp;J Cars bvba</t>
  </si>
  <si>
    <t>J. De Reys &amp; Zn bvba</t>
  </si>
  <si>
    <t>MPIGO De Mast</t>
  </si>
  <si>
    <t>Muys Reizen bvba</t>
  </si>
  <si>
    <t>New Meret Cars bvba</t>
  </si>
  <si>
    <t>Nico Tours bvba</t>
  </si>
  <si>
    <t>Oostmalle Cars bvba</t>
  </si>
  <si>
    <t>Peltax bvba</t>
  </si>
  <si>
    <t>Reizen De Kempen bvba</t>
  </si>
  <si>
    <t>Tempo Cars bvba</t>
  </si>
  <si>
    <t>Tijlcars bvba</t>
  </si>
  <si>
    <t>Trimi nv</t>
  </si>
  <si>
    <t>Best-Traffix</t>
  </si>
  <si>
    <t>Dag Tours bvba</t>
  </si>
  <si>
    <t>Geo bvba</t>
  </si>
  <si>
    <t>Transport &amp; Garage Bas bvba</t>
  </si>
  <si>
    <t>Visa Tours</t>
  </si>
  <si>
    <t>Alk Reizen bvba</t>
  </si>
  <si>
    <t>All Drive bvba</t>
  </si>
  <si>
    <t>Autobusbedrijf Bronckaers nv</t>
  </si>
  <si>
    <t>Autocars Jacky Tours nv</t>
  </si>
  <si>
    <t>Autocars Neyens nv</t>
  </si>
  <si>
    <t>Basilica Cars VOF</t>
  </si>
  <si>
    <t>BSBOGO Heideland</t>
  </si>
  <si>
    <t>Check-Inn nv</t>
  </si>
  <si>
    <t>De Morgenstond nv</t>
  </si>
  <si>
    <t>De Nachtegaal nv</t>
  </si>
  <si>
    <t>De Wilg Touringcarbedrijf</t>
  </si>
  <si>
    <t>De Witte Merel bvba</t>
  </si>
  <si>
    <t>De Zigeuner nv</t>
  </si>
  <si>
    <t>Heidebloem nv</t>
  </si>
  <si>
    <t>Hendriks Autocars nv Overpelt</t>
  </si>
  <si>
    <t>Heuvelmans Groep bvba</t>
  </si>
  <si>
    <t>Jacobs A. Transport nv</t>
  </si>
  <si>
    <t>Kroon Reizen bvba</t>
  </si>
  <si>
    <t>LAB nv</t>
  </si>
  <si>
    <t>Mebis nv</t>
  </si>
  <si>
    <t>Reizen De Valk nv</t>
  </si>
  <si>
    <t>Staf Cars nv</t>
  </si>
  <si>
    <t>Autobussen Weyn nv</t>
  </si>
  <si>
    <t>Autocars Vergeylen VOF</t>
  </si>
  <si>
    <t>Begonia Reizen</t>
  </si>
  <si>
    <t>Busenco bvba</t>
  </si>
  <si>
    <t>Cars Heyvaert &amp; Spinnoy nv</t>
  </si>
  <si>
    <t>Coach Partners Oost-Vlaanderen nv</t>
  </si>
  <si>
    <t>De Durme Reizen bvba</t>
  </si>
  <si>
    <t>De Globetrotter nv</t>
  </si>
  <si>
    <t>De Hauwere-'t Ros Beiaard nv</t>
  </si>
  <si>
    <t>De Turck bvba</t>
  </si>
  <si>
    <t>Ganda Cars nv</t>
  </si>
  <si>
    <t>GO! Basisschool Abraham Hans</t>
  </si>
  <si>
    <t>GO! Basisschool De Keimolen</t>
  </si>
  <si>
    <t>GO! Basisschool De Regenboog</t>
  </si>
  <si>
    <t>GO! Basisschool De Zandloper</t>
  </si>
  <si>
    <t>GO! Basisschool Omer Wattez</t>
  </si>
  <si>
    <t>GO! Erasmusatheneum Deinze</t>
  </si>
  <si>
    <t>GO! MPI De Oase</t>
  </si>
  <si>
    <t>GO! SBSO Egmont &amp; Hoorn</t>
  </si>
  <si>
    <t>Heyerick bvba</t>
  </si>
  <si>
    <t>ITA nv</t>
  </si>
  <si>
    <t>Jos Smet &amp; Zonen - 't Soete Waeslant bvba</t>
  </si>
  <si>
    <t>Mes nv</t>
  </si>
  <si>
    <t>Muylaert nv</t>
  </si>
  <si>
    <t>Robby Cars bvba</t>
  </si>
  <si>
    <t>Scheldeboorden nv</t>
  </si>
  <si>
    <t>Selecta Cars-De Swaef nv</t>
  </si>
  <si>
    <t>Strobbe Cars bvba</t>
  </si>
  <si>
    <t>Van Bauwel-Van Rumst/Johanna Cars bvba</t>
  </si>
  <si>
    <t>Van Bogget-Jaspers bvba</t>
  </si>
  <si>
    <t>Van Cauter Travel bvba</t>
  </si>
  <si>
    <t>Van De Voorde bvba</t>
  </si>
  <si>
    <t>Van Hoorebeke &amp; Zoon bvba</t>
  </si>
  <si>
    <t>Adventure-Line bvba</t>
  </si>
  <si>
    <t>Auto 4 bvba</t>
  </si>
  <si>
    <t>Autocars de Bezembinder nv</t>
  </si>
  <si>
    <t>Autocars Van Aerschot nv</t>
  </si>
  <si>
    <t>Coach Partners Brabant nv</t>
  </si>
  <si>
    <t>De Magneet bvba</t>
  </si>
  <si>
    <t>Demerstee bvba</t>
  </si>
  <si>
    <t>E-Motion-S nv</t>
  </si>
  <si>
    <t>Icvo Cars/Cloetens</t>
  </si>
  <si>
    <t>Leunens nv</t>
  </si>
  <si>
    <t>LGO/BO 'Lentekind'</t>
  </si>
  <si>
    <t>M.L.M. bvba</t>
  </si>
  <si>
    <t>MG Tours bvba</t>
  </si>
  <si>
    <t>Minerva Cars bvba</t>
  </si>
  <si>
    <t>MJB Coach bvba</t>
  </si>
  <si>
    <t>Pelikaancars nv</t>
  </si>
  <si>
    <t>Van Mullem &amp; zonen bvba</t>
  </si>
  <si>
    <t>Albion Tours</t>
  </si>
  <si>
    <t>Avanti-Cars bvba</t>
  </si>
  <si>
    <t>Coach Partners West-Vlaanderen nv</t>
  </si>
  <si>
    <t>De Meibloem nv</t>
  </si>
  <si>
    <t>Delmotte en Zoon bvba</t>
  </si>
  <si>
    <t>Demuynck &amp; Vansteelandt nv</t>
  </si>
  <si>
    <t>Eltebe nv</t>
  </si>
  <si>
    <t>GO! Atheneum Zwinstede</t>
  </si>
  <si>
    <t>GO! Basisschool De Glimlach</t>
  </si>
  <si>
    <t>GO! Basisschool De Valke</t>
  </si>
  <si>
    <t>GO! Basisschool Gaverbeek</t>
  </si>
  <si>
    <t>Herman &amp; Vandamme bvba</t>
  </si>
  <si>
    <t>Ideal Cars Bellegem bvba</t>
  </si>
  <si>
    <t>Joye bvba</t>
  </si>
  <si>
    <t>Leie-Tours</t>
  </si>
  <si>
    <t>Lenoir Maurice bvba</t>
  </si>
  <si>
    <t>Mandel Car Toerisme nv</t>
  </si>
  <si>
    <t>Olympic Cars bvba</t>
  </si>
  <si>
    <t>Q-autocars</t>
  </si>
  <si>
    <t>Reisburo Vermeeren</t>
  </si>
  <si>
    <t>Serco bvba</t>
  </si>
  <si>
    <t>Sima Bus nv</t>
  </si>
  <si>
    <t>Suffis Reizen bvba</t>
  </si>
  <si>
    <t>Vandekerckhove bvba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</si>
</sst>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2" fillId="2" borderId="0" xfId="0" applyFont="1" applyFill="1"/>
    <xf numFmtId="0" fontId="2" fillId="2" borderId="0" xfId="0" applyFont="1" applyFill="1" applyAlignment="1">
      <alignment horizontal="center"/>
    </xf>
    <xf numFmtId="44" fontId="0" fillId="0" borderId="0" xfId="1" applyFont="1"/>
    <xf numFmtId="44" fontId="2" fillId="0" borderId="0" xfId="1" applyFont="1"/>
  </cellXfs>
  <cellStyles count="2">
    <cellStyle name="Standaard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Stafdiensten%20DG\Bedrijfscommunicatie\PARLEMENTAIRE%20VRAGEN\LEGISLATUUR%202019-2025\2020-2021\PARLEMENTAIRE%20VRAGEN\20-059%20SV250%20JOS%20D'HAESE\TOTAAL%20exploitant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  <sheetName val="Sheet1"/>
    </sheetNames>
    <sheetDataSet>
      <sheetData sheetId="0" refreshError="1"/>
      <sheetData sheetId="1">
        <row r="1">
          <cell r="A1" t="str">
            <v>Debiteur</v>
          </cell>
          <cell r="B1" t="str">
            <v>Zoekbegr.</v>
          </cell>
          <cell r="C1" t="str">
            <v>Lnd</v>
          </cell>
          <cell r="D1" t="str">
            <v>Postcode</v>
          </cell>
          <cell r="E1" t="str">
            <v>Plaats</v>
          </cell>
          <cell r="F1" t="str">
            <v>Naam 1</v>
          </cell>
        </row>
        <row r="2">
          <cell r="A2">
            <v>1800000</v>
          </cell>
          <cell r="B2" t="str">
            <v>NIET MEER</v>
          </cell>
          <cell r="C2" t="str">
            <v>BE</v>
          </cell>
          <cell r="D2" t="str">
            <v>3500</v>
          </cell>
          <cell r="E2" t="str">
            <v>HASSELT</v>
          </cell>
          <cell r="F2" t="str">
            <v>NIET MEER GEBRUIKEN</v>
          </cell>
        </row>
        <row r="3">
          <cell r="A3">
            <v>1800001</v>
          </cell>
          <cell r="B3" t="str">
            <v>NIET MEER</v>
          </cell>
          <cell r="C3" t="str">
            <v>BE</v>
          </cell>
          <cell r="D3" t="str">
            <v>9700</v>
          </cell>
          <cell r="E3" t="str">
            <v>OUDENAARDE</v>
          </cell>
          <cell r="F3" t="str">
            <v>NIET MEER GEBRUIKEN</v>
          </cell>
        </row>
        <row r="4">
          <cell r="A4">
            <v>1800002</v>
          </cell>
          <cell r="B4" t="str">
            <v>NIET MEER</v>
          </cell>
          <cell r="C4" t="str">
            <v>BE</v>
          </cell>
          <cell r="D4" t="str">
            <v>9050</v>
          </cell>
          <cell r="E4" t="str">
            <v>GENT</v>
          </cell>
          <cell r="F4" t="str">
            <v>NIET MEER GEBRUIKEN</v>
          </cell>
        </row>
        <row r="5">
          <cell r="A5">
            <v>1800003</v>
          </cell>
          <cell r="B5" t="str">
            <v>NIET MEER</v>
          </cell>
          <cell r="C5" t="str">
            <v>BE</v>
          </cell>
          <cell r="D5" t="str">
            <v>9900</v>
          </cell>
          <cell r="E5" t="str">
            <v>EEKLO</v>
          </cell>
          <cell r="F5" t="str">
            <v>NIET MEER GEBRUIKEN</v>
          </cell>
        </row>
        <row r="6">
          <cell r="A6">
            <v>1800004</v>
          </cell>
          <cell r="B6" t="str">
            <v>NIET MEER</v>
          </cell>
          <cell r="C6" t="str">
            <v>BE</v>
          </cell>
          <cell r="D6" t="str">
            <v>9840</v>
          </cell>
          <cell r="E6" t="str">
            <v>DE PINTE</v>
          </cell>
          <cell r="F6" t="str">
            <v>NIET MEER GEBRUIKEN</v>
          </cell>
        </row>
        <row r="7">
          <cell r="A7">
            <v>1800005</v>
          </cell>
          <cell r="B7" t="str">
            <v/>
          </cell>
          <cell r="C7" t="str">
            <v>BE</v>
          </cell>
          <cell r="D7" t="str">
            <v>9000</v>
          </cell>
          <cell r="E7" t="str">
            <v>GENT</v>
          </cell>
          <cell r="F7" t="str">
            <v>SELECTA CARS NV</v>
          </cell>
        </row>
        <row r="8">
          <cell r="A8">
            <v>1800006</v>
          </cell>
          <cell r="B8" t="str">
            <v/>
          </cell>
          <cell r="C8" t="str">
            <v>BE</v>
          </cell>
          <cell r="D8" t="str">
            <v>7880</v>
          </cell>
          <cell r="E8" t="str">
            <v>FLOBECQ</v>
          </cell>
          <cell r="F8" t="str">
            <v>DE VOS BVBA-AUTOBUS &amp; AUT</v>
          </cell>
        </row>
        <row r="9">
          <cell r="A9">
            <v>1800007</v>
          </cell>
          <cell r="B9" t="str">
            <v/>
          </cell>
          <cell r="C9" t="str">
            <v>BE</v>
          </cell>
          <cell r="D9" t="str">
            <v>9255</v>
          </cell>
          <cell r="E9" t="str">
            <v>BUGGENHOUT</v>
          </cell>
          <cell r="F9" t="str">
            <v>CARS HEYVAERT &amp; SPINNOY N</v>
          </cell>
        </row>
        <row r="10">
          <cell r="A10">
            <v>1800008</v>
          </cell>
          <cell r="B10" t="str">
            <v/>
          </cell>
          <cell r="C10" t="str">
            <v>BE</v>
          </cell>
          <cell r="D10" t="str">
            <v>9450</v>
          </cell>
          <cell r="E10" t="str">
            <v>DENDERHOUTEM</v>
          </cell>
          <cell r="F10" t="str">
            <v>MUYLAERT NV</v>
          </cell>
        </row>
        <row r="11">
          <cell r="A11">
            <v>1800009</v>
          </cell>
          <cell r="B11" t="str">
            <v/>
          </cell>
          <cell r="C11" t="str">
            <v>BE</v>
          </cell>
          <cell r="D11" t="str">
            <v>9450</v>
          </cell>
          <cell r="E11" t="str">
            <v>HAALTERT</v>
          </cell>
          <cell r="F11" t="str">
            <v>VAN DER STRAETEN BVBA</v>
          </cell>
        </row>
        <row r="12">
          <cell r="A12">
            <v>1800010</v>
          </cell>
          <cell r="B12" t="str">
            <v>NIET MEER</v>
          </cell>
          <cell r="C12" t="str">
            <v>BE</v>
          </cell>
          <cell r="D12" t="str">
            <v>3070</v>
          </cell>
          <cell r="E12" t="str">
            <v>KORTENBERG</v>
          </cell>
          <cell r="F12" t="str">
            <v>NIET MEER GEBRUIKEN</v>
          </cell>
        </row>
        <row r="13">
          <cell r="A13">
            <v>1800011</v>
          </cell>
          <cell r="B13" t="str">
            <v/>
          </cell>
          <cell r="C13" t="str">
            <v>BE</v>
          </cell>
          <cell r="D13" t="str">
            <v>1702</v>
          </cell>
          <cell r="E13" t="str">
            <v>DILBEEK</v>
          </cell>
          <cell r="F13" t="str">
            <v>MODERN TOERISME VAN RIET</v>
          </cell>
        </row>
        <row r="14">
          <cell r="A14">
            <v>1800012</v>
          </cell>
          <cell r="B14" t="str">
            <v/>
          </cell>
          <cell r="C14" t="str">
            <v>BE</v>
          </cell>
          <cell r="D14" t="str">
            <v>1840</v>
          </cell>
          <cell r="E14" t="str">
            <v>MALDEREN</v>
          </cell>
          <cell r="F14" t="str">
            <v>AUTOBUSSEN KLEIN BRABANT</v>
          </cell>
        </row>
        <row r="15">
          <cell r="A15">
            <v>1800013</v>
          </cell>
          <cell r="B15" t="str">
            <v/>
          </cell>
          <cell r="C15" t="str">
            <v>BE</v>
          </cell>
          <cell r="D15" t="str">
            <v>2220</v>
          </cell>
          <cell r="E15" t="str">
            <v>HEIST-OP-DEN-BERG</v>
          </cell>
          <cell r="F15" t="str">
            <v>DE REYS JOS EN ZONEN BVBA</v>
          </cell>
        </row>
        <row r="16">
          <cell r="A16">
            <v>1800014</v>
          </cell>
          <cell r="B16" t="str">
            <v/>
          </cell>
          <cell r="C16" t="str">
            <v>BE</v>
          </cell>
          <cell r="D16" t="str">
            <v>3840</v>
          </cell>
          <cell r="E16" t="str">
            <v>BORGLOON</v>
          </cell>
          <cell r="F16" t="str">
            <v>AUTOBUS DONY NV</v>
          </cell>
        </row>
        <row r="17">
          <cell r="A17">
            <v>1800015</v>
          </cell>
          <cell r="B17" t="str">
            <v/>
          </cell>
          <cell r="C17" t="str">
            <v>BE</v>
          </cell>
          <cell r="D17" t="str">
            <v>3370</v>
          </cell>
          <cell r="E17" t="str">
            <v>BOUTERSEM</v>
          </cell>
          <cell r="F17" t="str">
            <v>AUTOBUSSEN P. VAN MULLEM</v>
          </cell>
        </row>
        <row r="18">
          <cell r="A18">
            <v>1800016</v>
          </cell>
          <cell r="B18" t="str">
            <v/>
          </cell>
          <cell r="C18" t="str">
            <v>BE</v>
          </cell>
          <cell r="D18" t="str">
            <v>3300</v>
          </cell>
          <cell r="E18" t="str">
            <v>TIENEN</v>
          </cell>
          <cell r="F18" t="str">
            <v>AUTOBUSSEN VAN MULLEM EN</v>
          </cell>
        </row>
        <row r="19">
          <cell r="A19">
            <v>1800017</v>
          </cell>
          <cell r="B19" t="str">
            <v/>
          </cell>
          <cell r="C19" t="str">
            <v>BE</v>
          </cell>
          <cell r="D19" t="str">
            <v>9870</v>
          </cell>
          <cell r="E19" t="str">
            <v>ZULTE MACHELEN</v>
          </cell>
          <cell r="F19" t="str">
            <v>HEYERICK &amp; CO BVBA</v>
          </cell>
        </row>
        <row r="20">
          <cell r="A20">
            <v>1800018</v>
          </cell>
          <cell r="B20" t="str">
            <v/>
          </cell>
          <cell r="C20" t="str">
            <v>BE</v>
          </cell>
          <cell r="D20" t="str">
            <v>9990</v>
          </cell>
          <cell r="E20" t="str">
            <v>MALDEGEM</v>
          </cell>
          <cell r="F20" t="str">
            <v>VAN HOOREBEKE &amp; ZOON BVBA</v>
          </cell>
        </row>
        <row r="21">
          <cell r="A21">
            <v>1800019</v>
          </cell>
          <cell r="B21" t="str">
            <v/>
          </cell>
          <cell r="C21" t="str">
            <v>BE</v>
          </cell>
          <cell r="D21" t="str">
            <v>3620</v>
          </cell>
          <cell r="E21" t="str">
            <v>LANAKEN</v>
          </cell>
          <cell r="F21" t="str">
            <v>HEIDEBLOEM NV</v>
          </cell>
        </row>
        <row r="22">
          <cell r="A22">
            <v>1800020</v>
          </cell>
          <cell r="B22" t="str">
            <v/>
          </cell>
          <cell r="C22" t="str">
            <v>BE</v>
          </cell>
          <cell r="D22" t="str">
            <v>3500</v>
          </cell>
          <cell r="E22" t="str">
            <v>HASSELT</v>
          </cell>
          <cell r="F22" t="str">
            <v>MEBIS NV</v>
          </cell>
        </row>
        <row r="23">
          <cell r="A23">
            <v>1800021</v>
          </cell>
          <cell r="B23" t="str">
            <v/>
          </cell>
          <cell r="C23" t="str">
            <v>BE</v>
          </cell>
          <cell r="D23" t="str">
            <v>3870</v>
          </cell>
          <cell r="E23" t="str">
            <v>HEERS</v>
          </cell>
          <cell r="F23" t="str">
            <v>DE ZONNESTRAAL NV</v>
          </cell>
        </row>
        <row r="24">
          <cell r="A24">
            <v>1800022</v>
          </cell>
          <cell r="B24" t="str">
            <v/>
          </cell>
          <cell r="C24" t="str">
            <v>BE</v>
          </cell>
          <cell r="D24" t="str">
            <v>1840</v>
          </cell>
          <cell r="E24" t="str">
            <v>MALDEREN</v>
          </cell>
          <cell r="F24" t="str">
            <v>CARS LUX BVBA</v>
          </cell>
        </row>
        <row r="25">
          <cell r="A25">
            <v>1800023</v>
          </cell>
          <cell r="B25" t="str">
            <v/>
          </cell>
          <cell r="C25" t="str">
            <v>BE</v>
          </cell>
          <cell r="D25" t="str">
            <v>1910</v>
          </cell>
          <cell r="E25" t="str">
            <v>KAMPENHOUT</v>
          </cell>
          <cell r="F25" t="str">
            <v>DEVOEGHT A. &amp; CIE BVBA</v>
          </cell>
        </row>
        <row r="26">
          <cell r="A26">
            <v>1800024</v>
          </cell>
          <cell r="B26" t="str">
            <v/>
          </cell>
          <cell r="C26" t="str">
            <v>BE</v>
          </cell>
          <cell r="D26" t="str">
            <v>3300</v>
          </cell>
          <cell r="E26" t="str">
            <v>TIENEN</v>
          </cell>
          <cell r="F26" t="str">
            <v>OLYMPIA CAR</v>
          </cell>
        </row>
        <row r="27">
          <cell r="A27">
            <v>1800025</v>
          </cell>
          <cell r="B27" t="str">
            <v/>
          </cell>
          <cell r="C27" t="str">
            <v>BE</v>
          </cell>
          <cell r="D27" t="str">
            <v>2830</v>
          </cell>
          <cell r="E27" t="str">
            <v>WILLEBROEK</v>
          </cell>
          <cell r="F27" t="str">
            <v>AUTOBUSSEN DE REYS NV</v>
          </cell>
        </row>
        <row r="28">
          <cell r="A28">
            <v>1800026</v>
          </cell>
          <cell r="B28" t="str">
            <v/>
          </cell>
          <cell r="C28" t="str">
            <v>BE</v>
          </cell>
          <cell r="D28" t="str">
            <v>2960</v>
          </cell>
          <cell r="E28" t="str">
            <v>SINT-JOB-IN 'T GOOR</v>
          </cell>
          <cell r="F28" t="str">
            <v>MATTHEESEN CH. NV</v>
          </cell>
        </row>
        <row r="29">
          <cell r="A29">
            <v>1800027</v>
          </cell>
          <cell r="B29" t="str">
            <v/>
          </cell>
          <cell r="C29" t="str">
            <v>BE</v>
          </cell>
          <cell r="D29" t="str">
            <v>2490</v>
          </cell>
          <cell r="E29" t="str">
            <v>BALEN</v>
          </cell>
          <cell r="F29" t="str">
            <v>DE BLAUWVOET BVBA</v>
          </cell>
        </row>
        <row r="30">
          <cell r="A30">
            <v>1800028</v>
          </cell>
          <cell r="B30" t="str">
            <v/>
          </cell>
          <cell r="C30" t="str">
            <v>BE</v>
          </cell>
          <cell r="D30" t="str">
            <v>2390</v>
          </cell>
          <cell r="E30" t="str">
            <v>OOSTMALLE</v>
          </cell>
          <cell r="F30" t="str">
            <v>OOSTMALLE CARS NV</v>
          </cell>
        </row>
        <row r="31">
          <cell r="A31">
            <v>1800029</v>
          </cell>
          <cell r="B31" t="str">
            <v/>
          </cell>
          <cell r="C31" t="str">
            <v>BE</v>
          </cell>
          <cell r="D31" t="str">
            <v>2500</v>
          </cell>
          <cell r="E31" t="str">
            <v>LIER</v>
          </cell>
          <cell r="F31" t="str">
            <v>ALPAERTS /1061</v>
          </cell>
        </row>
        <row r="32">
          <cell r="A32">
            <v>1800030</v>
          </cell>
          <cell r="B32" t="str">
            <v/>
          </cell>
          <cell r="C32" t="str">
            <v>BE</v>
          </cell>
          <cell r="D32" t="str">
            <v>2500</v>
          </cell>
          <cell r="E32" t="str">
            <v>LIER</v>
          </cell>
          <cell r="F32" t="str">
            <v>AUTOBUS KRUGER BVBA</v>
          </cell>
        </row>
        <row r="33">
          <cell r="A33">
            <v>1800031</v>
          </cell>
          <cell r="B33" t="str">
            <v/>
          </cell>
          <cell r="C33" t="str">
            <v>BE</v>
          </cell>
          <cell r="D33" t="str">
            <v>2650</v>
          </cell>
          <cell r="E33" t="str">
            <v>EDEGEM</v>
          </cell>
          <cell r="F33" t="str">
            <v>AUTOBUSSEN VAN ROMPAYE</v>
          </cell>
        </row>
        <row r="34">
          <cell r="A34">
            <v>1800032</v>
          </cell>
          <cell r="B34" t="str">
            <v/>
          </cell>
          <cell r="C34" t="str">
            <v>BE</v>
          </cell>
          <cell r="D34" t="str">
            <v>2500</v>
          </cell>
          <cell r="E34" t="str">
            <v>LIER</v>
          </cell>
          <cell r="F34" t="str">
            <v>RENOTAX BVBA</v>
          </cell>
        </row>
        <row r="35">
          <cell r="A35">
            <v>1800033</v>
          </cell>
          <cell r="B35" t="str">
            <v/>
          </cell>
          <cell r="C35" t="str">
            <v>BE</v>
          </cell>
          <cell r="D35" t="str">
            <v>2200</v>
          </cell>
          <cell r="E35" t="str">
            <v>HERENTALS</v>
          </cell>
          <cell r="F35" t="str">
            <v>DE DUINEN NV</v>
          </cell>
        </row>
        <row r="36">
          <cell r="A36">
            <v>1800034</v>
          </cell>
          <cell r="B36" t="str">
            <v/>
          </cell>
          <cell r="C36" t="str">
            <v>BE</v>
          </cell>
          <cell r="D36" t="str">
            <v>2440</v>
          </cell>
          <cell r="E36" t="str">
            <v>GEEL</v>
          </cell>
          <cell r="F36" t="str">
            <v>KEMPISCHE AUTOMOBIEL VERE</v>
          </cell>
        </row>
        <row r="37">
          <cell r="A37">
            <v>1800035</v>
          </cell>
          <cell r="B37" t="str">
            <v/>
          </cell>
          <cell r="C37" t="str">
            <v>BE</v>
          </cell>
          <cell r="D37" t="str">
            <v>2030</v>
          </cell>
          <cell r="E37" t="str">
            <v>ANTWERPEN</v>
          </cell>
          <cell r="F37" t="str">
            <v>DE POLDER AUTOCARS NV</v>
          </cell>
        </row>
        <row r="38">
          <cell r="A38">
            <v>1800036</v>
          </cell>
          <cell r="B38" t="str">
            <v/>
          </cell>
          <cell r="C38" t="str">
            <v>BE</v>
          </cell>
          <cell r="D38" t="str">
            <v>2800</v>
          </cell>
          <cell r="E38" t="str">
            <v>MECHELEN</v>
          </cell>
          <cell r="F38" t="str">
            <v>INTERNE LEV. - TAXIBEDRIJ</v>
          </cell>
        </row>
        <row r="39">
          <cell r="A39">
            <v>1800037</v>
          </cell>
          <cell r="B39" t="str">
            <v/>
          </cell>
          <cell r="C39" t="str">
            <v>BE</v>
          </cell>
          <cell r="D39" t="str">
            <v>9120</v>
          </cell>
          <cell r="E39" t="str">
            <v>VRASENE</v>
          </cell>
          <cell r="F39" t="str">
            <v>DIANA CARS NV</v>
          </cell>
        </row>
        <row r="40">
          <cell r="A40">
            <v>1800038</v>
          </cell>
          <cell r="B40" t="str">
            <v/>
          </cell>
          <cell r="C40" t="str">
            <v>BE</v>
          </cell>
          <cell r="D40" t="str">
            <v>9120</v>
          </cell>
          <cell r="E40" t="str">
            <v>VRASENE</v>
          </cell>
          <cell r="F40" t="str">
            <v>ROBBRECHT NV</v>
          </cell>
        </row>
        <row r="41">
          <cell r="A41">
            <v>1800039</v>
          </cell>
          <cell r="B41" t="str">
            <v/>
          </cell>
          <cell r="C41" t="str">
            <v>BE</v>
          </cell>
          <cell r="D41" t="str">
            <v>8790</v>
          </cell>
          <cell r="E41" t="str">
            <v>WAREGEM</v>
          </cell>
          <cell r="F41" t="str">
            <v>DE REISVOGEL DELMOTTE &amp; Z</v>
          </cell>
        </row>
        <row r="42">
          <cell r="A42">
            <v>1800040</v>
          </cell>
          <cell r="B42" t="str">
            <v/>
          </cell>
          <cell r="C42" t="str">
            <v>BE</v>
          </cell>
          <cell r="D42" t="str">
            <v>8510</v>
          </cell>
          <cell r="E42" t="str">
            <v>KORTRIJK-MARKE</v>
          </cell>
          <cell r="F42" t="str">
            <v>MONSEREZ-VERHENNE NV</v>
          </cell>
        </row>
        <row r="43">
          <cell r="A43">
            <v>1800041</v>
          </cell>
          <cell r="B43" t="str">
            <v/>
          </cell>
          <cell r="C43" t="str">
            <v>BE</v>
          </cell>
          <cell r="D43" t="str">
            <v>8900</v>
          </cell>
          <cell r="E43" t="str">
            <v>IEPER</v>
          </cell>
          <cell r="F43" t="str">
            <v>GRUSON AUTOBUS NV</v>
          </cell>
        </row>
        <row r="44">
          <cell r="A44">
            <v>1800042</v>
          </cell>
          <cell r="B44" t="str">
            <v/>
          </cell>
          <cell r="C44" t="str">
            <v>BE</v>
          </cell>
          <cell r="D44" t="str">
            <v>8930</v>
          </cell>
          <cell r="E44" t="str">
            <v>MENEN</v>
          </cell>
          <cell r="F44" t="str">
            <v>LENOIR NV</v>
          </cell>
        </row>
        <row r="45">
          <cell r="A45">
            <v>1800043</v>
          </cell>
          <cell r="B45" t="str">
            <v/>
          </cell>
          <cell r="C45" t="str">
            <v>BE</v>
          </cell>
          <cell r="D45" t="str">
            <v>8902</v>
          </cell>
          <cell r="E45" t="str">
            <v>ZILLEBEKE-IEPER</v>
          </cell>
          <cell r="F45" t="str">
            <v>LENOIR M. BVBA</v>
          </cell>
        </row>
        <row r="46">
          <cell r="A46">
            <v>1800044</v>
          </cell>
          <cell r="B46" t="str">
            <v/>
          </cell>
          <cell r="C46" t="str">
            <v>BE</v>
          </cell>
          <cell r="D46" t="str">
            <v>8560</v>
          </cell>
          <cell r="E46" t="str">
            <v>MOORSELE - WEVELGEM</v>
          </cell>
          <cell r="F46" t="str">
            <v>VLAMINCK NV AUTOCARDIENST</v>
          </cell>
        </row>
        <row r="47">
          <cell r="A47">
            <v>1800045</v>
          </cell>
          <cell r="B47" t="str">
            <v/>
          </cell>
          <cell r="C47" t="str">
            <v>BE</v>
          </cell>
          <cell r="D47" t="str">
            <v>8800</v>
          </cell>
          <cell r="E47" t="str">
            <v>ROESELARE</v>
          </cell>
          <cell r="F47" t="str">
            <v>DECEUNINCK AUTO'S NV</v>
          </cell>
        </row>
        <row r="48">
          <cell r="A48">
            <v>1800046</v>
          </cell>
          <cell r="B48" t="str">
            <v/>
          </cell>
          <cell r="C48" t="str">
            <v>BE</v>
          </cell>
          <cell r="D48" t="str">
            <v>8870</v>
          </cell>
          <cell r="E48" t="str">
            <v>IZEGEM</v>
          </cell>
          <cell r="F48" t="str">
            <v>MANDEL CAR TOERISME NV</v>
          </cell>
        </row>
        <row r="49">
          <cell r="A49">
            <v>1800047</v>
          </cell>
          <cell r="B49" t="str">
            <v/>
          </cell>
          <cell r="C49" t="str">
            <v>BE</v>
          </cell>
          <cell r="D49" t="str">
            <v>3700</v>
          </cell>
          <cell r="E49" t="str">
            <v>TONGEREN</v>
          </cell>
          <cell r="F49" t="str">
            <v>DE MORGENSTOND NV</v>
          </cell>
        </row>
        <row r="50">
          <cell r="A50">
            <v>1800048</v>
          </cell>
          <cell r="B50" t="str">
            <v/>
          </cell>
          <cell r="C50" t="str">
            <v>BE</v>
          </cell>
          <cell r="D50" t="str">
            <v>8710</v>
          </cell>
          <cell r="E50" t="str">
            <v>OOIGEM</v>
          </cell>
          <cell r="F50" t="str">
            <v>OLYMPIC CARS BVBA</v>
          </cell>
        </row>
        <row r="51">
          <cell r="A51">
            <v>1800049</v>
          </cell>
          <cell r="B51" t="str">
            <v/>
          </cell>
          <cell r="C51" t="str">
            <v>BE</v>
          </cell>
          <cell r="D51" t="str">
            <v>2100</v>
          </cell>
          <cell r="E51" t="str">
            <v>DEURNE</v>
          </cell>
          <cell r="F51" t="str">
            <v>AUTOCARS ARIZONA BVBA</v>
          </cell>
        </row>
        <row r="52">
          <cell r="A52">
            <v>1800050</v>
          </cell>
          <cell r="B52" t="str">
            <v/>
          </cell>
          <cell r="C52" t="str">
            <v>BE</v>
          </cell>
          <cell r="D52" t="str">
            <v>9120</v>
          </cell>
          <cell r="E52" t="str">
            <v>VRASENE</v>
          </cell>
          <cell r="F52" t="str">
            <v>WAASLANDIA</v>
          </cell>
        </row>
        <row r="53">
          <cell r="A53">
            <v>1800051</v>
          </cell>
          <cell r="B53" t="str">
            <v/>
          </cell>
          <cell r="C53" t="str">
            <v>BE</v>
          </cell>
          <cell r="D53" t="str">
            <v>3630</v>
          </cell>
          <cell r="E53" t="str">
            <v>MAASMECHELEN</v>
          </cell>
          <cell r="F53" t="str">
            <v>REIZEN DE MORGENSTER BVBA</v>
          </cell>
        </row>
        <row r="54">
          <cell r="A54">
            <v>1800052</v>
          </cell>
          <cell r="B54" t="str">
            <v/>
          </cell>
          <cell r="C54" t="str">
            <v>BE</v>
          </cell>
          <cell r="D54" t="str">
            <v>8820</v>
          </cell>
          <cell r="E54" t="str">
            <v>TORHOUT</v>
          </cell>
          <cell r="F54" t="str">
            <v>VAN COILLIE NV</v>
          </cell>
        </row>
        <row r="55">
          <cell r="A55">
            <v>1800053</v>
          </cell>
          <cell r="B55" t="str">
            <v/>
          </cell>
          <cell r="C55" t="str">
            <v>BE</v>
          </cell>
          <cell r="D55" t="str">
            <v>1200</v>
          </cell>
          <cell r="E55" t="str">
            <v>BRUSSEL</v>
          </cell>
          <cell r="F55" t="str">
            <v>PATRONAAT K.I. DOVEN &amp; BL</v>
          </cell>
        </row>
        <row r="56">
          <cell r="A56">
            <v>1800054</v>
          </cell>
          <cell r="B56" t="str">
            <v/>
          </cell>
          <cell r="C56" t="str">
            <v>BE</v>
          </cell>
          <cell r="D56" t="str">
            <v>3500</v>
          </cell>
          <cell r="E56" t="str">
            <v>HASSELT</v>
          </cell>
          <cell r="F56" t="str">
            <v>DE REISDUIF NV</v>
          </cell>
        </row>
        <row r="57">
          <cell r="A57">
            <v>1800055</v>
          </cell>
          <cell r="B57" t="str">
            <v/>
          </cell>
          <cell r="C57" t="str">
            <v>BE</v>
          </cell>
          <cell r="D57" t="str">
            <v>3270</v>
          </cell>
          <cell r="E57" t="str">
            <v>SCHERPENHEUVEL-ZICHEM</v>
          </cell>
          <cell r="F57" t="str">
            <v>VAN WINCKEL - FREDERICKX</v>
          </cell>
        </row>
        <row r="58">
          <cell r="A58">
            <v>1800056</v>
          </cell>
          <cell r="B58" t="str">
            <v/>
          </cell>
          <cell r="C58" t="str">
            <v>BE</v>
          </cell>
          <cell r="D58" t="str">
            <v>7880</v>
          </cell>
          <cell r="E58" t="str">
            <v>FLOBECQ</v>
          </cell>
          <cell r="F58" t="str">
            <v>GEENENS NV</v>
          </cell>
        </row>
        <row r="59">
          <cell r="A59">
            <v>1800057</v>
          </cell>
          <cell r="B59" t="str">
            <v/>
          </cell>
          <cell r="C59" t="str">
            <v>BE</v>
          </cell>
          <cell r="D59" t="str">
            <v>1840</v>
          </cell>
          <cell r="E59" t="str">
            <v>LONDERZEEL</v>
          </cell>
          <cell r="F59" t="str">
            <v>INTRATOURS BVBA</v>
          </cell>
        </row>
        <row r="60">
          <cell r="A60">
            <v>1800058</v>
          </cell>
          <cell r="B60" t="str">
            <v/>
          </cell>
          <cell r="C60" t="str">
            <v>BE</v>
          </cell>
          <cell r="D60" t="str">
            <v>9620</v>
          </cell>
          <cell r="E60" t="str">
            <v>ZOTTEGEM</v>
          </cell>
          <cell r="F60" t="str">
            <v>AUTOBUSUITBATING EGMONT</v>
          </cell>
        </row>
        <row r="61">
          <cell r="A61">
            <v>1800059</v>
          </cell>
          <cell r="B61" t="str">
            <v/>
          </cell>
          <cell r="C61" t="str">
            <v>BE</v>
          </cell>
          <cell r="D61" t="str">
            <v>3920</v>
          </cell>
          <cell r="E61" t="str">
            <v>LOMMEL</v>
          </cell>
          <cell r="F61" t="str">
            <v>VBM NV</v>
          </cell>
        </row>
        <row r="62">
          <cell r="A62">
            <v>1800060</v>
          </cell>
          <cell r="B62" t="str">
            <v/>
          </cell>
          <cell r="C62" t="str">
            <v>BE</v>
          </cell>
          <cell r="D62" t="str">
            <v>9032</v>
          </cell>
          <cell r="E62" t="str">
            <v>GENT</v>
          </cell>
          <cell r="F62" t="str">
            <v>GANDA CARS BVBA</v>
          </cell>
        </row>
        <row r="63">
          <cell r="A63">
            <v>1800061</v>
          </cell>
          <cell r="B63" t="str">
            <v/>
          </cell>
          <cell r="C63" t="str">
            <v>BE</v>
          </cell>
          <cell r="D63" t="str">
            <v>8570</v>
          </cell>
          <cell r="E63" t="str">
            <v>ANZEGEM</v>
          </cell>
          <cell r="F63" t="str">
            <v>DE PREESTER BVBA DE TREKV</v>
          </cell>
        </row>
        <row r="64">
          <cell r="A64">
            <v>1800062</v>
          </cell>
          <cell r="B64" t="str">
            <v/>
          </cell>
          <cell r="C64" t="str">
            <v>BE</v>
          </cell>
          <cell r="D64" t="str">
            <v>8510</v>
          </cell>
          <cell r="E64" t="str">
            <v>KORTRIJK-BELLEGEM</v>
          </cell>
          <cell r="F64" t="str">
            <v>VANDEWEEGE AUTOBUS-AUTOCA</v>
          </cell>
        </row>
        <row r="65">
          <cell r="A65">
            <v>1800063</v>
          </cell>
          <cell r="B65" t="str">
            <v/>
          </cell>
          <cell r="C65" t="str">
            <v>BE</v>
          </cell>
          <cell r="D65" t="str">
            <v>8510</v>
          </cell>
          <cell r="E65" t="str">
            <v>BELLEGEM</v>
          </cell>
          <cell r="F65" t="str">
            <v>DEMUYNCK &amp; VANSTEELANDT N</v>
          </cell>
        </row>
        <row r="66">
          <cell r="A66">
            <v>1800064</v>
          </cell>
          <cell r="B66" t="str">
            <v/>
          </cell>
          <cell r="C66" t="str">
            <v>BE</v>
          </cell>
          <cell r="D66" t="str">
            <v>3530</v>
          </cell>
          <cell r="E66" t="str">
            <v>HOUTHALEN-HELCHTEREN</v>
          </cell>
          <cell r="F66" t="str">
            <v>HOEKX-VAN DE VELDE NV</v>
          </cell>
        </row>
        <row r="67">
          <cell r="A67">
            <v>1800065</v>
          </cell>
          <cell r="B67" t="str">
            <v/>
          </cell>
          <cell r="C67" t="str">
            <v>BE</v>
          </cell>
          <cell r="D67" t="str">
            <v>9000</v>
          </cell>
          <cell r="E67" t="str">
            <v>GENT</v>
          </cell>
          <cell r="F67" t="str">
            <v>GENTSE VERVOERMAATSCHAPPI</v>
          </cell>
        </row>
        <row r="68">
          <cell r="A68">
            <v>1800066</v>
          </cell>
          <cell r="B68" t="str">
            <v/>
          </cell>
          <cell r="C68" t="str">
            <v>BE</v>
          </cell>
          <cell r="D68" t="str">
            <v>8880</v>
          </cell>
          <cell r="E68" t="str">
            <v>LEDEGEM</v>
          </cell>
          <cell r="F68" t="str">
            <v>ST-PIETERS CARS BVBA</v>
          </cell>
        </row>
        <row r="69">
          <cell r="A69">
            <v>1800067</v>
          </cell>
          <cell r="B69" t="str">
            <v/>
          </cell>
          <cell r="C69" t="str">
            <v>BE</v>
          </cell>
          <cell r="D69" t="str">
            <v>1860</v>
          </cell>
          <cell r="E69" t="str">
            <v>MEISE</v>
          </cell>
          <cell r="F69" t="str">
            <v>AUTOCARS VERHEST BVBA</v>
          </cell>
        </row>
        <row r="70">
          <cell r="A70">
            <v>1800068</v>
          </cell>
          <cell r="B70" t="str">
            <v/>
          </cell>
          <cell r="C70" t="str">
            <v>BE</v>
          </cell>
          <cell r="D70" t="str">
            <v>9900</v>
          </cell>
          <cell r="E70" t="str">
            <v>EEKLO</v>
          </cell>
          <cell r="F70" t="str">
            <v>MEETJESLAND BVBA</v>
          </cell>
        </row>
        <row r="71">
          <cell r="A71">
            <v>1800069</v>
          </cell>
          <cell r="B71" t="str">
            <v/>
          </cell>
          <cell r="C71" t="str">
            <v>BE</v>
          </cell>
          <cell r="D71" t="str">
            <v>9130</v>
          </cell>
          <cell r="E71" t="str">
            <v>BEVEREN-WAAS VERREBROEK</v>
          </cell>
          <cell r="F71" t="str">
            <v>VAN BOGGET REIZEN-JASPERS</v>
          </cell>
        </row>
        <row r="72">
          <cell r="A72">
            <v>1800070</v>
          </cell>
          <cell r="B72" t="str">
            <v/>
          </cell>
          <cell r="C72" t="str">
            <v>BE</v>
          </cell>
          <cell r="D72" t="str">
            <v>2260</v>
          </cell>
          <cell r="E72" t="str">
            <v>WESTERLO-HEULTJE</v>
          </cell>
          <cell r="F72" t="str">
            <v>CONNY CARS BVBA</v>
          </cell>
        </row>
        <row r="73">
          <cell r="A73">
            <v>1800071</v>
          </cell>
          <cell r="B73" t="str">
            <v>NIET MEER</v>
          </cell>
          <cell r="C73" t="str">
            <v>BE</v>
          </cell>
          <cell r="D73" t="str">
            <v>8490</v>
          </cell>
          <cell r="E73" t="str">
            <v>JABBEKE</v>
          </cell>
          <cell r="F73" t="str">
            <v>NIET MEER GEBRUIKEN</v>
          </cell>
        </row>
        <row r="74">
          <cell r="A74">
            <v>1800072</v>
          </cell>
          <cell r="B74" t="str">
            <v/>
          </cell>
          <cell r="C74" t="str">
            <v>BE</v>
          </cell>
          <cell r="D74" t="str">
            <v>1910</v>
          </cell>
          <cell r="E74" t="str">
            <v>KAMPENHOUT</v>
          </cell>
          <cell r="F74" t="str">
            <v>AUTOCARS PARDON BVBA</v>
          </cell>
        </row>
        <row r="75">
          <cell r="A75">
            <v>1800073</v>
          </cell>
          <cell r="B75" t="str">
            <v/>
          </cell>
          <cell r="C75" t="str">
            <v>BE</v>
          </cell>
          <cell r="D75" t="str">
            <v>2480</v>
          </cell>
          <cell r="E75" t="str">
            <v>DESSEL</v>
          </cell>
          <cell r="F75" t="str">
            <v>MARCEL CARS BVBA</v>
          </cell>
        </row>
        <row r="76">
          <cell r="A76">
            <v>1800074</v>
          </cell>
          <cell r="B76" t="str">
            <v/>
          </cell>
          <cell r="C76" t="str">
            <v>BE</v>
          </cell>
          <cell r="D76" t="str">
            <v>2400</v>
          </cell>
          <cell r="E76" t="str">
            <v>MOL</v>
          </cell>
          <cell r="F76" t="str">
            <v>TEMPO CARS BVBA</v>
          </cell>
        </row>
        <row r="77">
          <cell r="A77">
            <v>1800075</v>
          </cell>
          <cell r="B77" t="str">
            <v/>
          </cell>
          <cell r="C77" t="str">
            <v>BE</v>
          </cell>
          <cell r="D77" t="str">
            <v>3290</v>
          </cell>
          <cell r="E77" t="str">
            <v>DIEST</v>
          </cell>
          <cell r="F77" t="str">
            <v>DE VLINDER BVBA</v>
          </cell>
        </row>
        <row r="78">
          <cell r="A78">
            <v>1800076</v>
          </cell>
          <cell r="B78" t="str">
            <v/>
          </cell>
          <cell r="C78" t="str">
            <v>BE</v>
          </cell>
          <cell r="D78" t="str">
            <v>1840</v>
          </cell>
          <cell r="E78" t="str">
            <v>LONDERZEEL</v>
          </cell>
          <cell r="F78" t="str">
            <v>AUTOBUS DE SCHELDE / 1541</v>
          </cell>
        </row>
        <row r="79">
          <cell r="A79">
            <v>1800077</v>
          </cell>
          <cell r="B79" t="str">
            <v/>
          </cell>
          <cell r="C79" t="str">
            <v>BE</v>
          </cell>
          <cell r="D79" t="str">
            <v>9550</v>
          </cell>
          <cell r="E79" t="str">
            <v>HERZELE</v>
          </cell>
          <cell r="F79" t="str">
            <v>SYLVAE TOURS NV</v>
          </cell>
        </row>
        <row r="80">
          <cell r="A80">
            <v>1800078</v>
          </cell>
          <cell r="B80" t="str">
            <v/>
          </cell>
          <cell r="C80" t="str">
            <v>BE</v>
          </cell>
          <cell r="D80" t="str">
            <v>3890</v>
          </cell>
          <cell r="E80" t="str">
            <v>GINGELOM</v>
          </cell>
          <cell r="F80" t="str">
            <v>AUTOCARS TRANSPORT SOERS</v>
          </cell>
        </row>
        <row r="81">
          <cell r="A81">
            <v>1800079</v>
          </cell>
          <cell r="B81" t="str">
            <v/>
          </cell>
          <cell r="C81" t="str">
            <v>BE</v>
          </cell>
          <cell r="D81" t="str">
            <v>3910</v>
          </cell>
          <cell r="E81" t="str">
            <v>PELT</v>
          </cell>
          <cell r="F81" t="str">
            <v>R. MELOTTE &amp; CO NV</v>
          </cell>
        </row>
        <row r="82">
          <cell r="A82">
            <v>1800080</v>
          </cell>
          <cell r="B82" t="str">
            <v/>
          </cell>
          <cell r="C82" t="str">
            <v>BE</v>
          </cell>
          <cell r="D82" t="str">
            <v>8680</v>
          </cell>
          <cell r="E82" t="str">
            <v>KOEKELARE</v>
          </cell>
          <cell r="F82" t="str">
            <v>WESTHOEK NV</v>
          </cell>
        </row>
        <row r="83">
          <cell r="A83">
            <v>1800081</v>
          </cell>
          <cell r="B83" t="str">
            <v/>
          </cell>
          <cell r="C83" t="str">
            <v>BE</v>
          </cell>
          <cell r="D83" t="str">
            <v>9100</v>
          </cell>
          <cell r="E83" t="str">
            <v>SINT-NIKLAAS</v>
          </cell>
          <cell r="F83" t="str">
            <v>JOS SMET EN ZONEN ('T SOE</v>
          </cell>
        </row>
        <row r="84">
          <cell r="A84">
            <v>1800082</v>
          </cell>
          <cell r="B84" t="str">
            <v/>
          </cell>
          <cell r="C84" t="str">
            <v>BE</v>
          </cell>
          <cell r="D84" t="str">
            <v>2370</v>
          </cell>
          <cell r="E84" t="str">
            <v>ARENDONK</v>
          </cell>
          <cell r="F84" t="str">
            <v>MARINA CARS BVBA</v>
          </cell>
        </row>
        <row r="85">
          <cell r="A85">
            <v>1800083</v>
          </cell>
          <cell r="B85" t="str">
            <v/>
          </cell>
          <cell r="C85" t="str">
            <v>BE</v>
          </cell>
          <cell r="D85" t="str">
            <v>9230</v>
          </cell>
          <cell r="E85" t="str">
            <v>WETTEREN MASSEMEN</v>
          </cell>
          <cell r="F85" t="str">
            <v>I.T.A. APOLLONIA CARS NV</v>
          </cell>
        </row>
        <row r="86">
          <cell r="A86">
            <v>1800084</v>
          </cell>
          <cell r="B86" t="str">
            <v/>
          </cell>
          <cell r="C86" t="str">
            <v>BE</v>
          </cell>
          <cell r="D86" t="str">
            <v>9960</v>
          </cell>
          <cell r="E86" t="str">
            <v>ASSENEDE</v>
          </cell>
          <cell r="F86" t="str">
            <v>DIEDERIK REIZEN BVBA HINS</v>
          </cell>
        </row>
        <row r="87">
          <cell r="A87">
            <v>1800085</v>
          </cell>
          <cell r="B87" t="str">
            <v/>
          </cell>
          <cell r="C87" t="str">
            <v>BE</v>
          </cell>
          <cell r="D87" t="str">
            <v>3270</v>
          </cell>
          <cell r="E87" t="str">
            <v>SCHERPENHEUVEL</v>
          </cell>
          <cell r="F87" t="str">
            <v>VAN AERSCHOT AUTOCARS NV</v>
          </cell>
        </row>
        <row r="88">
          <cell r="A88">
            <v>1800086</v>
          </cell>
          <cell r="B88" t="str">
            <v/>
          </cell>
          <cell r="C88" t="str">
            <v>BE</v>
          </cell>
          <cell r="D88" t="str">
            <v>8530</v>
          </cell>
          <cell r="E88" t="str">
            <v>HARELBEKE</v>
          </cell>
          <cell r="F88" t="str">
            <v>AUTOCARS VERMEEREN BVBA</v>
          </cell>
        </row>
        <row r="89">
          <cell r="A89">
            <v>1800087</v>
          </cell>
          <cell r="B89" t="str">
            <v/>
          </cell>
          <cell r="C89" t="str">
            <v>BE</v>
          </cell>
          <cell r="D89" t="str">
            <v>8750</v>
          </cell>
          <cell r="E89" t="str">
            <v>WINGENE - ZWEVEZELE</v>
          </cell>
          <cell r="F89" t="str">
            <v>VDK VANDEKERCKHOVE BVBA</v>
          </cell>
        </row>
        <row r="90">
          <cell r="A90">
            <v>1800088</v>
          </cell>
          <cell r="B90" t="str">
            <v/>
          </cell>
          <cell r="C90" t="str">
            <v>BE</v>
          </cell>
          <cell r="D90" t="str">
            <v>9340</v>
          </cell>
          <cell r="E90" t="str">
            <v>SMETLEDE</v>
          </cell>
          <cell r="F90" t="str">
            <v>SCHOCKAERT NV</v>
          </cell>
        </row>
        <row r="91">
          <cell r="A91">
            <v>1800089</v>
          </cell>
          <cell r="B91" t="str">
            <v/>
          </cell>
          <cell r="C91" t="str">
            <v>BE</v>
          </cell>
          <cell r="D91" t="str">
            <v>8490</v>
          </cell>
          <cell r="E91" t="str">
            <v>JABBEKE</v>
          </cell>
          <cell r="F91" t="str">
            <v>GINO TOURS NV</v>
          </cell>
        </row>
        <row r="92">
          <cell r="A92">
            <v>1800090</v>
          </cell>
          <cell r="B92" t="str">
            <v/>
          </cell>
          <cell r="C92" t="str">
            <v>BE</v>
          </cell>
          <cell r="D92" t="str">
            <v>2310</v>
          </cell>
          <cell r="E92" t="str">
            <v>RIJKEVORSEL</v>
          </cell>
          <cell r="F92" t="str">
            <v>INTERNATIONAL COACH TRAFF</v>
          </cell>
        </row>
        <row r="93">
          <cell r="A93">
            <v>1800091</v>
          </cell>
          <cell r="B93" t="str">
            <v/>
          </cell>
          <cell r="C93" t="str">
            <v>BE</v>
          </cell>
          <cell r="D93" t="str">
            <v>3590</v>
          </cell>
          <cell r="E93" t="str">
            <v>DIEPENBEEK</v>
          </cell>
          <cell r="F93" t="str">
            <v>DE ZIGEUNER NV</v>
          </cell>
        </row>
        <row r="94">
          <cell r="A94">
            <v>1800092</v>
          </cell>
          <cell r="B94" t="str">
            <v/>
          </cell>
          <cell r="C94" t="str">
            <v>BE</v>
          </cell>
          <cell r="D94" t="str">
            <v>9160</v>
          </cell>
          <cell r="E94" t="str">
            <v>LOKEREN</v>
          </cell>
          <cell r="F94" t="str">
            <v>DE DURME REIZEN BVBA</v>
          </cell>
        </row>
        <row r="95">
          <cell r="A95">
            <v>1800093</v>
          </cell>
          <cell r="B95" t="str">
            <v/>
          </cell>
          <cell r="C95" t="str">
            <v>BE</v>
          </cell>
          <cell r="D95" t="str">
            <v>9880</v>
          </cell>
          <cell r="E95" t="str">
            <v>AALTER</v>
          </cell>
          <cell r="F95" t="str">
            <v>SEYS-COOPMAN COSMOPOLITE</v>
          </cell>
        </row>
        <row r="96">
          <cell r="A96">
            <v>1800094</v>
          </cell>
          <cell r="B96" t="str">
            <v/>
          </cell>
          <cell r="C96" t="str">
            <v>BE</v>
          </cell>
          <cell r="D96" t="str">
            <v>8680</v>
          </cell>
          <cell r="E96" t="str">
            <v>KOEKELARE</v>
          </cell>
          <cell r="F96" t="str">
            <v>REIZEN JOYE BVBA</v>
          </cell>
        </row>
        <row r="97">
          <cell r="A97">
            <v>1800095</v>
          </cell>
          <cell r="B97" t="str">
            <v/>
          </cell>
          <cell r="C97" t="str">
            <v>BE</v>
          </cell>
          <cell r="D97" t="str">
            <v>9185</v>
          </cell>
          <cell r="E97" t="str">
            <v>WACHTEBEKE</v>
          </cell>
          <cell r="F97" t="str">
            <v>VAN DE VOORDE BVBA</v>
          </cell>
        </row>
        <row r="98">
          <cell r="A98">
            <v>1800096</v>
          </cell>
          <cell r="B98" t="str">
            <v/>
          </cell>
          <cell r="C98" t="str">
            <v>BE</v>
          </cell>
          <cell r="D98" t="str">
            <v>3270</v>
          </cell>
          <cell r="E98" t="str">
            <v>SCHERPENHEUVEL-ZICHEM</v>
          </cell>
          <cell r="F98" t="str">
            <v>DE MAGNEET BVBA</v>
          </cell>
        </row>
        <row r="99">
          <cell r="A99">
            <v>1800097</v>
          </cell>
          <cell r="B99" t="str">
            <v/>
          </cell>
          <cell r="C99" t="str">
            <v>BE</v>
          </cell>
          <cell r="D99" t="str">
            <v>3990</v>
          </cell>
          <cell r="E99" t="str">
            <v>PEER</v>
          </cell>
          <cell r="F99" t="str">
            <v>TEYSSEN NV</v>
          </cell>
        </row>
        <row r="100">
          <cell r="A100">
            <v>1800098</v>
          </cell>
          <cell r="B100" t="str">
            <v/>
          </cell>
          <cell r="C100" t="str">
            <v>BE</v>
          </cell>
          <cell r="D100" t="str">
            <v>3128</v>
          </cell>
          <cell r="E100" t="str">
            <v>TREMELO</v>
          </cell>
          <cell r="F100" t="str">
            <v>DAMIAAN REIZEN NV</v>
          </cell>
        </row>
        <row r="101">
          <cell r="A101">
            <v>1800099</v>
          </cell>
          <cell r="B101" t="str">
            <v/>
          </cell>
          <cell r="C101" t="str">
            <v>BE</v>
          </cell>
          <cell r="D101" t="str">
            <v>2440</v>
          </cell>
          <cell r="E101" t="str">
            <v>GEEL</v>
          </cell>
          <cell r="F101" t="str">
            <v>SEA PROMOTION BVBA</v>
          </cell>
        </row>
        <row r="102">
          <cell r="A102">
            <v>1800100</v>
          </cell>
          <cell r="B102" t="str">
            <v/>
          </cell>
          <cell r="C102" t="str">
            <v>BE</v>
          </cell>
          <cell r="D102" t="str">
            <v>3800</v>
          </cell>
          <cell r="E102" t="str">
            <v>SINT-TRUIDEN</v>
          </cell>
          <cell r="F102" t="str">
            <v>DE WITTE MEREL BVBA</v>
          </cell>
        </row>
        <row r="103">
          <cell r="A103">
            <v>1800101</v>
          </cell>
          <cell r="B103" t="str">
            <v/>
          </cell>
          <cell r="C103" t="str">
            <v>BE</v>
          </cell>
          <cell r="D103" t="str">
            <v>3270</v>
          </cell>
          <cell r="E103" t="str">
            <v>SCHERPENHEUVEL</v>
          </cell>
          <cell r="F103" t="str">
            <v>"VOS BVBA ""HEUVELCARS"".</v>
          </cell>
        </row>
        <row r="104">
          <cell r="A104">
            <v>1800102</v>
          </cell>
          <cell r="B104" t="str">
            <v/>
          </cell>
          <cell r="C104" t="str">
            <v>BE</v>
          </cell>
          <cell r="D104" t="str">
            <v>3570</v>
          </cell>
          <cell r="E104" t="str">
            <v>ALKEN</v>
          </cell>
          <cell r="F104" t="str">
            <v>ALK-REIZEN BVBA</v>
          </cell>
        </row>
        <row r="105">
          <cell r="A105">
            <v>1800103</v>
          </cell>
          <cell r="B105" t="str">
            <v/>
          </cell>
          <cell r="C105" t="str">
            <v>BE</v>
          </cell>
          <cell r="D105" t="str">
            <v>8800</v>
          </cell>
          <cell r="E105" t="str">
            <v>ROESELARE</v>
          </cell>
          <cell r="F105" t="str">
            <v>SERCU REISBUREAU BVBA</v>
          </cell>
        </row>
        <row r="106">
          <cell r="A106">
            <v>1800104</v>
          </cell>
          <cell r="B106" t="str">
            <v/>
          </cell>
          <cell r="C106" t="str">
            <v>BE</v>
          </cell>
          <cell r="D106" t="str">
            <v>3128</v>
          </cell>
          <cell r="E106" t="str">
            <v>TREMELO</v>
          </cell>
          <cell r="F106" t="str">
            <v>DAMIAAN TRAVELS NV</v>
          </cell>
        </row>
        <row r="107">
          <cell r="A107">
            <v>1800105</v>
          </cell>
          <cell r="B107" t="str">
            <v/>
          </cell>
          <cell r="C107" t="str">
            <v>BE</v>
          </cell>
          <cell r="D107" t="str">
            <v>9160</v>
          </cell>
          <cell r="E107" t="str">
            <v>LOKEREN</v>
          </cell>
          <cell r="F107" t="str">
            <v>REIZEN DE STRYCKER BVBA</v>
          </cell>
        </row>
        <row r="108">
          <cell r="A108">
            <v>1800106</v>
          </cell>
          <cell r="B108" t="str">
            <v/>
          </cell>
          <cell r="C108" t="str">
            <v>BE</v>
          </cell>
          <cell r="D108" t="str">
            <v>9667</v>
          </cell>
          <cell r="E108" t="str">
            <v>HOREBEKE</v>
          </cell>
          <cell r="F108" t="str">
            <v>LIEVIJNS BVBA AUTOBUSSEN</v>
          </cell>
        </row>
        <row r="109">
          <cell r="A109">
            <v>1800107</v>
          </cell>
          <cell r="B109" t="str">
            <v/>
          </cell>
          <cell r="C109" t="str">
            <v>BE</v>
          </cell>
          <cell r="D109" t="str">
            <v>3550</v>
          </cell>
          <cell r="E109" t="str">
            <v>HEUSDEN-ZOLDER</v>
          </cell>
          <cell r="F109" t="str">
            <v>DE VALK NV</v>
          </cell>
        </row>
        <row r="110">
          <cell r="A110">
            <v>1800108</v>
          </cell>
          <cell r="B110" t="str">
            <v/>
          </cell>
          <cell r="C110" t="str">
            <v>BE</v>
          </cell>
          <cell r="D110" t="str">
            <v>2630</v>
          </cell>
          <cell r="E110" t="str">
            <v>AARTSELAAR</v>
          </cell>
          <cell r="F110" t="str">
            <v>GLOBE TAX NV</v>
          </cell>
        </row>
        <row r="111">
          <cell r="A111">
            <v>1800109</v>
          </cell>
          <cell r="B111" t="str">
            <v/>
          </cell>
          <cell r="C111" t="str">
            <v>BE</v>
          </cell>
          <cell r="D111" t="str">
            <v>8810</v>
          </cell>
          <cell r="E111" t="str">
            <v>LICHTERVELDE</v>
          </cell>
          <cell r="F111" t="str">
            <v>SIMA BUS NV</v>
          </cell>
        </row>
        <row r="112">
          <cell r="A112">
            <v>1800110</v>
          </cell>
          <cell r="B112" t="str">
            <v/>
          </cell>
          <cell r="C112" t="str">
            <v>BE</v>
          </cell>
          <cell r="D112" t="str">
            <v>3290</v>
          </cell>
          <cell r="E112" t="str">
            <v>DIEST</v>
          </cell>
          <cell r="F112" t="str">
            <v>DEMERSTEE BVBA</v>
          </cell>
        </row>
        <row r="113">
          <cell r="A113">
            <v>1800111</v>
          </cell>
          <cell r="B113" t="str">
            <v/>
          </cell>
          <cell r="C113" t="str">
            <v>BE</v>
          </cell>
          <cell r="D113" t="str">
            <v>9280</v>
          </cell>
          <cell r="E113" t="str">
            <v>LEBBEKE</v>
          </cell>
          <cell r="F113" t="str">
            <v>DE HAUWERE NV</v>
          </cell>
        </row>
        <row r="114">
          <cell r="A114">
            <v>1800112</v>
          </cell>
          <cell r="B114" t="str">
            <v/>
          </cell>
          <cell r="C114" t="str">
            <v>BE</v>
          </cell>
          <cell r="D114" t="str">
            <v>9150</v>
          </cell>
          <cell r="E114" t="str">
            <v>KRUIBEKE</v>
          </cell>
          <cell r="F114" t="str">
            <v>VAN MULLEM COACHTRAVEL BV</v>
          </cell>
        </row>
        <row r="115">
          <cell r="A115">
            <v>1800113</v>
          </cell>
          <cell r="B115" t="str">
            <v/>
          </cell>
          <cell r="C115" t="str">
            <v>BE</v>
          </cell>
          <cell r="D115" t="str">
            <v>3640</v>
          </cell>
          <cell r="E115" t="str">
            <v>KINROOI</v>
          </cell>
          <cell r="F115" t="str">
            <v>DIRCKX BVBA</v>
          </cell>
        </row>
        <row r="116">
          <cell r="A116">
            <v>1800114</v>
          </cell>
          <cell r="B116" t="str">
            <v/>
          </cell>
          <cell r="C116" t="str">
            <v>BE</v>
          </cell>
          <cell r="D116" t="str">
            <v>9140</v>
          </cell>
          <cell r="E116" t="str">
            <v>TEMSE</v>
          </cell>
          <cell r="F116" t="str">
            <v>SCHELDEBOORDEN NV</v>
          </cell>
        </row>
        <row r="117">
          <cell r="A117">
            <v>1800115</v>
          </cell>
          <cell r="B117" t="str">
            <v/>
          </cell>
          <cell r="C117" t="str">
            <v>BE</v>
          </cell>
          <cell r="D117" t="str">
            <v>2300</v>
          </cell>
          <cell r="E117" t="str">
            <v>TURNHOUT</v>
          </cell>
          <cell r="F117" t="str">
            <v>TIJLCARS BVBA</v>
          </cell>
        </row>
        <row r="118">
          <cell r="A118">
            <v>1800116</v>
          </cell>
          <cell r="B118" t="str">
            <v/>
          </cell>
          <cell r="C118" t="str">
            <v>BE</v>
          </cell>
          <cell r="D118" t="str">
            <v>8793</v>
          </cell>
          <cell r="E118" t="str">
            <v>WAREGEM</v>
          </cell>
          <cell r="F118" t="str">
            <v>PARMENTIER AUTOBUS NV</v>
          </cell>
        </row>
        <row r="119">
          <cell r="A119">
            <v>1800117</v>
          </cell>
          <cell r="B119" t="str">
            <v/>
          </cell>
          <cell r="C119" t="str">
            <v>BE</v>
          </cell>
          <cell r="D119" t="str">
            <v>3920</v>
          </cell>
          <cell r="E119" t="str">
            <v>LOMMEL</v>
          </cell>
          <cell r="F119" t="str">
            <v>EUROTOURING</v>
          </cell>
        </row>
        <row r="120">
          <cell r="A120">
            <v>1800118</v>
          </cell>
          <cell r="B120" t="str">
            <v/>
          </cell>
          <cell r="C120" t="str">
            <v>BE</v>
          </cell>
          <cell r="D120" t="str">
            <v>2530</v>
          </cell>
          <cell r="E120" t="str">
            <v>BOECHOUT</v>
          </cell>
          <cell r="F120" t="str">
            <v>REIZEN LAUWERS NV</v>
          </cell>
        </row>
        <row r="121">
          <cell r="A121">
            <v>1800119</v>
          </cell>
          <cell r="B121" t="str">
            <v/>
          </cell>
          <cell r="C121" t="str">
            <v>BE</v>
          </cell>
          <cell r="D121" t="str">
            <v>3960</v>
          </cell>
          <cell r="E121" t="str">
            <v>BREE</v>
          </cell>
          <cell r="F121" t="str">
            <v>DE WILG BVBA</v>
          </cell>
        </row>
        <row r="122">
          <cell r="A122">
            <v>1800120</v>
          </cell>
          <cell r="B122" t="str">
            <v/>
          </cell>
          <cell r="C122" t="str">
            <v>BE</v>
          </cell>
          <cell r="D122" t="str">
            <v>2030</v>
          </cell>
          <cell r="E122" t="str">
            <v>ANTWERPEN</v>
          </cell>
          <cell r="F122" t="str">
            <v>BUS DE POLDER NV</v>
          </cell>
        </row>
        <row r="123">
          <cell r="A123">
            <v>1800121</v>
          </cell>
          <cell r="B123" t="str">
            <v/>
          </cell>
          <cell r="C123" t="str">
            <v>BE</v>
          </cell>
          <cell r="D123" t="str">
            <v>3200</v>
          </cell>
          <cell r="E123" t="str">
            <v>AARSCHOT</v>
          </cell>
          <cell r="F123" t="str">
            <v>CARDENIS NV</v>
          </cell>
        </row>
        <row r="124">
          <cell r="A124">
            <v>1800122</v>
          </cell>
          <cell r="B124" t="str">
            <v/>
          </cell>
          <cell r="C124" t="str">
            <v>BE</v>
          </cell>
          <cell r="D124" t="str">
            <v>9200</v>
          </cell>
          <cell r="E124" t="str">
            <v>DENDERMONDE</v>
          </cell>
          <cell r="F124" t="str">
            <v>VAN CAUTER TRAVEL</v>
          </cell>
        </row>
        <row r="125">
          <cell r="A125">
            <v>1800123</v>
          </cell>
          <cell r="B125" t="str">
            <v/>
          </cell>
          <cell r="C125" t="str">
            <v>BE</v>
          </cell>
          <cell r="D125" t="str">
            <v>9800</v>
          </cell>
          <cell r="E125" t="str">
            <v>DEINZE</v>
          </cell>
          <cell r="F125" t="str">
            <v>REIZEN DE GLOBETROTTER NV</v>
          </cell>
        </row>
        <row r="126">
          <cell r="A126">
            <v>1800124</v>
          </cell>
          <cell r="B126" t="str">
            <v/>
          </cell>
          <cell r="C126" t="str">
            <v>BE</v>
          </cell>
          <cell r="D126" t="str">
            <v>8610</v>
          </cell>
          <cell r="E126" t="str">
            <v>KORTEMARK</v>
          </cell>
          <cell r="F126" t="str">
            <v>GERLY CARS NV</v>
          </cell>
        </row>
        <row r="127">
          <cell r="A127">
            <v>1800125</v>
          </cell>
          <cell r="B127" t="str">
            <v/>
          </cell>
          <cell r="C127" t="str">
            <v>BE</v>
          </cell>
          <cell r="D127" t="str">
            <v>3920</v>
          </cell>
          <cell r="E127" t="str">
            <v>LOMMEL</v>
          </cell>
          <cell r="F127" t="str">
            <v>STAF CARS NV</v>
          </cell>
        </row>
        <row r="128">
          <cell r="A128">
            <v>1800126</v>
          </cell>
          <cell r="B128" t="str">
            <v/>
          </cell>
          <cell r="C128" t="str">
            <v>BE</v>
          </cell>
          <cell r="D128" t="str">
            <v>3530</v>
          </cell>
          <cell r="E128" t="str">
            <v>HOUTHALEN</v>
          </cell>
          <cell r="F128" t="str">
            <v>IVO TOURS BVBA</v>
          </cell>
        </row>
        <row r="129">
          <cell r="A129">
            <v>1800127</v>
          </cell>
          <cell r="B129" t="str">
            <v/>
          </cell>
          <cell r="C129" t="str">
            <v>BE</v>
          </cell>
          <cell r="D129" t="str">
            <v>2300</v>
          </cell>
          <cell r="E129" t="str">
            <v>TURNHOUT</v>
          </cell>
          <cell r="F129" t="str">
            <v>B&amp;C NV</v>
          </cell>
        </row>
        <row r="130">
          <cell r="A130">
            <v>1800128</v>
          </cell>
          <cell r="B130" t="str">
            <v/>
          </cell>
          <cell r="C130" t="str">
            <v>BE</v>
          </cell>
          <cell r="D130" t="str">
            <v>3400</v>
          </cell>
          <cell r="E130" t="str">
            <v>LANDEN</v>
          </cell>
          <cell r="F130" t="str">
            <v>CINTRA-LANDEN NV</v>
          </cell>
        </row>
        <row r="131">
          <cell r="A131">
            <v>1800129</v>
          </cell>
          <cell r="B131" t="str">
            <v/>
          </cell>
          <cell r="C131" t="str">
            <v>BE</v>
          </cell>
          <cell r="D131" t="str">
            <v>8490</v>
          </cell>
          <cell r="E131" t="str">
            <v>JABBEKE</v>
          </cell>
          <cell r="F131" t="str">
            <v>ELTEBE NV</v>
          </cell>
        </row>
        <row r="132">
          <cell r="A132">
            <v>1800130</v>
          </cell>
          <cell r="B132" t="str">
            <v/>
          </cell>
          <cell r="C132" t="str">
            <v>BE</v>
          </cell>
          <cell r="D132" t="str">
            <v>9500</v>
          </cell>
          <cell r="E132" t="str">
            <v>GERAARDSBERGEN</v>
          </cell>
          <cell r="F132" t="str">
            <v>BUS4YOU - DE TURCK BVBA</v>
          </cell>
        </row>
        <row r="133">
          <cell r="A133">
            <v>1800131</v>
          </cell>
          <cell r="B133" t="str">
            <v/>
          </cell>
          <cell r="C133" t="str">
            <v>BE</v>
          </cell>
          <cell r="D133" t="str">
            <v>2220</v>
          </cell>
          <cell r="E133" t="str">
            <v>HEIST-OP-DEN-BERG</v>
          </cell>
          <cell r="F133" t="str">
            <v>TAXI GUY NV</v>
          </cell>
        </row>
        <row r="134">
          <cell r="A134">
            <v>1800132</v>
          </cell>
          <cell r="B134" t="str">
            <v/>
          </cell>
          <cell r="C134" t="str">
            <v>BE</v>
          </cell>
          <cell r="D134" t="str">
            <v>9140</v>
          </cell>
          <cell r="E134" t="str">
            <v>TEMSE</v>
          </cell>
          <cell r="F134" t="str">
            <v>HEIDEBLOEM CARS BVBA</v>
          </cell>
        </row>
        <row r="135">
          <cell r="A135">
            <v>1800133</v>
          </cell>
          <cell r="B135" t="str">
            <v/>
          </cell>
          <cell r="C135" t="str">
            <v>BE</v>
          </cell>
          <cell r="D135" t="str">
            <v>3560</v>
          </cell>
          <cell r="E135" t="str">
            <v>LUMMEN</v>
          </cell>
          <cell r="F135" t="str">
            <v>TAXI VALENTIN NV</v>
          </cell>
        </row>
        <row r="136">
          <cell r="A136">
            <v>1800134</v>
          </cell>
          <cell r="B136" t="str">
            <v/>
          </cell>
          <cell r="C136" t="str">
            <v>BE</v>
          </cell>
          <cell r="D136" t="str">
            <v>1070</v>
          </cell>
          <cell r="E136" t="str">
            <v>ANDERLECHT</v>
          </cell>
          <cell r="F136" t="str">
            <v>VISA TOURS BVBA</v>
          </cell>
        </row>
        <row r="137">
          <cell r="A137">
            <v>1800135</v>
          </cell>
          <cell r="B137" t="str">
            <v/>
          </cell>
          <cell r="C137" t="str">
            <v>BE</v>
          </cell>
          <cell r="D137" t="str">
            <v>3980</v>
          </cell>
          <cell r="E137" t="str">
            <v>ENGSBERGEN-TESSENDERLO</v>
          </cell>
          <cell r="F137" t="str">
            <v>GERY TOURS BVBA</v>
          </cell>
        </row>
        <row r="138">
          <cell r="A138">
            <v>1800136</v>
          </cell>
          <cell r="B138" t="str">
            <v/>
          </cell>
          <cell r="C138" t="str">
            <v>BE</v>
          </cell>
          <cell r="D138" t="str">
            <v>2440</v>
          </cell>
          <cell r="E138" t="str">
            <v>GEEL</v>
          </cell>
          <cell r="F138" t="str">
            <v>GEELTOURS CV IN FALING!</v>
          </cell>
        </row>
        <row r="139">
          <cell r="A139">
            <v>1800137</v>
          </cell>
          <cell r="B139" t="str">
            <v/>
          </cell>
          <cell r="C139" t="str">
            <v>BE</v>
          </cell>
          <cell r="D139" t="str">
            <v>9150</v>
          </cell>
          <cell r="E139" t="str">
            <v>KRUIBEKE</v>
          </cell>
          <cell r="F139" t="str">
            <v>VAN MULLEM AUTOCARS NV</v>
          </cell>
        </row>
        <row r="140">
          <cell r="A140">
            <v>1800138</v>
          </cell>
          <cell r="B140" t="str">
            <v/>
          </cell>
          <cell r="C140" t="str">
            <v>BE</v>
          </cell>
          <cell r="D140" t="str">
            <v>1840</v>
          </cell>
          <cell r="E140" t="str">
            <v>LONDERZEEL</v>
          </cell>
          <cell r="F140" t="str">
            <v>DE DECKER NV</v>
          </cell>
        </row>
        <row r="141">
          <cell r="A141">
            <v>1800139</v>
          </cell>
          <cell r="B141" t="str">
            <v/>
          </cell>
          <cell r="C141" t="str">
            <v>BE</v>
          </cell>
          <cell r="D141" t="str">
            <v>3600</v>
          </cell>
          <cell r="E141" t="str">
            <v>GENK</v>
          </cell>
          <cell r="F141" t="str">
            <v>JACOBS A. TRANSPORT</v>
          </cell>
        </row>
        <row r="142">
          <cell r="A142">
            <v>1800140</v>
          </cell>
          <cell r="B142" t="str">
            <v/>
          </cell>
          <cell r="C142" t="str">
            <v>BE</v>
          </cell>
          <cell r="D142" t="str">
            <v>3930</v>
          </cell>
          <cell r="E142" t="str">
            <v>HAMONT-ACHEL</v>
          </cell>
          <cell r="F142" t="str">
            <v>DB TRAFFIC BVBA</v>
          </cell>
        </row>
        <row r="143">
          <cell r="A143">
            <v>1800141</v>
          </cell>
          <cell r="B143" t="str">
            <v/>
          </cell>
          <cell r="C143" t="str">
            <v>BE</v>
          </cell>
          <cell r="D143" t="str">
            <v>3990</v>
          </cell>
          <cell r="E143" t="str">
            <v>PEER</v>
          </cell>
          <cell r="F143" t="str">
            <v>JACKY TOURS NV</v>
          </cell>
        </row>
        <row r="144">
          <cell r="A144">
            <v>1800142</v>
          </cell>
          <cell r="B144" t="str">
            <v/>
          </cell>
          <cell r="C144" t="str">
            <v>BE</v>
          </cell>
          <cell r="D144" t="str">
            <v>9920</v>
          </cell>
          <cell r="E144" t="str">
            <v>LIEVEGEM</v>
          </cell>
          <cell r="F144" t="str">
            <v>AUTOCARS STROBBE BVBA</v>
          </cell>
        </row>
        <row r="145">
          <cell r="A145">
            <v>1800143</v>
          </cell>
          <cell r="B145" t="str">
            <v/>
          </cell>
          <cell r="C145" t="str">
            <v>BE</v>
          </cell>
          <cell r="D145" t="str">
            <v>9200</v>
          </cell>
          <cell r="E145" t="str">
            <v>DENDERMONDE</v>
          </cell>
          <cell r="F145" t="str">
            <v>REISBURO WILLY MES NV</v>
          </cell>
        </row>
        <row r="146">
          <cell r="A146">
            <v>1800144</v>
          </cell>
          <cell r="B146" t="str">
            <v/>
          </cell>
          <cell r="C146" t="str">
            <v>BE</v>
          </cell>
          <cell r="D146" t="str">
            <v>8700</v>
          </cell>
          <cell r="E146" t="str">
            <v>TIELT</v>
          </cell>
          <cell r="F146" t="str">
            <v>DE MEIBLOEM NV</v>
          </cell>
        </row>
        <row r="147">
          <cell r="A147">
            <v>1800145</v>
          </cell>
          <cell r="B147" t="str">
            <v/>
          </cell>
          <cell r="C147" t="str">
            <v>BE</v>
          </cell>
          <cell r="D147" t="str">
            <v>2660</v>
          </cell>
          <cell r="E147" t="str">
            <v>HOBOKEN</v>
          </cell>
          <cell r="F147" t="str">
            <v>TRIMI NV (KEOLIS)</v>
          </cell>
        </row>
        <row r="148">
          <cell r="A148">
            <v>1800146</v>
          </cell>
          <cell r="B148" t="str">
            <v/>
          </cell>
          <cell r="C148" t="str">
            <v>BE</v>
          </cell>
          <cell r="D148" t="str">
            <v>9190</v>
          </cell>
          <cell r="E148" t="str">
            <v>STEKENE-KEMZEKE</v>
          </cell>
          <cell r="F148" t="str">
            <v>ACH. WEYN &amp; ZONEN NV</v>
          </cell>
        </row>
        <row r="149">
          <cell r="A149">
            <v>1800147</v>
          </cell>
          <cell r="B149" t="str">
            <v/>
          </cell>
          <cell r="C149" t="str">
            <v>BE</v>
          </cell>
          <cell r="D149" t="str">
            <v>3730</v>
          </cell>
          <cell r="E149" t="str">
            <v>HOESELT ST.HUIBRECHTS-HER</v>
          </cell>
          <cell r="F149" t="str">
            <v>VIVIANE CARS BVBA</v>
          </cell>
        </row>
        <row r="150">
          <cell r="A150">
            <v>1800148</v>
          </cell>
          <cell r="B150" t="str">
            <v/>
          </cell>
          <cell r="C150" t="str">
            <v>BE</v>
          </cell>
          <cell r="D150" t="str">
            <v>9340</v>
          </cell>
          <cell r="E150" t="str">
            <v>LEDE</v>
          </cell>
          <cell r="F150" t="str">
            <v>REIZEN DE RAS</v>
          </cell>
        </row>
        <row r="151">
          <cell r="A151">
            <v>1800149</v>
          </cell>
          <cell r="B151" t="str">
            <v/>
          </cell>
          <cell r="C151" t="str">
            <v>BE</v>
          </cell>
          <cell r="D151" t="str">
            <v>9900</v>
          </cell>
          <cell r="E151" t="str">
            <v>EEKLO</v>
          </cell>
          <cell r="F151" t="str">
            <v>FERRY CARS NV</v>
          </cell>
        </row>
        <row r="152">
          <cell r="A152">
            <v>1800150</v>
          </cell>
          <cell r="B152" t="str">
            <v/>
          </cell>
          <cell r="C152" t="str">
            <v>BE</v>
          </cell>
          <cell r="D152" t="str">
            <v>1070</v>
          </cell>
          <cell r="E152" t="str">
            <v>ANDERLECHT</v>
          </cell>
          <cell r="F152" t="str">
            <v>GEO BUSTOURS</v>
          </cell>
        </row>
        <row r="153">
          <cell r="A153">
            <v>1800151</v>
          </cell>
          <cell r="B153" t="str">
            <v/>
          </cell>
          <cell r="C153" t="str">
            <v>BE</v>
          </cell>
          <cell r="D153" t="str">
            <v>8380</v>
          </cell>
          <cell r="E153" t="str">
            <v>ZEEBRUGGE</v>
          </cell>
          <cell r="F153" t="str">
            <v>ALBION TOURS BVBA</v>
          </cell>
        </row>
        <row r="154">
          <cell r="A154">
            <v>1800152</v>
          </cell>
          <cell r="B154" t="str">
            <v/>
          </cell>
          <cell r="C154" t="str">
            <v>BE</v>
          </cell>
          <cell r="D154" t="str">
            <v>3870</v>
          </cell>
          <cell r="E154" t="str">
            <v>HEERS-BOVELINGEN</v>
          </cell>
          <cell r="F154" t="str">
            <v>RONNY NV</v>
          </cell>
        </row>
        <row r="155">
          <cell r="A155">
            <v>1800153</v>
          </cell>
          <cell r="B155" t="str">
            <v/>
          </cell>
          <cell r="C155" t="str">
            <v>BE</v>
          </cell>
          <cell r="D155" t="str">
            <v>9340</v>
          </cell>
          <cell r="E155" t="str">
            <v>SMETLEDE</v>
          </cell>
          <cell r="F155" t="str">
            <v>REISBURO PATRICK CARS NV</v>
          </cell>
        </row>
        <row r="156">
          <cell r="A156">
            <v>1800154</v>
          </cell>
          <cell r="B156" t="str">
            <v/>
          </cell>
          <cell r="C156" t="str">
            <v>BE</v>
          </cell>
          <cell r="D156" t="str">
            <v>3945</v>
          </cell>
          <cell r="E156" t="str">
            <v>HAM</v>
          </cell>
          <cell r="F156" t="str">
            <v>AUTOCARS DE MUS</v>
          </cell>
        </row>
        <row r="157">
          <cell r="A157">
            <v>1800155</v>
          </cell>
          <cell r="B157" t="str">
            <v/>
          </cell>
          <cell r="C157" t="str">
            <v>BE</v>
          </cell>
          <cell r="D157" t="str">
            <v>1120</v>
          </cell>
          <cell r="E157" t="str">
            <v>NEDER-OVER-HEEMBEEK</v>
          </cell>
          <cell r="F157" t="str">
            <v>TRANSPORT EN GARAGE BAS</v>
          </cell>
        </row>
        <row r="158">
          <cell r="A158">
            <v>1800156</v>
          </cell>
          <cell r="B158" t="str">
            <v/>
          </cell>
          <cell r="C158" t="str">
            <v>BE</v>
          </cell>
          <cell r="D158" t="str">
            <v>7711</v>
          </cell>
          <cell r="E158" t="str">
            <v>DOTTENIJS</v>
          </cell>
          <cell r="F158" t="str">
            <v>TRANSIBUS LOCAL SERVICES</v>
          </cell>
        </row>
        <row r="159">
          <cell r="A159">
            <v>1800157</v>
          </cell>
          <cell r="B159" t="str">
            <v/>
          </cell>
          <cell r="C159" t="str">
            <v>BE</v>
          </cell>
          <cell r="D159" t="str">
            <v>3570</v>
          </cell>
          <cell r="E159" t="str">
            <v>ALKEN</v>
          </cell>
          <cell r="F159" t="str">
            <v>CHECK-INN NV</v>
          </cell>
        </row>
        <row r="160">
          <cell r="A160">
            <v>1800158</v>
          </cell>
          <cell r="B160" t="str">
            <v/>
          </cell>
          <cell r="C160" t="str">
            <v>BE</v>
          </cell>
          <cell r="D160" t="str">
            <v>1500</v>
          </cell>
          <cell r="E160" t="str">
            <v>HALLE</v>
          </cell>
          <cell r="F160" t="str">
            <v>AUTOCARS LEUNENS</v>
          </cell>
        </row>
        <row r="161">
          <cell r="A161">
            <v>1800160</v>
          </cell>
          <cell r="B161" t="str">
            <v/>
          </cell>
          <cell r="C161" t="str">
            <v>BE</v>
          </cell>
          <cell r="D161" t="str">
            <v>2030</v>
          </cell>
          <cell r="E161" t="str">
            <v>ANTWERPEN</v>
          </cell>
          <cell r="F161" t="str">
            <v>ANTWERPS HAVEN VERVOER NV</v>
          </cell>
        </row>
        <row r="162">
          <cell r="A162">
            <v>1800161</v>
          </cell>
          <cell r="B162" t="str">
            <v/>
          </cell>
          <cell r="C162" t="str">
            <v>BE</v>
          </cell>
          <cell r="D162" t="str">
            <v>3600</v>
          </cell>
          <cell r="E162" t="str">
            <v>GENK</v>
          </cell>
          <cell r="F162" t="str">
            <v>KROON REIZEN BVBA</v>
          </cell>
        </row>
        <row r="163">
          <cell r="A163">
            <v>1800162</v>
          </cell>
          <cell r="B163" t="str">
            <v/>
          </cell>
          <cell r="C163" t="str">
            <v>BE</v>
          </cell>
          <cell r="D163" t="str">
            <v>3590</v>
          </cell>
          <cell r="E163" t="str">
            <v>DIEPENBEEK</v>
          </cell>
          <cell r="F163" t="str">
            <v>DE NACHTEGAAL AUTOCARS</v>
          </cell>
        </row>
        <row r="164">
          <cell r="A164">
            <v>1800163</v>
          </cell>
          <cell r="B164" t="str">
            <v/>
          </cell>
          <cell r="C164" t="str">
            <v>BE</v>
          </cell>
          <cell r="D164" t="str">
            <v>3390</v>
          </cell>
          <cell r="E164" t="str">
            <v>TIELT-WINGE</v>
          </cell>
          <cell r="F164" t="str">
            <v>PELIKAANCARS NV</v>
          </cell>
        </row>
        <row r="165">
          <cell r="A165">
            <v>1800164</v>
          </cell>
          <cell r="B165" t="str">
            <v/>
          </cell>
          <cell r="C165" t="str">
            <v>BE</v>
          </cell>
          <cell r="D165" t="str">
            <v>9280</v>
          </cell>
          <cell r="E165" t="str">
            <v>LEBBEKE</v>
          </cell>
          <cell r="F165" t="str">
            <v>REBEX BVBA</v>
          </cell>
        </row>
        <row r="166">
          <cell r="A166">
            <v>1800165</v>
          </cell>
          <cell r="B166" t="str">
            <v/>
          </cell>
          <cell r="C166" t="str">
            <v>BE</v>
          </cell>
          <cell r="D166" t="str">
            <v>3920</v>
          </cell>
          <cell r="E166" t="str">
            <v>LOMMEL</v>
          </cell>
          <cell r="F166" t="str">
            <v>HENDRIKS AUTOCARS NV</v>
          </cell>
        </row>
        <row r="167">
          <cell r="A167">
            <v>1800166</v>
          </cell>
          <cell r="B167" t="str">
            <v/>
          </cell>
          <cell r="C167" t="str">
            <v>BE</v>
          </cell>
          <cell r="D167" t="str">
            <v>1080</v>
          </cell>
          <cell r="E167" t="str">
            <v>BRUSSEL</v>
          </cell>
          <cell r="F167" t="str">
            <v>CAPITALE CARS BVBA</v>
          </cell>
        </row>
        <row r="168">
          <cell r="A168">
            <v>1800167</v>
          </cell>
          <cell r="B168" t="str">
            <v/>
          </cell>
          <cell r="C168" t="str">
            <v>BE</v>
          </cell>
          <cell r="D168" t="str">
            <v>2500</v>
          </cell>
          <cell r="E168" t="str">
            <v>LIER</v>
          </cell>
          <cell r="F168" t="str">
            <v>COMFORT CARS NV</v>
          </cell>
        </row>
        <row r="169">
          <cell r="A169">
            <v>1800168</v>
          </cell>
          <cell r="B169" t="str">
            <v/>
          </cell>
          <cell r="C169" t="str">
            <v>BE</v>
          </cell>
          <cell r="D169" t="str">
            <v>1790</v>
          </cell>
          <cell r="E169" t="str">
            <v>AFFLIGEM</v>
          </cell>
          <cell r="F169" t="str">
            <v>COACH PARTNERS BRABANT NV</v>
          </cell>
        </row>
        <row r="170">
          <cell r="A170">
            <v>1800169</v>
          </cell>
          <cell r="B170" t="str">
            <v/>
          </cell>
          <cell r="C170" t="str">
            <v>BE</v>
          </cell>
          <cell r="D170" t="str">
            <v>2450</v>
          </cell>
          <cell r="E170" t="str">
            <v>MEERHOUT</v>
          </cell>
          <cell r="F170" t="str">
            <v>NEW MERET CARS BVBA</v>
          </cell>
        </row>
        <row r="171">
          <cell r="A171">
            <v>1800170</v>
          </cell>
          <cell r="B171" t="str">
            <v/>
          </cell>
          <cell r="C171" t="str">
            <v>BE</v>
          </cell>
          <cell r="D171" t="str">
            <v>9240</v>
          </cell>
          <cell r="E171" t="str">
            <v>ZELE</v>
          </cell>
          <cell r="F171" t="str">
            <v>AUTOCARS DE BOECK BVBA</v>
          </cell>
        </row>
        <row r="172">
          <cell r="A172">
            <v>1800171</v>
          </cell>
          <cell r="B172" t="str">
            <v/>
          </cell>
          <cell r="C172" t="str">
            <v>BE</v>
          </cell>
          <cell r="D172" t="str">
            <v>2910</v>
          </cell>
          <cell r="E172" t="str">
            <v>ESSEN</v>
          </cell>
          <cell r="F172" t="str">
            <v>MUYS REIZEN BVBA</v>
          </cell>
        </row>
        <row r="173">
          <cell r="A173">
            <v>1800172</v>
          </cell>
          <cell r="B173" t="str">
            <v/>
          </cell>
          <cell r="C173" t="str">
            <v>BE</v>
          </cell>
          <cell r="D173" t="str">
            <v>3600</v>
          </cell>
          <cell r="E173" t="str">
            <v>GENK</v>
          </cell>
          <cell r="F173" t="str">
            <v>BRONCKAERS GENK NV</v>
          </cell>
        </row>
        <row r="174">
          <cell r="A174">
            <v>1800173</v>
          </cell>
          <cell r="B174" t="str">
            <v/>
          </cell>
          <cell r="C174" t="str">
            <v>BE</v>
          </cell>
          <cell r="D174" t="str">
            <v>3990</v>
          </cell>
          <cell r="E174" t="str">
            <v>PEER</v>
          </cell>
          <cell r="F174" t="str">
            <v>AUTOCARS NEYENS NV</v>
          </cell>
        </row>
        <row r="175">
          <cell r="A175">
            <v>1800174</v>
          </cell>
          <cell r="B175" t="str">
            <v/>
          </cell>
          <cell r="C175" t="str">
            <v>BE</v>
          </cell>
          <cell r="D175" t="str">
            <v>9160</v>
          </cell>
          <cell r="E175" t="str">
            <v>LOKEREN</v>
          </cell>
          <cell r="F175" t="str">
            <v>VAN BAUWEL-VAN RUMST BVBA</v>
          </cell>
        </row>
        <row r="176">
          <cell r="A176">
            <v>1800175</v>
          </cell>
          <cell r="B176" t="str">
            <v/>
          </cell>
          <cell r="C176" t="str">
            <v>BE</v>
          </cell>
          <cell r="D176" t="str">
            <v>3270</v>
          </cell>
          <cell r="E176" t="str">
            <v>SCHERPENHEUVEL</v>
          </cell>
          <cell r="F176" t="str">
            <v>DE BEZEMBINDER NV</v>
          </cell>
        </row>
        <row r="177">
          <cell r="A177">
            <v>1800176</v>
          </cell>
          <cell r="B177" t="str">
            <v/>
          </cell>
          <cell r="C177" t="str">
            <v>BE</v>
          </cell>
          <cell r="D177" t="str">
            <v>8820</v>
          </cell>
          <cell r="E177" t="str">
            <v>TORHOUT</v>
          </cell>
          <cell r="F177" t="str">
            <v>AUTOBUS VERLEYEN NV</v>
          </cell>
        </row>
        <row r="178">
          <cell r="A178">
            <v>1800177</v>
          </cell>
          <cell r="B178" t="str">
            <v/>
          </cell>
          <cell r="C178" t="str">
            <v>BE</v>
          </cell>
          <cell r="D178" t="str">
            <v>2480</v>
          </cell>
          <cell r="E178" t="str">
            <v>DESSEL</v>
          </cell>
          <cell r="F178" t="str">
            <v>REIZEN DE KEMPEN BVBA</v>
          </cell>
        </row>
        <row r="179">
          <cell r="A179">
            <v>1800178</v>
          </cell>
          <cell r="B179" t="str">
            <v/>
          </cell>
          <cell r="C179" t="str">
            <v>BE</v>
          </cell>
          <cell r="D179" t="str">
            <v>3630</v>
          </cell>
          <cell r="E179" t="str">
            <v>MAASMECHELEN</v>
          </cell>
          <cell r="F179" t="str">
            <v>CARS HOUBEN MAES</v>
          </cell>
        </row>
        <row r="180">
          <cell r="A180">
            <v>1800179</v>
          </cell>
          <cell r="B180" t="str">
            <v/>
          </cell>
          <cell r="C180" t="str">
            <v>BE</v>
          </cell>
          <cell r="D180" t="str">
            <v>8610</v>
          </cell>
          <cell r="E180" t="str">
            <v>KORTEMARK</v>
          </cell>
          <cell r="F180" t="str">
            <v>REIZEN GERLY BVBA</v>
          </cell>
        </row>
        <row r="181">
          <cell r="A181">
            <v>1800180</v>
          </cell>
          <cell r="B181" t="str">
            <v/>
          </cell>
          <cell r="C181" t="str">
            <v>BE</v>
          </cell>
          <cell r="D181" t="str">
            <v>8770</v>
          </cell>
          <cell r="E181" t="str">
            <v>INGELMUNSTER</v>
          </cell>
          <cell r="F181" t="str">
            <v>VANDENAWEELE BVBA</v>
          </cell>
        </row>
        <row r="182">
          <cell r="A182">
            <v>1800181</v>
          </cell>
          <cell r="B182" t="str">
            <v/>
          </cell>
          <cell r="C182" t="str">
            <v>BE</v>
          </cell>
          <cell r="D182" t="str">
            <v>3020</v>
          </cell>
          <cell r="E182" t="str">
            <v>VELTEM-BEISEM</v>
          </cell>
          <cell r="F182" t="str">
            <v>MJB COACH BVBA</v>
          </cell>
        </row>
        <row r="183">
          <cell r="A183">
            <v>1800182</v>
          </cell>
          <cell r="B183" t="str">
            <v/>
          </cell>
          <cell r="C183" t="str">
            <v>BE</v>
          </cell>
          <cell r="D183" t="str">
            <v>8902</v>
          </cell>
          <cell r="E183" t="str">
            <v>ZILLEBEKE</v>
          </cell>
          <cell r="F183" t="str">
            <v>CARS ST. CHRISTOPHE BVBA</v>
          </cell>
        </row>
        <row r="184">
          <cell r="A184">
            <v>1800183</v>
          </cell>
          <cell r="B184" t="str">
            <v/>
          </cell>
          <cell r="C184" t="str">
            <v>BE</v>
          </cell>
          <cell r="D184" t="str">
            <v>8500</v>
          </cell>
          <cell r="E184" t="str">
            <v>KORTRIJK</v>
          </cell>
          <cell r="F184" t="str">
            <v>COACH PARTNERS NV</v>
          </cell>
        </row>
        <row r="185">
          <cell r="A185">
            <v>1800184</v>
          </cell>
          <cell r="B185" t="str">
            <v/>
          </cell>
          <cell r="C185" t="str">
            <v>BE</v>
          </cell>
          <cell r="D185" t="str">
            <v>2610</v>
          </cell>
          <cell r="E185" t="str">
            <v>WILRIJK</v>
          </cell>
          <cell r="F185" t="str">
            <v>TAXI HENDRIKS ANTWERPEN N</v>
          </cell>
        </row>
        <row r="186">
          <cell r="A186">
            <v>1800185</v>
          </cell>
          <cell r="B186" t="str">
            <v/>
          </cell>
          <cell r="C186" t="str">
            <v>BE</v>
          </cell>
          <cell r="D186" t="str">
            <v>1500</v>
          </cell>
          <cell r="E186" t="str">
            <v>HALLE</v>
          </cell>
          <cell r="F186" t="str">
            <v>FLANDERS BUS NV</v>
          </cell>
        </row>
        <row r="187">
          <cell r="A187">
            <v>1800186</v>
          </cell>
          <cell r="B187" t="str">
            <v/>
          </cell>
          <cell r="C187" t="str">
            <v>BE</v>
          </cell>
          <cell r="D187" t="str">
            <v>3940</v>
          </cell>
          <cell r="E187" t="str">
            <v>HECHTEL-EKSEL</v>
          </cell>
          <cell r="F187" t="str">
            <v>OUTSTANDING INTERNATIONAL</v>
          </cell>
        </row>
        <row r="188">
          <cell r="A188">
            <v>1800187</v>
          </cell>
          <cell r="B188" t="str">
            <v/>
          </cell>
          <cell r="C188" t="str">
            <v>BE</v>
          </cell>
          <cell r="D188" t="str">
            <v>9340</v>
          </cell>
          <cell r="E188" t="str">
            <v>LEDE</v>
          </cell>
          <cell r="F188" t="str">
            <v>COACH PARTNERS OOST-VL NV</v>
          </cell>
        </row>
        <row r="189">
          <cell r="A189">
            <v>1800188</v>
          </cell>
          <cell r="B189" t="str">
            <v/>
          </cell>
          <cell r="C189" t="str">
            <v>BE</v>
          </cell>
          <cell r="D189" t="str">
            <v>9402</v>
          </cell>
          <cell r="E189" t="str">
            <v>MEERBEKE</v>
          </cell>
          <cell r="F189" t="str">
            <v>DIA SERVICES BVBA</v>
          </cell>
        </row>
        <row r="190">
          <cell r="A190">
            <v>1800189</v>
          </cell>
          <cell r="B190" t="str">
            <v/>
          </cell>
          <cell r="C190" t="str">
            <v>BE</v>
          </cell>
          <cell r="D190" t="str">
            <v>3120</v>
          </cell>
          <cell r="E190" t="str">
            <v>TREMELO</v>
          </cell>
          <cell r="F190" t="str">
            <v>E-MOTION-S NV.</v>
          </cell>
        </row>
        <row r="191">
          <cell r="A191">
            <v>1800190</v>
          </cell>
          <cell r="B191" t="str">
            <v/>
          </cell>
          <cell r="C191" t="str">
            <v>BE</v>
          </cell>
          <cell r="D191" t="str">
            <v>2450</v>
          </cell>
          <cell r="E191" t="str">
            <v>MEERHOUT</v>
          </cell>
          <cell r="F191" t="str">
            <v>J &amp; J CARS BVBA</v>
          </cell>
        </row>
        <row r="192">
          <cell r="A192">
            <v>1800191</v>
          </cell>
          <cell r="B192" t="str">
            <v/>
          </cell>
          <cell r="C192" t="str">
            <v>BE</v>
          </cell>
          <cell r="D192" t="str">
            <v>1840</v>
          </cell>
          <cell r="E192" t="str">
            <v>LONDERZEEL</v>
          </cell>
          <cell r="F192" t="str">
            <v>AUTOBUSSEN CANNAERTS BVBA</v>
          </cell>
        </row>
        <row r="193">
          <cell r="A193">
            <v>1800192</v>
          </cell>
          <cell r="B193" t="str">
            <v/>
          </cell>
          <cell r="C193" t="str">
            <v>BE</v>
          </cell>
          <cell r="D193" t="str">
            <v>2230</v>
          </cell>
          <cell r="E193" t="str">
            <v>HERSELT</v>
          </cell>
          <cell r="F193" t="str">
            <v>RGP COACH BVBA</v>
          </cell>
        </row>
        <row r="194">
          <cell r="A194">
            <v>1800193</v>
          </cell>
          <cell r="B194" t="str">
            <v/>
          </cell>
          <cell r="C194" t="str">
            <v>BE</v>
          </cell>
          <cell r="D194" t="str">
            <v>8520</v>
          </cell>
          <cell r="E194" t="str">
            <v>KUURNE</v>
          </cell>
          <cell r="F194" t="str">
            <v>LEIE TOURS</v>
          </cell>
        </row>
        <row r="195">
          <cell r="A195">
            <v>1800194</v>
          </cell>
          <cell r="B195" t="str">
            <v>NIET MEER</v>
          </cell>
          <cell r="C195" t="str">
            <v>BE</v>
          </cell>
          <cell r="D195" t="str">
            <v>8930</v>
          </cell>
          <cell r="E195" t="str">
            <v>MENEN</v>
          </cell>
          <cell r="F195" t="str">
            <v>NIET MEER GEBRUIKEN</v>
          </cell>
        </row>
        <row r="196">
          <cell r="A196">
            <v>1800195</v>
          </cell>
          <cell r="B196" t="str">
            <v/>
          </cell>
          <cell r="C196" t="str">
            <v>BE</v>
          </cell>
          <cell r="D196" t="str">
            <v>8610</v>
          </cell>
          <cell r="E196" t="str">
            <v>KORTEMARK</v>
          </cell>
          <cell r="F196" t="str">
            <v>DEVRIENDT REDGY REIZEN</v>
          </cell>
        </row>
        <row r="197">
          <cell r="A197">
            <v>1800196</v>
          </cell>
          <cell r="B197" t="str">
            <v/>
          </cell>
          <cell r="C197" t="str">
            <v>BE</v>
          </cell>
          <cell r="D197" t="str">
            <v>2550</v>
          </cell>
          <cell r="E197" t="str">
            <v>KONTICH</v>
          </cell>
          <cell r="F197" t="str">
            <v>ADS - AUTOCARS NG BVBA</v>
          </cell>
        </row>
        <row r="198">
          <cell r="A198">
            <v>1800197</v>
          </cell>
          <cell r="B198" t="str">
            <v/>
          </cell>
          <cell r="C198" t="str">
            <v>BE</v>
          </cell>
          <cell r="D198" t="str">
            <v>2500</v>
          </cell>
          <cell r="E198" t="str">
            <v>LIER</v>
          </cell>
          <cell r="F198" t="str">
            <v>RENOTAX &amp; MICHIELS BVBA</v>
          </cell>
        </row>
        <row r="199">
          <cell r="A199">
            <v>1800198</v>
          </cell>
          <cell r="B199" t="str">
            <v/>
          </cell>
          <cell r="C199" t="str">
            <v>BE</v>
          </cell>
          <cell r="D199" t="str">
            <v>3870</v>
          </cell>
          <cell r="E199" t="str">
            <v>HEERS</v>
          </cell>
          <cell r="F199" t="str">
            <v>JACQUELIN CARS</v>
          </cell>
        </row>
        <row r="200">
          <cell r="A200">
            <v>1800199</v>
          </cell>
          <cell r="B200" t="str">
            <v/>
          </cell>
          <cell r="C200" t="str">
            <v>BE</v>
          </cell>
          <cell r="D200" t="str">
            <v>1840</v>
          </cell>
          <cell r="E200" t="str">
            <v>LONDERZEEL</v>
          </cell>
          <cell r="F200" t="str">
            <v>VAARTLAND</v>
          </cell>
        </row>
        <row r="201">
          <cell r="A201">
            <v>1800200</v>
          </cell>
          <cell r="B201" t="str">
            <v/>
          </cell>
          <cell r="C201" t="str">
            <v>BE</v>
          </cell>
          <cell r="D201" t="str">
            <v>3600</v>
          </cell>
          <cell r="E201" t="str">
            <v>GENK</v>
          </cell>
          <cell r="F201" t="str">
            <v>BASILICA CARS VOF</v>
          </cell>
        </row>
        <row r="202">
          <cell r="A202">
            <v>1800201</v>
          </cell>
          <cell r="B202" t="str">
            <v/>
          </cell>
          <cell r="C202" t="str">
            <v>BE</v>
          </cell>
          <cell r="D202" t="str">
            <v>9900</v>
          </cell>
          <cell r="E202" t="str">
            <v>EEKLO</v>
          </cell>
          <cell r="F202" t="str">
            <v>AC SMET</v>
          </cell>
        </row>
        <row r="203">
          <cell r="A203">
            <v>1800202</v>
          </cell>
          <cell r="B203" t="str">
            <v/>
          </cell>
          <cell r="C203" t="str">
            <v>BE</v>
          </cell>
          <cell r="D203" t="str">
            <v>3150</v>
          </cell>
          <cell r="E203" t="str">
            <v>HAACHT</v>
          </cell>
          <cell r="F203" t="str">
            <v>IVO CARS</v>
          </cell>
        </row>
        <row r="204">
          <cell r="A204">
            <v>1800203</v>
          </cell>
          <cell r="B204" t="str">
            <v/>
          </cell>
          <cell r="C204" t="str">
            <v>BE</v>
          </cell>
          <cell r="D204" t="str">
            <v>8501</v>
          </cell>
          <cell r="E204" t="str">
            <v>BISSEGEM</v>
          </cell>
          <cell r="F204" t="str">
            <v>AMIGO-REIZEN BVBA</v>
          </cell>
        </row>
        <row r="205">
          <cell r="A205">
            <v>1800204</v>
          </cell>
          <cell r="B205" t="str">
            <v/>
          </cell>
          <cell r="C205" t="str">
            <v>BE</v>
          </cell>
          <cell r="D205" t="str">
            <v>9240</v>
          </cell>
          <cell r="E205" t="str">
            <v>ZELE</v>
          </cell>
          <cell r="F205" t="str">
            <v>DE BOECK TOURS BVBA</v>
          </cell>
        </row>
        <row r="206">
          <cell r="A206">
            <v>1800205</v>
          </cell>
          <cell r="B206" t="str">
            <v/>
          </cell>
          <cell r="C206" t="str">
            <v>BE</v>
          </cell>
          <cell r="D206" t="str">
            <v>3271</v>
          </cell>
          <cell r="E206" t="str">
            <v>ZICHEM</v>
          </cell>
          <cell r="F206" t="str">
            <v>MG TOURS BVBA</v>
          </cell>
        </row>
        <row r="207">
          <cell r="A207">
            <v>1800206</v>
          </cell>
          <cell r="B207" t="str">
            <v/>
          </cell>
          <cell r="C207" t="str">
            <v>BE</v>
          </cell>
          <cell r="D207" t="str">
            <v>3150</v>
          </cell>
          <cell r="E207" t="str">
            <v>HAACHT</v>
          </cell>
          <cell r="F207" t="str">
            <v>DIANE TRAVEL 1 VOF</v>
          </cell>
        </row>
        <row r="208">
          <cell r="A208">
            <v>1800207</v>
          </cell>
          <cell r="B208" t="str">
            <v/>
          </cell>
          <cell r="C208" t="str">
            <v>BE</v>
          </cell>
          <cell r="D208" t="str">
            <v>8880</v>
          </cell>
          <cell r="E208" t="str">
            <v>LEDEGEM</v>
          </cell>
          <cell r="F208" t="str">
            <v>P&amp;K AUTOCARS</v>
          </cell>
        </row>
        <row r="209">
          <cell r="A209">
            <v>1800208</v>
          </cell>
          <cell r="B209" t="str">
            <v/>
          </cell>
          <cell r="C209" t="str">
            <v>BE</v>
          </cell>
          <cell r="D209" t="str">
            <v>5032</v>
          </cell>
          <cell r="E209" t="str">
            <v>ISNE</v>
          </cell>
          <cell r="F209" t="str">
            <v>MUSKECOACH SPRL</v>
          </cell>
        </row>
        <row r="210">
          <cell r="A210">
            <v>1800209</v>
          </cell>
          <cell r="B210" t="str">
            <v/>
          </cell>
          <cell r="C210" t="str">
            <v>BE</v>
          </cell>
          <cell r="D210" t="str">
            <v>9900</v>
          </cell>
          <cell r="E210" t="str">
            <v>EEKLO</v>
          </cell>
          <cell r="F210" t="str">
            <v>AUTOCARBEDRIJF ROBBY CARS</v>
          </cell>
        </row>
        <row r="211">
          <cell r="A211">
            <v>1800210</v>
          </cell>
          <cell r="B211" t="str">
            <v/>
          </cell>
          <cell r="C211" t="str">
            <v>BE</v>
          </cell>
          <cell r="D211" t="str">
            <v>3350</v>
          </cell>
          <cell r="E211" t="str">
            <v>LINTER</v>
          </cell>
          <cell r="F211" t="str">
            <v>ADVENTURE - LINE</v>
          </cell>
        </row>
        <row r="212">
          <cell r="A212">
            <v>1800211</v>
          </cell>
          <cell r="B212" t="str">
            <v/>
          </cell>
          <cell r="C212" t="str">
            <v>BE</v>
          </cell>
          <cell r="D212" t="str">
            <v>8970</v>
          </cell>
          <cell r="E212" t="str">
            <v>POPERINGE</v>
          </cell>
          <cell r="F212" t="str">
            <v>REIZEN SUFFIS BVBA</v>
          </cell>
        </row>
        <row r="213">
          <cell r="A213">
            <v>1800212</v>
          </cell>
          <cell r="B213" t="str">
            <v/>
          </cell>
          <cell r="C213" t="str">
            <v>BE</v>
          </cell>
          <cell r="D213" t="str">
            <v>8800</v>
          </cell>
          <cell r="E213" t="str">
            <v>ROESELARE</v>
          </cell>
          <cell r="F213" t="str">
            <v>SCHOLENGROEP 26: MANDEL &amp;</v>
          </cell>
        </row>
        <row r="214">
          <cell r="A214">
            <v>1800213</v>
          </cell>
          <cell r="B214" t="str">
            <v/>
          </cell>
          <cell r="C214" t="str">
            <v>BE</v>
          </cell>
          <cell r="D214" t="str">
            <v>3290</v>
          </cell>
          <cell r="E214" t="str">
            <v>DIEST</v>
          </cell>
          <cell r="F214" t="str">
            <v>M.L.M. BVBA</v>
          </cell>
        </row>
        <row r="215">
          <cell r="A215">
            <v>1800214</v>
          </cell>
          <cell r="B215" t="str">
            <v/>
          </cell>
          <cell r="C215" t="str">
            <v>BE</v>
          </cell>
          <cell r="D215" t="str">
            <v>2150</v>
          </cell>
          <cell r="E215" t="str">
            <v>BORSBEEK</v>
          </cell>
          <cell r="F215" t="str">
            <v>PELTAX REIZEN BVBA</v>
          </cell>
        </row>
        <row r="216">
          <cell r="A216">
            <v>1800215</v>
          </cell>
          <cell r="B216" t="str">
            <v/>
          </cell>
          <cell r="C216" t="str">
            <v>BE</v>
          </cell>
          <cell r="D216" t="str">
            <v>8480</v>
          </cell>
          <cell r="E216" t="str">
            <v>ICHTEGEM</v>
          </cell>
          <cell r="F216" t="str">
            <v>FAMY TOURS BVBA</v>
          </cell>
        </row>
        <row r="217">
          <cell r="A217">
            <v>1800216</v>
          </cell>
          <cell r="B217" t="str">
            <v/>
          </cell>
          <cell r="C217" t="str">
            <v>BE</v>
          </cell>
          <cell r="D217" t="str">
            <v>9940</v>
          </cell>
          <cell r="E217" t="str">
            <v>EVERGEM</v>
          </cell>
          <cell r="F217" t="str">
            <v>WEIDEL TOURS BVBA</v>
          </cell>
        </row>
        <row r="218">
          <cell r="A218">
            <v>1800217</v>
          </cell>
          <cell r="B218" t="str">
            <v/>
          </cell>
          <cell r="C218" t="str">
            <v>BE</v>
          </cell>
          <cell r="D218" t="str">
            <v>1860</v>
          </cell>
          <cell r="E218" t="str">
            <v>MEISE</v>
          </cell>
          <cell r="F218" t="str">
            <v>BUSINESS COACH</v>
          </cell>
        </row>
        <row r="219">
          <cell r="A219">
            <v>1800218</v>
          </cell>
          <cell r="B219" t="str">
            <v/>
          </cell>
          <cell r="C219" t="str">
            <v>BE</v>
          </cell>
          <cell r="D219" t="str">
            <v>2430</v>
          </cell>
          <cell r="E219" t="str">
            <v>LAAKDAL</v>
          </cell>
          <cell r="F219" t="str">
            <v>LAAKDAL CARS BVBA</v>
          </cell>
        </row>
        <row r="220">
          <cell r="A220">
            <v>1800219</v>
          </cell>
          <cell r="B220" t="str">
            <v/>
          </cell>
          <cell r="C220" t="str">
            <v>BE</v>
          </cell>
          <cell r="D220" t="str">
            <v>9150</v>
          </cell>
          <cell r="E220" t="str">
            <v>KRUIBEKE</v>
          </cell>
          <cell r="F220" t="str">
            <v>BUSENCO BVBA</v>
          </cell>
        </row>
        <row r="221">
          <cell r="A221">
            <v>1800220</v>
          </cell>
          <cell r="B221" t="str">
            <v/>
          </cell>
          <cell r="C221" t="str">
            <v>BE</v>
          </cell>
          <cell r="D221" t="str">
            <v>8830</v>
          </cell>
          <cell r="E221" t="str">
            <v>GITS</v>
          </cell>
          <cell r="F221" t="str">
            <v>SOFAR BVBA</v>
          </cell>
        </row>
        <row r="222">
          <cell r="A222">
            <v>1800221</v>
          </cell>
          <cell r="B222" t="str">
            <v/>
          </cell>
          <cell r="C222" t="str">
            <v>BE</v>
          </cell>
          <cell r="D222" t="str">
            <v>9770</v>
          </cell>
          <cell r="E222" t="str">
            <v>KRUISEM</v>
          </cell>
          <cell r="F222" t="str">
            <v>GO! BASISSCHOOL DE KEIMOL</v>
          </cell>
        </row>
        <row r="223">
          <cell r="A223">
            <v>1800222</v>
          </cell>
          <cell r="B223" t="str">
            <v/>
          </cell>
          <cell r="C223" t="str">
            <v>BE</v>
          </cell>
          <cell r="D223" t="str">
            <v>2460</v>
          </cell>
          <cell r="E223" t="str">
            <v>KASTERLEE</v>
          </cell>
          <cell r="F223" t="str">
            <v>GO! BUSO DE 3MASTER</v>
          </cell>
        </row>
        <row r="224">
          <cell r="A224">
            <v>1800223</v>
          </cell>
          <cell r="B224" t="str">
            <v/>
          </cell>
          <cell r="C224" t="str">
            <v>BE</v>
          </cell>
          <cell r="D224" t="str">
            <v>2820</v>
          </cell>
          <cell r="E224" t="str">
            <v>BONHEIDEN</v>
          </cell>
          <cell r="F224" t="str">
            <v>GO! BASISSCHOOL KLIM OP</v>
          </cell>
        </row>
        <row r="225">
          <cell r="A225">
            <v>1800224</v>
          </cell>
          <cell r="B225" t="str">
            <v/>
          </cell>
          <cell r="C225" t="str">
            <v>BE</v>
          </cell>
          <cell r="D225" t="str">
            <v>3720</v>
          </cell>
          <cell r="E225" t="str">
            <v>KORTESSEM</v>
          </cell>
          <cell r="F225" t="str">
            <v>SCHOLENGR. 16-MPI DE DAGE</v>
          </cell>
        </row>
        <row r="226">
          <cell r="A226">
            <v>1800225</v>
          </cell>
          <cell r="B226" t="str">
            <v/>
          </cell>
          <cell r="C226" t="str">
            <v>BE</v>
          </cell>
          <cell r="D226" t="str">
            <v>2300</v>
          </cell>
          <cell r="E226" t="str">
            <v>BELLEGEM</v>
          </cell>
          <cell r="F226" t="str">
            <v>LEEG</v>
          </cell>
        </row>
        <row r="227">
          <cell r="A227">
            <v>1800226</v>
          </cell>
          <cell r="B227" t="str">
            <v/>
          </cell>
          <cell r="C227" t="str">
            <v>BE</v>
          </cell>
          <cell r="D227" t="str">
            <v>3070</v>
          </cell>
          <cell r="E227" t="str">
            <v>KORTENBERG</v>
          </cell>
          <cell r="F227" t="str">
            <v>STACA KEOLIS GROUP</v>
          </cell>
        </row>
      </sheetData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285B57-6F21-4D80-8CC0-8A3E4AFBC6EB}">
  <sheetPr>
    <pageSetUpPr fitToPage="1"/>
  </sheetPr>
  <dimension ref="A1:F71"/>
  <sheetViews>
    <sheetView tabSelected="1" workbookViewId="0">
      <pane ySplit="1" topLeftCell="A2" activePane="bottomLeft" state="frozen"/>
      <selection pane="bottomLeft" activeCell="A16" sqref="A16"/>
    </sheetView>
  </sheetViews>
  <sheetFormatPr defaultRowHeight="15" x14ac:dyDescent="0.25"/>
  <cols>
    <col min="1" max="1" width="30.42578125" bestFit="1" customWidth="1"/>
    <col min="2" max="2" width="12.42578125" style="2" bestFit="1" customWidth="1"/>
    <col min="3" max="3" width="9.42578125" style="2" bestFit="1" customWidth="1"/>
    <col min="4" max="4" width="18.85546875" style="2" bestFit="1" customWidth="1"/>
    <col min="5" max="5" width="18" style="2" bestFit="1" customWidth="1"/>
    <col min="6" max="6" width="19" style="2" bestFit="1" customWidth="1"/>
  </cols>
  <sheetData>
    <row r="1" spans="1:6" x14ac:dyDescent="0.25">
      <c r="A1" s="3" t="s">
        <v>147</v>
      </c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</row>
    <row r="2" spans="1:6" x14ac:dyDescent="0.25">
      <c r="A2" t="s">
        <v>10</v>
      </c>
      <c r="B2" s="2" t="s">
        <v>6</v>
      </c>
    </row>
    <row r="3" spans="1:6" x14ac:dyDescent="0.25">
      <c r="A3" t="s">
        <v>14</v>
      </c>
      <c r="B3" s="2" t="s">
        <v>6</v>
      </c>
    </row>
    <row r="4" spans="1:6" x14ac:dyDescent="0.25">
      <c r="A4" t="s">
        <v>60</v>
      </c>
      <c r="C4" s="2" t="s">
        <v>6</v>
      </c>
    </row>
    <row r="5" spans="1:6" x14ac:dyDescent="0.25">
      <c r="A5" t="s">
        <v>55</v>
      </c>
      <c r="C5" s="2" t="s">
        <v>6</v>
      </c>
    </row>
    <row r="6" spans="1:6" x14ac:dyDescent="0.25">
      <c r="A6" t="s">
        <v>42</v>
      </c>
      <c r="E6" s="2" t="s">
        <v>6</v>
      </c>
    </row>
    <row r="7" spans="1:6" x14ac:dyDescent="0.25">
      <c r="A7" t="s">
        <v>63</v>
      </c>
      <c r="C7" s="2" t="s">
        <v>6</v>
      </c>
    </row>
    <row r="8" spans="1:6" x14ac:dyDescent="0.25">
      <c r="A8" t="s">
        <v>52</v>
      </c>
      <c r="E8" s="2" t="s">
        <v>6</v>
      </c>
    </row>
    <row r="9" spans="1:6" x14ac:dyDescent="0.25">
      <c r="A9" t="s">
        <v>37</v>
      </c>
      <c r="D9" s="2" t="s">
        <v>6</v>
      </c>
    </row>
    <row r="10" spans="1:6" x14ac:dyDescent="0.25">
      <c r="A10" t="s">
        <v>69</v>
      </c>
      <c r="F10" s="2" t="s">
        <v>6</v>
      </c>
    </row>
    <row r="11" spans="1:6" x14ac:dyDescent="0.25">
      <c r="A11" t="s">
        <v>15</v>
      </c>
      <c r="B11" s="2" t="s">
        <v>6</v>
      </c>
    </row>
    <row r="12" spans="1:6" x14ac:dyDescent="0.25">
      <c r="A12" t="s">
        <v>70</v>
      </c>
      <c r="F12" s="2" t="s">
        <v>6</v>
      </c>
    </row>
    <row r="13" spans="1:6" x14ac:dyDescent="0.25">
      <c r="A13" t="s">
        <v>61</v>
      </c>
      <c r="C13" s="2" t="s">
        <v>6</v>
      </c>
    </row>
    <row r="14" spans="1:6" x14ac:dyDescent="0.25">
      <c r="A14" t="s">
        <v>5</v>
      </c>
      <c r="B14" s="2" t="s">
        <v>6</v>
      </c>
    </row>
    <row r="15" spans="1:6" x14ac:dyDescent="0.25">
      <c r="A15" t="s">
        <v>7</v>
      </c>
      <c r="B15" s="2" t="s">
        <v>6</v>
      </c>
    </row>
    <row r="16" spans="1:6" x14ac:dyDescent="0.25">
      <c r="A16" t="s">
        <v>36</v>
      </c>
      <c r="D16" s="2" t="s">
        <v>6</v>
      </c>
    </row>
    <row r="17" spans="1:6" x14ac:dyDescent="0.25">
      <c r="A17" t="s">
        <v>8</v>
      </c>
      <c r="B17" s="2" t="s">
        <v>6</v>
      </c>
    </row>
    <row r="18" spans="1:6" x14ac:dyDescent="0.25">
      <c r="A18" t="s">
        <v>32</v>
      </c>
      <c r="D18" s="2" t="s">
        <v>6</v>
      </c>
    </row>
    <row r="19" spans="1:6" x14ac:dyDescent="0.25">
      <c r="A19" t="s">
        <v>56</v>
      </c>
      <c r="C19" s="2" t="s">
        <v>6</v>
      </c>
    </row>
    <row r="20" spans="1:6" x14ac:dyDescent="0.25">
      <c r="A20" t="s">
        <v>73</v>
      </c>
      <c r="F20" s="2" t="s">
        <v>6</v>
      </c>
    </row>
    <row r="21" spans="1:6" x14ac:dyDescent="0.25">
      <c r="A21" t="s">
        <v>11</v>
      </c>
      <c r="B21" s="2" t="s">
        <v>6</v>
      </c>
    </row>
    <row r="22" spans="1:6" x14ac:dyDescent="0.25">
      <c r="A22" t="s">
        <v>43</v>
      </c>
      <c r="E22" s="2" t="s">
        <v>6</v>
      </c>
    </row>
    <row r="23" spans="1:6" x14ac:dyDescent="0.25">
      <c r="A23" t="s">
        <v>16</v>
      </c>
      <c r="B23" s="2" t="s">
        <v>6</v>
      </c>
    </row>
    <row r="24" spans="1:6" x14ac:dyDescent="0.25">
      <c r="A24" t="s">
        <v>12</v>
      </c>
      <c r="B24" s="2" t="s">
        <v>6</v>
      </c>
    </row>
    <row r="25" spans="1:6" x14ac:dyDescent="0.25">
      <c r="A25" t="s">
        <v>66</v>
      </c>
      <c r="C25" s="2" t="s">
        <v>6</v>
      </c>
    </row>
    <row r="26" spans="1:6" x14ac:dyDescent="0.25">
      <c r="A26" t="s">
        <v>40</v>
      </c>
      <c r="E26" s="2" t="s">
        <v>6</v>
      </c>
    </row>
    <row r="27" spans="1:6" x14ac:dyDescent="0.25">
      <c r="A27" t="s">
        <v>41</v>
      </c>
      <c r="E27" s="2" t="s">
        <v>6</v>
      </c>
    </row>
    <row r="28" spans="1:6" x14ac:dyDescent="0.25">
      <c r="A28" t="s">
        <v>65</v>
      </c>
      <c r="C28" s="2" t="s">
        <v>6</v>
      </c>
    </row>
    <row r="29" spans="1:6" x14ac:dyDescent="0.25">
      <c r="A29" t="s">
        <v>71</v>
      </c>
      <c r="F29" s="2" t="s">
        <v>6</v>
      </c>
    </row>
    <row r="30" spans="1:6" x14ac:dyDescent="0.25">
      <c r="A30" t="s">
        <v>47</v>
      </c>
      <c r="E30" s="2" t="s">
        <v>6</v>
      </c>
    </row>
    <row r="31" spans="1:6" x14ac:dyDescent="0.25">
      <c r="A31" t="s">
        <v>50</v>
      </c>
      <c r="E31" s="2" t="s">
        <v>6</v>
      </c>
    </row>
    <row r="32" spans="1:6" x14ac:dyDescent="0.25">
      <c r="A32" t="s">
        <v>58</v>
      </c>
      <c r="C32" s="2" t="s">
        <v>6</v>
      </c>
    </row>
    <row r="33" spans="1:6" x14ac:dyDescent="0.25">
      <c r="A33" t="s">
        <v>28</v>
      </c>
      <c r="D33" s="2" t="s">
        <v>6</v>
      </c>
    </row>
    <row r="34" spans="1:6" x14ac:dyDescent="0.25">
      <c r="A34" t="s">
        <v>72</v>
      </c>
      <c r="F34" s="2" t="s">
        <v>6</v>
      </c>
    </row>
    <row r="35" spans="1:6" x14ac:dyDescent="0.25">
      <c r="A35" t="s">
        <v>48</v>
      </c>
      <c r="E35" s="2" t="s">
        <v>6</v>
      </c>
    </row>
    <row r="36" spans="1:6" x14ac:dyDescent="0.25">
      <c r="A36" t="s">
        <v>57</v>
      </c>
      <c r="C36" s="2" t="s">
        <v>6</v>
      </c>
    </row>
    <row r="37" spans="1:6" x14ac:dyDescent="0.25">
      <c r="A37" t="s">
        <v>29</v>
      </c>
      <c r="D37" s="2" t="s">
        <v>6</v>
      </c>
    </row>
    <row r="38" spans="1:6" x14ac:dyDescent="0.25">
      <c r="A38" t="s">
        <v>25</v>
      </c>
      <c r="D38" s="2" t="s">
        <v>6</v>
      </c>
    </row>
    <row r="39" spans="1:6" x14ac:dyDescent="0.25">
      <c r="A39" t="s">
        <v>74</v>
      </c>
      <c r="F39" s="2" t="s">
        <v>6</v>
      </c>
    </row>
    <row r="40" spans="1:6" x14ac:dyDescent="0.25">
      <c r="A40" t="s">
        <v>67</v>
      </c>
      <c r="F40" s="2" t="s">
        <v>6</v>
      </c>
    </row>
    <row r="41" spans="1:6" x14ac:dyDescent="0.25">
      <c r="A41" t="s">
        <v>64</v>
      </c>
      <c r="C41" s="2" t="s">
        <v>6</v>
      </c>
    </row>
    <row r="42" spans="1:6" x14ac:dyDescent="0.25">
      <c r="A42" t="s">
        <v>22</v>
      </c>
      <c r="B42" s="2" t="s">
        <v>6</v>
      </c>
    </row>
    <row r="43" spans="1:6" x14ac:dyDescent="0.25">
      <c r="A43" t="s">
        <v>9</v>
      </c>
      <c r="B43" s="2" t="s">
        <v>6</v>
      </c>
    </row>
    <row r="44" spans="1:6" x14ac:dyDescent="0.25">
      <c r="A44" t="s">
        <v>54</v>
      </c>
      <c r="C44" s="2" t="s">
        <v>6</v>
      </c>
    </row>
    <row r="45" spans="1:6" x14ac:dyDescent="0.25">
      <c r="A45" t="s">
        <v>17</v>
      </c>
      <c r="B45" s="2" t="s">
        <v>6</v>
      </c>
    </row>
    <row r="46" spans="1:6" x14ac:dyDescent="0.25">
      <c r="A46" t="s">
        <v>68</v>
      </c>
      <c r="F46" s="2" t="s">
        <v>6</v>
      </c>
    </row>
    <row r="47" spans="1:6" x14ac:dyDescent="0.25">
      <c r="A47" t="s">
        <v>19</v>
      </c>
      <c r="B47" s="2" t="s">
        <v>6</v>
      </c>
    </row>
    <row r="48" spans="1:6" x14ac:dyDescent="0.25">
      <c r="A48" t="s">
        <v>20</v>
      </c>
      <c r="B48" s="2" t="s">
        <v>6</v>
      </c>
    </row>
    <row r="49" spans="1:6" x14ac:dyDescent="0.25">
      <c r="A49" t="s">
        <v>62</v>
      </c>
      <c r="C49" s="2" t="s">
        <v>6</v>
      </c>
    </row>
    <row r="50" spans="1:6" x14ac:dyDescent="0.25">
      <c r="A50" t="s">
        <v>39</v>
      </c>
      <c r="E50" s="2" t="s">
        <v>6</v>
      </c>
    </row>
    <row r="51" spans="1:6" x14ac:dyDescent="0.25">
      <c r="A51" t="s">
        <v>21</v>
      </c>
      <c r="B51" s="2" t="s">
        <v>6</v>
      </c>
    </row>
    <row r="52" spans="1:6" x14ac:dyDescent="0.25">
      <c r="A52" t="s">
        <v>24</v>
      </c>
      <c r="D52" s="2" t="s">
        <v>6</v>
      </c>
      <c r="F52" s="2" t="s">
        <v>6</v>
      </c>
    </row>
    <row r="53" spans="1:6" x14ac:dyDescent="0.25">
      <c r="A53" t="s">
        <v>38</v>
      </c>
      <c r="D53" s="2" t="s">
        <v>6</v>
      </c>
    </row>
    <row r="54" spans="1:6" x14ac:dyDescent="0.25">
      <c r="A54" t="s">
        <v>34</v>
      </c>
      <c r="D54" s="2" t="s">
        <v>6</v>
      </c>
    </row>
    <row r="55" spans="1:6" x14ac:dyDescent="0.25">
      <c r="A55" t="s">
        <v>44</v>
      </c>
      <c r="E55" s="2" t="s">
        <v>6</v>
      </c>
    </row>
    <row r="56" spans="1:6" x14ac:dyDescent="0.25">
      <c r="A56" t="s">
        <v>45</v>
      </c>
      <c r="E56" s="2" t="s">
        <v>6</v>
      </c>
    </row>
    <row r="57" spans="1:6" x14ac:dyDescent="0.25">
      <c r="A57" t="s">
        <v>46</v>
      </c>
      <c r="E57" s="2" t="s">
        <v>6</v>
      </c>
    </row>
    <row r="58" spans="1:6" x14ac:dyDescent="0.25">
      <c r="A58" t="s">
        <v>75</v>
      </c>
      <c r="F58" s="2" t="s">
        <v>6</v>
      </c>
    </row>
    <row r="59" spans="1:6" x14ac:dyDescent="0.25">
      <c r="A59" t="s">
        <v>18</v>
      </c>
      <c r="B59" s="2" t="s">
        <v>6</v>
      </c>
    </row>
    <row r="60" spans="1:6" x14ac:dyDescent="0.25">
      <c r="A60" t="s">
        <v>59</v>
      </c>
      <c r="C60" s="2" t="s">
        <v>6</v>
      </c>
    </row>
    <row r="61" spans="1:6" x14ac:dyDescent="0.25">
      <c r="A61" t="s">
        <v>23</v>
      </c>
      <c r="B61" s="2" t="s">
        <v>6</v>
      </c>
    </row>
    <row r="62" spans="1:6" x14ac:dyDescent="0.25">
      <c r="A62" t="s">
        <v>31</v>
      </c>
      <c r="D62" s="2" t="s">
        <v>6</v>
      </c>
    </row>
    <row r="63" spans="1:6" x14ac:dyDescent="0.25">
      <c r="A63" t="s">
        <v>26</v>
      </c>
      <c r="D63" s="2" t="s">
        <v>6</v>
      </c>
    </row>
    <row r="64" spans="1:6" x14ac:dyDescent="0.25">
      <c r="A64" t="s">
        <v>33</v>
      </c>
      <c r="D64" s="2" t="s">
        <v>6</v>
      </c>
    </row>
    <row r="65" spans="1:5" x14ac:dyDescent="0.25">
      <c r="A65" t="s">
        <v>51</v>
      </c>
      <c r="E65" s="2" t="s">
        <v>6</v>
      </c>
    </row>
    <row r="66" spans="1:5" x14ac:dyDescent="0.25">
      <c r="A66" t="s">
        <v>53</v>
      </c>
      <c r="C66" s="2" t="s">
        <v>6</v>
      </c>
    </row>
    <row r="67" spans="1:5" x14ac:dyDescent="0.25">
      <c r="A67" t="s">
        <v>13</v>
      </c>
      <c r="B67" s="2" t="s">
        <v>6</v>
      </c>
    </row>
    <row r="68" spans="1:5" x14ac:dyDescent="0.25">
      <c r="A68" t="s">
        <v>49</v>
      </c>
      <c r="E68" s="2" t="s">
        <v>6</v>
      </c>
    </row>
    <row r="69" spans="1:5" x14ac:dyDescent="0.25">
      <c r="A69" t="s">
        <v>30</v>
      </c>
      <c r="D69" s="2" t="s">
        <v>6</v>
      </c>
    </row>
    <row r="70" spans="1:5" x14ac:dyDescent="0.25">
      <c r="A70" t="s">
        <v>35</v>
      </c>
      <c r="D70" s="2" t="s">
        <v>6</v>
      </c>
    </row>
    <row r="71" spans="1:5" x14ac:dyDescent="0.25">
      <c r="A71" t="s">
        <v>27</v>
      </c>
      <c r="D71" s="2" t="s">
        <v>6</v>
      </c>
    </row>
  </sheetData>
  <sortState xmlns:xlrd2="http://schemas.microsoft.com/office/spreadsheetml/2017/richdata2" ref="A2:F71">
    <sortCondition ref="A2:A71"/>
  </sortState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Footer>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7E83B9-32D4-4533-98DA-03FDCC4D10F0}">
  <sheetPr>
    <pageSetUpPr fitToPage="1"/>
  </sheetPr>
  <dimension ref="A1:F125"/>
  <sheetViews>
    <sheetView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1" max="1" width="39.28515625" bestFit="1" customWidth="1"/>
    <col min="2" max="2" width="12.42578125" style="2" bestFit="1" customWidth="1"/>
    <col min="3" max="3" width="9.42578125" style="2" bestFit="1" customWidth="1"/>
    <col min="4" max="4" width="18.85546875" style="2" bestFit="1" customWidth="1"/>
    <col min="5" max="5" width="18" style="2" bestFit="1" customWidth="1"/>
    <col min="6" max="6" width="19" style="2" bestFit="1" customWidth="1"/>
  </cols>
  <sheetData>
    <row r="1" spans="1:6" x14ac:dyDescent="0.25">
      <c r="A1" s="3" t="s">
        <v>148</v>
      </c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</row>
    <row r="2" spans="1:6" x14ac:dyDescent="0.25">
      <c r="A2" t="s">
        <v>230</v>
      </c>
      <c r="E2" s="2" t="s">
        <v>6</v>
      </c>
    </row>
    <row r="3" spans="1:6" x14ac:dyDescent="0.25">
      <c r="A3" t="s">
        <v>247</v>
      </c>
      <c r="F3" s="2" t="s">
        <v>6</v>
      </c>
    </row>
    <row r="4" spans="1:6" x14ac:dyDescent="0.25">
      <c r="A4" t="s">
        <v>175</v>
      </c>
      <c r="C4" s="2" t="s">
        <v>6</v>
      </c>
    </row>
    <row r="5" spans="1:6" x14ac:dyDescent="0.25">
      <c r="A5" t="s">
        <v>176</v>
      </c>
      <c r="C5" s="2" t="s">
        <v>6</v>
      </c>
    </row>
    <row r="6" spans="1:6" x14ac:dyDescent="0.25">
      <c r="A6" t="s">
        <v>231</v>
      </c>
      <c r="E6" s="2" t="s">
        <v>6</v>
      </c>
    </row>
    <row r="7" spans="1:6" x14ac:dyDescent="0.25">
      <c r="A7" t="s">
        <v>177</v>
      </c>
      <c r="C7" s="2" t="s">
        <v>6</v>
      </c>
    </row>
    <row r="8" spans="1:6" x14ac:dyDescent="0.25">
      <c r="A8" t="s">
        <v>197</v>
      </c>
      <c r="D8" s="2" t="s">
        <v>6</v>
      </c>
    </row>
    <row r="9" spans="1:6" x14ac:dyDescent="0.25">
      <c r="A9" t="s">
        <v>232</v>
      </c>
      <c r="E9" s="2" t="s">
        <v>6</v>
      </c>
    </row>
    <row r="10" spans="1:6" x14ac:dyDescent="0.25">
      <c r="A10" t="s">
        <v>146</v>
      </c>
      <c r="B10" s="2" t="s">
        <v>6</v>
      </c>
    </row>
    <row r="11" spans="1:6" x14ac:dyDescent="0.25">
      <c r="A11" t="s">
        <v>178</v>
      </c>
      <c r="C11" s="2" t="s">
        <v>6</v>
      </c>
    </row>
    <row r="12" spans="1:6" x14ac:dyDescent="0.25">
      <c r="A12" t="s">
        <v>179</v>
      </c>
      <c r="C12" s="2" t="s">
        <v>6</v>
      </c>
    </row>
    <row r="13" spans="1:6" x14ac:dyDescent="0.25">
      <c r="A13" t="s">
        <v>233</v>
      </c>
      <c r="E13" s="2" t="s">
        <v>6</v>
      </c>
    </row>
    <row r="14" spans="1:6" x14ac:dyDescent="0.25">
      <c r="A14" t="s">
        <v>198</v>
      </c>
      <c r="D14" s="2" t="s">
        <v>6</v>
      </c>
    </row>
    <row r="15" spans="1:6" x14ac:dyDescent="0.25">
      <c r="A15" t="s">
        <v>248</v>
      </c>
      <c r="F15" s="2" t="s">
        <v>6</v>
      </c>
    </row>
    <row r="16" spans="1:6" x14ac:dyDescent="0.25">
      <c r="A16" t="s">
        <v>180</v>
      </c>
      <c r="C16" s="2" t="s">
        <v>6</v>
      </c>
    </row>
    <row r="17" spans="1:6" x14ac:dyDescent="0.25">
      <c r="A17" t="s">
        <v>199</v>
      </c>
      <c r="D17" s="2" t="s">
        <v>6</v>
      </c>
    </row>
    <row r="18" spans="1:6" x14ac:dyDescent="0.25">
      <c r="A18" t="s">
        <v>170</v>
      </c>
      <c r="E18" s="2" t="s">
        <v>6</v>
      </c>
    </row>
    <row r="19" spans="1:6" x14ac:dyDescent="0.25">
      <c r="A19" t="s">
        <v>149</v>
      </c>
      <c r="B19" s="2" t="s">
        <v>6</v>
      </c>
    </row>
    <row r="20" spans="1:6" x14ac:dyDescent="0.25">
      <c r="A20" t="s">
        <v>181</v>
      </c>
      <c r="C20" s="2" t="s">
        <v>6</v>
      </c>
    </row>
    <row r="21" spans="1:6" x14ac:dyDescent="0.25">
      <c r="A21" t="s">
        <v>150</v>
      </c>
      <c r="B21" s="2" t="s">
        <v>6</v>
      </c>
    </row>
    <row r="22" spans="1:6" x14ac:dyDescent="0.25">
      <c r="A22" t="s">
        <v>151</v>
      </c>
      <c r="B22" s="2" t="s">
        <v>6</v>
      </c>
    </row>
    <row r="23" spans="1:6" x14ac:dyDescent="0.25">
      <c r="A23" t="s">
        <v>200</v>
      </c>
      <c r="D23" s="2" t="s">
        <v>6</v>
      </c>
    </row>
    <row r="24" spans="1:6" x14ac:dyDescent="0.25">
      <c r="A24" t="s">
        <v>201</v>
      </c>
      <c r="D24" s="2" t="s">
        <v>6</v>
      </c>
    </row>
    <row r="25" spans="1:6" x14ac:dyDescent="0.25">
      <c r="A25" t="s">
        <v>182</v>
      </c>
      <c r="C25" s="2" t="s">
        <v>6</v>
      </c>
    </row>
    <row r="26" spans="1:6" x14ac:dyDescent="0.25">
      <c r="A26" t="s">
        <v>152</v>
      </c>
      <c r="B26" s="2" t="s">
        <v>6</v>
      </c>
    </row>
    <row r="27" spans="1:6" x14ac:dyDescent="0.25">
      <c r="A27" t="s">
        <v>234</v>
      </c>
      <c r="E27" s="2" t="s">
        <v>6</v>
      </c>
    </row>
    <row r="28" spans="1:6" x14ac:dyDescent="0.25">
      <c r="A28" t="s">
        <v>202</v>
      </c>
      <c r="D28" s="2" t="s">
        <v>6</v>
      </c>
    </row>
    <row r="29" spans="1:6" x14ac:dyDescent="0.25">
      <c r="A29" t="s">
        <v>249</v>
      </c>
      <c r="F29" s="2" t="s">
        <v>6</v>
      </c>
    </row>
    <row r="30" spans="1:6" x14ac:dyDescent="0.25">
      <c r="A30" t="s">
        <v>153</v>
      </c>
      <c r="B30" s="2" t="s">
        <v>6</v>
      </c>
    </row>
    <row r="31" spans="1:6" x14ac:dyDescent="0.25">
      <c r="A31" t="s">
        <v>171</v>
      </c>
      <c r="E31" s="2" t="s">
        <v>6</v>
      </c>
    </row>
    <row r="32" spans="1:6" x14ac:dyDescent="0.25">
      <c r="A32" t="s">
        <v>154</v>
      </c>
      <c r="B32" s="2" t="s">
        <v>6</v>
      </c>
    </row>
    <row r="33" spans="1:6" x14ac:dyDescent="0.25">
      <c r="A33" t="s">
        <v>155</v>
      </c>
      <c r="B33" s="2" t="s">
        <v>6</v>
      </c>
    </row>
    <row r="34" spans="1:6" x14ac:dyDescent="0.25">
      <c r="A34" t="s">
        <v>203</v>
      </c>
      <c r="D34" s="2" t="s">
        <v>6</v>
      </c>
    </row>
    <row r="35" spans="1:6" x14ac:dyDescent="0.25">
      <c r="A35" t="s">
        <v>204</v>
      </c>
      <c r="D35" s="2" t="s">
        <v>6</v>
      </c>
    </row>
    <row r="36" spans="1:6" x14ac:dyDescent="0.25">
      <c r="A36" t="s">
        <v>205</v>
      </c>
      <c r="D36" s="2" t="s">
        <v>6</v>
      </c>
    </row>
    <row r="37" spans="1:6" x14ac:dyDescent="0.25">
      <c r="A37" t="s">
        <v>235</v>
      </c>
      <c r="E37" s="2" t="s">
        <v>6</v>
      </c>
    </row>
    <row r="38" spans="1:6" x14ac:dyDescent="0.25">
      <c r="A38" t="s">
        <v>250</v>
      </c>
      <c r="F38" s="2" t="s">
        <v>6</v>
      </c>
    </row>
    <row r="39" spans="1:6" x14ac:dyDescent="0.25">
      <c r="A39" t="s">
        <v>183</v>
      </c>
      <c r="C39" s="2" t="s">
        <v>6</v>
      </c>
    </row>
    <row r="40" spans="1:6" x14ac:dyDescent="0.25">
      <c r="A40" t="s">
        <v>184</v>
      </c>
      <c r="C40" s="2" t="s">
        <v>6</v>
      </c>
    </row>
    <row r="41" spans="1:6" x14ac:dyDescent="0.25">
      <c r="A41" t="s">
        <v>206</v>
      </c>
      <c r="D41" s="2" t="s">
        <v>6</v>
      </c>
    </row>
    <row r="42" spans="1:6" x14ac:dyDescent="0.25">
      <c r="A42" t="s">
        <v>185</v>
      </c>
      <c r="C42" s="2" t="s">
        <v>6</v>
      </c>
    </row>
    <row r="43" spans="1:6" x14ac:dyDescent="0.25">
      <c r="A43" t="s">
        <v>186</v>
      </c>
      <c r="C43" s="2" t="s">
        <v>6</v>
      </c>
    </row>
    <row r="44" spans="1:6" x14ac:dyDescent="0.25">
      <c r="A44" t="s">
        <v>187</v>
      </c>
      <c r="C44" s="2" t="s">
        <v>6</v>
      </c>
    </row>
    <row r="45" spans="1:6" x14ac:dyDescent="0.25">
      <c r="A45" t="s">
        <v>251</v>
      </c>
      <c r="F45" s="2" t="s">
        <v>6</v>
      </c>
    </row>
    <row r="46" spans="1:6" x14ac:dyDescent="0.25">
      <c r="A46" t="s">
        <v>236</v>
      </c>
      <c r="E46" s="2" t="s">
        <v>6</v>
      </c>
    </row>
    <row r="47" spans="1:6" x14ac:dyDescent="0.25">
      <c r="A47" t="s">
        <v>252</v>
      </c>
      <c r="F47" s="2" t="s">
        <v>6</v>
      </c>
    </row>
    <row r="48" spans="1:6" x14ac:dyDescent="0.25">
      <c r="A48" t="s">
        <v>253</v>
      </c>
      <c r="F48" s="2" t="s">
        <v>6</v>
      </c>
    </row>
    <row r="49" spans="1:6" x14ac:dyDescent="0.25">
      <c r="A49" t="s">
        <v>237</v>
      </c>
      <c r="E49" s="2" t="s">
        <v>6</v>
      </c>
    </row>
    <row r="50" spans="1:6" x14ac:dyDescent="0.25">
      <c r="A50" t="s">
        <v>207</v>
      </c>
      <c r="D50" s="2" t="s">
        <v>6</v>
      </c>
    </row>
    <row r="51" spans="1:6" x14ac:dyDescent="0.25">
      <c r="A51" t="s">
        <v>172</v>
      </c>
      <c r="E51" s="2" t="s">
        <v>6</v>
      </c>
    </row>
    <row r="52" spans="1:6" x14ac:dyDescent="0.25">
      <c r="A52" t="s">
        <v>74</v>
      </c>
      <c r="F52" s="2" t="s">
        <v>6</v>
      </c>
    </row>
    <row r="53" spans="1:6" x14ac:dyDescent="0.25">
      <c r="A53" t="s">
        <v>156</v>
      </c>
      <c r="B53" s="2" t="s">
        <v>6</v>
      </c>
    </row>
    <row r="54" spans="1:6" x14ac:dyDescent="0.25">
      <c r="A54" t="s">
        <v>254</v>
      </c>
      <c r="F54" s="2" t="s">
        <v>6</v>
      </c>
    </row>
    <row r="55" spans="1:6" x14ac:dyDescent="0.25">
      <c r="A55" t="s">
        <v>208</v>
      </c>
      <c r="D55" s="2" t="s">
        <v>6</v>
      </c>
    </row>
    <row r="56" spans="1:6" x14ac:dyDescent="0.25">
      <c r="A56" t="s">
        <v>255</v>
      </c>
      <c r="F56" s="2" t="s">
        <v>6</v>
      </c>
    </row>
    <row r="57" spans="1:6" x14ac:dyDescent="0.25">
      <c r="A57" t="s">
        <v>209</v>
      </c>
      <c r="D57" s="2" t="s">
        <v>6</v>
      </c>
    </row>
    <row r="58" spans="1:6" x14ac:dyDescent="0.25">
      <c r="A58" t="s">
        <v>210</v>
      </c>
      <c r="D58" s="2" t="s">
        <v>6</v>
      </c>
    </row>
    <row r="59" spans="1:6" x14ac:dyDescent="0.25">
      <c r="A59" t="s">
        <v>256</v>
      </c>
      <c r="F59" s="2" t="s">
        <v>6</v>
      </c>
    </row>
    <row r="60" spans="1:6" x14ac:dyDescent="0.25">
      <c r="A60" t="s">
        <v>211</v>
      </c>
      <c r="D60" s="2" t="s">
        <v>6</v>
      </c>
    </row>
    <row r="61" spans="1:6" x14ac:dyDescent="0.25">
      <c r="A61" t="s">
        <v>257</v>
      </c>
      <c r="F61" s="2" t="s">
        <v>6</v>
      </c>
    </row>
    <row r="62" spans="1:6" x14ac:dyDescent="0.25">
      <c r="A62" t="s">
        <v>212</v>
      </c>
      <c r="D62" s="2" t="s">
        <v>6</v>
      </c>
    </row>
    <row r="63" spans="1:6" x14ac:dyDescent="0.25">
      <c r="A63" t="s">
        <v>213</v>
      </c>
      <c r="D63" s="2" t="s">
        <v>6</v>
      </c>
    </row>
    <row r="64" spans="1:6" x14ac:dyDescent="0.25">
      <c r="A64" t="s">
        <v>214</v>
      </c>
      <c r="D64" s="2" t="s">
        <v>6</v>
      </c>
    </row>
    <row r="65" spans="1:6" x14ac:dyDescent="0.25">
      <c r="A65" t="s">
        <v>215</v>
      </c>
      <c r="D65" s="2" t="s">
        <v>6</v>
      </c>
    </row>
    <row r="66" spans="1:6" x14ac:dyDescent="0.25">
      <c r="A66" t="s">
        <v>188</v>
      </c>
      <c r="C66" s="2" t="s">
        <v>6</v>
      </c>
    </row>
    <row r="67" spans="1:6" x14ac:dyDescent="0.25">
      <c r="A67" t="s">
        <v>189</v>
      </c>
      <c r="C67" s="2" t="s">
        <v>6</v>
      </c>
    </row>
    <row r="68" spans="1:6" x14ac:dyDescent="0.25">
      <c r="A68" t="s">
        <v>258</v>
      </c>
      <c r="F68" s="2" t="s">
        <v>6</v>
      </c>
    </row>
    <row r="69" spans="1:6" x14ac:dyDescent="0.25">
      <c r="A69" t="s">
        <v>190</v>
      </c>
      <c r="C69" s="2" t="s">
        <v>6</v>
      </c>
    </row>
    <row r="70" spans="1:6" x14ac:dyDescent="0.25">
      <c r="A70" t="s">
        <v>216</v>
      </c>
      <c r="D70" s="2" t="s">
        <v>6</v>
      </c>
    </row>
    <row r="71" spans="1:6" x14ac:dyDescent="0.25">
      <c r="A71" t="s">
        <v>157</v>
      </c>
      <c r="B71" s="2" t="s">
        <v>6</v>
      </c>
    </row>
    <row r="72" spans="1:6" x14ac:dyDescent="0.25">
      <c r="A72" t="s">
        <v>238</v>
      </c>
      <c r="E72" s="2" t="s">
        <v>6</v>
      </c>
    </row>
    <row r="73" spans="1:6" x14ac:dyDescent="0.25">
      <c r="A73" t="s">
        <v>259</v>
      </c>
      <c r="F73" s="2" t="s">
        <v>6</v>
      </c>
    </row>
    <row r="74" spans="1:6" x14ac:dyDescent="0.25">
      <c r="A74" t="s">
        <v>217</v>
      </c>
      <c r="D74" s="2" t="s">
        <v>6</v>
      </c>
    </row>
    <row r="75" spans="1:6" x14ac:dyDescent="0.25">
      <c r="A75" t="s">
        <v>158</v>
      </c>
      <c r="B75" s="2" t="s">
        <v>6</v>
      </c>
    </row>
    <row r="76" spans="1:6" x14ac:dyDescent="0.25">
      <c r="A76" t="s">
        <v>159</v>
      </c>
      <c r="B76" s="2" t="s">
        <v>6</v>
      </c>
    </row>
    <row r="77" spans="1:6" x14ac:dyDescent="0.25">
      <c r="A77" t="s">
        <v>191</v>
      </c>
      <c r="C77" s="2" t="s">
        <v>6</v>
      </c>
    </row>
    <row r="78" spans="1:6" x14ac:dyDescent="0.25">
      <c r="A78" t="s">
        <v>218</v>
      </c>
      <c r="D78" s="2" t="s">
        <v>6</v>
      </c>
    </row>
    <row r="79" spans="1:6" x14ac:dyDescent="0.25">
      <c r="A79" t="s">
        <v>260</v>
      </c>
      <c r="F79" s="2" t="s">
        <v>6</v>
      </c>
    </row>
    <row r="80" spans="1:6" x14ac:dyDescent="0.25">
      <c r="A80" t="s">
        <v>192</v>
      </c>
      <c r="C80" s="2" t="s">
        <v>6</v>
      </c>
    </row>
    <row r="81" spans="1:6" x14ac:dyDescent="0.25">
      <c r="A81" t="s">
        <v>193</v>
      </c>
      <c r="C81" s="2" t="s">
        <v>6</v>
      </c>
    </row>
    <row r="82" spans="1:6" x14ac:dyDescent="0.25">
      <c r="A82" t="s">
        <v>261</v>
      </c>
      <c r="F82" s="2" t="s">
        <v>6</v>
      </c>
    </row>
    <row r="83" spans="1:6" x14ac:dyDescent="0.25">
      <c r="A83" t="s">
        <v>262</v>
      </c>
      <c r="F83" s="2" t="s">
        <v>6</v>
      </c>
    </row>
    <row r="84" spans="1:6" x14ac:dyDescent="0.25">
      <c r="A84" t="s">
        <v>239</v>
      </c>
      <c r="E84" s="2" t="s">
        <v>6</v>
      </c>
    </row>
    <row r="85" spans="1:6" x14ac:dyDescent="0.25">
      <c r="A85" t="s">
        <v>240</v>
      </c>
      <c r="E85" s="2" t="s">
        <v>6</v>
      </c>
    </row>
    <row r="86" spans="1:6" x14ac:dyDescent="0.25">
      <c r="A86" t="s">
        <v>241</v>
      </c>
      <c r="E86" s="2" t="s">
        <v>6</v>
      </c>
    </row>
    <row r="87" spans="1:6" x14ac:dyDescent="0.25">
      <c r="A87" t="s">
        <v>263</v>
      </c>
      <c r="F87" s="2" t="s">
        <v>6</v>
      </c>
    </row>
    <row r="88" spans="1:6" x14ac:dyDescent="0.25">
      <c r="A88" t="s">
        <v>194</v>
      </c>
      <c r="C88" s="2" t="s">
        <v>6</v>
      </c>
    </row>
    <row r="89" spans="1:6" x14ac:dyDescent="0.25">
      <c r="A89" t="s">
        <v>219</v>
      </c>
      <c r="D89" s="2" t="s">
        <v>6</v>
      </c>
    </row>
    <row r="90" spans="1:6" x14ac:dyDescent="0.25">
      <c r="A90" t="s">
        <v>242</v>
      </c>
      <c r="E90" s="2" t="s">
        <v>6</v>
      </c>
    </row>
    <row r="91" spans="1:6" x14ac:dyDescent="0.25">
      <c r="A91" t="s">
        <v>243</v>
      </c>
      <c r="E91" s="2" t="s">
        <v>6</v>
      </c>
    </row>
    <row r="92" spans="1:6" x14ac:dyDescent="0.25">
      <c r="A92" t="s">
        <v>244</v>
      </c>
      <c r="E92" s="2" t="s">
        <v>6</v>
      </c>
    </row>
    <row r="93" spans="1:6" x14ac:dyDescent="0.25">
      <c r="A93" t="s">
        <v>160</v>
      </c>
      <c r="B93" s="2" t="s">
        <v>6</v>
      </c>
    </row>
    <row r="94" spans="1:6" x14ac:dyDescent="0.25">
      <c r="A94" t="s">
        <v>220</v>
      </c>
      <c r="D94" s="2" t="s">
        <v>6</v>
      </c>
    </row>
    <row r="95" spans="1:6" x14ac:dyDescent="0.25">
      <c r="A95" t="s">
        <v>161</v>
      </c>
      <c r="B95" s="2" t="s">
        <v>6</v>
      </c>
    </row>
    <row r="96" spans="1:6" x14ac:dyDescent="0.25">
      <c r="A96" t="s">
        <v>162</v>
      </c>
      <c r="B96" s="2" t="s">
        <v>6</v>
      </c>
    </row>
    <row r="97" spans="1:6" x14ac:dyDescent="0.25">
      <c r="A97" t="s">
        <v>163</v>
      </c>
      <c r="B97" s="2" t="s">
        <v>6</v>
      </c>
    </row>
    <row r="98" spans="1:6" x14ac:dyDescent="0.25">
      <c r="A98" t="s">
        <v>264</v>
      </c>
      <c r="F98" s="2" t="s">
        <v>6</v>
      </c>
    </row>
    <row r="99" spans="1:6" x14ac:dyDescent="0.25">
      <c r="A99" t="s">
        <v>164</v>
      </c>
      <c r="B99" s="2" t="s">
        <v>6</v>
      </c>
    </row>
    <row r="100" spans="1:6" x14ac:dyDescent="0.25">
      <c r="A100" t="s">
        <v>245</v>
      </c>
      <c r="E100" s="2" t="s">
        <v>6</v>
      </c>
    </row>
    <row r="101" spans="1:6" x14ac:dyDescent="0.25">
      <c r="A101" t="s">
        <v>165</v>
      </c>
      <c r="B101" s="2" t="s">
        <v>6</v>
      </c>
    </row>
    <row r="102" spans="1:6" x14ac:dyDescent="0.25">
      <c r="A102" t="s">
        <v>265</v>
      </c>
      <c r="F102" s="2" t="s">
        <v>6</v>
      </c>
    </row>
    <row r="103" spans="1:6" x14ac:dyDescent="0.25">
      <c r="A103" t="s">
        <v>266</v>
      </c>
      <c r="F103" s="2" t="s">
        <v>6</v>
      </c>
    </row>
    <row r="104" spans="1:6" x14ac:dyDescent="0.25">
      <c r="A104" t="s">
        <v>166</v>
      </c>
      <c r="B104" s="2" t="s">
        <v>6</v>
      </c>
    </row>
    <row r="105" spans="1:6" x14ac:dyDescent="0.25">
      <c r="A105" t="s">
        <v>195</v>
      </c>
      <c r="C105" s="2" t="s">
        <v>6</v>
      </c>
    </row>
    <row r="106" spans="1:6" x14ac:dyDescent="0.25">
      <c r="A106" t="s">
        <v>221</v>
      </c>
      <c r="D106" s="2" t="s">
        <v>6</v>
      </c>
    </row>
    <row r="107" spans="1:6" x14ac:dyDescent="0.25">
      <c r="A107" t="s">
        <v>222</v>
      </c>
      <c r="D107" s="2" t="s">
        <v>6</v>
      </c>
    </row>
    <row r="108" spans="1:6" x14ac:dyDescent="0.25">
      <c r="A108" t="s">
        <v>223</v>
      </c>
      <c r="D108" s="2" t="s">
        <v>6</v>
      </c>
    </row>
    <row r="109" spans="1:6" x14ac:dyDescent="0.25">
      <c r="A109" t="s">
        <v>267</v>
      </c>
      <c r="F109" s="2" t="s">
        <v>6</v>
      </c>
    </row>
    <row r="110" spans="1:6" x14ac:dyDescent="0.25">
      <c r="A110" t="s">
        <v>268</v>
      </c>
      <c r="F110" s="2" t="s">
        <v>6</v>
      </c>
    </row>
    <row r="111" spans="1:6" x14ac:dyDescent="0.25">
      <c r="A111" t="s">
        <v>196</v>
      </c>
      <c r="C111" s="2" t="s">
        <v>6</v>
      </c>
    </row>
    <row r="112" spans="1:6" x14ac:dyDescent="0.25">
      <c r="A112" t="s">
        <v>224</v>
      </c>
      <c r="D112" s="2" t="s">
        <v>6</v>
      </c>
    </row>
    <row r="113" spans="1:6" x14ac:dyDescent="0.25">
      <c r="A113" t="s">
        <v>269</v>
      </c>
      <c r="F113" s="2" t="s">
        <v>6</v>
      </c>
    </row>
    <row r="114" spans="1:6" x14ac:dyDescent="0.25">
      <c r="A114" t="s">
        <v>167</v>
      </c>
      <c r="B114" s="2" t="s">
        <v>6</v>
      </c>
    </row>
    <row r="115" spans="1:6" x14ac:dyDescent="0.25">
      <c r="A115" t="s">
        <v>168</v>
      </c>
      <c r="B115" s="2" t="s">
        <v>6</v>
      </c>
    </row>
    <row r="116" spans="1:6" x14ac:dyDescent="0.25">
      <c r="A116" t="s">
        <v>173</v>
      </c>
      <c r="E116" s="2" t="s">
        <v>6</v>
      </c>
    </row>
    <row r="117" spans="1:6" x14ac:dyDescent="0.25">
      <c r="A117" t="s">
        <v>169</v>
      </c>
      <c r="B117" s="2" t="s">
        <v>6</v>
      </c>
    </row>
    <row r="118" spans="1:6" x14ac:dyDescent="0.25">
      <c r="A118" t="s">
        <v>225</v>
      </c>
      <c r="D118" s="2" t="s">
        <v>6</v>
      </c>
    </row>
    <row r="119" spans="1:6" x14ac:dyDescent="0.25">
      <c r="A119" t="s">
        <v>226</v>
      </c>
      <c r="D119" s="2" t="s">
        <v>6</v>
      </c>
    </row>
    <row r="120" spans="1:6" x14ac:dyDescent="0.25">
      <c r="A120" t="s">
        <v>227</v>
      </c>
      <c r="D120" s="2" t="s">
        <v>6</v>
      </c>
    </row>
    <row r="121" spans="1:6" x14ac:dyDescent="0.25">
      <c r="A121" t="s">
        <v>228</v>
      </c>
      <c r="D121" s="2" t="s">
        <v>6</v>
      </c>
    </row>
    <row r="122" spans="1:6" x14ac:dyDescent="0.25">
      <c r="A122" t="s">
        <v>229</v>
      </c>
      <c r="D122" s="2" t="s">
        <v>6</v>
      </c>
    </row>
    <row r="123" spans="1:6" x14ac:dyDescent="0.25">
      <c r="A123" t="s">
        <v>246</v>
      </c>
      <c r="E123" s="2" t="s">
        <v>6</v>
      </c>
    </row>
    <row r="124" spans="1:6" x14ac:dyDescent="0.25">
      <c r="A124" t="s">
        <v>270</v>
      </c>
      <c r="F124" s="2" t="s">
        <v>6</v>
      </c>
    </row>
    <row r="125" spans="1:6" x14ac:dyDescent="0.25">
      <c r="A125" t="s">
        <v>174</v>
      </c>
      <c r="E125" s="2" t="s">
        <v>6</v>
      </c>
    </row>
  </sheetData>
  <sortState xmlns:xlrd2="http://schemas.microsoft.com/office/spreadsheetml/2017/richdata2" ref="A2:F125">
    <sortCondition ref="A2:A125"/>
  </sortState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Footer>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084F11-994F-4C7E-BE8B-8497FEB0883E}">
  <sheetPr>
    <pageSetUpPr fitToPage="1"/>
  </sheetPr>
  <dimension ref="A1:H77"/>
  <sheetViews>
    <sheetView topLeftCell="C1" workbookViewId="0">
      <selection activeCell="C1" sqref="C1"/>
    </sheetView>
  </sheetViews>
  <sheetFormatPr defaultRowHeight="15" x14ac:dyDescent="0.25"/>
  <cols>
    <col min="1" max="2" width="14" hidden="1" customWidth="1"/>
    <col min="3" max="3" width="14" customWidth="1"/>
    <col min="4" max="4" width="29.7109375" style="1" bestFit="1" customWidth="1"/>
    <col min="5" max="7" width="14.7109375" bestFit="1" customWidth="1"/>
    <col min="8" max="8" width="13.140625" bestFit="1" customWidth="1"/>
    <col min="9" max="9" width="11" bestFit="1" customWidth="1"/>
  </cols>
  <sheetData>
    <row r="1" spans="1:8" x14ac:dyDescent="0.25">
      <c r="E1" s="1">
        <v>2017</v>
      </c>
      <c r="F1" s="1">
        <v>2018</v>
      </c>
      <c r="G1" s="1">
        <v>2019</v>
      </c>
      <c r="H1" s="1">
        <v>2020</v>
      </c>
    </row>
    <row r="2" spans="1:8" x14ac:dyDescent="0.25">
      <c r="A2" t="s">
        <v>76</v>
      </c>
      <c r="B2" t="str">
        <f>RIGHT(A2,7)</f>
        <v>1800000</v>
      </c>
      <c r="C2">
        <v>1800000</v>
      </c>
      <c r="E2" s="5">
        <v>9954.4</v>
      </c>
      <c r="F2" s="5"/>
      <c r="G2" s="5"/>
      <c r="H2" s="5"/>
    </row>
    <row r="3" spans="1:8" x14ac:dyDescent="0.25">
      <c r="A3" t="s">
        <v>77</v>
      </c>
      <c r="B3" t="str">
        <f t="shared" ref="B3:B66" si="0">RIGHT(A3,7)</f>
        <v>1800006</v>
      </c>
      <c r="C3">
        <v>1800006</v>
      </c>
      <c r="D3" s="1" t="str">
        <f>VLOOKUP(C3,[1]Sheet1!A:F,6,FALSE)</f>
        <v>DE VOS BVBA-AUTOBUS &amp; AUT</v>
      </c>
      <c r="E3" s="5">
        <v>809.35</v>
      </c>
      <c r="F3" s="5">
        <v>1189.4000000000001</v>
      </c>
      <c r="G3" s="5">
        <v>979.90000000000009</v>
      </c>
      <c r="H3" s="5">
        <v>112</v>
      </c>
    </row>
    <row r="4" spans="1:8" x14ac:dyDescent="0.25">
      <c r="A4" t="s">
        <v>78</v>
      </c>
      <c r="B4" t="str">
        <f t="shared" si="0"/>
        <v>1800011</v>
      </c>
      <c r="C4">
        <v>1800011</v>
      </c>
      <c r="D4" s="1" t="str">
        <f>VLOOKUP(C4,[1]Sheet1!A:F,6,FALSE)</f>
        <v>MODERN TOERISME VAN RIET</v>
      </c>
      <c r="E4" s="5">
        <v>486757.83999999973</v>
      </c>
      <c r="F4" s="5">
        <v>665342.92999999935</v>
      </c>
      <c r="G4" s="5">
        <v>610991.15</v>
      </c>
      <c r="H4" s="5">
        <v>91786.60000000002</v>
      </c>
    </row>
    <row r="5" spans="1:8" x14ac:dyDescent="0.25">
      <c r="A5" t="s">
        <v>79</v>
      </c>
      <c r="B5" t="str">
        <f t="shared" si="0"/>
        <v>1800013</v>
      </c>
      <c r="C5">
        <v>1800013</v>
      </c>
      <c r="D5" s="1" t="str">
        <f>VLOOKUP(C5,[1]Sheet1!A:F,6,FALSE)</f>
        <v>DE REYS JOS EN ZONEN BVBA</v>
      </c>
      <c r="E5" s="5">
        <v>11128.849999999999</v>
      </c>
      <c r="F5" s="5">
        <v>14122.75</v>
      </c>
      <c r="G5" s="5">
        <v>13994.500000000004</v>
      </c>
      <c r="H5" s="5">
        <v>2945.7</v>
      </c>
    </row>
    <row r="6" spans="1:8" x14ac:dyDescent="0.25">
      <c r="A6" t="s">
        <v>80</v>
      </c>
      <c r="B6" t="str">
        <f t="shared" si="0"/>
        <v>1800014</v>
      </c>
      <c r="C6">
        <v>1800014</v>
      </c>
      <c r="D6" s="1" t="str">
        <f>VLOOKUP(C6,[1]Sheet1!A:F,6,FALSE)</f>
        <v>AUTOBUS DONY NV</v>
      </c>
      <c r="E6" s="5">
        <v>52368.649999999972</v>
      </c>
      <c r="F6" s="5">
        <v>66723.209999999992</v>
      </c>
      <c r="G6" s="5">
        <v>70191.340000000011</v>
      </c>
      <c r="H6" s="5">
        <v>11788.999999999998</v>
      </c>
    </row>
    <row r="7" spans="1:8" x14ac:dyDescent="0.25">
      <c r="A7" t="s">
        <v>81</v>
      </c>
      <c r="B7" t="str">
        <f t="shared" si="0"/>
        <v>1800015</v>
      </c>
      <c r="C7">
        <v>1800015</v>
      </c>
      <c r="D7" s="1" t="str">
        <f>VLOOKUP(C7,[1]Sheet1!A:F,6,FALSE)</f>
        <v>AUTOBUSSEN P. VAN MULLEM</v>
      </c>
      <c r="E7" s="5">
        <v>227778.2500000002</v>
      </c>
      <c r="F7" s="5">
        <v>278637.79999999976</v>
      </c>
      <c r="G7" s="5">
        <v>278988.93000000034</v>
      </c>
      <c r="H7" s="5">
        <v>43926.8</v>
      </c>
    </row>
    <row r="8" spans="1:8" x14ac:dyDescent="0.25">
      <c r="A8" t="s">
        <v>82</v>
      </c>
      <c r="B8" t="str">
        <f t="shared" si="0"/>
        <v>1800016</v>
      </c>
      <c r="C8">
        <v>1800016</v>
      </c>
      <c r="D8" s="1" t="str">
        <f>VLOOKUP(C8,[1]Sheet1!A:F,6,FALSE)</f>
        <v>AUTOBUSSEN VAN MULLEM EN</v>
      </c>
      <c r="E8" s="5">
        <v>87975.450000000055</v>
      </c>
      <c r="F8" s="5">
        <v>110368.3</v>
      </c>
      <c r="G8" s="5">
        <v>113252.24000000009</v>
      </c>
      <c r="H8" s="5">
        <v>19135</v>
      </c>
    </row>
    <row r="9" spans="1:8" x14ac:dyDescent="0.25">
      <c r="A9" t="s">
        <v>83</v>
      </c>
      <c r="B9" t="str">
        <f t="shared" si="0"/>
        <v>1800018</v>
      </c>
      <c r="C9">
        <v>1800018</v>
      </c>
      <c r="D9" s="1" t="str">
        <f>VLOOKUP(C9,[1]Sheet1!A:F,6,FALSE)</f>
        <v>VAN HOOREBEKE &amp; ZOON BVBA</v>
      </c>
      <c r="E9" s="5">
        <v>53461.839999999982</v>
      </c>
      <c r="F9" s="5">
        <v>69420.300000000032</v>
      </c>
      <c r="G9" s="5">
        <v>66997.400000000009</v>
      </c>
      <c r="H9" s="5">
        <v>10252</v>
      </c>
    </row>
    <row r="10" spans="1:8" x14ac:dyDescent="0.25">
      <c r="A10" t="s">
        <v>84</v>
      </c>
      <c r="B10" t="str">
        <f t="shared" si="0"/>
        <v>1800019</v>
      </c>
      <c r="C10">
        <v>1800019</v>
      </c>
      <c r="D10" s="1" t="str">
        <f>VLOOKUP(C10,[1]Sheet1!A:F,6,FALSE)</f>
        <v>HEIDEBLOEM NV</v>
      </c>
      <c r="E10" s="5">
        <v>135300.25000000012</v>
      </c>
      <c r="F10" s="5">
        <v>153839.50000000009</v>
      </c>
      <c r="G10" s="5">
        <v>153208.79000000047</v>
      </c>
      <c r="H10" s="5">
        <v>26360.299999999988</v>
      </c>
    </row>
    <row r="11" spans="1:8" x14ac:dyDescent="0.25">
      <c r="A11" t="s">
        <v>85</v>
      </c>
      <c r="B11" t="str">
        <f t="shared" si="0"/>
        <v>1800020</v>
      </c>
      <c r="C11">
        <v>1800020</v>
      </c>
      <c r="D11" s="1" t="str">
        <f>VLOOKUP(C11,[1]Sheet1!A:F,6,FALSE)</f>
        <v>MEBIS NV</v>
      </c>
      <c r="E11" s="5">
        <v>63190.109999999986</v>
      </c>
      <c r="F11" s="5">
        <v>89783.069999999978</v>
      </c>
      <c r="G11" s="5">
        <v>83319.800000000017</v>
      </c>
      <c r="H11" s="5">
        <v>13400</v>
      </c>
    </row>
    <row r="12" spans="1:8" x14ac:dyDescent="0.25">
      <c r="A12" t="s">
        <v>86</v>
      </c>
      <c r="B12" t="str">
        <f t="shared" si="0"/>
        <v>1800022</v>
      </c>
      <c r="C12">
        <v>1800022</v>
      </c>
      <c r="D12" s="1" t="str">
        <f>VLOOKUP(C12,[1]Sheet1!A:F,6,FALSE)</f>
        <v>CARS LUX BVBA</v>
      </c>
      <c r="E12" s="5">
        <v>113233.04999999994</v>
      </c>
      <c r="F12" s="5">
        <v>156383.40000000008</v>
      </c>
      <c r="G12" s="5">
        <v>149143.30000000005</v>
      </c>
      <c r="H12" s="5">
        <v>23548.800000000003</v>
      </c>
    </row>
    <row r="13" spans="1:8" x14ac:dyDescent="0.25">
      <c r="A13" t="s">
        <v>87</v>
      </c>
      <c r="B13" t="str">
        <f t="shared" si="0"/>
        <v>1800023</v>
      </c>
      <c r="C13">
        <v>1800023</v>
      </c>
      <c r="D13" s="1" t="str">
        <f>VLOOKUP(C13,[1]Sheet1!A:F,6,FALSE)</f>
        <v>DEVOEGHT A. &amp; CIE BVBA</v>
      </c>
      <c r="E13" s="5">
        <v>111459.09999999998</v>
      </c>
      <c r="F13" s="5">
        <v>159356.05000000002</v>
      </c>
      <c r="G13" s="5">
        <v>150233.31000000011</v>
      </c>
      <c r="H13" s="5">
        <v>25283.699999999997</v>
      </c>
    </row>
    <row r="14" spans="1:8" x14ac:dyDescent="0.25">
      <c r="A14" t="s">
        <v>88</v>
      </c>
      <c r="B14" t="str">
        <f t="shared" si="0"/>
        <v>1800025</v>
      </c>
      <c r="C14">
        <v>1800025</v>
      </c>
      <c r="D14" s="1" t="str">
        <f>VLOOKUP(C14,[1]Sheet1!A:F,6,FALSE)</f>
        <v>AUTOBUSSEN DE REYS NV</v>
      </c>
      <c r="E14" s="5">
        <v>178355.35000000009</v>
      </c>
      <c r="F14" s="5">
        <v>230938.0699999998</v>
      </c>
      <c r="G14" s="5">
        <v>311928.89999999991</v>
      </c>
      <c r="H14" s="5">
        <v>37275.600000000006</v>
      </c>
    </row>
    <row r="15" spans="1:8" x14ac:dyDescent="0.25">
      <c r="A15" t="s">
        <v>89</v>
      </c>
      <c r="B15" t="str">
        <f t="shared" si="0"/>
        <v>1800026</v>
      </c>
      <c r="C15">
        <v>1800026</v>
      </c>
      <c r="D15" s="1" t="str">
        <f>VLOOKUP(C15,[1]Sheet1!A:F,6,FALSE)</f>
        <v>MATTHEESEN CH. NV</v>
      </c>
      <c r="E15" s="5">
        <v>64692.37999999999</v>
      </c>
      <c r="F15" s="5">
        <v>83565.150000000081</v>
      </c>
      <c r="G15" s="5">
        <v>74688.710000000021</v>
      </c>
      <c r="H15" s="5">
        <v>11443.400000000005</v>
      </c>
    </row>
    <row r="16" spans="1:8" x14ac:dyDescent="0.25">
      <c r="A16" t="s">
        <v>90</v>
      </c>
      <c r="B16" t="str">
        <f t="shared" si="0"/>
        <v>1800028</v>
      </c>
      <c r="C16">
        <v>1800028</v>
      </c>
      <c r="D16" s="1" t="str">
        <f>VLOOKUP(C16,[1]Sheet1!A:F,6,FALSE)</f>
        <v>OOSTMALLE CARS NV</v>
      </c>
      <c r="E16" s="5">
        <v>12429.850000000002</v>
      </c>
      <c r="F16" s="5">
        <v>18134.500000000011</v>
      </c>
      <c r="G16" s="5">
        <v>17279.900000000001</v>
      </c>
      <c r="H16" s="5">
        <v>2609.6999999999998</v>
      </c>
    </row>
    <row r="17" spans="1:8" x14ac:dyDescent="0.25">
      <c r="A17" t="s">
        <v>91</v>
      </c>
      <c r="B17" t="str">
        <f t="shared" si="0"/>
        <v>1800029</v>
      </c>
      <c r="C17">
        <v>1800029</v>
      </c>
      <c r="D17" s="1" t="str">
        <f>VLOOKUP(C17,[1]Sheet1!A:F,6,FALSE)</f>
        <v>ALPAERTS /1061</v>
      </c>
      <c r="E17" s="5">
        <v>14939.749999999998</v>
      </c>
      <c r="F17" s="5">
        <v>14863.79999999999</v>
      </c>
      <c r="G17" s="5">
        <v>3848.1000000000008</v>
      </c>
      <c r="H17" s="5">
        <v>0</v>
      </c>
    </row>
    <row r="18" spans="1:8" x14ac:dyDescent="0.25">
      <c r="A18" t="s">
        <v>92</v>
      </c>
      <c r="B18" t="str">
        <f t="shared" si="0"/>
        <v>1800030</v>
      </c>
      <c r="C18">
        <v>1800030</v>
      </c>
      <c r="D18" s="1" t="str">
        <f>VLOOKUP(C18,[1]Sheet1!A:F,6,FALSE)</f>
        <v>AUTOBUS KRUGER BVBA</v>
      </c>
      <c r="E18" s="5">
        <v>101655.84000000005</v>
      </c>
      <c r="F18" s="5">
        <v>136332.35999999999</v>
      </c>
      <c r="G18" s="5">
        <v>149577.9</v>
      </c>
      <c r="H18" s="5">
        <v>24837.499999999996</v>
      </c>
    </row>
    <row r="19" spans="1:8" x14ac:dyDescent="0.25">
      <c r="A19" t="s">
        <v>93</v>
      </c>
      <c r="B19" t="str">
        <f t="shared" si="0"/>
        <v>1800031</v>
      </c>
      <c r="C19">
        <v>1800031</v>
      </c>
      <c r="D19" s="1" t="str">
        <f>VLOOKUP(C19,[1]Sheet1!A:F,6,FALSE)</f>
        <v>AUTOBUSSEN VAN ROMPAYE</v>
      </c>
      <c r="E19" s="5">
        <v>32807.050000000003</v>
      </c>
      <c r="F19" s="5">
        <v>42707.05000000001</v>
      </c>
      <c r="G19" s="5">
        <v>41433.69999999999</v>
      </c>
      <c r="H19" s="5">
        <v>6365.5499999999993</v>
      </c>
    </row>
    <row r="20" spans="1:8" x14ac:dyDescent="0.25">
      <c r="A20" t="s">
        <v>94</v>
      </c>
      <c r="B20" t="str">
        <f t="shared" si="0"/>
        <v>1800033</v>
      </c>
      <c r="C20">
        <v>1800033</v>
      </c>
      <c r="D20" s="1" t="str">
        <f>VLOOKUP(C20,[1]Sheet1!A:F,6,FALSE)</f>
        <v>DE DUINEN NV</v>
      </c>
      <c r="E20" s="5">
        <v>75847.39999999998</v>
      </c>
      <c r="F20" s="5">
        <v>94774.250000000087</v>
      </c>
      <c r="G20" s="5">
        <v>97535.260000000053</v>
      </c>
      <c r="H20" s="5">
        <v>15094.300000000001</v>
      </c>
    </row>
    <row r="21" spans="1:8" x14ac:dyDescent="0.25">
      <c r="A21" t="s">
        <v>95</v>
      </c>
      <c r="B21" t="str">
        <f t="shared" si="0"/>
        <v>1800034</v>
      </c>
      <c r="C21">
        <v>1800034</v>
      </c>
      <c r="D21" s="1" t="str">
        <f>VLOOKUP(C21,[1]Sheet1!A:F,6,FALSE)</f>
        <v>KEMPISCHE AUTOMOBIEL VERE</v>
      </c>
      <c r="E21" s="5">
        <v>51782.899999999958</v>
      </c>
      <c r="F21" s="5">
        <v>63960.94999999999</v>
      </c>
      <c r="G21" s="5">
        <v>70998.519999999975</v>
      </c>
      <c r="H21" s="5">
        <v>12741.039999999999</v>
      </c>
    </row>
    <row r="22" spans="1:8" x14ac:dyDescent="0.25">
      <c r="A22" t="s">
        <v>96</v>
      </c>
      <c r="B22" t="str">
        <f t="shared" si="0"/>
        <v>1800037</v>
      </c>
      <c r="C22">
        <v>1800037</v>
      </c>
      <c r="D22" s="1" t="str">
        <f>VLOOKUP(C22,[1]Sheet1!A:F,6,FALSE)</f>
        <v>DIANA CARS NV</v>
      </c>
      <c r="E22" s="5">
        <v>4420.3500000000004</v>
      </c>
      <c r="F22" s="5">
        <v>0</v>
      </c>
      <c r="G22" s="5">
        <v>0</v>
      </c>
      <c r="H22" s="5"/>
    </row>
    <row r="23" spans="1:8" x14ac:dyDescent="0.25">
      <c r="A23" t="s">
        <v>97</v>
      </c>
      <c r="B23" t="str">
        <f t="shared" si="0"/>
        <v>1800038</v>
      </c>
      <c r="C23">
        <v>1800038</v>
      </c>
      <c r="D23" s="1" t="str">
        <f>VLOOKUP(C23,[1]Sheet1!A:F,6,FALSE)</f>
        <v>ROBBRECHT NV</v>
      </c>
      <c r="E23" s="5">
        <v>3355.2499999999995</v>
      </c>
      <c r="F23" s="5">
        <v>0</v>
      </c>
      <c r="G23" s="5">
        <v>0</v>
      </c>
      <c r="H23" s="5"/>
    </row>
    <row r="24" spans="1:8" x14ac:dyDescent="0.25">
      <c r="A24" t="s">
        <v>98</v>
      </c>
      <c r="B24" t="str">
        <f t="shared" si="0"/>
        <v>1800041</v>
      </c>
      <c r="C24">
        <v>1800041</v>
      </c>
      <c r="D24" s="1" t="str">
        <f>VLOOKUP(C24,[1]Sheet1!A:F,6,FALSE)</f>
        <v>GRUSON AUTOBUS NV</v>
      </c>
      <c r="E24" s="5">
        <v>24862.75</v>
      </c>
      <c r="F24" s="5">
        <v>30515.94999999999</v>
      </c>
      <c r="G24" s="5">
        <v>25854.65</v>
      </c>
      <c r="H24" s="5">
        <v>4389.8999999999996</v>
      </c>
    </row>
    <row r="25" spans="1:8" x14ac:dyDescent="0.25">
      <c r="A25" t="s">
        <v>99</v>
      </c>
      <c r="B25" t="str">
        <f t="shared" si="0"/>
        <v>1800042</v>
      </c>
      <c r="C25">
        <v>1800042</v>
      </c>
      <c r="D25" s="1" t="str">
        <f>VLOOKUP(C25,[1]Sheet1!A:F,6,FALSE)</f>
        <v>LENOIR NV</v>
      </c>
      <c r="E25" s="5">
        <v>23130.799999999996</v>
      </c>
      <c r="F25" s="5">
        <v>31212.429999999989</v>
      </c>
      <c r="G25" s="5">
        <v>29428.200000000004</v>
      </c>
      <c r="H25" s="5">
        <v>4573.7999999999993</v>
      </c>
    </row>
    <row r="26" spans="1:8" x14ac:dyDescent="0.25">
      <c r="A26" t="s">
        <v>100</v>
      </c>
      <c r="B26" t="str">
        <f t="shared" si="0"/>
        <v>1800044</v>
      </c>
      <c r="C26">
        <v>1800044</v>
      </c>
      <c r="D26" s="1" t="str">
        <f>VLOOKUP(C26,[1]Sheet1!A:F,6,FALSE)</f>
        <v>VLAMINCK NV AUTOCARDIENST</v>
      </c>
      <c r="E26" s="5">
        <v>0</v>
      </c>
      <c r="F26" s="5">
        <v>21</v>
      </c>
      <c r="G26" s="5"/>
      <c r="H26" s="5"/>
    </row>
    <row r="27" spans="1:8" x14ac:dyDescent="0.25">
      <c r="A27" t="s">
        <v>101</v>
      </c>
      <c r="B27" t="str">
        <f t="shared" si="0"/>
        <v>1800045</v>
      </c>
      <c r="C27">
        <v>1800045</v>
      </c>
      <c r="D27" s="1" t="str">
        <f>VLOOKUP(C27,[1]Sheet1!A:F,6,FALSE)</f>
        <v>DECEUNINCK AUTO'S NV</v>
      </c>
      <c r="E27" s="5">
        <v>33112.35</v>
      </c>
      <c r="F27" s="5">
        <v>39412.549999999996</v>
      </c>
      <c r="G27" s="5">
        <v>39199.599999999991</v>
      </c>
      <c r="H27" s="5">
        <v>5920.7999999999993</v>
      </c>
    </row>
    <row r="28" spans="1:8" x14ac:dyDescent="0.25">
      <c r="A28" t="s">
        <v>102</v>
      </c>
      <c r="B28" t="str">
        <f t="shared" si="0"/>
        <v>1800046</v>
      </c>
      <c r="C28">
        <v>1800046</v>
      </c>
      <c r="D28" s="1" t="str">
        <f>VLOOKUP(C28,[1]Sheet1!A:F,6,FALSE)</f>
        <v>MANDEL CAR TOERISME NV</v>
      </c>
      <c r="E28" s="5">
        <v>1387.75</v>
      </c>
      <c r="F28" s="5">
        <v>8741.7999999999975</v>
      </c>
      <c r="G28" s="5">
        <v>8486.2999999999993</v>
      </c>
      <c r="H28" s="5">
        <v>1761.4</v>
      </c>
    </row>
    <row r="29" spans="1:8" x14ac:dyDescent="0.25">
      <c r="A29" t="s">
        <v>103</v>
      </c>
      <c r="B29" t="str">
        <f t="shared" si="0"/>
        <v>1800047</v>
      </c>
      <c r="C29">
        <v>1800047</v>
      </c>
      <c r="D29" s="1" t="str">
        <f>VLOOKUP(C29,[1]Sheet1!A:F,6,FALSE)</f>
        <v>DE MORGENSTOND NV</v>
      </c>
      <c r="E29" s="5">
        <v>33003.739999999991</v>
      </c>
      <c r="F29" s="5">
        <v>43044.949999999975</v>
      </c>
      <c r="G29" s="5">
        <v>45617.299999999996</v>
      </c>
      <c r="H29" s="5">
        <v>8339.9</v>
      </c>
    </row>
    <row r="30" spans="1:8" x14ac:dyDescent="0.25">
      <c r="A30" t="s">
        <v>104</v>
      </c>
      <c r="B30" t="str">
        <f t="shared" si="0"/>
        <v>1800050</v>
      </c>
      <c r="C30">
        <v>1800050</v>
      </c>
      <c r="D30" s="1" t="str">
        <f>VLOOKUP(C30,[1]Sheet1!A:F,6,FALSE)</f>
        <v>WAASLANDIA</v>
      </c>
      <c r="E30" s="5">
        <v>76630.750000000058</v>
      </c>
      <c r="F30" s="5">
        <v>114887.74999999999</v>
      </c>
      <c r="G30" s="5">
        <v>120671.8100000001</v>
      </c>
      <c r="H30" s="5">
        <v>19151.57</v>
      </c>
    </row>
    <row r="31" spans="1:8" x14ac:dyDescent="0.25">
      <c r="A31" t="s">
        <v>105</v>
      </c>
      <c r="B31" t="str">
        <f t="shared" si="0"/>
        <v>1800056</v>
      </c>
      <c r="C31">
        <v>1800056</v>
      </c>
      <c r="D31" s="1" t="str">
        <f>VLOOKUP(C31,[1]Sheet1!A:F,6,FALSE)</f>
        <v>GEENENS NV</v>
      </c>
      <c r="E31" s="5">
        <v>57076.43</v>
      </c>
      <c r="F31" s="5">
        <v>71252.7</v>
      </c>
      <c r="G31" s="5">
        <v>74836.199999999983</v>
      </c>
      <c r="H31" s="5">
        <v>12270.5</v>
      </c>
    </row>
    <row r="32" spans="1:8" x14ac:dyDescent="0.25">
      <c r="A32" t="s">
        <v>106</v>
      </c>
      <c r="B32" t="str">
        <f t="shared" si="0"/>
        <v>1800057</v>
      </c>
      <c r="C32">
        <v>1800057</v>
      </c>
      <c r="D32" s="1" t="str">
        <f>VLOOKUP(C32,[1]Sheet1!A:F,6,FALSE)</f>
        <v>INTRATOURS BVBA</v>
      </c>
      <c r="E32" s="5">
        <v>173000.64999999994</v>
      </c>
      <c r="F32" s="5">
        <v>223076.8500000003</v>
      </c>
      <c r="G32" s="5">
        <v>232076.45000000039</v>
      </c>
      <c r="H32" s="5">
        <v>34498</v>
      </c>
    </row>
    <row r="33" spans="1:8" x14ac:dyDescent="0.25">
      <c r="A33" t="s">
        <v>107</v>
      </c>
      <c r="B33" t="str">
        <f t="shared" si="0"/>
        <v>1800058</v>
      </c>
      <c r="C33">
        <v>1800058</v>
      </c>
      <c r="D33" s="1" t="str">
        <f>VLOOKUP(C33,[1]Sheet1!A:F,6,FALSE)</f>
        <v>AUTOBUSUITBATING EGMONT</v>
      </c>
      <c r="E33" s="5">
        <v>21200.899999999987</v>
      </c>
      <c r="F33" s="5">
        <v>26359.049999999992</v>
      </c>
      <c r="G33" s="5">
        <v>30936.099999999988</v>
      </c>
      <c r="H33" s="5">
        <v>6194.3</v>
      </c>
    </row>
    <row r="34" spans="1:8" x14ac:dyDescent="0.25">
      <c r="A34" t="s">
        <v>108</v>
      </c>
      <c r="B34" t="str">
        <f t="shared" si="0"/>
        <v>1800059</v>
      </c>
      <c r="C34">
        <v>1800059</v>
      </c>
      <c r="D34" s="1" t="str">
        <f>VLOOKUP(C34,[1]Sheet1!A:F,6,FALSE)</f>
        <v>VBM NV</v>
      </c>
      <c r="E34" s="5">
        <v>72109.479999999967</v>
      </c>
      <c r="F34" s="5">
        <v>92377.650000000009</v>
      </c>
      <c r="G34" s="5">
        <v>91110.400000000023</v>
      </c>
      <c r="H34" s="5">
        <v>15191.7</v>
      </c>
    </row>
    <row r="35" spans="1:8" x14ac:dyDescent="0.25">
      <c r="A35" t="s">
        <v>109</v>
      </c>
      <c r="B35" t="str">
        <f t="shared" si="0"/>
        <v>1800060</v>
      </c>
      <c r="C35">
        <v>1800060</v>
      </c>
      <c r="D35" s="1" t="str">
        <f>VLOOKUP(C35,[1]Sheet1!A:F,6,FALSE)</f>
        <v>GANDA CARS BVBA</v>
      </c>
      <c r="E35" s="5">
        <v>52252.290000000008</v>
      </c>
      <c r="F35" s="5">
        <v>68002.299999999974</v>
      </c>
      <c r="G35" s="5">
        <v>71671.599999999991</v>
      </c>
      <c r="H35" s="5">
        <v>12275.700000000004</v>
      </c>
    </row>
    <row r="36" spans="1:8" x14ac:dyDescent="0.25">
      <c r="A36" t="s">
        <v>110</v>
      </c>
      <c r="B36" t="str">
        <f t="shared" si="0"/>
        <v>1800063</v>
      </c>
      <c r="C36">
        <v>1800063</v>
      </c>
      <c r="D36" s="1" t="str">
        <f>VLOOKUP(C36,[1]Sheet1!A:F,6,FALSE)</f>
        <v>DEMUYNCK &amp; VANSTEELANDT N</v>
      </c>
      <c r="E36" s="5">
        <v>44457.400000000031</v>
      </c>
      <c r="F36" s="5">
        <v>57611.100000000013</v>
      </c>
      <c r="G36" s="5">
        <v>57179.200000000004</v>
      </c>
      <c r="H36" s="5">
        <v>10397.699999999999</v>
      </c>
    </row>
    <row r="37" spans="1:8" x14ac:dyDescent="0.25">
      <c r="A37" t="s">
        <v>111</v>
      </c>
      <c r="B37" t="str">
        <f t="shared" si="0"/>
        <v>1800071</v>
      </c>
      <c r="C37">
        <v>1800071</v>
      </c>
      <c r="D37" s="1" t="str">
        <f>VLOOKUP(C37,[1]Sheet1!A:F,6,FALSE)</f>
        <v>NIET MEER GEBRUIKEN</v>
      </c>
      <c r="E37" s="5">
        <v>44319.23000000001</v>
      </c>
      <c r="F37" s="5">
        <v>2459.6999999999998</v>
      </c>
      <c r="G37" s="5"/>
      <c r="H37" s="5"/>
    </row>
    <row r="38" spans="1:8" x14ac:dyDescent="0.25">
      <c r="A38" t="s">
        <v>112</v>
      </c>
      <c r="B38" t="str">
        <f t="shared" si="0"/>
        <v>1800073</v>
      </c>
      <c r="C38">
        <v>1800073</v>
      </c>
      <c r="D38" s="1" t="str">
        <f>VLOOKUP(C38,[1]Sheet1!A:F,6,FALSE)</f>
        <v>MARCEL CARS BVBA</v>
      </c>
      <c r="E38" s="5">
        <v>3424.0499999999997</v>
      </c>
      <c r="F38" s="5">
        <v>4852.0000000000009</v>
      </c>
      <c r="G38" s="5">
        <v>5659.9000000000005</v>
      </c>
      <c r="H38" s="5">
        <v>1095</v>
      </c>
    </row>
    <row r="39" spans="1:8" x14ac:dyDescent="0.25">
      <c r="A39" t="s">
        <v>113</v>
      </c>
      <c r="B39" t="str">
        <f t="shared" si="0"/>
        <v>1800075</v>
      </c>
      <c r="C39">
        <v>1800075</v>
      </c>
      <c r="D39" s="1" t="str">
        <f>VLOOKUP(C39,[1]Sheet1!A:F,6,FALSE)</f>
        <v>DE VLINDER BVBA</v>
      </c>
      <c r="E39" s="5">
        <v>36255.19999999999</v>
      </c>
      <c r="F39" s="5">
        <v>47958.149999999987</v>
      </c>
      <c r="G39" s="5">
        <v>48111.9</v>
      </c>
      <c r="H39" s="5">
        <v>7693.7999999999993</v>
      </c>
    </row>
    <row r="40" spans="1:8" x14ac:dyDescent="0.25">
      <c r="A40" t="s">
        <v>114</v>
      </c>
      <c r="B40" t="str">
        <f t="shared" si="0"/>
        <v>1800076</v>
      </c>
      <c r="C40">
        <v>1800076</v>
      </c>
      <c r="D40" s="1" t="str">
        <f>VLOOKUP(C40,[1]Sheet1!A:F,6,FALSE)</f>
        <v>AUTOBUS DE SCHELDE / 1541</v>
      </c>
      <c r="E40" s="5">
        <v>49326.649999999987</v>
      </c>
      <c r="F40" s="5">
        <v>69907.049999999945</v>
      </c>
      <c r="G40" s="5">
        <v>60168.999999999964</v>
      </c>
      <c r="H40" s="5">
        <v>8643.6999999999989</v>
      </c>
    </row>
    <row r="41" spans="1:8" x14ac:dyDescent="0.25">
      <c r="A41" t="s">
        <v>115</v>
      </c>
      <c r="B41" t="str">
        <f t="shared" si="0"/>
        <v>1800077</v>
      </c>
      <c r="C41">
        <v>1800077</v>
      </c>
      <c r="D41" s="1" t="str">
        <f>VLOOKUP(C41,[1]Sheet1!A:F,6,FALSE)</f>
        <v>SYLVAE TOURS NV</v>
      </c>
      <c r="E41" s="5">
        <v>149361.35000000006</v>
      </c>
      <c r="F41" s="5">
        <v>197399.61000000002</v>
      </c>
      <c r="G41" s="5">
        <v>214173.99999999997</v>
      </c>
      <c r="H41" s="5">
        <v>36113.700000000004</v>
      </c>
    </row>
    <row r="42" spans="1:8" x14ac:dyDescent="0.25">
      <c r="A42" t="s">
        <v>116</v>
      </c>
      <c r="B42" t="str">
        <f t="shared" si="0"/>
        <v>1800079</v>
      </c>
      <c r="C42">
        <v>1800079</v>
      </c>
      <c r="D42" s="1" t="str">
        <f>VLOOKUP(C42,[1]Sheet1!A:F,6,FALSE)</f>
        <v>R. MELOTTE &amp; CO NV</v>
      </c>
      <c r="E42" s="5">
        <v>78302.149999999951</v>
      </c>
      <c r="F42" s="5">
        <v>92615.599999999991</v>
      </c>
      <c r="G42" s="5">
        <v>91229.899999999936</v>
      </c>
      <c r="H42" s="5">
        <v>15941.300000000001</v>
      </c>
    </row>
    <row r="43" spans="1:8" x14ac:dyDescent="0.25">
      <c r="A43" t="s">
        <v>117</v>
      </c>
      <c r="B43" t="str">
        <f t="shared" si="0"/>
        <v>1800089</v>
      </c>
      <c r="C43">
        <v>1800089</v>
      </c>
      <c r="D43" s="1" t="str">
        <f>VLOOKUP(C43,[1]Sheet1!A:F,6,FALSE)</f>
        <v>GINO TOURS NV</v>
      </c>
      <c r="E43" s="5">
        <v>16319.400000000001</v>
      </c>
      <c r="F43" s="5">
        <v>85966.200000000026</v>
      </c>
      <c r="G43" s="5">
        <v>89345.710000000021</v>
      </c>
      <c r="H43" s="5">
        <v>12418.7</v>
      </c>
    </row>
    <row r="44" spans="1:8" x14ac:dyDescent="0.25">
      <c r="A44" t="s">
        <v>118</v>
      </c>
      <c r="B44" t="str">
        <f t="shared" si="0"/>
        <v>1800093</v>
      </c>
      <c r="C44">
        <v>1800093</v>
      </c>
      <c r="D44" s="1" t="str">
        <f>VLOOKUP(C44,[1]Sheet1!A:F,6,FALSE)</f>
        <v>SEYS-COOPMAN COSMOPOLITE</v>
      </c>
      <c r="E44" s="5">
        <v>7931.2500000000009</v>
      </c>
      <c r="F44" s="5">
        <v>9030.2000000000007</v>
      </c>
      <c r="G44" s="5">
        <v>7949.9000000000015</v>
      </c>
      <c r="H44" s="5">
        <v>1645</v>
      </c>
    </row>
    <row r="45" spans="1:8" x14ac:dyDescent="0.25">
      <c r="A45" t="s">
        <v>119</v>
      </c>
      <c r="B45" t="str">
        <f t="shared" si="0"/>
        <v>1800095</v>
      </c>
      <c r="C45">
        <v>1800095</v>
      </c>
      <c r="D45" s="1" t="str">
        <f>VLOOKUP(C45,[1]Sheet1!A:F,6,FALSE)</f>
        <v>VAN DE VOORDE BVBA</v>
      </c>
      <c r="E45" s="5">
        <v>16579.550000000003</v>
      </c>
      <c r="F45" s="5">
        <v>21103.9</v>
      </c>
      <c r="G45" s="5">
        <v>20375.100000000002</v>
      </c>
      <c r="H45" s="5">
        <v>2855.7999999999997</v>
      </c>
    </row>
    <row r="46" spans="1:8" x14ac:dyDescent="0.25">
      <c r="A46" t="s">
        <v>120</v>
      </c>
      <c r="B46" t="str">
        <f t="shared" si="0"/>
        <v>1800097</v>
      </c>
      <c r="C46">
        <v>1800097</v>
      </c>
      <c r="D46" s="1" t="str">
        <f>VLOOKUP(C46,[1]Sheet1!A:F,6,FALSE)</f>
        <v>TEYSSEN NV</v>
      </c>
      <c r="E46" s="5">
        <v>34456.9</v>
      </c>
      <c r="F46" s="5">
        <v>44692.450000000004</v>
      </c>
      <c r="G46" s="5">
        <v>42031.609999999979</v>
      </c>
      <c r="H46" s="5">
        <v>6790.9999999999991</v>
      </c>
    </row>
    <row r="47" spans="1:8" x14ac:dyDescent="0.25">
      <c r="A47" t="s">
        <v>121</v>
      </c>
      <c r="B47" t="str">
        <f t="shared" si="0"/>
        <v>1800102</v>
      </c>
      <c r="C47">
        <v>1800102</v>
      </c>
      <c r="D47" s="1" t="str">
        <f>VLOOKUP(C47,[1]Sheet1!A:F,6,FALSE)</f>
        <v>ALK-REIZEN BVBA</v>
      </c>
      <c r="E47" s="5">
        <v>994.75</v>
      </c>
      <c r="F47" s="5">
        <v>1253.1999999999998</v>
      </c>
      <c r="G47" s="5">
        <v>1892.2999999999997</v>
      </c>
      <c r="H47" s="5">
        <v>360.70000000000005</v>
      </c>
    </row>
    <row r="48" spans="1:8" x14ac:dyDescent="0.25">
      <c r="A48" t="s">
        <v>122</v>
      </c>
      <c r="B48" t="str">
        <f t="shared" si="0"/>
        <v>1800107</v>
      </c>
      <c r="C48">
        <v>1800107</v>
      </c>
      <c r="D48" s="1" t="str">
        <f>VLOOKUP(C48,[1]Sheet1!A:F,6,FALSE)</f>
        <v>DE VALK NV</v>
      </c>
      <c r="E48" s="5">
        <v>42316.330000000133</v>
      </c>
      <c r="F48" s="5">
        <v>55484.179999999993</v>
      </c>
      <c r="G48" s="5">
        <v>55652.099999999802</v>
      </c>
      <c r="H48" s="5">
        <v>10907.900000000009</v>
      </c>
    </row>
    <row r="49" spans="1:8" x14ac:dyDescent="0.25">
      <c r="A49" t="s">
        <v>123</v>
      </c>
      <c r="B49" t="str">
        <f t="shared" si="0"/>
        <v>1800111</v>
      </c>
      <c r="C49">
        <v>1800111</v>
      </c>
      <c r="D49" s="1" t="str">
        <f>VLOOKUP(C49,[1]Sheet1!A:F,6,FALSE)</f>
        <v>DE HAUWERE NV</v>
      </c>
      <c r="E49" s="5">
        <v>17006.400000000005</v>
      </c>
      <c r="F49" s="5">
        <v>25628.450000000004</v>
      </c>
      <c r="G49" s="5">
        <v>39578.799999999996</v>
      </c>
      <c r="H49" s="5">
        <v>7290.4</v>
      </c>
    </row>
    <row r="50" spans="1:8" x14ac:dyDescent="0.25">
      <c r="A50" t="s">
        <v>124</v>
      </c>
      <c r="B50" t="str">
        <f t="shared" si="0"/>
        <v>1800116</v>
      </c>
      <c r="C50">
        <v>1800116</v>
      </c>
      <c r="D50" s="1" t="str">
        <f>VLOOKUP(C50,[1]Sheet1!A:F,6,FALSE)</f>
        <v>PARMENTIER AUTOBUS NV</v>
      </c>
      <c r="E50" s="5">
        <v>87447.9</v>
      </c>
      <c r="F50" s="5">
        <v>111526.62</v>
      </c>
      <c r="G50" s="5">
        <v>115785.05000000013</v>
      </c>
      <c r="H50" s="5">
        <v>19486.699999999997</v>
      </c>
    </row>
    <row r="51" spans="1:8" x14ac:dyDescent="0.25">
      <c r="A51" t="s">
        <v>125</v>
      </c>
      <c r="B51" t="str">
        <f t="shared" si="0"/>
        <v>1800119</v>
      </c>
      <c r="C51">
        <v>1800119</v>
      </c>
      <c r="D51" s="1" t="str">
        <f>VLOOKUP(C51,[1]Sheet1!A:F,6,FALSE)</f>
        <v>DE WILG BVBA</v>
      </c>
      <c r="E51" s="5">
        <v>15348.300000000005</v>
      </c>
      <c r="F51" s="5">
        <v>18593.400000000001</v>
      </c>
      <c r="G51" s="5">
        <v>21132.299999999992</v>
      </c>
      <c r="H51" s="5">
        <v>4051.46</v>
      </c>
    </row>
    <row r="52" spans="1:8" x14ac:dyDescent="0.25">
      <c r="A52" t="s">
        <v>126</v>
      </c>
      <c r="B52" t="str">
        <f t="shared" si="0"/>
        <v>1800120</v>
      </c>
      <c r="C52">
        <v>1800120</v>
      </c>
      <c r="D52" s="1" t="str">
        <f>VLOOKUP(C52,[1]Sheet1!A:F,6,FALSE)</f>
        <v>BUS DE POLDER NV</v>
      </c>
      <c r="E52" s="5">
        <v>114375.54000000005</v>
      </c>
      <c r="F52" s="5">
        <v>118749.78999999998</v>
      </c>
      <c r="G52" s="5">
        <v>117758.76999999997</v>
      </c>
      <c r="H52" s="5">
        <v>16643.500000000007</v>
      </c>
    </row>
    <row r="53" spans="1:8" x14ac:dyDescent="0.25">
      <c r="A53" t="s">
        <v>127</v>
      </c>
      <c r="B53" t="str">
        <f t="shared" si="0"/>
        <v>1800127</v>
      </c>
      <c r="C53">
        <v>1800127</v>
      </c>
      <c r="D53" s="1" t="str">
        <f>VLOOKUP(C53,[1]Sheet1!A:F,6,FALSE)</f>
        <v>B&amp;C NV</v>
      </c>
      <c r="E53" s="5">
        <v>163066.00000000009</v>
      </c>
      <c r="F53" s="5">
        <v>190749.58000000016</v>
      </c>
      <c r="G53" s="5">
        <v>206720.19000000006</v>
      </c>
      <c r="H53" s="5">
        <v>32515.700000000004</v>
      </c>
    </row>
    <row r="54" spans="1:8" x14ac:dyDescent="0.25">
      <c r="A54" t="s">
        <v>128</v>
      </c>
      <c r="B54" t="str">
        <f t="shared" si="0"/>
        <v>1800128</v>
      </c>
      <c r="C54">
        <v>1800128</v>
      </c>
      <c r="D54" s="1" t="str">
        <f>VLOOKUP(C54,[1]Sheet1!A:F,6,FALSE)</f>
        <v>CINTRA-LANDEN NV</v>
      </c>
      <c r="E54" s="5">
        <v>32218.249999999993</v>
      </c>
      <c r="F54" s="5">
        <v>36688.199999999997</v>
      </c>
      <c r="G54" s="5">
        <v>37550.599999999984</v>
      </c>
      <c r="H54" s="5">
        <v>7379.9</v>
      </c>
    </row>
    <row r="55" spans="1:8" x14ac:dyDescent="0.25">
      <c r="A55" t="s">
        <v>129</v>
      </c>
      <c r="B55" t="str">
        <f t="shared" si="0"/>
        <v>1800138</v>
      </c>
      <c r="C55">
        <v>1800138</v>
      </c>
      <c r="D55" s="1" t="str">
        <f>VLOOKUP(C55,[1]Sheet1!A:F,6,FALSE)</f>
        <v>DE DECKER NV</v>
      </c>
      <c r="E55" s="5">
        <v>70274.640000000029</v>
      </c>
      <c r="F55" s="5">
        <v>81161.550000000032</v>
      </c>
      <c r="G55" s="5">
        <v>75884.200000000012</v>
      </c>
      <c r="H55" s="5">
        <v>12468.400000000001</v>
      </c>
    </row>
    <row r="56" spans="1:8" x14ac:dyDescent="0.25">
      <c r="A56" t="s">
        <v>130</v>
      </c>
      <c r="B56" t="str">
        <f t="shared" si="0"/>
        <v>1800140</v>
      </c>
      <c r="C56">
        <v>1800140</v>
      </c>
      <c r="D56" s="1" t="str">
        <f>VLOOKUP(C56,[1]Sheet1!A:F,6,FALSE)</f>
        <v>DB TRAFFIC BVBA</v>
      </c>
      <c r="E56" s="5">
        <v>6257.3500000000013</v>
      </c>
      <c r="F56" s="5">
        <v>8927.0999999999985</v>
      </c>
      <c r="G56" s="5">
        <v>13966.800000000001</v>
      </c>
      <c r="H56" s="5">
        <v>2433.3000000000002</v>
      </c>
    </row>
    <row r="57" spans="1:8" x14ac:dyDescent="0.25">
      <c r="A57" t="s">
        <v>131</v>
      </c>
      <c r="B57" t="str">
        <f t="shared" si="0"/>
        <v>1800144</v>
      </c>
      <c r="C57">
        <v>1800144</v>
      </c>
      <c r="D57" s="1" t="str">
        <f>VLOOKUP(C57,[1]Sheet1!A:F,6,FALSE)</f>
        <v>DE MEIBLOEM NV</v>
      </c>
      <c r="E57" s="5">
        <v>27486.749999999996</v>
      </c>
      <c r="F57" s="5">
        <v>28663.049999999992</v>
      </c>
      <c r="G57" s="5">
        <v>27715.620000000003</v>
      </c>
      <c r="H57" s="5">
        <v>5277.5</v>
      </c>
    </row>
    <row r="58" spans="1:8" x14ac:dyDescent="0.25">
      <c r="A58" t="s">
        <v>132</v>
      </c>
      <c r="B58" t="str">
        <f t="shared" si="0"/>
        <v>1800146</v>
      </c>
      <c r="C58">
        <v>1800146</v>
      </c>
      <c r="D58" s="1" t="str">
        <f>VLOOKUP(C58,[1]Sheet1!A:F,6,FALSE)</f>
        <v>ACH. WEYN &amp; ZONEN NV</v>
      </c>
      <c r="E58" s="5">
        <v>36995.900000000023</v>
      </c>
      <c r="F58" s="5">
        <v>47720.299999999959</v>
      </c>
      <c r="G58" s="5">
        <v>48308.099999999977</v>
      </c>
      <c r="H58" s="5">
        <v>7985.1</v>
      </c>
    </row>
    <row r="59" spans="1:8" x14ac:dyDescent="0.25">
      <c r="A59" t="s">
        <v>133</v>
      </c>
      <c r="B59" t="str">
        <f t="shared" si="0"/>
        <v>1800149</v>
      </c>
      <c r="C59">
        <v>1800149</v>
      </c>
      <c r="D59" s="1" t="str">
        <f>VLOOKUP(C59,[1]Sheet1!A:F,6,FALSE)</f>
        <v>FERRY CARS NV</v>
      </c>
      <c r="E59" s="5">
        <v>33252.600000000013</v>
      </c>
      <c r="F59" s="5">
        <v>44932.210000000014</v>
      </c>
      <c r="G59" s="5">
        <v>48176.399999999994</v>
      </c>
      <c r="H59" s="5">
        <v>6691.1999999999989</v>
      </c>
    </row>
    <row r="60" spans="1:8" x14ac:dyDescent="0.25">
      <c r="A60" t="s">
        <v>134</v>
      </c>
      <c r="B60" t="str">
        <f t="shared" si="0"/>
        <v>1800164</v>
      </c>
      <c r="C60">
        <v>1800164</v>
      </c>
      <c r="D60" s="1" t="str">
        <f>VLOOKUP(C60,[1]Sheet1!A:F,6,FALSE)</f>
        <v>REBEX BVBA</v>
      </c>
      <c r="E60" s="5">
        <v>41772.749999999978</v>
      </c>
      <c r="F60" s="5">
        <v>49013.349999999984</v>
      </c>
      <c r="G60" s="5">
        <v>43980.599999999984</v>
      </c>
      <c r="H60" s="5">
        <v>7095.0000000000009</v>
      </c>
    </row>
    <row r="61" spans="1:8" x14ac:dyDescent="0.25">
      <c r="A61" t="s">
        <v>135</v>
      </c>
      <c r="B61" t="str">
        <f t="shared" si="0"/>
        <v>1800165</v>
      </c>
      <c r="C61">
        <v>1800165</v>
      </c>
      <c r="D61" s="1" t="str">
        <f>VLOOKUP(C61,[1]Sheet1!A:F,6,FALSE)</f>
        <v>HENDRIKS AUTOCARS NV</v>
      </c>
      <c r="E61" s="5">
        <v>12988.550000000008</v>
      </c>
      <c r="F61" s="5">
        <v>17474.549999999988</v>
      </c>
      <c r="G61" s="5">
        <v>14970.000000000005</v>
      </c>
      <c r="H61" s="5">
        <v>2368.4000000000005</v>
      </c>
    </row>
    <row r="62" spans="1:8" x14ac:dyDescent="0.25">
      <c r="A62" t="s">
        <v>136</v>
      </c>
      <c r="B62" t="str">
        <f t="shared" si="0"/>
        <v>1800167</v>
      </c>
      <c r="C62">
        <v>1800167</v>
      </c>
      <c r="D62" s="1" t="str">
        <f>VLOOKUP(C62,[1]Sheet1!A:F,6,FALSE)</f>
        <v>COMFORT CARS NV</v>
      </c>
      <c r="E62" s="5">
        <v>14822.010000000002</v>
      </c>
      <c r="F62" s="5">
        <v>16525.600000000002</v>
      </c>
      <c r="G62" s="5">
        <v>19472.199999999997</v>
      </c>
      <c r="H62" s="5">
        <v>3255.2</v>
      </c>
    </row>
    <row r="63" spans="1:8" x14ac:dyDescent="0.25">
      <c r="A63" t="s">
        <v>137</v>
      </c>
      <c r="B63" t="str">
        <f t="shared" si="0"/>
        <v>1800168</v>
      </c>
      <c r="C63">
        <v>1800168</v>
      </c>
      <c r="D63" s="1" t="str">
        <f>VLOOKUP(C63,[1]Sheet1!A:F,6,FALSE)</f>
        <v>COACH PARTNERS BRABANT NV</v>
      </c>
      <c r="E63" s="5">
        <v>6413.2000000000025</v>
      </c>
      <c r="F63" s="5">
        <v>8407.1500000000015</v>
      </c>
      <c r="G63" s="5">
        <v>8218.2999999999993</v>
      </c>
      <c r="H63" s="5">
        <v>1752.1999999999998</v>
      </c>
    </row>
    <row r="64" spans="1:8" x14ac:dyDescent="0.25">
      <c r="A64" t="s">
        <v>138</v>
      </c>
      <c r="B64" t="str">
        <f t="shared" si="0"/>
        <v>1800172</v>
      </c>
      <c r="C64">
        <v>1800172</v>
      </c>
      <c r="D64" s="1" t="str">
        <f>VLOOKUP(C64,[1]Sheet1!A:F,6,FALSE)</f>
        <v>BRONCKAERS GENK NV</v>
      </c>
      <c r="E64" s="5">
        <v>107558.65</v>
      </c>
      <c r="F64" s="5">
        <v>124747.36000000009</v>
      </c>
      <c r="G64" s="5">
        <v>133489.90000000008</v>
      </c>
      <c r="H64" s="5">
        <v>24550.560000000005</v>
      </c>
    </row>
    <row r="65" spans="1:8" x14ac:dyDescent="0.25">
      <c r="A65" t="s">
        <v>139</v>
      </c>
      <c r="B65" t="str">
        <f t="shared" si="0"/>
        <v>1800175</v>
      </c>
      <c r="C65">
        <v>1800175</v>
      </c>
      <c r="D65" s="1" t="str">
        <f>VLOOKUP(C65,[1]Sheet1!A:F,6,FALSE)</f>
        <v>DE BEZEMBINDER NV</v>
      </c>
      <c r="E65" s="5">
        <v>653.44999999999982</v>
      </c>
      <c r="F65" s="5">
        <v>401.6</v>
      </c>
      <c r="G65" s="5">
        <v>386.1</v>
      </c>
      <c r="H65" s="5">
        <v>60</v>
      </c>
    </row>
    <row r="66" spans="1:8" x14ac:dyDescent="0.25">
      <c r="A66" t="s">
        <v>140</v>
      </c>
      <c r="B66" t="str">
        <f t="shared" si="0"/>
        <v>1800176</v>
      </c>
      <c r="C66">
        <v>1800176</v>
      </c>
      <c r="D66" s="1" t="str">
        <f>VLOOKUP(C66,[1]Sheet1!A:F,6,FALSE)</f>
        <v>AUTOBUS VERLEYEN NV</v>
      </c>
      <c r="E66" s="5">
        <v>140483.94000000006</v>
      </c>
      <c r="F66" s="5">
        <v>178850.26000000033</v>
      </c>
      <c r="G66" s="5">
        <v>170149.57999999996</v>
      </c>
      <c r="H66" s="5">
        <v>26666.399999999994</v>
      </c>
    </row>
    <row r="67" spans="1:8" x14ac:dyDescent="0.25">
      <c r="A67" t="s">
        <v>141</v>
      </c>
      <c r="B67" t="str">
        <f t="shared" ref="B67:B71" si="1">RIGHT(A67,7)</f>
        <v>1800183</v>
      </c>
      <c r="C67">
        <v>1800183</v>
      </c>
      <c r="D67" s="1" t="str">
        <f>VLOOKUP(C67,[1]Sheet1!A:F,6,FALSE)</f>
        <v>COACH PARTNERS NV</v>
      </c>
      <c r="E67" s="5">
        <v>84396.699999999968</v>
      </c>
      <c r="F67" s="5">
        <v>107899.39999999995</v>
      </c>
      <c r="G67" s="5">
        <v>106933.71000000002</v>
      </c>
      <c r="H67" s="5">
        <v>19333.5</v>
      </c>
    </row>
    <row r="68" spans="1:8" x14ac:dyDescent="0.25">
      <c r="A68" t="s">
        <v>142</v>
      </c>
      <c r="B68" t="str">
        <f t="shared" si="1"/>
        <v>1800185</v>
      </c>
      <c r="C68">
        <v>1800185</v>
      </c>
      <c r="D68" s="1" t="str">
        <f>VLOOKUP(C68,[1]Sheet1!A:F,6,FALSE)</f>
        <v>FLANDERS BUS NV</v>
      </c>
      <c r="E68" s="5">
        <v>67524.849999999962</v>
      </c>
      <c r="F68" s="5">
        <v>86578.299999999974</v>
      </c>
      <c r="G68" s="5">
        <v>93120.10000000002</v>
      </c>
      <c r="H68" s="5">
        <v>16410.900000000001</v>
      </c>
    </row>
    <row r="69" spans="1:8" x14ac:dyDescent="0.25">
      <c r="A69" t="s">
        <v>143</v>
      </c>
      <c r="B69" t="str">
        <f t="shared" si="1"/>
        <v>1800187</v>
      </c>
      <c r="C69">
        <v>1800187</v>
      </c>
      <c r="D69" s="1" t="str">
        <f>VLOOKUP(C69,[1]Sheet1!A:F,6,FALSE)</f>
        <v>COACH PARTNERS OOST-VL NV</v>
      </c>
      <c r="E69" s="5">
        <v>37665.519999999982</v>
      </c>
      <c r="F69" s="5">
        <v>49901.349999999991</v>
      </c>
      <c r="G69" s="5">
        <v>47120.340000000004</v>
      </c>
      <c r="H69" s="5">
        <v>8945</v>
      </c>
    </row>
    <row r="70" spans="1:8" x14ac:dyDescent="0.25">
      <c r="A70" t="s">
        <v>144</v>
      </c>
      <c r="B70" t="str">
        <f t="shared" si="1"/>
        <v>1800199</v>
      </c>
      <c r="C70">
        <v>1800199</v>
      </c>
      <c r="D70" s="1" t="str">
        <f>VLOOKUP(C70,[1]Sheet1!A:F,6,FALSE)</f>
        <v>VAARTLAND</v>
      </c>
      <c r="E70" s="5">
        <v>974.9</v>
      </c>
      <c r="F70" s="5">
        <v>1398.8000000000002</v>
      </c>
      <c r="G70" s="5">
        <v>1365.4</v>
      </c>
      <c r="H70" s="5">
        <v>472.2</v>
      </c>
    </row>
    <row r="71" spans="1:8" x14ac:dyDescent="0.25">
      <c r="A71" t="s">
        <v>145</v>
      </c>
      <c r="B71" t="str">
        <f t="shared" si="1"/>
        <v>1800226</v>
      </c>
      <c r="C71">
        <v>1800226</v>
      </c>
      <c r="D71" s="1" t="str">
        <f>VLOOKUP(C71,[1]Sheet1!A:F,6,FALSE)</f>
        <v>STACA KEOLIS GROUP</v>
      </c>
      <c r="E71" s="5">
        <v>543796.85999999952</v>
      </c>
      <c r="F71" s="5">
        <v>695932.70000000054</v>
      </c>
      <c r="G71" s="5">
        <v>676580.36999999918</v>
      </c>
      <c r="H71" s="5">
        <v>111946.49999999999</v>
      </c>
    </row>
    <row r="72" spans="1:8" x14ac:dyDescent="0.25">
      <c r="E72" s="6">
        <f>SUM(E2:E71)</f>
        <v>4648296.3699999992</v>
      </c>
      <c r="F72" s="6">
        <f>SUM(F2:F71)</f>
        <v>5940151.8300000001</v>
      </c>
      <c r="G72" s="6">
        <f>SUM(G2:G71)</f>
        <v>5990614.3099999987</v>
      </c>
      <c r="H72" s="6">
        <f>SUM(H2:H71)</f>
        <v>963417.87999999989</v>
      </c>
    </row>
    <row r="73" spans="1:8" x14ac:dyDescent="0.25">
      <c r="H73" s="5"/>
    </row>
    <row r="74" spans="1:8" x14ac:dyDescent="0.25">
      <c r="H74" s="5"/>
    </row>
    <row r="75" spans="1:8" x14ac:dyDescent="0.25">
      <c r="H75" s="5"/>
    </row>
    <row r="76" spans="1:8" x14ac:dyDescent="0.25">
      <c r="H76" s="5"/>
    </row>
    <row r="77" spans="1:8" x14ac:dyDescent="0.25">
      <c r="H77" s="5"/>
    </row>
  </sheetData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Footer>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565FA6037D512438FD0E7A533AA783E" ma:contentTypeVersion="12" ma:contentTypeDescription="Een nieuw document maken." ma:contentTypeScope="" ma:versionID="470fdf1e075dca26a388dbea4bc59d37">
  <xsd:schema xmlns:xsd="http://www.w3.org/2001/XMLSchema" xmlns:xs="http://www.w3.org/2001/XMLSchema" xmlns:p="http://schemas.microsoft.com/office/2006/metadata/properties" xmlns:ns3="eac5f7a4-719c-459a-993f-c334c6948003" xmlns:ns4="ef0fdacb-e8d0-4dee-93d6-a80ae5c4bcc4" targetNamespace="http://schemas.microsoft.com/office/2006/metadata/properties" ma:root="true" ma:fieldsID="b898dbc3d51f27d062c778e3d5266fbf" ns3:_="" ns4:_="">
    <xsd:import namespace="eac5f7a4-719c-459a-993f-c334c6948003"/>
    <xsd:import namespace="ef0fdacb-e8d0-4dee-93d6-a80ae5c4bcc4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c5f7a4-719c-459a-993f-c334c694800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0fdacb-e8d0-4dee-93d6-a80ae5c4bcc4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Hint-hash delen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3A7276F-13E5-4B3E-9CC0-5F54DAE7F8F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ac5f7a4-719c-459a-993f-c334c6948003"/>
    <ds:schemaRef ds:uri="ef0fdacb-e8d0-4dee-93d6-a80ae5c4bcc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685CE71-EAD9-4E94-B3A2-B17FFB11D9C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90E2B94-8227-4871-A957-1ABD308C130E}">
  <ds:schemaRefs>
    <ds:schemaRef ds:uri="http://purl.org/dc/terms/"/>
    <ds:schemaRef ds:uri="http://schemas.openxmlformats.org/package/2006/metadata/core-properties"/>
    <ds:schemaRef ds:uri="ef0fdacb-e8d0-4dee-93d6-a80ae5c4bcc4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eac5f7a4-719c-459a-993f-c334c6948003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vraag 1a</vt:lpstr>
      <vt:lpstr>vraag 1b</vt:lpstr>
      <vt:lpstr>vraag 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 Pieters</dc:creator>
  <cp:lastModifiedBy>Van Tilborg Michaël</cp:lastModifiedBy>
  <cp:lastPrinted>2020-12-17T23:14:15Z</cp:lastPrinted>
  <dcterms:created xsi:type="dcterms:W3CDTF">2020-12-14T13:40:37Z</dcterms:created>
  <dcterms:modified xsi:type="dcterms:W3CDTF">2020-12-17T23:14:24Z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0x010100B565FA6037D512438FD0E7A533AA783E</vt:lpwstr>
  </property>
</Properties>
</file>