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30F12E66-DFAA-45AC-9B93-C9812A55E5A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chuld obligatiele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24" i="1"/>
  <c r="E24" i="1"/>
  <c r="F24" i="1"/>
  <c r="H24" i="1"/>
  <c r="I24" i="1"/>
  <c r="K24" i="1"/>
  <c r="L24" i="1"/>
  <c r="N24" i="1"/>
  <c r="O24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P3" i="1"/>
  <c r="M3" i="1"/>
  <c r="J3" i="1"/>
  <c r="J24" i="1" s="1"/>
  <c r="G3" i="1"/>
  <c r="G24" i="1" l="1"/>
  <c r="M24" i="1"/>
  <c r="D24" i="1"/>
  <c r="P24" i="1"/>
</calcChain>
</file>

<file path=xl/sharedStrings.xml><?xml version="1.0" encoding="utf-8"?>
<sst xmlns="http://schemas.openxmlformats.org/spreadsheetml/2006/main" count="43" uniqueCount="31">
  <si>
    <t>2015</t>
  </si>
  <si>
    <t>2016</t>
  </si>
  <si>
    <t>2017</t>
  </si>
  <si>
    <t>2018</t>
  </si>
  <si>
    <t>2019</t>
  </si>
  <si>
    <t>Plaatsnaam</t>
  </si>
  <si>
    <t>Gemeente</t>
  </si>
  <si>
    <t>OCMW</t>
  </si>
  <si>
    <t>Beringen</t>
  </si>
  <si>
    <t>Boom</t>
  </si>
  <si>
    <t>Bree</t>
  </si>
  <si>
    <t>Deinze</t>
  </si>
  <si>
    <t>Dilbeek</t>
  </si>
  <si>
    <t>Gent</t>
  </si>
  <si>
    <t>Hasselt</t>
  </si>
  <si>
    <t>Herentals</t>
  </si>
  <si>
    <t>Hoogstraten</t>
  </si>
  <si>
    <t>Landen</t>
  </si>
  <si>
    <t>Lier</t>
  </si>
  <si>
    <t>Malle</t>
  </si>
  <si>
    <t>Mechelen</t>
  </si>
  <si>
    <t>Mol</t>
  </si>
  <si>
    <t>Oostende</t>
  </si>
  <si>
    <t>Schoten</t>
  </si>
  <si>
    <t>Staden</t>
  </si>
  <si>
    <t>Tervuren</t>
  </si>
  <si>
    <t>Wetteren</t>
  </si>
  <si>
    <t>Wielsbeke</t>
  </si>
  <si>
    <t>Zoersel</t>
  </si>
  <si>
    <t>TOTAAL</t>
  </si>
  <si>
    <t>Gemeente + OCMW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</si>
</sst>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0#############E+###"/>
  </numFmts>
  <fonts count="3" x14ac:knownFonts="1">
    <font>
      <sz val="11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10"/>
      <color rgb="FF36363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medium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1" fillId="3" borderId="2" xfId="0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/>
    </xf>
    <xf numFmtId="3" fontId="1" fillId="4" borderId="1" xfId="0" applyNumberFormat="1" applyFont="1" applyFill="1" applyBorder="1" applyAlignment="1">
      <alignment horizontal="right" vertical="top"/>
    </xf>
    <xf numFmtId="164" fontId="1" fillId="5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20" customWidth="1"/>
    <col min="2" max="3" width="13.7109375" customWidth="1"/>
    <col min="4" max="4" width="16.42578125" bestFit="1" customWidth="1"/>
    <col min="5" max="6" width="13.7109375" customWidth="1"/>
    <col min="7" max="7" width="16.42578125" bestFit="1" customWidth="1"/>
    <col min="8" max="9" width="13.7109375" customWidth="1"/>
    <col min="10" max="10" width="16.42578125" bestFit="1" customWidth="1"/>
    <col min="11" max="12" width="13.7109375" style="4" customWidth="1"/>
    <col min="13" max="13" width="16.42578125" style="4" bestFit="1" customWidth="1"/>
    <col min="14" max="15" width="13.7109375" style="4" customWidth="1"/>
    <col min="16" max="16" width="16.42578125" bestFit="1" customWidth="1"/>
    <col min="17" max="17" width="12.7109375" bestFit="1" customWidth="1"/>
  </cols>
  <sheetData>
    <row r="1" spans="1:16" ht="16.350000000000001" customHeight="1" thickBot="1" x14ac:dyDescent="0.3">
      <c r="A1" s="10"/>
      <c r="B1" s="11" t="s">
        <v>0</v>
      </c>
      <c r="C1" s="12"/>
      <c r="D1" s="13"/>
      <c r="E1" s="14" t="s">
        <v>1</v>
      </c>
      <c r="F1" s="15"/>
      <c r="G1" s="16"/>
      <c r="H1" s="11" t="s">
        <v>2</v>
      </c>
      <c r="I1" s="12"/>
      <c r="J1" s="13"/>
      <c r="K1" s="14" t="s">
        <v>3</v>
      </c>
      <c r="L1" s="15"/>
      <c r="M1" s="16"/>
      <c r="N1" s="11" t="s">
        <v>4</v>
      </c>
      <c r="O1" s="12"/>
      <c r="P1" s="13"/>
    </row>
    <row r="2" spans="1:16" ht="16.350000000000001" customHeight="1" x14ac:dyDescent="0.25">
      <c r="A2" s="5" t="s">
        <v>5</v>
      </c>
      <c r="B2" s="6" t="s">
        <v>6</v>
      </c>
      <c r="C2" s="6" t="s">
        <v>7</v>
      </c>
      <c r="D2" s="6" t="s">
        <v>30</v>
      </c>
      <c r="E2" s="9" t="s">
        <v>6</v>
      </c>
      <c r="F2" s="9" t="s">
        <v>7</v>
      </c>
      <c r="G2" s="9" t="s">
        <v>30</v>
      </c>
      <c r="H2" s="6" t="s">
        <v>6</v>
      </c>
      <c r="I2" s="6" t="s">
        <v>7</v>
      </c>
      <c r="J2" s="6" t="s">
        <v>30</v>
      </c>
      <c r="K2" s="9" t="s">
        <v>6</v>
      </c>
      <c r="L2" s="9" t="s">
        <v>7</v>
      </c>
      <c r="M2" s="9" t="s">
        <v>30</v>
      </c>
      <c r="N2" s="6" t="s">
        <v>6</v>
      </c>
      <c r="O2" s="6" t="s">
        <v>7</v>
      </c>
      <c r="P2" s="6" t="s">
        <v>30</v>
      </c>
    </row>
    <row r="3" spans="1:16" ht="16.350000000000001" customHeight="1" x14ac:dyDescent="0.25">
      <c r="A3" s="1" t="s">
        <v>8</v>
      </c>
      <c r="B3" s="3">
        <v>2500000</v>
      </c>
      <c r="C3" s="2">
        <v>0</v>
      </c>
      <c r="D3" s="2">
        <f>+B3+C3</f>
        <v>2500000</v>
      </c>
      <c r="E3" s="2">
        <v>2500000</v>
      </c>
      <c r="F3" s="2">
        <v>0</v>
      </c>
      <c r="G3" s="2">
        <f>+E3+F3</f>
        <v>2500000</v>
      </c>
      <c r="H3" s="2">
        <v>2500000</v>
      </c>
      <c r="I3" s="2">
        <v>0</v>
      </c>
      <c r="J3" s="2">
        <f>+H3+I3</f>
        <v>2500000</v>
      </c>
      <c r="K3" s="3">
        <v>2500000</v>
      </c>
      <c r="L3" s="3">
        <v>0</v>
      </c>
      <c r="M3" s="3">
        <f>+K3+L3</f>
        <v>2500000</v>
      </c>
      <c r="N3" s="3">
        <v>2500000</v>
      </c>
      <c r="O3" s="3">
        <v>0</v>
      </c>
      <c r="P3" s="3">
        <f>+N3+O3</f>
        <v>2500000</v>
      </c>
    </row>
    <row r="4" spans="1:16" ht="16.350000000000001" customHeight="1" x14ac:dyDescent="0.25">
      <c r="A4" s="1" t="s">
        <v>9</v>
      </c>
      <c r="B4" s="2">
        <v>0</v>
      </c>
      <c r="C4" s="2">
        <v>0</v>
      </c>
      <c r="D4" s="2">
        <f t="shared" ref="D4:D23" si="0">+B4+C4</f>
        <v>0</v>
      </c>
      <c r="E4" s="2">
        <v>0</v>
      </c>
      <c r="F4" s="2">
        <v>0</v>
      </c>
      <c r="G4" s="2">
        <f t="shared" ref="G4:G23" si="1">+E4+F4</f>
        <v>0</v>
      </c>
      <c r="H4" s="2">
        <v>0</v>
      </c>
      <c r="I4" s="2">
        <v>0</v>
      </c>
      <c r="J4" s="2">
        <f t="shared" ref="J4:J23" si="2">+H4+I4</f>
        <v>0</v>
      </c>
      <c r="K4" s="3">
        <v>1994000</v>
      </c>
      <c r="L4" s="3">
        <v>0</v>
      </c>
      <c r="M4" s="3">
        <f t="shared" ref="M4:M23" si="3">+K4+L4</f>
        <v>1994000</v>
      </c>
      <c r="N4" s="3">
        <v>1994000</v>
      </c>
      <c r="O4" s="3">
        <v>0</v>
      </c>
      <c r="P4" s="3">
        <f t="shared" ref="P4:P23" si="4">+N4+O4</f>
        <v>1994000</v>
      </c>
    </row>
    <row r="5" spans="1:16" ht="16.350000000000001" customHeight="1" x14ac:dyDescent="0.25">
      <c r="A5" s="1" t="s">
        <v>10</v>
      </c>
      <c r="B5" s="3">
        <v>8000000</v>
      </c>
      <c r="C5" s="2">
        <v>0</v>
      </c>
      <c r="D5" s="2">
        <f t="shared" si="0"/>
        <v>8000000</v>
      </c>
      <c r="E5" s="2">
        <v>8000000.4299999997</v>
      </c>
      <c r="F5" s="2">
        <v>0</v>
      </c>
      <c r="G5" s="2">
        <f t="shared" si="1"/>
        <v>8000000.4299999997</v>
      </c>
      <c r="H5" s="2">
        <v>8000000</v>
      </c>
      <c r="I5" s="2">
        <v>0</v>
      </c>
      <c r="J5" s="2">
        <f t="shared" si="2"/>
        <v>8000000</v>
      </c>
      <c r="K5" s="3">
        <v>8000000</v>
      </c>
      <c r="L5" s="3">
        <v>0</v>
      </c>
      <c r="M5" s="3">
        <f t="shared" si="3"/>
        <v>8000000</v>
      </c>
      <c r="N5" s="3">
        <v>8000000</v>
      </c>
      <c r="O5" s="3">
        <v>0</v>
      </c>
      <c r="P5" s="3">
        <f t="shared" si="4"/>
        <v>8000000</v>
      </c>
    </row>
    <row r="6" spans="1:16" ht="16.350000000000001" customHeight="1" x14ac:dyDescent="0.25">
      <c r="A6" s="1" t="s">
        <v>11</v>
      </c>
      <c r="B6" s="3">
        <v>12831518</v>
      </c>
      <c r="C6" s="2">
        <v>0</v>
      </c>
      <c r="D6" s="2">
        <f t="shared" si="0"/>
        <v>12831518</v>
      </c>
      <c r="E6" s="2">
        <v>12356276.4</v>
      </c>
      <c r="F6" s="2">
        <v>0</v>
      </c>
      <c r="G6" s="2">
        <f t="shared" si="1"/>
        <v>12356276.4</v>
      </c>
      <c r="H6" s="2">
        <v>11881035</v>
      </c>
      <c r="I6" s="2">
        <v>0</v>
      </c>
      <c r="J6" s="2">
        <f t="shared" si="2"/>
        <v>11881035</v>
      </c>
      <c r="K6" s="3">
        <v>0</v>
      </c>
      <c r="L6" s="3">
        <v>0</v>
      </c>
      <c r="M6" s="3">
        <f t="shared" si="3"/>
        <v>0</v>
      </c>
      <c r="N6" s="3">
        <v>0</v>
      </c>
      <c r="O6" s="3">
        <v>0</v>
      </c>
      <c r="P6" s="3">
        <f t="shared" si="4"/>
        <v>0</v>
      </c>
    </row>
    <row r="7" spans="1:16" ht="16.350000000000001" customHeight="1" x14ac:dyDescent="0.25">
      <c r="A7" s="1" t="s">
        <v>12</v>
      </c>
      <c r="B7" s="3">
        <v>0</v>
      </c>
      <c r="C7" s="2">
        <v>0</v>
      </c>
      <c r="D7" s="2">
        <f t="shared" si="0"/>
        <v>0</v>
      </c>
      <c r="E7" s="2">
        <v>0</v>
      </c>
      <c r="F7" s="2">
        <v>0</v>
      </c>
      <c r="G7" s="2">
        <f t="shared" si="1"/>
        <v>0</v>
      </c>
      <c r="H7" s="2">
        <v>0</v>
      </c>
      <c r="I7" s="2">
        <v>0</v>
      </c>
      <c r="J7" s="2">
        <f t="shared" si="2"/>
        <v>0</v>
      </c>
      <c r="K7" s="3">
        <v>0</v>
      </c>
      <c r="L7" s="3">
        <v>0</v>
      </c>
      <c r="M7" s="3">
        <f t="shared" si="3"/>
        <v>0</v>
      </c>
      <c r="N7" s="3">
        <v>0</v>
      </c>
      <c r="O7" s="3">
        <v>0</v>
      </c>
      <c r="P7" s="3">
        <f t="shared" si="4"/>
        <v>0</v>
      </c>
    </row>
    <row r="8" spans="1:16" ht="16.350000000000001" customHeight="1" x14ac:dyDescent="0.25">
      <c r="A8" s="1" t="s">
        <v>13</v>
      </c>
      <c r="B8" s="3">
        <v>70000000.00000003</v>
      </c>
      <c r="C8" s="2">
        <v>0</v>
      </c>
      <c r="D8" s="2">
        <f t="shared" si="0"/>
        <v>70000000.00000003</v>
      </c>
      <c r="E8" s="2">
        <v>70000000</v>
      </c>
      <c r="F8" s="2">
        <v>0</v>
      </c>
      <c r="G8" s="2">
        <f t="shared" si="1"/>
        <v>70000000</v>
      </c>
      <c r="H8" s="2">
        <v>70000000</v>
      </c>
      <c r="I8" s="2">
        <v>735700</v>
      </c>
      <c r="J8" s="2">
        <f t="shared" si="2"/>
        <v>70735700</v>
      </c>
      <c r="K8" s="3">
        <v>70000000</v>
      </c>
      <c r="L8" s="3">
        <v>4188700</v>
      </c>
      <c r="M8" s="3">
        <f t="shared" si="3"/>
        <v>74188700</v>
      </c>
      <c r="N8" s="3">
        <v>70000000</v>
      </c>
      <c r="O8" s="3">
        <v>6805000</v>
      </c>
      <c r="P8" s="3">
        <f t="shared" si="4"/>
        <v>76805000</v>
      </c>
    </row>
    <row r="9" spans="1:16" ht="16.350000000000001" customHeight="1" x14ac:dyDescent="0.25">
      <c r="A9" s="1" t="s">
        <v>14</v>
      </c>
      <c r="B9" s="2">
        <v>0</v>
      </c>
      <c r="C9" s="2">
        <v>5437000</v>
      </c>
      <c r="D9" s="2">
        <f t="shared" si="0"/>
        <v>5437000</v>
      </c>
      <c r="E9" s="2">
        <v>0</v>
      </c>
      <c r="F9" s="2">
        <v>5197000</v>
      </c>
      <c r="G9" s="2">
        <f t="shared" si="1"/>
        <v>5197000</v>
      </c>
      <c r="H9" s="2">
        <v>0</v>
      </c>
      <c r="I9" s="2">
        <v>4368000</v>
      </c>
      <c r="J9" s="2">
        <f t="shared" si="2"/>
        <v>4368000</v>
      </c>
      <c r="K9" s="3">
        <v>0</v>
      </c>
      <c r="L9" s="3">
        <v>3457000</v>
      </c>
      <c r="M9" s="3">
        <f t="shared" si="3"/>
        <v>3457000</v>
      </c>
      <c r="N9" s="3">
        <v>0</v>
      </c>
      <c r="O9" s="3">
        <v>2900000</v>
      </c>
      <c r="P9" s="3">
        <f t="shared" si="4"/>
        <v>2900000</v>
      </c>
    </row>
    <row r="10" spans="1:16" ht="16.350000000000001" customHeight="1" x14ac:dyDescent="0.25">
      <c r="A10" s="1" t="s">
        <v>15</v>
      </c>
      <c r="B10" s="2">
        <v>0</v>
      </c>
      <c r="C10" s="2">
        <v>6770001</v>
      </c>
      <c r="D10" s="2">
        <f t="shared" si="0"/>
        <v>6770001</v>
      </c>
      <c r="E10" s="2">
        <v>0</v>
      </c>
      <c r="F10" s="2">
        <v>6770001</v>
      </c>
      <c r="G10" s="2">
        <f t="shared" si="1"/>
        <v>6770001</v>
      </c>
      <c r="H10" s="2">
        <v>0</v>
      </c>
      <c r="I10" s="2">
        <v>6770001</v>
      </c>
      <c r="J10" s="2">
        <f t="shared" si="2"/>
        <v>6770001</v>
      </c>
      <c r="K10" s="3">
        <v>0</v>
      </c>
      <c r="L10" s="3">
        <v>6555000</v>
      </c>
      <c r="M10" s="3">
        <f t="shared" si="3"/>
        <v>6555000</v>
      </c>
      <c r="N10" s="3">
        <v>0</v>
      </c>
      <c r="O10" s="3">
        <v>6195000</v>
      </c>
      <c r="P10" s="3">
        <f t="shared" si="4"/>
        <v>6195000</v>
      </c>
    </row>
    <row r="11" spans="1:16" ht="16.350000000000001" customHeight="1" x14ac:dyDescent="0.25">
      <c r="A11" s="1" t="s">
        <v>16</v>
      </c>
      <c r="B11" s="2">
        <v>0</v>
      </c>
      <c r="C11" s="2">
        <v>2250000</v>
      </c>
      <c r="D11" s="2">
        <f t="shared" si="0"/>
        <v>2250000</v>
      </c>
      <c r="E11" s="2">
        <v>0</v>
      </c>
      <c r="F11" s="2">
        <v>2250000</v>
      </c>
      <c r="G11" s="2">
        <f t="shared" si="1"/>
        <v>2250000</v>
      </c>
      <c r="H11" s="2">
        <v>0</v>
      </c>
      <c r="I11" s="2">
        <v>2250000</v>
      </c>
      <c r="J11" s="2">
        <f t="shared" si="2"/>
        <v>2250000</v>
      </c>
      <c r="K11" s="3">
        <v>0</v>
      </c>
      <c r="L11" s="3">
        <v>2250000</v>
      </c>
      <c r="M11" s="3">
        <f t="shared" si="3"/>
        <v>2250000</v>
      </c>
      <c r="N11" s="3">
        <v>0</v>
      </c>
      <c r="O11" s="3">
        <v>2250000</v>
      </c>
      <c r="P11" s="3">
        <f t="shared" si="4"/>
        <v>2250000</v>
      </c>
    </row>
    <row r="12" spans="1:16" ht="16.350000000000001" customHeight="1" x14ac:dyDescent="0.25">
      <c r="A12" s="1" t="s">
        <v>17</v>
      </c>
      <c r="B12" s="2">
        <v>0</v>
      </c>
      <c r="C12" s="2">
        <v>160000</v>
      </c>
      <c r="D12" s="2">
        <f t="shared" si="0"/>
        <v>160000</v>
      </c>
      <c r="E12" s="2">
        <v>0</v>
      </c>
      <c r="F12" s="2">
        <v>543000</v>
      </c>
      <c r="G12" s="2">
        <f t="shared" si="1"/>
        <v>543000</v>
      </c>
      <c r="H12" s="2">
        <v>0</v>
      </c>
      <c r="I12" s="2">
        <v>1615000</v>
      </c>
      <c r="J12" s="2">
        <f t="shared" si="2"/>
        <v>1615000</v>
      </c>
      <c r="K12" s="3">
        <v>0</v>
      </c>
      <c r="L12" s="3">
        <v>1615000</v>
      </c>
      <c r="M12" s="3">
        <f t="shared" si="3"/>
        <v>1615000</v>
      </c>
      <c r="N12" s="3">
        <v>0</v>
      </c>
      <c r="O12" s="3">
        <v>1615000</v>
      </c>
      <c r="P12" s="3">
        <f t="shared" si="4"/>
        <v>1615000</v>
      </c>
    </row>
    <row r="13" spans="1:16" ht="16.350000000000001" customHeight="1" x14ac:dyDescent="0.25">
      <c r="A13" s="1" t="s">
        <v>18</v>
      </c>
      <c r="B13" s="3">
        <v>10000000</v>
      </c>
      <c r="C13" s="2">
        <v>0</v>
      </c>
      <c r="D13" s="2">
        <f t="shared" si="0"/>
        <v>10000000</v>
      </c>
      <c r="E13" s="2">
        <v>10000000</v>
      </c>
      <c r="F13" s="2">
        <v>0</v>
      </c>
      <c r="G13" s="2">
        <f t="shared" si="1"/>
        <v>10000000</v>
      </c>
      <c r="H13" s="2">
        <v>10000000</v>
      </c>
      <c r="I13" s="2">
        <v>0</v>
      </c>
      <c r="J13" s="2">
        <f t="shared" si="2"/>
        <v>10000000</v>
      </c>
      <c r="K13" s="3">
        <v>10000000</v>
      </c>
      <c r="L13" s="3">
        <v>0</v>
      </c>
      <c r="M13" s="3">
        <f t="shared" si="3"/>
        <v>10000000</v>
      </c>
      <c r="N13" s="3">
        <v>10000000</v>
      </c>
      <c r="O13" s="3">
        <v>0</v>
      </c>
      <c r="P13" s="3">
        <f t="shared" si="4"/>
        <v>10000000</v>
      </c>
    </row>
    <row r="14" spans="1:16" ht="16.350000000000001" customHeight="1" x14ac:dyDescent="0.25">
      <c r="A14" s="1" t="s">
        <v>19</v>
      </c>
      <c r="B14" s="3">
        <v>0</v>
      </c>
      <c r="C14" s="2">
        <v>3100000</v>
      </c>
      <c r="D14" s="2">
        <f t="shared" si="0"/>
        <v>3100000</v>
      </c>
      <c r="E14" s="2">
        <v>0</v>
      </c>
      <c r="F14" s="2">
        <v>2790000</v>
      </c>
      <c r="G14" s="2">
        <f t="shared" si="1"/>
        <v>2790000</v>
      </c>
      <c r="H14" s="2">
        <v>0</v>
      </c>
      <c r="I14" s="2">
        <v>2635000</v>
      </c>
      <c r="J14" s="2">
        <f t="shared" si="2"/>
        <v>2635000</v>
      </c>
      <c r="K14" s="3">
        <v>0</v>
      </c>
      <c r="L14" s="3">
        <v>2325000</v>
      </c>
      <c r="M14" s="3">
        <f t="shared" si="3"/>
        <v>2325000</v>
      </c>
      <c r="N14" s="3">
        <v>0</v>
      </c>
      <c r="O14" s="3">
        <v>2015000</v>
      </c>
      <c r="P14" s="3">
        <f t="shared" si="4"/>
        <v>2015000</v>
      </c>
    </row>
    <row r="15" spans="1:16" ht="16.350000000000001" customHeight="1" x14ac:dyDescent="0.25">
      <c r="A15" s="1" t="s">
        <v>20</v>
      </c>
      <c r="B15" s="3">
        <v>51795000</v>
      </c>
      <c r="C15" s="2">
        <v>0</v>
      </c>
      <c r="D15" s="2">
        <f t="shared" si="0"/>
        <v>51795000</v>
      </c>
      <c r="E15" s="2">
        <v>51795000</v>
      </c>
      <c r="F15" s="2">
        <v>0</v>
      </c>
      <c r="G15" s="2">
        <f t="shared" si="1"/>
        <v>51795000</v>
      </c>
      <c r="H15" s="2">
        <v>50000000</v>
      </c>
      <c r="I15" s="2">
        <v>0</v>
      </c>
      <c r="J15" s="2">
        <f t="shared" si="2"/>
        <v>50000000</v>
      </c>
      <c r="K15" s="3">
        <v>50000000</v>
      </c>
      <c r="L15" s="3">
        <v>0</v>
      </c>
      <c r="M15" s="3">
        <f t="shared" si="3"/>
        <v>50000000</v>
      </c>
      <c r="N15" s="3">
        <v>50000000</v>
      </c>
      <c r="O15" s="3">
        <v>0</v>
      </c>
      <c r="P15" s="3">
        <f t="shared" si="4"/>
        <v>50000000</v>
      </c>
    </row>
    <row r="16" spans="1:16" ht="16.350000000000001" customHeight="1" x14ac:dyDescent="0.25">
      <c r="A16" s="1" t="s">
        <v>21</v>
      </c>
      <c r="B16" s="2">
        <v>0</v>
      </c>
      <c r="C16" s="2">
        <v>4523000</v>
      </c>
      <c r="D16" s="2">
        <f t="shared" si="0"/>
        <v>4523000</v>
      </c>
      <c r="E16" s="2">
        <v>0</v>
      </c>
      <c r="F16" s="2">
        <v>4203000</v>
      </c>
      <c r="G16" s="2">
        <f t="shared" si="1"/>
        <v>4203000</v>
      </c>
      <c r="H16" s="2">
        <v>0</v>
      </c>
      <c r="I16" s="2">
        <v>3563000</v>
      </c>
      <c r="J16" s="2">
        <f t="shared" si="2"/>
        <v>3563000</v>
      </c>
      <c r="K16" s="3">
        <v>0</v>
      </c>
      <c r="L16" s="3">
        <v>2959000</v>
      </c>
      <c r="M16" s="3">
        <f t="shared" si="3"/>
        <v>2959000</v>
      </c>
      <c r="N16" s="3">
        <v>0</v>
      </c>
      <c r="O16" s="3">
        <v>2808000</v>
      </c>
      <c r="P16" s="3">
        <f t="shared" si="4"/>
        <v>2808000</v>
      </c>
    </row>
    <row r="17" spans="1:16" ht="16.350000000000001" customHeight="1" x14ac:dyDescent="0.25">
      <c r="A17" s="1" t="s">
        <v>22</v>
      </c>
      <c r="B17" s="2">
        <v>0</v>
      </c>
      <c r="C17" s="2">
        <v>2116500</v>
      </c>
      <c r="D17" s="2">
        <f t="shared" si="0"/>
        <v>2116500</v>
      </c>
      <c r="E17" s="2">
        <v>0</v>
      </c>
      <c r="F17" s="2">
        <v>2116500</v>
      </c>
      <c r="G17" s="2">
        <f t="shared" si="1"/>
        <v>2116500</v>
      </c>
      <c r="H17" s="2">
        <v>0</v>
      </c>
      <c r="I17" s="2">
        <v>1751500</v>
      </c>
      <c r="J17" s="2">
        <f t="shared" si="2"/>
        <v>1751500</v>
      </c>
      <c r="K17" s="3">
        <v>0</v>
      </c>
      <c r="L17" s="3">
        <v>1751500</v>
      </c>
      <c r="M17" s="3">
        <f t="shared" si="3"/>
        <v>1751500</v>
      </c>
      <c r="N17" s="3">
        <v>0</v>
      </c>
      <c r="O17" s="3">
        <v>1176500</v>
      </c>
      <c r="P17" s="3">
        <f t="shared" si="4"/>
        <v>1176500</v>
      </c>
    </row>
    <row r="18" spans="1:16" ht="16.350000000000001" customHeight="1" x14ac:dyDescent="0.25">
      <c r="A18" s="1" t="s">
        <v>23</v>
      </c>
      <c r="B18" s="2">
        <v>0</v>
      </c>
      <c r="C18" s="2">
        <v>14099816</v>
      </c>
      <c r="D18" s="2">
        <f t="shared" si="0"/>
        <v>14099816</v>
      </c>
      <c r="E18" s="2">
        <v>0</v>
      </c>
      <c r="F18" s="2">
        <v>14194235</v>
      </c>
      <c r="G18" s="2">
        <f t="shared" si="1"/>
        <v>14194235</v>
      </c>
      <c r="H18" s="2">
        <v>0</v>
      </c>
      <c r="I18" s="2">
        <v>13858996</v>
      </c>
      <c r="J18" s="2">
        <f t="shared" si="2"/>
        <v>13858996</v>
      </c>
      <c r="K18" s="3">
        <v>0</v>
      </c>
      <c r="L18" s="3">
        <v>13960352</v>
      </c>
      <c r="M18" s="3">
        <f t="shared" si="3"/>
        <v>13960352</v>
      </c>
      <c r="N18" s="3">
        <v>0</v>
      </c>
      <c r="O18" s="3">
        <v>14108865</v>
      </c>
      <c r="P18" s="3">
        <f t="shared" si="4"/>
        <v>14108865</v>
      </c>
    </row>
    <row r="19" spans="1:16" ht="16.350000000000001" customHeight="1" x14ac:dyDescent="0.25">
      <c r="A19" s="1" t="s">
        <v>24</v>
      </c>
      <c r="B19" s="2">
        <v>0</v>
      </c>
      <c r="C19" s="2">
        <v>0</v>
      </c>
      <c r="D19" s="2">
        <f t="shared" si="0"/>
        <v>0</v>
      </c>
      <c r="E19" s="2">
        <v>0</v>
      </c>
      <c r="F19" s="2">
        <v>0</v>
      </c>
      <c r="G19" s="2">
        <f t="shared" si="1"/>
        <v>0</v>
      </c>
      <c r="H19" s="2">
        <v>0</v>
      </c>
      <c r="I19" s="2">
        <v>0</v>
      </c>
      <c r="J19" s="2">
        <f t="shared" si="2"/>
        <v>0</v>
      </c>
      <c r="K19" s="3">
        <v>0</v>
      </c>
      <c r="L19" s="3">
        <v>0</v>
      </c>
      <c r="M19" s="3">
        <f t="shared" si="3"/>
        <v>0</v>
      </c>
      <c r="N19" s="3">
        <v>0</v>
      </c>
      <c r="O19" s="3">
        <v>0</v>
      </c>
      <c r="P19" s="3">
        <f t="shared" si="4"/>
        <v>0</v>
      </c>
    </row>
    <row r="20" spans="1:16" ht="16.350000000000001" customHeight="1" x14ac:dyDescent="0.25">
      <c r="A20" s="1" t="s">
        <v>25</v>
      </c>
      <c r="B20" s="2">
        <v>0</v>
      </c>
      <c r="C20" s="2">
        <v>5395000</v>
      </c>
      <c r="D20" s="2">
        <f t="shared" si="0"/>
        <v>5395000</v>
      </c>
      <c r="E20" s="2">
        <v>0</v>
      </c>
      <c r="F20" s="2">
        <v>4700000</v>
      </c>
      <c r="G20" s="2">
        <f t="shared" si="1"/>
        <v>4700000</v>
      </c>
      <c r="H20" s="2">
        <v>0</v>
      </c>
      <c r="I20" s="2">
        <v>4700000</v>
      </c>
      <c r="J20" s="2">
        <f t="shared" si="2"/>
        <v>4700000</v>
      </c>
      <c r="K20" s="3">
        <v>0</v>
      </c>
      <c r="L20" s="3">
        <v>4045000</v>
      </c>
      <c r="M20" s="3">
        <f t="shared" si="3"/>
        <v>4045000</v>
      </c>
      <c r="N20" s="3">
        <v>0</v>
      </c>
      <c r="O20" s="3">
        <v>3840000</v>
      </c>
      <c r="P20" s="3">
        <f t="shared" si="4"/>
        <v>3840000</v>
      </c>
    </row>
    <row r="21" spans="1:16" ht="16.350000000000001" customHeight="1" x14ac:dyDescent="0.25">
      <c r="A21" s="1" t="s">
        <v>26</v>
      </c>
      <c r="B21" s="2">
        <v>0</v>
      </c>
      <c r="C21" s="2">
        <v>0</v>
      </c>
      <c r="D21" s="2">
        <f t="shared" si="0"/>
        <v>0</v>
      </c>
      <c r="E21" s="2">
        <v>0</v>
      </c>
      <c r="F21" s="2">
        <v>0</v>
      </c>
      <c r="G21" s="2">
        <f t="shared" si="1"/>
        <v>0</v>
      </c>
      <c r="H21" s="2">
        <v>0</v>
      </c>
      <c r="I21" s="2">
        <v>0</v>
      </c>
      <c r="J21" s="2">
        <f t="shared" si="2"/>
        <v>0</v>
      </c>
      <c r="K21" s="3">
        <v>0</v>
      </c>
      <c r="L21" s="3">
        <v>0</v>
      </c>
      <c r="M21" s="3">
        <f t="shared" si="3"/>
        <v>0</v>
      </c>
      <c r="N21" s="3">
        <v>0</v>
      </c>
      <c r="O21" s="3">
        <v>0</v>
      </c>
      <c r="P21" s="3">
        <f t="shared" si="4"/>
        <v>0</v>
      </c>
    </row>
    <row r="22" spans="1:16" ht="16.350000000000001" customHeight="1" x14ac:dyDescent="0.25">
      <c r="A22" s="1" t="s">
        <v>27</v>
      </c>
      <c r="B22" s="2">
        <v>0</v>
      </c>
      <c r="C22" s="2">
        <v>0</v>
      </c>
      <c r="D22" s="2">
        <f t="shared" si="0"/>
        <v>0</v>
      </c>
      <c r="E22" s="2">
        <v>0</v>
      </c>
      <c r="F22" s="2">
        <v>0</v>
      </c>
      <c r="G22" s="2">
        <f t="shared" si="1"/>
        <v>0</v>
      </c>
      <c r="H22" s="2">
        <v>0</v>
      </c>
      <c r="I22" s="2">
        <v>0</v>
      </c>
      <c r="J22" s="2">
        <f t="shared" si="2"/>
        <v>0</v>
      </c>
      <c r="K22" s="3">
        <v>0</v>
      </c>
      <c r="L22" s="3">
        <v>0</v>
      </c>
      <c r="M22" s="3">
        <f t="shared" si="3"/>
        <v>0</v>
      </c>
      <c r="N22" s="3">
        <v>0</v>
      </c>
      <c r="O22" s="3">
        <v>0</v>
      </c>
      <c r="P22" s="3">
        <f t="shared" si="4"/>
        <v>0</v>
      </c>
    </row>
    <row r="23" spans="1:16" ht="16.350000000000001" customHeight="1" x14ac:dyDescent="0.25">
      <c r="A23" s="1" t="s">
        <v>28</v>
      </c>
      <c r="B23" s="2">
        <v>0</v>
      </c>
      <c r="C23" s="2">
        <v>0</v>
      </c>
      <c r="D23" s="2">
        <f t="shared" si="0"/>
        <v>0</v>
      </c>
      <c r="E23" s="2">
        <v>0</v>
      </c>
      <c r="F23" s="2">
        <v>0</v>
      </c>
      <c r="G23" s="2">
        <f t="shared" si="1"/>
        <v>0</v>
      </c>
      <c r="H23" s="2">
        <v>0</v>
      </c>
      <c r="I23" s="2">
        <v>0</v>
      </c>
      <c r="J23" s="2">
        <f t="shared" si="2"/>
        <v>0</v>
      </c>
      <c r="K23" s="3">
        <v>0</v>
      </c>
      <c r="L23" s="3">
        <v>0</v>
      </c>
      <c r="M23" s="3">
        <f t="shared" si="3"/>
        <v>0</v>
      </c>
      <c r="N23" s="3">
        <v>0</v>
      </c>
      <c r="O23" s="3">
        <v>0</v>
      </c>
      <c r="P23" s="3">
        <f t="shared" si="4"/>
        <v>0</v>
      </c>
    </row>
    <row r="24" spans="1:16" ht="16.350000000000001" customHeight="1" x14ac:dyDescent="0.25">
      <c r="A24" s="7" t="s">
        <v>29</v>
      </c>
      <c r="B24" s="8">
        <f t="shared" ref="B24:P24" si="5">SUM(B3:B23)</f>
        <v>155126518.00000003</v>
      </c>
      <c r="C24" s="8">
        <f t="shared" si="5"/>
        <v>43851317</v>
      </c>
      <c r="D24" s="8">
        <f t="shared" si="5"/>
        <v>198977835.00000003</v>
      </c>
      <c r="E24" s="8">
        <f t="shared" si="5"/>
        <v>154651276.82999998</v>
      </c>
      <c r="F24" s="8">
        <f t="shared" si="5"/>
        <v>42763736</v>
      </c>
      <c r="G24" s="8">
        <f t="shared" si="5"/>
        <v>197415012.82999998</v>
      </c>
      <c r="H24" s="8">
        <f t="shared" si="5"/>
        <v>152381035</v>
      </c>
      <c r="I24" s="8">
        <f t="shared" si="5"/>
        <v>42247197</v>
      </c>
      <c r="J24" s="8">
        <f t="shared" si="5"/>
        <v>194628232</v>
      </c>
      <c r="K24" s="8">
        <f t="shared" si="5"/>
        <v>142494000</v>
      </c>
      <c r="L24" s="8">
        <f t="shared" si="5"/>
        <v>43106552</v>
      </c>
      <c r="M24" s="8">
        <f t="shared" si="5"/>
        <v>185600552</v>
      </c>
      <c r="N24" s="8">
        <f t="shared" si="5"/>
        <v>142494000</v>
      </c>
      <c r="O24" s="8">
        <f t="shared" si="5"/>
        <v>43713365</v>
      </c>
      <c r="P24" s="8">
        <f t="shared" si="5"/>
        <v>186207365</v>
      </c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 xsi:nil="true"/>
    <Legislatuur xmlns="5a174038-70d1-4bd0-a73d-419d63be8671">2019-2024</Legislatuur>
    <SubCategorie xmlns="3301dedf-b972-4f3e-ad53-365b955a2e53">BS SV 62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HFBID-2109892079-7107</_dlc_DocId>
    <_dlc_DocIdUrl xmlns="f2018528-1da4-41c7-8a42-759687759166">
      <Url>https://vlaamseoverheid.sharepoint.com/sites/afb/Beleid/_layouts/15/DocIdRedir.aspx?ID=HFBID-2109892079-7107</Url>
      <Description>HFBID-2109892079-7107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CAA3B-22A0-47B9-8914-FFFB70736D7E}">
  <ds:schemaRefs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018528-1da4-41c7-8a42-759687759166"/>
    <ds:schemaRef ds:uri="http://purl.org/dc/terms/"/>
    <ds:schemaRef ds:uri="5a174038-70d1-4bd0-a73d-419d63be86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6A5D66-663D-4786-9022-67D9ED753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571190-7ACE-44A9-8D2D-5A29A198D7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DCAA95-68A1-4677-9026-A5714577C5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Schuld obligatielening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Mertens, Geert BZ</dc:creator>
  <cp:keywords/>
  <dc:description/>
  <cp:lastModifiedBy>Slootmans, Ronny</cp:lastModifiedBy>
  <cp:revision/>
  <cp:lastPrinted>2020-11-27T15:31:12Z</cp:lastPrinted>
  <dcterms:created xsi:type="dcterms:W3CDTF">2020-11-19T10:19:30Z</dcterms:created>
  <dcterms:modified xsi:type="dcterms:W3CDTF">2020-12-07T12:07:28Z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17ac0533-b114-4db6-a18f-6072930f3e73</vt:lpwstr>
  </property>
</Properties>
</file>