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CDA4F561-7D41-4C7A-8A13-1EF8448FA9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icht_spaar_rek_J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3" i="2" l="1"/>
  <c r="D303" i="2"/>
  <c r="E303" i="2"/>
  <c r="F303" i="2"/>
  <c r="G303" i="2"/>
  <c r="B30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G3" i="2"/>
  <c r="F3" i="2"/>
</calcChain>
</file>

<file path=xl/sharedStrings.xml><?xml version="1.0" encoding="utf-8"?>
<sst xmlns="http://schemas.openxmlformats.org/spreadsheetml/2006/main" count="326" uniqueCount="318">
  <si>
    <t>2018</t>
  </si>
  <si>
    <t>2019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</si>
  <si>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</si>
  <si>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</si>
  <si>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</si>
  <si>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</si>
  <si>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</si>
  <si>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</si>
  <si>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</si>
  <si>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</si>
  <si>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</si>
  <si>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</si>
  <si>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</si>
  <si>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</si>
  <si>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</si>
  <si>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</si>
  <si>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</si>
  <si>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</si>
  <si>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</si>
  <si>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</si>
  <si>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</si>
  <si>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</si>
  <si>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</si>
  <si>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</si>
  <si>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</si>
  <si>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</si>
  <si>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</si>
  <si>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</si>
  <si>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</si>
  <si>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</si>
  <si>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</si>
  <si>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</si>
  <si>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</si>
  <si>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</si>
  <si>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</si>
  <si>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</si>
  <si>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</si>
  <si>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</si>
  <si>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</si>
  <si>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</si>
  <si>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</si>
  <si>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</si>
  <si>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</si>
  <si>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</si>
  <si>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</si>
  <si>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</si>
  <si>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</si>
  <si>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</si>
  <si>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</si>
  <si>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</si>
  <si>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</si>
  <si>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</si>
  <si>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</si>
  <si>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</si>
  <si>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</si>
  <si>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</si>
  <si>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</si>
  <si>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</si>
  <si>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</si>
  <si>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</si>
  <si>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</si>
  <si>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</si>
  <si>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</si>
  <si>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</si>
  <si>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</si>
  <si>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</si>
  <si>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</si>
  <si>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</si>
  <si>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</si>
  <si>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</si>
  <si>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</si>
  <si>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</si>
  <si>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</si>
  <si>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</si>
  <si>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</si>
  <si>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</si>
  <si>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</si>
  <si>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</si>
  <si>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</si>
  <si>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</si>
  <si>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</si>
  <si>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</si>
  <si>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</si>
  <si>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</si>
  <si>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</si>
  <si>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</si>
  <si>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</si>
  <si>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</si>
  <si>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</si>
  <si>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</si>
  <si>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</si>
  <si>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</si>
  <si>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</si>
  <si>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</si>
  <si>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</si>
  <si>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</si>
  <si>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</si>
  <si>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</si>
  <si>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</si>
  <si>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</si>
  <si>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</si>
  <si>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</si>
  <si>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</si>
  <si>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</si>
  <si>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</si>
  <si>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</si>
  <si>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</si>
  <si>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</si>
  <si>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</si>
  <si>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</si>
  <si>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</si>
  <si>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</si>
  <si>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</si>
  <si>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</si>
  <si>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</si>
  <si>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</si>
  <si>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</si>
  <si>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</si>
  <si>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</si>
  <si>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</si>
  <si>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</si>
  <si>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</si>
  <si>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</si>
  <si>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</si>
  <si>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</si>
  <si>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</si>
  <si>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</si>
  <si>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</si>
  <si>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</si>
  <si>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</si>
  <si>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</si>
  <si>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</si>
  <si>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</si>
  <si>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</si>
  <si>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</si>
  <si>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</si>
  <si>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</si>
  <si>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</si>
  <si>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</si>
  <si>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</si>
  <si>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</si>
  <si>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</si>
  <si>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</si>
  <si>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</si>
  <si>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</si>
  <si>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</si>
  <si>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</si>
  <si>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</si>
  <si>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</si>
  <si>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</si>
  <si>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</si>
  <si>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</si>
  <si>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</si>
  <si>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</si>
  <si>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</si>
  <si>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</si>
  <si>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</si>
  <si>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</si>
  <si>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</si>
  <si>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</si>
  <si>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</si>
  <si>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</si>
  <si>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</si>
  <si>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</si>
  <si>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</si>
  <si>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</si>
  <si>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</si>
  <si>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</si>
  <si>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</si>
  <si>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</si>
  <si>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</si>
  <si>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</si>
  <si>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</si>
  <si>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</si>
  <si>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</si>
  <si>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</si>
  <si>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</si>
  <si>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</si>
  <si>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</si>
  <si>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</si>
  <si>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</si>
  <si>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</si>
  <si>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</si>
  <si>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</si>
  <si>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</si>
  <si>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</si>
  <si>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</si>
  <si>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</si>
  <si>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</si>
  <si>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</si>
  <si>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</si>
  <si>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</si>
  <si>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</si>
  <si>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</si>
  <si>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</si>
  <si>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</si>
  <si>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</si>
  <si>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</si>
  <si>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</si>
  <si>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</si>
  <si>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</si>
  <si>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</si>
  <si>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</si>
  <si>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</si>
  <si>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</si>
  <si>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</si>
  <si>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</si>
  <si>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</si>
  <si>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Oud-Heverlee</t>
  </si>
  <si>
    <t>Oud-Turnhout</t>
  </si>
  <si>
    <t>Oudenaarde</t>
  </si>
  <si>
    <t>Oudenburg</t>
  </si>
  <si>
    <t>Oudsbergen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</si>
  <si>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</si>
  <si>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</si>
  <si>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</si>
  <si>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</si>
  <si>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</si>
  <si>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</si>
  <si>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</si>
  <si>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</si>
  <si>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</si>
  <si>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</si>
  <si>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</si>
  <si>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</si>
  <si>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</si>
  <si>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</si>
  <si>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</si>
  <si>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</si>
  <si>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</si>
  <si>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</si>
  <si>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</si>
  <si>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</si>
  <si>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</si>
  <si>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</si>
  <si>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</si>
  <si>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</si>
  <si>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</si>
  <si>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</si>
  <si>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</si>
  <si>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</si>
  <si>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</si>
  <si>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</si>
  <si>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</si>
  <si>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</si>
  <si>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</si>
  <si>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</si>
  <si>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</si>
  <si>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</si>
  <si>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</si>
  <si>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</si>
  <si>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</si>
  <si>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</si>
  <si>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</si>
  <si>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</si>
  <si>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</si>
  <si>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</si>
  <si>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</si>
  <si>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</si>
  <si>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</si>
  <si>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</si>
  <si>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</si>
  <si>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</si>
  <si>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</si>
  <si>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</si>
  <si>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</si>
  <si>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</si>
  <si>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</si>
  <si>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</si>
  <si>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</si>
  <si>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</si>
  <si>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</si>
  <si>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</si>
  <si>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</si>
  <si>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</si>
  <si>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</si>
  <si>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</si>
  <si>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</si>
  <si>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</si>
  <si>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</si>
  <si>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</si>
  <si>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</si>
  <si>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</si>
  <si>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</si>
  <si>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</si>
  <si>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</si>
  <si>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</si>
  <si>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</si>
  <si>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</si>
  <si>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</si>
  <si>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</si>
  <si>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</si>
  <si>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</si>
  <si>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</si>
  <si>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</si>
  <si>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</si>
  <si>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</si>
  <si>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</si>
  <si>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</si>
  <si>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</si>
  <si>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</si>
  <si>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</si>
  <si>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Selectiestatus:</t>
  </si>
  <si>
    <t>Type rapport: Jaarrekening</t>
  </si>
  <si>
    <t>Boekjaar: 2019, 2018</t>
  </si>
  <si>
    <t>Type bestuur 2020: Gemeente en OCMW</t>
  </si>
  <si>
    <t>Type boekhouding: Algemene boekhouding</t>
  </si>
  <si>
    <t>Niveau 2: A.I.A Liquide middelen en geldbeleggingen</t>
  </si>
  <si>
    <t>Niveau 3: A.I.A Liquide middelen en geldbeleggingen</t>
  </si>
  <si>
    <t>Niveau 6: 53 Termijndeposito’s, 55 Kredietinstellingen</t>
  </si>
  <si>
    <t>_dimension_aanleveringen: Plaats, Rapporteringsentiteit, Boekjaar</t>
  </si>
  <si>
    <t>_dimension_uitsplitsing: AR Niveau 6</t>
  </si>
  <si>
    <t>_metrics: DebetSaldo</t>
  </si>
  <si>
    <t>VlagMeestRecentToezAfgevl: 1</t>
  </si>
  <si>
    <t>Termijndeposito’s</t>
  </si>
  <si>
    <t>Zichtrekeningen</t>
  </si>
  <si>
    <t>TOTAAL</t>
  </si>
  <si>
    <t>Bestuur (gemeente en OCMW)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</si>
</sst>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CDCDC"/>
      </left>
      <right style="medium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0" borderId="4"/>
  </cellStyleXfs>
  <cellXfs count="10">
    <xf numFmtId="0" fontId="0" fillId="0" borderId="0" xfId="0"/>
    <xf numFmtId="0" fontId="5" fillId="0" borderId="4" xfId="1"/>
    <xf numFmtId="0" fontId="4" fillId="2" borderId="4" xfId="1" applyFont="1" applyFill="1" applyAlignment="1">
      <alignment horizontal="left" vertical="top"/>
    </xf>
    <xf numFmtId="3" fontId="3" fillId="2" borderId="2" xfId="1" applyNumberFormat="1" applyFont="1" applyFill="1" applyBorder="1" applyAlignment="1">
      <alignment horizontal="right" vertical="top"/>
    </xf>
    <xf numFmtId="0" fontId="3" fillId="2" borderId="2" xfId="1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left" vertical="top"/>
    </xf>
    <xf numFmtId="3" fontId="2" fillId="2" borderId="2" xfId="1" applyNumberFormat="1" applyFont="1" applyFill="1" applyBorder="1" applyAlignment="1">
      <alignment horizontal="right" vertical="top"/>
    </xf>
  </cellXfs>
  <cellStyles count="2">
    <cellStyle name="Standaard" xfId="0" builtinId="0"/>
    <cellStyle name="Standaard 2" xfId="1" xr:uid="{8D28CDCA-0001-44C4-A4E5-CC6F9E5619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8387-8A9D-4778-9B9C-AFC80304025D}">
  <dimension ref="A1:G3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28.44140625" style="1" customWidth="1"/>
    <col min="2" max="3" width="17.5546875" style="1" bestFit="1" customWidth="1"/>
    <col min="4" max="5" width="18.109375" style="1" bestFit="1" customWidth="1"/>
    <col min="6" max="7" width="17.5546875" style="1" bestFit="1" customWidth="1"/>
    <col min="8" max="16384" width="8.88671875" style="1"/>
  </cols>
  <sheetData>
    <row r="1" spans="1:7" ht="16.2" customHeight="1" thickBot="1" x14ac:dyDescent="0.35">
      <c r="A1" s="6" t="s">
        <v>317</v>
      </c>
      <c r="B1" s="7" t="s">
        <v>314</v>
      </c>
      <c r="C1" s="7" t="s">
        <v>314</v>
      </c>
      <c r="D1" s="7" t="s">
        <v>315</v>
      </c>
      <c r="E1" s="7" t="s">
        <v>315</v>
      </c>
      <c r="F1" s="7" t="s">
        <v>316</v>
      </c>
      <c r="G1" s="7" t="s">
        <v>316</v>
      </c>
    </row>
    <row r="2" spans="1:7" ht="16.2" customHeight="1" x14ac:dyDescent="0.3">
      <c r="A2" s="8"/>
      <c r="B2" s="7" t="s">
        <v>0</v>
      </c>
      <c r="C2" s="7" t="s">
        <v>1</v>
      </c>
      <c r="D2" s="7" t="s">
        <v>0</v>
      </c>
      <c r="E2" s="7" t="s">
        <v>1</v>
      </c>
      <c r="F2" s="7" t="s">
        <v>0</v>
      </c>
      <c r="G2" s="7" t="s">
        <v>1</v>
      </c>
    </row>
    <row r="3" spans="1:7" ht="16.2" customHeight="1" x14ac:dyDescent="0.3">
      <c r="A3" s="4" t="s">
        <v>2</v>
      </c>
      <c r="B3" s="3">
        <v>6631618.9699999997</v>
      </c>
      <c r="C3" s="3">
        <v>5517536.8700000001</v>
      </c>
      <c r="D3" s="3">
        <v>19926784.699999928</v>
      </c>
      <c r="E3" s="3">
        <v>15370219.56000006</v>
      </c>
      <c r="F3" s="3">
        <f>B3+D3</f>
        <v>26558403.669999927</v>
      </c>
      <c r="G3" s="3">
        <f>C3+E3</f>
        <v>20887756.430000059</v>
      </c>
    </row>
    <row r="4" spans="1:7" ht="16.2" customHeight="1" x14ac:dyDescent="0.3">
      <c r="A4" s="4" t="s">
        <v>3</v>
      </c>
      <c r="B4" s="3">
        <v>1437775.39</v>
      </c>
      <c r="C4" s="3">
        <v>1512345.96</v>
      </c>
      <c r="D4" s="3">
        <v>13201908.91000003</v>
      </c>
      <c r="E4" s="3">
        <v>10343855.11999999</v>
      </c>
      <c r="F4" s="3">
        <f t="shared" ref="F4:F67" si="0">B4+D4</f>
        <v>14639684.300000031</v>
      </c>
      <c r="G4" s="3">
        <f t="shared" ref="G4:G67" si="1">C4+E4</f>
        <v>11856201.079999991</v>
      </c>
    </row>
    <row r="5" spans="1:7" ht="16.2" customHeight="1" x14ac:dyDescent="0.3">
      <c r="A5" s="4" t="s">
        <v>4</v>
      </c>
      <c r="B5" s="3">
        <v>0</v>
      </c>
      <c r="C5" s="3">
        <v>0</v>
      </c>
      <c r="D5" s="3">
        <v>16478057.219999971</v>
      </c>
      <c r="E5" s="3">
        <v>13337677.680000041</v>
      </c>
      <c r="F5" s="3">
        <f t="shared" si="0"/>
        <v>16478057.219999971</v>
      </c>
      <c r="G5" s="3">
        <f t="shared" si="1"/>
        <v>13337677.680000041</v>
      </c>
    </row>
    <row r="6" spans="1:7" ht="16.2" customHeight="1" x14ac:dyDescent="0.3">
      <c r="A6" s="4" t="s">
        <v>5</v>
      </c>
      <c r="B6" s="3">
        <v>4241295.0599999996</v>
      </c>
      <c r="C6" s="3">
        <v>4343606.8500000006</v>
      </c>
      <c r="D6" s="3">
        <v>3434019.0099999979</v>
      </c>
      <c r="E6" s="3">
        <v>2151389.5300000012</v>
      </c>
      <c r="F6" s="3">
        <f t="shared" si="0"/>
        <v>7675314.0699999975</v>
      </c>
      <c r="G6" s="3">
        <f t="shared" si="1"/>
        <v>6494996.3800000018</v>
      </c>
    </row>
    <row r="7" spans="1:7" ht="16.2" customHeight="1" x14ac:dyDescent="0.3">
      <c r="A7" s="4" t="s">
        <v>6</v>
      </c>
      <c r="B7" s="3">
        <v>2128417.290000001</v>
      </c>
      <c r="C7" s="3">
        <v>1815523.8399999989</v>
      </c>
      <c r="D7" s="3">
        <v>1490679.520000003</v>
      </c>
      <c r="E7" s="3">
        <v>1421556.090000004</v>
      </c>
      <c r="F7" s="3">
        <f t="shared" si="0"/>
        <v>3619096.8100000042</v>
      </c>
      <c r="G7" s="3">
        <f t="shared" si="1"/>
        <v>3237079.930000003</v>
      </c>
    </row>
    <row r="8" spans="1:7" ht="16.2" customHeight="1" x14ac:dyDescent="0.3">
      <c r="A8" s="4" t="s">
        <v>7</v>
      </c>
      <c r="B8" s="3">
        <v>0</v>
      </c>
      <c r="C8" s="3">
        <v>0</v>
      </c>
      <c r="D8" s="3">
        <v>3822528.040000014</v>
      </c>
      <c r="E8" s="3">
        <v>4192196.450000003</v>
      </c>
      <c r="F8" s="3">
        <f t="shared" si="0"/>
        <v>3822528.040000014</v>
      </c>
      <c r="G8" s="3">
        <f t="shared" si="1"/>
        <v>4192196.450000003</v>
      </c>
    </row>
    <row r="9" spans="1:7" ht="16.2" customHeight="1" x14ac:dyDescent="0.3">
      <c r="A9" s="4" t="s">
        <v>8</v>
      </c>
      <c r="B9" s="3">
        <v>750000</v>
      </c>
      <c r="C9" s="3">
        <v>0</v>
      </c>
      <c r="D9" s="3">
        <v>7235546.5500000035</v>
      </c>
      <c r="E9" s="3">
        <v>7823665.5699999928</v>
      </c>
      <c r="F9" s="3">
        <f t="shared" si="0"/>
        <v>7985546.5500000035</v>
      </c>
      <c r="G9" s="3">
        <f t="shared" si="1"/>
        <v>7823665.5699999928</v>
      </c>
    </row>
    <row r="10" spans="1:7" ht="16.2" customHeight="1" x14ac:dyDescent="0.3">
      <c r="A10" s="4" t="s">
        <v>9</v>
      </c>
      <c r="B10" s="3">
        <v>3479861.57</v>
      </c>
      <c r="C10" s="3">
        <v>3798228.79</v>
      </c>
      <c r="D10" s="3">
        <v>314626349.94999981</v>
      </c>
      <c r="E10" s="3">
        <v>195561612.42000011</v>
      </c>
      <c r="F10" s="3">
        <f t="shared" si="0"/>
        <v>318106211.5199998</v>
      </c>
      <c r="G10" s="3">
        <f t="shared" si="1"/>
        <v>199359841.2100001</v>
      </c>
    </row>
    <row r="11" spans="1:7" ht="16.2" customHeight="1" x14ac:dyDescent="0.3">
      <c r="A11" s="4" t="s">
        <v>10</v>
      </c>
      <c r="B11" s="3">
        <v>0</v>
      </c>
      <c r="C11" s="3">
        <v>0</v>
      </c>
      <c r="D11" s="3">
        <v>11482469.749999991</v>
      </c>
      <c r="E11" s="3">
        <v>8395373.3999999911</v>
      </c>
      <c r="F11" s="3">
        <f t="shared" si="0"/>
        <v>11482469.749999991</v>
      </c>
      <c r="G11" s="3">
        <f t="shared" si="1"/>
        <v>8395373.3999999911</v>
      </c>
    </row>
    <row r="12" spans="1:7" ht="16.2" customHeight="1" x14ac:dyDescent="0.3">
      <c r="A12" s="4" t="s">
        <v>11</v>
      </c>
      <c r="B12" s="3">
        <v>4720406.6400000006</v>
      </c>
      <c r="C12" s="3">
        <v>6724785.6299999999</v>
      </c>
      <c r="D12" s="3">
        <v>2274927.1099999989</v>
      </c>
      <c r="E12" s="3">
        <v>2636472.48</v>
      </c>
      <c r="F12" s="3">
        <f t="shared" si="0"/>
        <v>6995333.75</v>
      </c>
      <c r="G12" s="3">
        <f t="shared" si="1"/>
        <v>9361258.1099999994</v>
      </c>
    </row>
    <row r="13" spans="1:7" ht="16.2" customHeight="1" x14ac:dyDescent="0.3">
      <c r="A13" s="4" t="s">
        <v>12</v>
      </c>
      <c r="B13" s="3">
        <v>0</v>
      </c>
      <c r="C13" s="3">
        <v>0</v>
      </c>
      <c r="D13" s="3">
        <v>7117756.6400000006</v>
      </c>
      <c r="E13" s="3">
        <v>7928911.4100000113</v>
      </c>
      <c r="F13" s="3">
        <f t="shared" si="0"/>
        <v>7117756.6400000006</v>
      </c>
      <c r="G13" s="3">
        <f t="shared" si="1"/>
        <v>7928911.4100000113</v>
      </c>
    </row>
    <row r="14" spans="1:7" ht="16.2" customHeight="1" x14ac:dyDescent="0.3">
      <c r="A14" s="4" t="s">
        <v>13</v>
      </c>
      <c r="B14" s="3">
        <v>443129.3</v>
      </c>
      <c r="C14" s="3">
        <v>488398.79</v>
      </c>
      <c r="D14" s="3">
        <v>2973136.2199999988</v>
      </c>
      <c r="E14" s="3">
        <v>4971172.68</v>
      </c>
      <c r="F14" s="3">
        <f t="shared" si="0"/>
        <v>3416265.5199999986</v>
      </c>
      <c r="G14" s="3">
        <f t="shared" si="1"/>
        <v>5459571.4699999997</v>
      </c>
    </row>
    <row r="15" spans="1:7" ht="16.2" customHeight="1" x14ac:dyDescent="0.3">
      <c r="A15" s="4" t="s">
        <v>14</v>
      </c>
      <c r="B15" s="3">
        <v>0</v>
      </c>
      <c r="C15" s="3">
        <v>0</v>
      </c>
      <c r="D15" s="3">
        <v>14866080.859998699</v>
      </c>
      <c r="E15" s="3">
        <v>9697181.4600000381</v>
      </c>
      <c r="F15" s="3">
        <f t="shared" si="0"/>
        <v>14866080.859998699</v>
      </c>
      <c r="G15" s="3">
        <f t="shared" si="1"/>
        <v>9697181.4600000381</v>
      </c>
    </row>
    <row r="16" spans="1:7" ht="16.2" customHeight="1" x14ac:dyDescent="0.3">
      <c r="A16" s="4" t="s">
        <v>15</v>
      </c>
      <c r="B16" s="3">
        <v>484066.13</v>
      </c>
      <c r="C16" s="3">
        <v>513165.38</v>
      </c>
      <c r="D16" s="3">
        <v>9045797.4999999963</v>
      </c>
      <c r="E16" s="3">
        <v>9884334.9099999964</v>
      </c>
      <c r="F16" s="3">
        <f t="shared" si="0"/>
        <v>9529863.6299999971</v>
      </c>
      <c r="G16" s="3">
        <f t="shared" si="1"/>
        <v>10397500.289999997</v>
      </c>
    </row>
    <row r="17" spans="1:7" ht="16.2" customHeight="1" x14ac:dyDescent="0.3">
      <c r="A17" s="4" t="s">
        <v>16</v>
      </c>
      <c r="B17" s="3">
        <v>12195239.84</v>
      </c>
      <c r="C17" s="3">
        <v>11995404.08</v>
      </c>
      <c r="D17" s="3">
        <v>3143297.7599999979</v>
      </c>
      <c r="E17" s="3">
        <v>1705117.8599999989</v>
      </c>
      <c r="F17" s="3">
        <f t="shared" si="0"/>
        <v>15338537.599999998</v>
      </c>
      <c r="G17" s="3">
        <f t="shared" si="1"/>
        <v>13700521.939999999</v>
      </c>
    </row>
    <row r="18" spans="1:7" ht="16.2" customHeight="1" x14ac:dyDescent="0.3">
      <c r="A18" s="4" t="s">
        <v>17</v>
      </c>
      <c r="B18" s="3">
        <v>7169205.4800000004</v>
      </c>
      <c r="C18" s="3">
        <v>7412039.379999999</v>
      </c>
      <c r="D18" s="3">
        <v>150572.2499999991</v>
      </c>
      <c r="E18" s="3">
        <v>255064.58999999991</v>
      </c>
      <c r="F18" s="3">
        <f t="shared" si="0"/>
        <v>7319777.7299999995</v>
      </c>
      <c r="G18" s="3">
        <f t="shared" si="1"/>
        <v>7667103.9699999988</v>
      </c>
    </row>
    <row r="19" spans="1:7" ht="16.2" customHeight="1" x14ac:dyDescent="0.3">
      <c r="A19" s="4" t="s">
        <v>18</v>
      </c>
      <c r="B19" s="3">
        <v>7867721.8999999994</v>
      </c>
      <c r="C19" s="3">
        <v>6319847.0399999991</v>
      </c>
      <c r="D19" s="3">
        <v>5048144.8199999928</v>
      </c>
      <c r="E19" s="3">
        <v>2099254.9299999918</v>
      </c>
      <c r="F19" s="3">
        <f t="shared" si="0"/>
        <v>12915866.719999991</v>
      </c>
      <c r="G19" s="3">
        <f t="shared" si="1"/>
        <v>8419101.9699999914</v>
      </c>
    </row>
    <row r="20" spans="1:7" ht="16.2" customHeight="1" x14ac:dyDescent="0.3">
      <c r="A20" s="4" t="s">
        <v>19</v>
      </c>
      <c r="B20" s="3">
        <v>150000</v>
      </c>
      <c r="C20" s="3">
        <v>0</v>
      </c>
      <c r="D20" s="3">
        <v>1699596.979999959</v>
      </c>
      <c r="E20" s="3">
        <v>6593725.5799999982</v>
      </c>
      <c r="F20" s="3">
        <f t="shared" si="0"/>
        <v>1849596.979999959</v>
      </c>
      <c r="G20" s="3">
        <f t="shared" si="1"/>
        <v>6593725.5799999982</v>
      </c>
    </row>
    <row r="21" spans="1:7" ht="16.2" customHeight="1" x14ac:dyDescent="0.3">
      <c r="A21" s="4" t="s">
        <v>20</v>
      </c>
      <c r="B21" s="3">
        <v>869953.16000000015</v>
      </c>
      <c r="C21" s="3">
        <v>1210138.83</v>
      </c>
      <c r="D21" s="3">
        <v>2727697.7600000049</v>
      </c>
      <c r="E21" s="3">
        <v>4534330.0900000036</v>
      </c>
      <c r="F21" s="3">
        <f t="shared" si="0"/>
        <v>3597650.920000005</v>
      </c>
      <c r="G21" s="3">
        <f t="shared" si="1"/>
        <v>5744468.9200000037</v>
      </c>
    </row>
    <row r="22" spans="1:7" ht="16.2" customHeight="1" x14ac:dyDescent="0.3">
      <c r="A22" s="4" t="s">
        <v>21</v>
      </c>
      <c r="B22" s="3">
        <v>3394009.79</v>
      </c>
      <c r="C22" s="3">
        <v>3844043.4</v>
      </c>
      <c r="D22" s="3">
        <v>20999730.75999999</v>
      </c>
      <c r="E22" s="3">
        <v>23949617.219999969</v>
      </c>
      <c r="F22" s="3">
        <f t="shared" si="0"/>
        <v>24393740.54999999</v>
      </c>
      <c r="G22" s="3">
        <f t="shared" si="1"/>
        <v>27793660.619999968</v>
      </c>
    </row>
    <row r="23" spans="1:7" ht="16.2" customHeight="1" x14ac:dyDescent="0.3">
      <c r="A23" s="4" t="s">
        <v>22</v>
      </c>
      <c r="B23" s="3">
        <v>500000</v>
      </c>
      <c r="C23" s="3">
        <v>500000</v>
      </c>
      <c r="D23" s="3">
        <v>5258266.299999997</v>
      </c>
      <c r="E23" s="3">
        <v>5434328.5599999987</v>
      </c>
      <c r="F23" s="3">
        <f t="shared" si="0"/>
        <v>5758266.299999997</v>
      </c>
      <c r="G23" s="3">
        <f t="shared" si="1"/>
        <v>5934328.5599999987</v>
      </c>
    </row>
    <row r="24" spans="1:7" ht="16.2" customHeight="1" x14ac:dyDescent="0.3">
      <c r="A24" s="4" t="s">
        <v>23</v>
      </c>
      <c r="B24" s="3">
        <v>682533.07000000007</v>
      </c>
      <c r="C24" s="3">
        <v>1177841.48</v>
      </c>
      <c r="D24" s="3">
        <v>1588893.77</v>
      </c>
      <c r="E24" s="3">
        <v>1313790.3900000011</v>
      </c>
      <c r="F24" s="3">
        <f t="shared" si="0"/>
        <v>2271426.84</v>
      </c>
      <c r="G24" s="3">
        <f t="shared" si="1"/>
        <v>2491631.870000001</v>
      </c>
    </row>
    <row r="25" spans="1:7" ht="16.2" customHeight="1" x14ac:dyDescent="0.3">
      <c r="A25" s="4" t="s">
        <v>24</v>
      </c>
      <c r="B25" s="3">
        <v>7256785.3000000007</v>
      </c>
      <c r="C25" s="3">
        <v>8728947.290000001</v>
      </c>
      <c r="D25" s="3">
        <v>22562015.869999971</v>
      </c>
      <c r="E25" s="3">
        <v>27675043.969999999</v>
      </c>
      <c r="F25" s="3">
        <f t="shared" si="0"/>
        <v>29818801.169999972</v>
      </c>
      <c r="G25" s="3">
        <f t="shared" si="1"/>
        <v>36403991.259999998</v>
      </c>
    </row>
    <row r="26" spans="1:7" ht="16.2" customHeight="1" x14ac:dyDescent="0.3">
      <c r="A26" s="4" t="s">
        <v>25</v>
      </c>
      <c r="B26" s="3">
        <v>964532.26000000013</v>
      </c>
      <c r="C26" s="3">
        <v>964679.29</v>
      </c>
      <c r="D26" s="3">
        <v>11936150.609999999</v>
      </c>
      <c r="E26" s="3">
        <v>10732503.739999991</v>
      </c>
      <c r="F26" s="3">
        <f t="shared" si="0"/>
        <v>12900682.869999999</v>
      </c>
      <c r="G26" s="3">
        <f t="shared" si="1"/>
        <v>11697183.02999999</v>
      </c>
    </row>
    <row r="27" spans="1:7" ht="16.2" customHeight="1" x14ac:dyDescent="0.3">
      <c r="A27" s="4" t="s">
        <v>26</v>
      </c>
      <c r="B27" s="3">
        <v>0</v>
      </c>
      <c r="C27" s="3">
        <v>0</v>
      </c>
      <c r="D27" s="3">
        <v>4312752.0299999965</v>
      </c>
      <c r="E27" s="3">
        <v>3957883.5</v>
      </c>
      <c r="F27" s="3">
        <f t="shared" si="0"/>
        <v>4312752.0299999965</v>
      </c>
      <c r="G27" s="3">
        <f t="shared" si="1"/>
        <v>3957883.5</v>
      </c>
    </row>
    <row r="28" spans="1:7" ht="16.2" customHeight="1" x14ac:dyDescent="0.3">
      <c r="A28" s="4" t="s">
        <v>27</v>
      </c>
      <c r="B28" s="3">
        <v>0</v>
      </c>
      <c r="C28" s="3">
        <v>0</v>
      </c>
      <c r="D28" s="3">
        <v>4065087.140000008</v>
      </c>
      <c r="E28" s="3">
        <v>2845311.0800000019</v>
      </c>
      <c r="F28" s="3">
        <f t="shared" si="0"/>
        <v>4065087.140000008</v>
      </c>
      <c r="G28" s="3">
        <f t="shared" si="1"/>
        <v>2845311.0800000019</v>
      </c>
    </row>
    <row r="29" spans="1:7" ht="16.2" customHeight="1" x14ac:dyDescent="0.3">
      <c r="A29" s="4" t="s">
        <v>28</v>
      </c>
      <c r="B29" s="3">
        <v>0</v>
      </c>
      <c r="C29" s="3">
        <v>0</v>
      </c>
      <c r="D29" s="3">
        <v>1711310.4700000009</v>
      </c>
      <c r="E29" s="3">
        <v>2026984.699999999</v>
      </c>
      <c r="F29" s="3">
        <f t="shared" si="0"/>
        <v>1711310.4700000009</v>
      </c>
      <c r="G29" s="3">
        <f t="shared" si="1"/>
        <v>2026984.699999999</v>
      </c>
    </row>
    <row r="30" spans="1:7" ht="16.2" customHeight="1" x14ac:dyDescent="0.3">
      <c r="A30" s="4" t="s">
        <v>29</v>
      </c>
      <c r="B30" s="3">
        <v>5151830.5899999961</v>
      </c>
      <c r="C30" s="3">
        <v>1101987.3900000011</v>
      </c>
      <c r="D30" s="3">
        <v>52243861.830000043</v>
      </c>
      <c r="E30" s="3">
        <v>53647624.470000088</v>
      </c>
      <c r="F30" s="3">
        <f t="shared" si="0"/>
        <v>57395692.420000039</v>
      </c>
      <c r="G30" s="3">
        <f t="shared" si="1"/>
        <v>54749611.860000089</v>
      </c>
    </row>
    <row r="31" spans="1:7" ht="16.2" customHeight="1" x14ac:dyDescent="0.3">
      <c r="A31" s="4" t="s">
        <v>30</v>
      </c>
      <c r="B31" s="3">
        <v>0</v>
      </c>
      <c r="C31" s="3">
        <v>0</v>
      </c>
      <c r="D31" s="3">
        <v>2995154.1700000018</v>
      </c>
      <c r="E31" s="3">
        <v>2829096.4600000009</v>
      </c>
      <c r="F31" s="3">
        <f t="shared" si="0"/>
        <v>2995154.1700000018</v>
      </c>
      <c r="G31" s="3">
        <f t="shared" si="1"/>
        <v>2829096.4600000009</v>
      </c>
    </row>
    <row r="32" spans="1:7" ht="16.2" customHeight="1" x14ac:dyDescent="0.3">
      <c r="A32" s="4" t="s">
        <v>31</v>
      </c>
      <c r="B32" s="3">
        <v>2601678.8899999992</v>
      </c>
      <c r="C32" s="3">
        <v>2557778.14</v>
      </c>
      <c r="D32" s="3">
        <v>6549805.9899999797</v>
      </c>
      <c r="E32" s="3">
        <v>5002114.8500000238</v>
      </c>
      <c r="F32" s="3">
        <f t="shared" si="0"/>
        <v>9151484.8799999785</v>
      </c>
      <c r="G32" s="3">
        <f t="shared" si="1"/>
        <v>7559892.9900000244</v>
      </c>
    </row>
    <row r="33" spans="1:7" ht="16.2" customHeight="1" x14ac:dyDescent="0.3">
      <c r="A33" s="4" t="s">
        <v>32</v>
      </c>
      <c r="B33" s="3">
        <v>2199433.02</v>
      </c>
      <c r="C33" s="3">
        <v>10521545.470000001</v>
      </c>
      <c r="D33" s="3">
        <v>10861582.489999991</v>
      </c>
      <c r="E33" s="3">
        <v>3253735.1899999981</v>
      </c>
      <c r="F33" s="3">
        <f t="shared" si="0"/>
        <v>13061015.50999999</v>
      </c>
      <c r="G33" s="3">
        <f t="shared" si="1"/>
        <v>13775280.659999998</v>
      </c>
    </row>
    <row r="34" spans="1:7" ht="16.2" customHeight="1" x14ac:dyDescent="0.3">
      <c r="A34" s="4" t="s">
        <v>33</v>
      </c>
      <c r="B34" s="3">
        <v>1142541.75</v>
      </c>
      <c r="C34" s="3">
        <v>1184737.8899999999</v>
      </c>
      <c r="D34" s="3">
        <v>3335913.8599999989</v>
      </c>
      <c r="E34" s="3">
        <v>4546961.5400000066</v>
      </c>
      <c r="F34" s="3">
        <f t="shared" si="0"/>
        <v>4478455.6099999994</v>
      </c>
      <c r="G34" s="3">
        <f t="shared" si="1"/>
        <v>5731699.4300000062</v>
      </c>
    </row>
    <row r="35" spans="1:7" ht="16.2" customHeight="1" x14ac:dyDescent="0.3">
      <c r="A35" s="4" t="s">
        <v>34</v>
      </c>
      <c r="B35" s="3">
        <v>1935052.87</v>
      </c>
      <c r="C35" s="3">
        <v>1946121.4</v>
      </c>
      <c r="D35" s="3">
        <v>200143.71000000089</v>
      </c>
      <c r="E35" s="3">
        <v>2831908.8499999982</v>
      </c>
      <c r="F35" s="3">
        <f t="shared" si="0"/>
        <v>2135196.580000001</v>
      </c>
      <c r="G35" s="3">
        <f t="shared" si="1"/>
        <v>4778030.2499999981</v>
      </c>
    </row>
    <row r="36" spans="1:7" ht="16.2" customHeight="1" x14ac:dyDescent="0.3">
      <c r="A36" s="4" t="s">
        <v>35</v>
      </c>
      <c r="B36" s="3">
        <v>0</v>
      </c>
      <c r="C36" s="3">
        <v>0</v>
      </c>
      <c r="D36" s="3">
        <v>5432643.9200000092</v>
      </c>
      <c r="E36" s="3">
        <v>4423797.5199999958</v>
      </c>
      <c r="F36" s="3">
        <f t="shared" si="0"/>
        <v>5432643.9200000092</v>
      </c>
      <c r="G36" s="3">
        <f t="shared" si="1"/>
        <v>4423797.5199999958</v>
      </c>
    </row>
    <row r="37" spans="1:7" ht="16.2" customHeight="1" x14ac:dyDescent="0.3">
      <c r="A37" s="4" t="s">
        <v>36</v>
      </c>
      <c r="B37" s="3">
        <v>558718.3900000006</v>
      </c>
      <c r="C37" s="3">
        <v>58718.39000000013</v>
      </c>
      <c r="D37" s="3">
        <v>11066637</v>
      </c>
      <c r="E37" s="3">
        <v>6592196.6200000048</v>
      </c>
      <c r="F37" s="3">
        <f t="shared" si="0"/>
        <v>11625355.390000001</v>
      </c>
      <c r="G37" s="3">
        <f t="shared" si="1"/>
        <v>6650915.0100000054</v>
      </c>
    </row>
    <row r="38" spans="1:7" ht="16.2" customHeight="1" x14ac:dyDescent="0.3">
      <c r="A38" s="4" t="s">
        <v>37</v>
      </c>
      <c r="B38" s="3">
        <v>6270928.9499999993</v>
      </c>
      <c r="C38" s="3">
        <v>2760394.9900000012</v>
      </c>
      <c r="D38" s="3">
        <v>3953151.659999996</v>
      </c>
      <c r="E38" s="3">
        <v>8586095.5800000131</v>
      </c>
      <c r="F38" s="3">
        <f t="shared" si="0"/>
        <v>10224080.609999996</v>
      </c>
      <c r="G38" s="3">
        <f t="shared" si="1"/>
        <v>11346490.570000015</v>
      </c>
    </row>
    <row r="39" spans="1:7" ht="16.2" customHeight="1" x14ac:dyDescent="0.3">
      <c r="A39" s="4" t="s">
        <v>38</v>
      </c>
      <c r="B39" s="3">
        <v>2451008.23</v>
      </c>
      <c r="C39" s="3">
        <v>1089209.77</v>
      </c>
      <c r="D39" s="3">
        <v>6226828.5199999958</v>
      </c>
      <c r="E39" s="3">
        <v>6105806.4499999965</v>
      </c>
      <c r="F39" s="3">
        <f t="shared" si="0"/>
        <v>8677836.7499999963</v>
      </c>
      <c r="G39" s="3">
        <f t="shared" si="1"/>
        <v>7195016.2199999969</v>
      </c>
    </row>
    <row r="40" spans="1:7" ht="16.2" customHeight="1" x14ac:dyDescent="0.3">
      <c r="A40" s="4" t="s">
        <v>39</v>
      </c>
      <c r="B40" s="3">
        <v>3300722.0599999949</v>
      </c>
      <c r="C40" s="3">
        <v>4203980.8800000008</v>
      </c>
      <c r="D40" s="3">
        <v>5429189.7400000095</v>
      </c>
      <c r="E40" s="3">
        <v>3185571.5899999738</v>
      </c>
      <c r="F40" s="3">
        <f t="shared" si="0"/>
        <v>8729911.8000000045</v>
      </c>
      <c r="G40" s="3">
        <f t="shared" si="1"/>
        <v>7389552.4699999746</v>
      </c>
    </row>
    <row r="41" spans="1:7" ht="16.2" customHeight="1" x14ac:dyDescent="0.3">
      <c r="A41" s="4" t="s">
        <v>40</v>
      </c>
      <c r="B41" s="3">
        <v>310788.46000000008</v>
      </c>
      <c r="C41" s="3">
        <v>660836.84</v>
      </c>
      <c r="D41" s="3">
        <v>2783277.18</v>
      </c>
      <c r="E41" s="3">
        <v>1493131.620000005</v>
      </c>
      <c r="F41" s="3">
        <f t="shared" si="0"/>
        <v>3094065.64</v>
      </c>
      <c r="G41" s="3">
        <f t="shared" si="1"/>
        <v>2153968.4600000051</v>
      </c>
    </row>
    <row r="42" spans="1:7" ht="16.2" customHeight="1" x14ac:dyDescent="0.3">
      <c r="A42" s="4" t="s">
        <v>41</v>
      </c>
      <c r="B42" s="3">
        <v>427236.5</v>
      </c>
      <c r="C42" s="3">
        <v>1127326.24</v>
      </c>
      <c r="D42" s="3">
        <v>5214684.679999996</v>
      </c>
      <c r="E42" s="3">
        <v>4442308.3100000024</v>
      </c>
      <c r="F42" s="3">
        <f t="shared" si="0"/>
        <v>5641921.179999996</v>
      </c>
      <c r="G42" s="3">
        <f t="shared" si="1"/>
        <v>5569634.5500000026</v>
      </c>
    </row>
    <row r="43" spans="1:7" ht="16.2" customHeight="1" x14ac:dyDescent="0.3">
      <c r="A43" s="4" t="s">
        <v>42</v>
      </c>
      <c r="B43" s="3">
        <v>176791.05</v>
      </c>
      <c r="C43" s="3">
        <v>1500072.45</v>
      </c>
      <c r="D43" s="3">
        <v>1020234.900000006</v>
      </c>
      <c r="E43" s="3">
        <v>849849.3599999994</v>
      </c>
      <c r="F43" s="3">
        <f t="shared" si="0"/>
        <v>1197025.950000006</v>
      </c>
      <c r="G43" s="3">
        <f t="shared" si="1"/>
        <v>2349921.8099999996</v>
      </c>
    </row>
    <row r="44" spans="1:7" ht="16.2" customHeight="1" x14ac:dyDescent="0.3">
      <c r="A44" s="4" t="s">
        <v>43</v>
      </c>
      <c r="B44" s="3">
        <v>0</v>
      </c>
      <c r="C44" s="3">
        <v>0</v>
      </c>
      <c r="D44" s="3">
        <v>8699385.0800000131</v>
      </c>
      <c r="E44" s="3">
        <v>5437926.5200000107</v>
      </c>
      <c r="F44" s="3">
        <f t="shared" si="0"/>
        <v>8699385.0800000131</v>
      </c>
      <c r="G44" s="3">
        <f t="shared" si="1"/>
        <v>5437926.5200000107</v>
      </c>
    </row>
    <row r="45" spans="1:7" ht="16.2" customHeight="1" x14ac:dyDescent="0.3">
      <c r="A45" s="4" t="s">
        <v>44</v>
      </c>
      <c r="B45" s="3">
        <v>6627385.3900000006</v>
      </c>
      <c r="C45" s="3">
        <v>8608634.4600000009</v>
      </c>
      <c r="D45" s="3">
        <v>6943292.0400000066</v>
      </c>
      <c r="E45" s="3">
        <v>4442164.1700000018</v>
      </c>
      <c r="F45" s="3">
        <f t="shared" si="0"/>
        <v>13570677.430000007</v>
      </c>
      <c r="G45" s="3">
        <f t="shared" si="1"/>
        <v>13050798.630000003</v>
      </c>
    </row>
    <row r="46" spans="1:7" ht="16.2" customHeight="1" x14ac:dyDescent="0.3">
      <c r="A46" s="4" t="s">
        <v>45</v>
      </c>
      <c r="B46" s="3">
        <v>23627834.309999999</v>
      </c>
      <c r="C46" s="3">
        <v>36562981.520000003</v>
      </c>
      <c r="D46" s="3">
        <v>3179587.440000013</v>
      </c>
      <c r="E46" s="3">
        <v>7064293.7900000215</v>
      </c>
      <c r="F46" s="3">
        <f t="shared" si="0"/>
        <v>26807421.750000011</v>
      </c>
      <c r="G46" s="3">
        <f t="shared" si="1"/>
        <v>43627275.310000025</v>
      </c>
    </row>
    <row r="47" spans="1:7" ht="16.2" customHeight="1" x14ac:dyDescent="0.3">
      <c r="A47" s="4" t="s">
        <v>46</v>
      </c>
      <c r="B47" s="3">
        <v>1129333.93</v>
      </c>
      <c r="C47" s="3">
        <v>1237473.21</v>
      </c>
      <c r="D47" s="3">
        <v>3672703.5100000049</v>
      </c>
      <c r="E47" s="3">
        <v>2412451.24000001</v>
      </c>
      <c r="F47" s="3">
        <f t="shared" si="0"/>
        <v>4802037.4400000051</v>
      </c>
      <c r="G47" s="3">
        <f t="shared" si="1"/>
        <v>3649924.45000001</v>
      </c>
    </row>
    <row r="48" spans="1:7" ht="16.2" customHeight="1" x14ac:dyDescent="0.3">
      <c r="A48" s="4" t="s">
        <v>47</v>
      </c>
      <c r="B48" s="3">
        <v>0</v>
      </c>
      <c r="C48" s="3">
        <v>0</v>
      </c>
      <c r="D48" s="3">
        <v>74766744.440000057</v>
      </c>
      <c r="E48" s="3">
        <v>57523267.209999979</v>
      </c>
      <c r="F48" s="3">
        <f t="shared" si="0"/>
        <v>74766744.440000057</v>
      </c>
      <c r="G48" s="3">
        <f t="shared" si="1"/>
        <v>57523267.209999979</v>
      </c>
    </row>
    <row r="49" spans="1:7" ht="16.2" customHeight="1" x14ac:dyDescent="0.3">
      <c r="A49" s="4" t="s">
        <v>48</v>
      </c>
      <c r="B49" s="3">
        <v>4000026.45</v>
      </c>
      <c r="C49" s="3">
        <v>5250000.0499999989</v>
      </c>
      <c r="D49" s="3">
        <v>3296613.75</v>
      </c>
      <c r="E49" s="3">
        <v>1480996.600000001</v>
      </c>
      <c r="F49" s="3">
        <f t="shared" si="0"/>
        <v>7296640.2000000002</v>
      </c>
      <c r="G49" s="3">
        <f t="shared" si="1"/>
        <v>6730996.6500000004</v>
      </c>
    </row>
    <row r="50" spans="1:7" ht="16.2" customHeight="1" x14ac:dyDescent="0.3">
      <c r="A50" s="4" t="s">
        <v>49</v>
      </c>
      <c r="B50" s="3">
        <v>0</v>
      </c>
      <c r="C50" s="3">
        <v>0</v>
      </c>
      <c r="D50" s="3">
        <v>14642758.86999999</v>
      </c>
      <c r="E50" s="3">
        <v>16068326.050000001</v>
      </c>
      <c r="F50" s="3">
        <f t="shared" si="0"/>
        <v>14642758.86999999</v>
      </c>
      <c r="G50" s="3">
        <f t="shared" si="1"/>
        <v>16068326.050000001</v>
      </c>
    </row>
    <row r="51" spans="1:7" ht="16.2" customHeight="1" x14ac:dyDescent="0.3">
      <c r="A51" s="4" t="s">
        <v>50</v>
      </c>
      <c r="B51" s="3">
        <v>17711628.850000001</v>
      </c>
      <c r="C51" s="3">
        <v>20065333.75</v>
      </c>
      <c r="D51" s="3">
        <v>4146132.9799999972</v>
      </c>
      <c r="E51" s="3">
        <v>2046496.8900000011</v>
      </c>
      <c r="F51" s="3">
        <f t="shared" si="0"/>
        <v>21857761.829999998</v>
      </c>
      <c r="G51" s="3">
        <f t="shared" si="1"/>
        <v>22111830.640000001</v>
      </c>
    </row>
    <row r="52" spans="1:7" ht="16.2" customHeight="1" x14ac:dyDescent="0.3">
      <c r="A52" s="4" t="s">
        <v>51</v>
      </c>
      <c r="B52" s="3">
        <v>10220584.25</v>
      </c>
      <c r="C52" s="3">
        <v>10668445.35</v>
      </c>
      <c r="D52" s="3">
        <v>14880407.43</v>
      </c>
      <c r="E52" s="3">
        <v>12309581.800000001</v>
      </c>
      <c r="F52" s="3">
        <f t="shared" si="0"/>
        <v>25100991.68</v>
      </c>
      <c r="G52" s="3">
        <f t="shared" si="1"/>
        <v>22978027.149999999</v>
      </c>
    </row>
    <row r="53" spans="1:7" ht="16.2" customHeight="1" x14ac:dyDescent="0.3">
      <c r="A53" s="4" t="s">
        <v>52</v>
      </c>
      <c r="B53" s="3">
        <v>484783.66</v>
      </c>
      <c r="C53" s="3">
        <v>542048.32999999996</v>
      </c>
      <c r="D53" s="3">
        <v>5244521.8999999994</v>
      </c>
      <c r="E53" s="3">
        <v>5195400.0900000036</v>
      </c>
      <c r="F53" s="3">
        <f t="shared" si="0"/>
        <v>5729305.5599999996</v>
      </c>
      <c r="G53" s="3">
        <f t="shared" si="1"/>
        <v>5737448.4200000037</v>
      </c>
    </row>
    <row r="54" spans="1:7" ht="16.2" customHeight="1" x14ac:dyDescent="0.3">
      <c r="A54" s="4" t="s">
        <v>53</v>
      </c>
      <c r="B54" s="3">
        <v>0</v>
      </c>
      <c r="C54" s="3">
        <v>0</v>
      </c>
      <c r="D54" s="3">
        <v>7774126.9199999943</v>
      </c>
      <c r="E54" s="3">
        <v>7558372.1400000006</v>
      </c>
      <c r="F54" s="3">
        <f t="shared" si="0"/>
        <v>7774126.9199999943</v>
      </c>
      <c r="G54" s="3">
        <f t="shared" si="1"/>
        <v>7558372.1400000006</v>
      </c>
    </row>
    <row r="55" spans="1:7" ht="16.2" customHeight="1" x14ac:dyDescent="0.3">
      <c r="A55" s="4" t="s">
        <v>54</v>
      </c>
      <c r="B55" s="3">
        <v>12600989</v>
      </c>
      <c r="C55" s="3">
        <v>13732349.830000009</v>
      </c>
      <c r="D55" s="3">
        <v>8550430.6000000089</v>
      </c>
      <c r="E55" s="3">
        <v>2883323.2600000049</v>
      </c>
      <c r="F55" s="3">
        <f t="shared" si="0"/>
        <v>21151419.600000009</v>
      </c>
      <c r="G55" s="3">
        <f t="shared" si="1"/>
        <v>16615673.090000015</v>
      </c>
    </row>
    <row r="56" spans="1:7" ht="16.2" customHeight="1" x14ac:dyDescent="0.3">
      <c r="A56" s="4" t="s">
        <v>55</v>
      </c>
      <c r="B56" s="3">
        <v>0</v>
      </c>
      <c r="C56" s="3">
        <v>0</v>
      </c>
      <c r="D56" s="3">
        <v>3407274.629999999</v>
      </c>
      <c r="E56" s="3">
        <v>8163155.4800000042</v>
      </c>
      <c r="F56" s="3">
        <f t="shared" si="0"/>
        <v>3407274.629999999</v>
      </c>
      <c r="G56" s="3">
        <f t="shared" si="1"/>
        <v>8163155.4800000042</v>
      </c>
    </row>
    <row r="57" spans="1:7" ht="16.2" customHeight="1" x14ac:dyDescent="0.3">
      <c r="A57" s="4" t="s">
        <v>56</v>
      </c>
      <c r="B57" s="3">
        <v>20807388.41</v>
      </c>
      <c r="C57" s="3">
        <v>13027990.139999989</v>
      </c>
      <c r="D57" s="3">
        <v>16825415.559999999</v>
      </c>
      <c r="E57" s="3">
        <v>18543140.359999999</v>
      </c>
      <c r="F57" s="3">
        <f t="shared" si="0"/>
        <v>37632803.969999999</v>
      </c>
      <c r="G57" s="3">
        <f t="shared" si="1"/>
        <v>31571130.499999989</v>
      </c>
    </row>
    <row r="58" spans="1:7" ht="16.2" customHeight="1" x14ac:dyDescent="0.3">
      <c r="A58" s="4" t="s">
        <v>57</v>
      </c>
      <c r="B58" s="3">
        <v>5853219.5</v>
      </c>
      <c r="C58" s="3">
        <v>6103219.5</v>
      </c>
      <c r="D58" s="3">
        <v>9292492.8200000003</v>
      </c>
      <c r="E58" s="3">
        <v>9312843.9599999972</v>
      </c>
      <c r="F58" s="3">
        <f t="shared" si="0"/>
        <v>15145712.32</v>
      </c>
      <c r="G58" s="3">
        <f t="shared" si="1"/>
        <v>15416063.459999997</v>
      </c>
    </row>
    <row r="59" spans="1:7" ht="16.2" customHeight="1" x14ac:dyDescent="0.3">
      <c r="A59" s="4" t="s">
        <v>58</v>
      </c>
      <c r="B59" s="3">
        <v>2850437.42</v>
      </c>
      <c r="C59" s="3">
        <v>1851202.26</v>
      </c>
      <c r="D59" s="3">
        <v>5072641.9599999934</v>
      </c>
      <c r="E59" s="3">
        <v>5622320.8300000131</v>
      </c>
      <c r="F59" s="3">
        <f t="shared" si="0"/>
        <v>7923079.3799999934</v>
      </c>
      <c r="G59" s="3">
        <f t="shared" si="1"/>
        <v>7473523.0900000129</v>
      </c>
    </row>
    <row r="60" spans="1:7" ht="16.2" customHeight="1" x14ac:dyDescent="0.3">
      <c r="A60" s="4" t="s">
        <v>59</v>
      </c>
      <c r="B60" s="3">
        <v>263873.34999999998</v>
      </c>
      <c r="C60" s="3">
        <v>311491.71000000002</v>
      </c>
      <c r="D60" s="3">
        <v>10672009.300000001</v>
      </c>
      <c r="E60" s="3">
        <v>10177289.95999998</v>
      </c>
      <c r="F60" s="3">
        <f t="shared" si="0"/>
        <v>10935882.65</v>
      </c>
      <c r="G60" s="3">
        <f t="shared" si="1"/>
        <v>10488781.669999981</v>
      </c>
    </row>
    <row r="61" spans="1:7" ht="16.2" customHeight="1" x14ac:dyDescent="0.3">
      <c r="A61" s="4" t="s">
        <v>60</v>
      </c>
      <c r="B61" s="3">
        <v>16991629.68</v>
      </c>
      <c r="C61" s="3">
        <v>19101713.969999999</v>
      </c>
      <c r="D61" s="3">
        <v>3290790.0800000131</v>
      </c>
      <c r="E61" s="3">
        <v>2030862.4899999951</v>
      </c>
      <c r="F61" s="3">
        <f t="shared" si="0"/>
        <v>20282419.760000013</v>
      </c>
      <c r="G61" s="3">
        <f t="shared" si="1"/>
        <v>21132576.459999993</v>
      </c>
    </row>
    <row r="62" spans="1:7" ht="16.2" customHeight="1" x14ac:dyDescent="0.3">
      <c r="A62" s="4" t="s">
        <v>61</v>
      </c>
      <c r="B62" s="3">
        <v>9025556.0300000012</v>
      </c>
      <c r="C62" s="3">
        <v>16225598.23</v>
      </c>
      <c r="D62" s="3">
        <v>10851651.99000001</v>
      </c>
      <c r="E62" s="3">
        <v>3721527.4499999881</v>
      </c>
      <c r="F62" s="3">
        <f t="shared" si="0"/>
        <v>19877208.020000011</v>
      </c>
      <c r="G62" s="3">
        <f t="shared" si="1"/>
        <v>19947125.679999989</v>
      </c>
    </row>
    <row r="63" spans="1:7" ht="16.2" customHeight="1" x14ac:dyDescent="0.3">
      <c r="A63" s="4" t="s">
        <v>62</v>
      </c>
      <c r="B63" s="3">
        <v>2500000</v>
      </c>
      <c r="C63" s="3">
        <v>2500000</v>
      </c>
      <c r="D63" s="3">
        <v>5271516.9799999967</v>
      </c>
      <c r="E63" s="3">
        <v>12643176.260000009</v>
      </c>
      <c r="F63" s="3">
        <f t="shared" si="0"/>
        <v>7771516.9799999967</v>
      </c>
      <c r="G63" s="3">
        <f t="shared" si="1"/>
        <v>15143176.260000009</v>
      </c>
    </row>
    <row r="64" spans="1:7" ht="16.2" customHeight="1" x14ac:dyDescent="0.3">
      <c r="A64" s="4" t="s">
        <v>63</v>
      </c>
      <c r="B64" s="3">
        <v>0</v>
      </c>
      <c r="C64" s="3">
        <v>0</v>
      </c>
      <c r="D64" s="3">
        <v>22101965.270000011</v>
      </c>
      <c r="E64" s="3">
        <v>14128959.15999997</v>
      </c>
      <c r="F64" s="3">
        <f t="shared" si="0"/>
        <v>22101965.270000011</v>
      </c>
      <c r="G64" s="3">
        <f t="shared" si="1"/>
        <v>14128959.15999997</v>
      </c>
    </row>
    <row r="65" spans="1:7" ht="16.2" customHeight="1" x14ac:dyDescent="0.3">
      <c r="A65" s="4" t="s">
        <v>64</v>
      </c>
      <c r="B65" s="3">
        <v>3345237.4</v>
      </c>
      <c r="C65" s="3">
        <v>3416011.08</v>
      </c>
      <c r="D65" s="3">
        <v>18432184.289999992</v>
      </c>
      <c r="E65" s="3">
        <v>22034742.460000008</v>
      </c>
      <c r="F65" s="3">
        <f t="shared" si="0"/>
        <v>21777421.68999999</v>
      </c>
      <c r="G65" s="3">
        <f t="shared" si="1"/>
        <v>25450753.540000007</v>
      </c>
    </row>
    <row r="66" spans="1:7" ht="16.2" customHeight="1" x14ac:dyDescent="0.3">
      <c r="A66" s="4" t="s">
        <v>65</v>
      </c>
      <c r="B66" s="3">
        <v>259686.17</v>
      </c>
      <c r="C66" s="3">
        <v>359683.72</v>
      </c>
      <c r="D66" s="3">
        <v>8316158.8299999982</v>
      </c>
      <c r="E66" s="3">
        <v>6490100.2699999958</v>
      </c>
      <c r="F66" s="3">
        <f t="shared" si="0"/>
        <v>8575844.9999999981</v>
      </c>
      <c r="G66" s="3">
        <f t="shared" si="1"/>
        <v>6849783.9899999956</v>
      </c>
    </row>
    <row r="67" spans="1:7" ht="16.2" customHeight="1" x14ac:dyDescent="0.3">
      <c r="A67" s="4" t="s">
        <v>66</v>
      </c>
      <c r="B67" s="3">
        <v>0</v>
      </c>
      <c r="C67" s="3">
        <v>0</v>
      </c>
      <c r="D67" s="3">
        <v>6893917.2200000063</v>
      </c>
      <c r="E67" s="3">
        <v>7044917.1100000069</v>
      </c>
      <c r="F67" s="3">
        <f t="shared" si="0"/>
        <v>6893917.2200000063</v>
      </c>
      <c r="G67" s="3">
        <f t="shared" si="1"/>
        <v>7044917.1100000069</v>
      </c>
    </row>
    <row r="68" spans="1:7" ht="16.2" customHeight="1" x14ac:dyDescent="0.3">
      <c r="A68" s="4" t="s">
        <v>67</v>
      </c>
      <c r="B68" s="3">
        <v>805437.64999999944</v>
      </c>
      <c r="C68" s="3">
        <v>796011.91000000015</v>
      </c>
      <c r="D68" s="3">
        <v>2992396.1100000138</v>
      </c>
      <c r="E68" s="3">
        <v>2971177.25999999</v>
      </c>
      <c r="F68" s="3">
        <f t="shared" ref="F68:F131" si="2">B68+D68</f>
        <v>3797833.7600000133</v>
      </c>
      <c r="G68" s="3">
        <f t="shared" ref="G68:G131" si="3">C68+E68</f>
        <v>3767189.1699999901</v>
      </c>
    </row>
    <row r="69" spans="1:7" ht="16.2" customHeight="1" x14ac:dyDescent="0.3">
      <c r="A69" s="4" t="s">
        <v>68</v>
      </c>
      <c r="B69" s="3">
        <v>7400682.0999999996</v>
      </c>
      <c r="C69" s="3">
        <v>4400740.1399999997</v>
      </c>
      <c r="D69" s="3">
        <v>7857367.4799999893</v>
      </c>
      <c r="E69" s="3">
        <v>12546680.369999999</v>
      </c>
      <c r="F69" s="3">
        <f t="shared" si="2"/>
        <v>15258049.579999989</v>
      </c>
      <c r="G69" s="3">
        <f t="shared" si="3"/>
        <v>16947420.509999998</v>
      </c>
    </row>
    <row r="70" spans="1:7" ht="16.2" customHeight="1" x14ac:dyDescent="0.3">
      <c r="A70" s="4" t="s">
        <v>69</v>
      </c>
      <c r="B70" s="3">
        <v>1924463.66</v>
      </c>
      <c r="C70" s="3">
        <v>4298211.9300000016</v>
      </c>
      <c r="D70" s="3">
        <v>5708413.5099999979</v>
      </c>
      <c r="E70" s="3">
        <v>3020660.9399999902</v>
      </c>
      <c r="F70" s="3">
        <f t="shared" si="2"/>
        <v>7632877.1699999981</v>
      </c>
      <c r="G70" s="3">
        <f t="shared" si="3"/>
        <v>7318872.8699999917</v>
      </c>
    </row>
    <row r="71" spans="1:7" ht="16.2" customHeight="1" x14ac:dyDescent="0.3">
      <c r="A71" s="4" t="s">
        <v>70</v>
      </c>
      <c r="B71" s="3">
        <v>6284681.8099999996</v>
      </c>
      <c r="C71" s="3">
        <v>5194302.7899999991</v>
      </c>
      <c r="D71" s="3">
        <v>3685627.4499999988</v>
      </c>
      <c r="E71" s="3">
        <v>2636607.6799999918</v>
      </c>
      <c r="F71" s="3">
        <f t="shared" si="2"/>
        <v>9970309.2599999979</v>
      </c>
      <c r="G71" s="3">
        <f t="shared" si="3"/>
        <v>7830910.4699999914</v>
      </c>
    </row>
    <row r="72" spans="1:7" ht="16.2" customHeight="1" x14ac:dyDescent="0.3">
      <c r="A72" s="4" t="s">
        <v>71</v>
      </c>
      <c r="B72" s="3">
        <v>9237451.209999999</v>
      </c>
      <c r="C72" s="3">
        <v>7240355.3300000019</v>
      </c>
      <c r="D72" s="3">
        <v>20421145.02</v>
      </c>
      <c r="E72" s="3">
        <v>40252128.570000008</v>
      </c>
      <c r="F72" s="3">
        <f t="shared" si="2"/>
        <v>29658596.229999997</v>
      </c>
      <c r="G72" s="3">
        <f t="shared" si="3"/>
        <v>47492483.900000006</v>
      </c>
    </row>
    <row r="73" spans="1:7" ht="16.2" customHeight="1" x14ac:dyDescent="0.3">
      <c r="A73" s="4" t="s">
        <v>72</v>
      </c>
      <c r="B73" s="3">
        <v>4888801.8600000003</v>
      </c>
      <c r="C73" s="3">
        <v>5077452.74</v>
      </c>
      <c r="D73" s="3">
        <v>4303701.75</v>
      </c>
      <c r="E73" s="3">
        <v>3431315.8900000011</v>
      </c>
      <c r="F73" s="3">
        <f t="shared" si="2"/>
        <v>9192503.6099999994</v>
      </c>
      <c r="G73" s="3">
        <f t="shared" si="3"/>
        <v>8508768.6300000008</v>
      </c>
    </row>
    <row r="74" spans="1:7" ht="16.2" customHeight="1" x14ac:dyDescent="0.3">
      <c r="A74" s="4" t="s">
        <v>73</v>
      </c>
      <c r="B74" s="3">
        <v>0</v>
      </c>
      <c r="C74" s="3">
        <v>0</v>
      </c>
      <c r="D74" s="3">
        <v>6978543.6400000006</v>
      </c>
      <c r="E74" s="3">
        <v>8121548.3199999928</v>
      </c>
      <c r="F74" s="3">
        <f t="shared" si="2"/>
        <v>6978543.6400000006</v>
      </c>
      <c r="G74" s="3">
        <f t="shared" si="3"/>
        <v>8121548.3199999928</v>
      </c>
    </row>
    <row r="75" spans="1:7" ht="16.2" customHeight="1" x14ac:dyDescent="0.3">
      <c r="A75" s="4" t="s">
        <v>74</v>
      </c>
      <c r="B75" s="3">
        <v>98.470000000204891</v>
      </c>
      <c r="C75" s="3">
        <v>98.46999999997206</v>
      </c>
      <c r="D75" s="3">
        <v>6011302.7599999905</v>
      </c>
      <c r="E75" s="3">
        <v>6273922.5099999905</v>
      </c>
      <c r="F75" s="3">
        <f t="shared" si="2"/>
        <v>6011401.2299999911</v>
      </c>
      <c r="G75" s="3">
        <f t="shared" si="3"/>
        <v>6274020.9799999902</v>
      </c>
    </row>
    <row r="76" spans="1:7" ht="16.2" customHeight="1" x14ac:dyDescent="0.3">
      <c r="A76" s="4" t="s">
        <v>75</v>
      </c>
      <c r="B76" s="3">
        <v>0</v>
      </c>
      <c r="C76" s="3">
        <v>0</v>
      </c>
      <c r="D76" s="3">
        <v>2283582.9799999972</v>
      </c>
      <c r="E76" s="3">
        <v>2284801.6700000018</v>
      </c>
      <c r="F76" s="3">
        <f t="shared" si="2"/>
        <v>2283582.9799999972</v>
      </c>
      <c r="G76" s="3">
        <f t="shared" si="3"/>
        <v>2284801.6700000018</v>
      </c>
    </row>
    <row r="77" spans="1:7" ht="16.2" customHeight="1" x14ac:dyDescent="0.3">
      <c r="A77" s="4" t="s">
        <v>76</v>
      </c>
      <c r="B77" s="3">
        <v>0</v>
      </c>
      <c r="C77" s="3">
        <v>0</v>
      </c>
      <c r="D77" s="3">
        <v>25841942.09000003</v>
      </c>
      <c r="E77" s="3">
        <v>9873334.1000000238</v>
      </c>
      <c r="F77" s="3">
        <f t="shared" si="2"/>
        <v>25841942.09000003</v>
      </c>
      <c r="G77" s="3">
        <f t="shared" si="3"/>
        <v>9873334.1000000238</v>
      </c>
    </row>
    <row r="78" spans="1:7" ht="16.2" customHeight="1" x14ac:dyDescent="0.3">
      <c r="A78" s="4" t="s">
        <v>77</v>
      </c>
      <c r="B78" s="3">
        <v>40717.329999998212</v>
      </c>
      <c r="C78" s="3">
        <v>40219.409999996416</v>
      </c>
      <c r="D78" s="3">
        <v>84327812.229999542</v>
      </c>
      <c r="E78" s="3">
        <v>56918834.340000153</v>
      </c>
      <c r="F78" s="3">
        <f t="shared" si="2"/>
        <v>84368529.55999954</v>
      </c>
      <c r="G78" s="3">
        <f t="shared" si="3"/>
        <v>56959053.750000149</v>
      </c>
    </row>
    <row r="79" spans="1:7" ht="16.2" customHeight="1" x14ac:dyDescent="0.3">
      <c r="A79" s="4" t="s">
        <v>78</v>
      </c>
      <c r="B79" s="3">
        <v>0</v>
      </c>
      <c r="C79" s="3">
        <v>0</v>
      </c>
      <c r="D79" s="3">
        <v>11147775.689999999</v>
      </c>
      <c r="E79" s="3">
        <v>12852687.520000011</v>
      </c>
      <c r="F79" s="3">
        <f t="shared" si="2"/>
        <v>11147775.689999999</v>
      </c>
      <c r="G79" s="3">
        <f t="shared" si="3"/>
        <v>12852687.520000011</v>
      </c>
    </row>
    <row r="80" spans="1:7" ht="16.2" customHeight="1" x14ac:dyDescent="0.3">
      <c r="A80" s="4" t="s">
        <v>79</v>
      </c>
      <c r="B80" s="3">
        <v>2328803.56</v>
      </c>
      <c r="C80" s="3">
        <v>2652898.709999999</v>
      </c>
      <c r="D80" s="3">
        <v>1801526.8599999989</v>
      </c>
      <c r="E80" s="3">
        <v>1345310.7399999979</v>
      </c>
      <c r="F80" s="3">
        <f t="shared" si="2"/>
        <v>4130330.419999999</v>
      </c>
      <c r="G80" s="3">
        <f t="shared" si="3"/>
        <v>3998209.4499999969</v>
      </c>
    </row>
    <row r="81" spans="1:7" ht="16.2" customHeight="1" x14ac:dyDescent="0.3">
      <c r="A81" s="4" t="s">
        <v>80</v>
      </c>
      <c r="B81" s="3">
        <v>0</v>
      </c>
      <c r="C81" s="3">
        <v>0</v>
      </c>
      <c r="D81" s="3">
        <v>7001191.4699999988</v>
      </c>
      <c r="E81" s="3">
        <v>8104457.4299999997</v>
      </c>
      <c r="F81" s="3">
        <f t="shared" si="2"/>
        <v>7001191.4699999988</v>
      </c>
      <c r="G81" s="3">
        <f t="shared" si="3"/>
        <v>8104457.4299999997</v>
      </c>
    </row>
    <row r="82" spans="1:7" ht="16.2" customHeight="1" x14ac:dyDescent="0.3">
      <c r="A82" s="4" t="s">
        <v>81</v>
      </c>
      <c r="B82" s="3">
        <v>82933.22</v>
      </c>
      <c r="C82" s="3">
        <v>82933.22</v>
      </c>
      <c r="D82" s="3">
        <v>4610524.83</v>
      </c>
      <c r="E82" s="3">
        <v>2639010.4199999981</v>
      </c>
      <c r="F82" s="3">
        <f t="shared" si="2"/>
        <v>4693458.05</v>
      </c>
      <c r="G82" s="3">
        <f t="shared" si="3"/>
        <v>2721943.6399999983</v>
      </c>
    </row>
    <row r="83" spans="1:7" ht="16.2" customHeight="1" x14ac:dyDescent="0.3">
      <c r="A83" s="4" t="s">
        <v>82</v>
      </c>
      <c r="B83" s="3">
        <v>0</v>
      </c>
      <c r="C83" s="3">
        <v>0</v>
      </c>
      <c r="D83" s="3">
        <v>7343398.2600000054</v>
      </c>
      <c r="E83" s="3">
        <v>7805755.3200000003</v>
      </c>
      <c r="F83" s="3">
        <f t="shared" si="2"/>
        <v>7343398.2600000054</v>
      </c>
      <c r="G83" s="3">
        <f t="shared" si="3"/>
        <v>7805755.3200000003</v>
      </c>
    </row>
    <row r="84" spans="1:7" ht="16.2" customHeight="1" x14ac:dyDescent="0.3">
      <c r="A84" s="4" t="s">
        <v>83</v>
      </c>
      <c r="B84" s="3">
        <v>1400.089999999997</v>
      </c>
      <c r="C84" s="3">
        <v>1400.09</v>
      </c>
      <c r="D84" s="3">
        <v>4609012.8100000024</v>
      </c>
      <c r="E84" s="3">
        <v>3940425.400000006</v>
      </c>
      <c r="F84" s="3">
        <f t="shared" si="2"/>
        <v>4610412.9000000022</v>
      </c>
      <c r="G84" s="3">
        <f t="shared" si="3"/>
        <v>3941825.4900000058</v>
      </c>
    </row>
    <row r="85" spans="1:7" ht="16.2" customHeight="1" x14ac:dyDescent="0.3">
      <c r="A85" s="4" t="s">
        <v>84</v>
      </c>
      <c r="B85" s="3">
        <v>0</v>
      </c>
      <c r="C85" s="3">
        <v>0</v>
      </c>
      <c r="D85" s="3">
        <v>4946154.400000006</v>
      </c>
      <c r="E85" s="3">
        <v>3567989.4799999888</v>
      </c>
      <c r="F85" s="3">
        <f t="shared" si="2"/>
        <v>4946154.400000006</v>
      </c>
      <c r="G85" s="3">
        <f t="shared" si="3"/>
        <v>3567989.4799999888</v>
      </c>
    </row>
    <row r="86" spans="1:7" ht="16.2" customHeight="1" x14ac:dyDescent="0.3">
      <c r="A86" s="4" t="s">
        <v>85</v>
      </c>
      <c r="B86" s="3">
        <v>2300000</v>
      </c>
      <c r="C86" s="3">
        <v>0</v>
      </c>
      <c r="D86" s="3">
        <v>8867936.9300000221</v>
      </c>
      <c r="E86" s="3">
        <v>8813122.9800000042</v>
      </c>
      <c r="F86" s="3">
        <f t="shared" si="2"/>
        <v>11167936.930000022</v>
      </c>
      <c r="G86" s="3">
        <f t="shared" si="3"/>
        <v>8813122.9800000042</v>
      </c>
    </row>
    <row r="87" spans="1:7" ht="16.2" customHeight="1" x14ac:dyDescent="0.3">
      <c r="A87" s="4" t="s">
        <v>86</v>
      </c>
      <c r="B87" s="3">
        <v>0</v>
      </c>
      <c r="C87" s="3">
        <v>0</v>
      </c>
      <c r="D87" s="3">
        <v>14129212.800000001</v>
      </c>
      <c r="E87" s="3">
        <v>11355131.130000001</v>
      </c>
      <c r="F87" s="3">
        <f t="shared" si="2"/>
        <v>14129212.800000001</v>
      </c>
      <c r="G87" s="3">
        <f t="shared" si="3"/>
        <v>11355131.130000001</v>
      </c>
    </row>
    <row r="88" spans="1:7" ht="16.2" customHeight="1" x14ac:dyDescent="0.3">
      <c r="A88" s="4" t="s">
        <v>87</v>
      </c>
      <c r="B88" s="3">
        <v>4403182.6500000004</v>
      </c>
      <c r="C88" s="3">
        <v>515723.95000000019</v>
      </c>
      <c r="D88" s="3">
        <v>2252239.3299999982</v>
      </c>
      <c r="E88" s="3">
        <v>3720074.1999999881</v>
      </c>
      <c r="F88" s="3">
        <f t="shared" si="2"/>
        <v>6655421.9799999986</v>
      </c>
      <c r="G88" s="3">
        <f t="shared" si="3"/>
        <v>4235798.1499999883</v>
      </c>
    </row>
    <row r="89" spans="1:7" ht="16.2" customHeight="1" x14ac:dyDescent="0.3">
      <c r="A89" s="4" t="s">
        <v>88</v>
      </c>
      <c r="B89" s="3">
        <v>1999780.79</v>
      </c>
      <c r="C89" s="3">
        <v>2500000</v>
      </c>
      <c r="D89" s="3">
        <v>30011784.49000001</v>
      </c>
      <c r="E89" s="3">
        <v>25927734.309999999</v>
      </c>
      <c r="F89" s="3">
        <f t="shared" si="2"/>
        <v>32011565.280000009</v>
      </c>
      <c r="G89" s="3">
        <f t="shared" si="3"/>
        <v>28427734.309999999</v>
      </c>
    </row>
    <row r="90" spans="1:7" ht="16.2" customHeight="1" x14ac:dyDescent="0.3">
      <c r="A90" s="4" t="s">
        <v>89</v>
      </c>
      <c r="B90" s="3">
        <v>338271.37</v>
      </c>
      <c r="C90" s="3">
        <v>2662647.2999999998</v>
      </c>
      <c r="D90" s="3">
        <v>6059846.3100000024</v>
      </c>
      <c r="E90" s="3">
        <v>6754676.2799999965</v>
      </c>
      <c r="F90" s="3">
        <f t="shared" si="2"/>
        <v>6398117.6800000025</v>
      </c>
      <c r="G90" s="3">
        <f t="shared" si="3"/>
        <v>9417323.5799999963</v>
      </c>
    </row>
    <row r="91" spans="1:7" ht="16.2" customHeight="1" x14ac:dyDescent="0.3">
      <c r="A91" s="4" t="s">
        <v>90</v>
      </c>
      <c r="B91" s="3">
        <v>1981315.22</v>
      </c>
      <c r="C91" s="3">
        <v>1969927.34</v>
      </c>
      <c r="D91" s="3">
        <v>14238381.189999999</v>
      </c>
      <c r="E91" s="3">
        <v>19349945.309999969</v>
      </c>
      <c r="F91" s="3">
        <f t="shared" si="2"/>
        <v>16219696.41</v>
      </c>
      <c r="G91" s="3">
        <f t="shared" si="3"/>
        <v>21319872.649999969</v>
      </c>
    </row>
    <row r="92" spans="1:7" ht="16.2" customHeight="1" x14ac:dyDescent="0.3">
      <c r="A92" s="4" t="s">
        <v>91</v>
      </c>
      <c r="B92" s="3">
        <v>2183893.2799999989</v>
      </c>
      <c r="C92" s="3">
        <v>2185683.52</v>
      </c>
      <c r="D92" s="3">
        <v>6944772.1499999994</v>
      </c>
      <c r="E92" s="3">
        <v>7510454.5399999991</v>
      </c>
      <c r="F92" s="3">
        <f t="shared" si="2"/>
        <v>9128665.4299999978</v>
      </c>
      <c r="G92" s="3">
        <f t="shared" si="3"/>
        <v>9696138.0599999987</v>
      </c>
    </row>
    <row r="93" spans="1:7" ht="16.2" customHeight="1" x14ac:dyDescent="0.3">
      <c r="A93" s="4" t="s">
        <v>92</v>
      </c>
      <c r="B93" s="3">
        <v>5551805.5099999998</v>
      </c>
      <c r="C93" s="3">
        <v>4317432.01</v>
      </c>
      <c r="D93" s="3">
        <v>5889135.7399999946</v>
      </c>
      <c r="E93" s="3">
        <v>2399792.0899999961</v>
      </c>
      <c r="F93" s="3">
        <f t="shared" si="2"/>
        <v>11440941.249999994</v>
      </c>
      <c r="G93" s="3">
        <f t="shared" si="3"/>
        <v>6717224.0999999959</v>
      </c>
    </row>
    <row r="94" spans="1:7" ht="16.2" customHeight="1" x14ac:dyDescent="0.3">
      <c r="A94" s="4" t="s">
        <v>93</v>
      </c>
      <c r="B94" s="3">
        <v>4779960.7699999986</v>
      </c>
      <c r="C94" s="3">
        <v>5257630.8599999994</v>
      </c>
      <c r="D94" s="3">
        <v>53526590.589999907</v>
      </c>
      <c r="E94" s="3">
        <v>49747139.24000001</v>
      </c>
      <c r="F94" s="3">
        <f t="shared" si="2"/>
        <v>58306551.359999903</v>
      </c>
      <c r="G94" s="3">
        <f t="shared" si="3"/>
        <v>55004770.100000009</v>
      </c>
    </row>
    <row r="95" spans="1:7" ht="16.2" customHeight="1" x14ac:dyDescent="0.3">
      <c r="A95" s="4" t="s">
        <v>94</v>
      </c>
      <c r="B95" s="3">
        <v>3429132.57</v>
      </c>
      <c r="C95" s="3">
        <v>2900651.71</v>
      </c>
      <c r="D95" s="3">
        <v>6541282.950000003</v>
      </c>
      <c r="E95" s="3">
        <v>5288906.0600000024</v>
      </c>
      <c r="F95" s="3">
        <f t="shared" si="2"/>
        <v>9970415.5200000033</v>
      </c>
      <c r="G95" s="3">
        <f t="shared" si="3"/>
        <v>8189557.7700000023</v>
      </c>
    </row>
    <row r="96" spans="1:7" ht="16.2" customHeight="1" x14ac:dyDescent="0.3">
      <c r="A96" s="4" t="s">
        <v>95</v>
      </c>
      <c r="B96" s="3">
        <v>4992576.33</v>
      </c>
      <c r="C96" s="3">
        <v>5810223.1399999987</v>
      </c>
      <c r="D96" s="3">
        <v>1206504.979999997</v>
      </c>
      <c r="E96" s="3">
        <v>567007.55000000075</v>
      </c>
      <c r="F96" s="3">
        <f t="shared" si="2"/>
        <v>6199081.3099999968</v>
      </c>
      <c r="G96" s="3">
        <f t="shared" si="3"/>
        <v>6377230.6899999995</v>
      </c>
    </row>
    <row r="97" spans="1:7" ht="16.2" customHeight="1" x14ac:dyDescent="0.3">
      <c r="A97" s="4" t="s">
        <v>96</v>
      </c>
      <c r="B97" s="3">
        <v>4413819.18</v>
      </c>
      <c r="C97" s="3">
        <v>3765501.94</v>
      </c>
      <c r="D97" s="3">
        <v>19335962.99000001</v>
      </c>
      <c r="E97" s="3">
        <v>7585677.5700000226</v>
      </c>
      <c r="F97" s="3">
        <f t="shared" si="2"/>
        <v>23749782.170000009</v>
      </c>
      <c r="G97" s="3">
        <f t="shared" si="3"/>
        <v>11351179.510000022</v>
      </c>
    </row>
    <row r="98" spans="1:7" ht="16.2" customHeight="1" x14ac:dyDescent="0.3">
      <c r="A98" s="4" t="s">
        <v>97</v>
      </c>
      <c r="B98" s="3">
        <v>2102586.330000001</v>
      </c>
      <c r="C98" s="3">
        <v>3161700.88</v>
      </c>
      <c r="D98" s="3">
        <v>15536567.50999999</v>
      </c>
      <c r="E98" s="3">
        <v>16138618.359999999</v>
      </c>
      <c r="F98" s="3">
        <f t="shared" si="2"/>
        <v>17639153.839999992</v>
      </c>
      <c r="G98" s="3">
        <f t="shared" si="3"/>
        <v>19300319.239999998</v>
      </c>
    </row>
    <row r="99" spans="1:7" ht="16.2" customHeight="1" x14ac:dyDescent="0.3">
      <c r="A99" s="4" t="s">
        <v>98</v>
      </c>
      <c r="B99" s="3">
        <v>125000</v>
      </c>
      <c r="C99" s="3">
        <v>125000</v>
      </c>
      <c r="D99" s="3">
        <v>43335067.709999993</v>
      </c>
      <c r="E99" s="3">
        <v>45564274.999999993</v>
      </c>
      <c r="F99" s="3">
        <f t="shared" si="2"/>
        <v>43460067.709999993</v>
      </c>
      <c r="G99" s="3">
        <f t="shared" si="3"/>
        <v>45689274.999999993</v>
      </c>
    </row>
    <row r="100" spans="1:7" ht="16.2" customHeight="1" x14ac:dyDescent="0.3">
      <c r="A100" s="4" t="s">
        <v>99</v>
      </c>
      <c r="B100" s="3">
        <v>7500000</v>
      </c>
      <c r="C100" s="3">
        <v>11000000</v>
      </c>
      <c r="D100" s="3">
        <v>23919088.879999999</v>
      </c>
      <c r="E100" s="3">
        <v>19849807.940000001</v>
      </c>
      <c r="F100" s="3">
        <f t="shared" si="2"/>
        <v>31419088.879999999</v>
      </c>
      <c r="G100" s="3">
        <f t="shared" si="3"/>
        <v>30849807.940000001</v>
      </c>
    </row>
    <row r="101" spans="1:7" ht="16.2" customHeight="1" x14ac:dyDescent="0.3">
      <c r="A101" s="4" t="s">
        <v>100</v>
      </c>
      <c r="B101" s="3">
        <v>1524948.16</v>
      </c>
      <c r="C101" s="3">
        <v>3025243.23</v>
      </c>
      <c r="D101" s="3">
        <v>4904303.979999993</v>
      </c>
      <c r="E101" s="3">
        <v>2582849.4900000021</v>
      </c>
      <c r="F101" s="3">
        <f t="shared" si="2"/>
        <v>6429252.1399999931</v>
      </c>
      <c r="G101" s="3">
        <f t="shared" si="3"/>
        <v>5608092.7200000025</v>
      </c>
    </row>
    <row r="102" spans="1:7" ht="16.2" customHeight="1" x14ac:dyDescent="0.3">
      <c r="A102" s="4" t="s">
        <v>101</v>
      </c>
      <c r="B102" s="3">
        <v>674172.51</v>
      </c>
      <c r="C102" s="3">
        <v>739370.55</v>
      </c>
      <c r="D102" s="3">
        <v>3841540.07</v>
      </c>
      <c r="E102" s="3">
        <v>3855606.6100000069</v>
      </c>
      <c r="F102" s="3">
        <f t="shared" si="2"/>
        <v>4515712.58</v>
      </c>
      <c r="G102" s="3">
        <f t="shared" si="3"/>
        <v>4594977.1600000067</v>
      </c>
    </row>
    <row r="103" spans="1:7" ht="16.2" customHeight="1" x14ac:dyDescent="0.3">
      <c r="A103" s="4" t="s">
        <v>102</v>
      </c>
      <c r="B103" s="3">
        <v>0</v>
      </c>
      <c r="C103" s="3">
        <v>0</v>
      </c>
      <c r="D103" s="3">
        <v>3399866.8299999982</v>
      </c>
      <c r="E103" s="3">
        <v>3612289.77</v>
      </c>
      <c r="F103" s="3">
        <f t="shared" si="2"/>
        <v>3399866.8299999982</v>
      </c>
      <c r="G103" s="3">
        <f t="shared" si="3"/>
        <v>3612289.77</v>
      </c>
    </row>
    <row r="104" spans="1:7" ht="16.2" customHeight="1" x14ac:dyDescent="0.3">
      <c r="A104" s="4" t="s">
        <v>103</v>
      </c>
      <c r="B104" s="3">
        <v>10768688.289999999</v>
      </c>
      <c r="C104" s="3">
        <v>7419573.4499999993</v>
      </c>
      <c r="D104" s="3">
        <v>4896084.1999999965</v>
      </c>
      <c r="E104" s="3">
        <v>7180143.5500000035</v>
      </c>
      <c r="F104" s="3">
        <f t="shared" si="2"/>
        <v>15664772.489999995</v>
      </c>
      <c r="G104" s="3">
        <f t="shared" si="3"/>
        <v>14599717.000000004</v>
      </c>
    </row>
    <row r="105" spans="1:7" ht="16.2" customHeight="1" x14ac:dyDescent="0.3">
      <c r="A105" s="4" t="s">
        <v>104</v>
      </c>
      <c r="B105" s="3">
        <v>100000</v>
      </c>
      <c r="C105" s="3">
        <v>0</v>
      </c>
      <c r="D105" s="3">
        <v>370638.21000000008</v>
      </c>
      <c r="E105" s="3">
        <v>463306.76</v>
      </c>
      <c r="F105" s="3">
        <f t="shared" si="2"/>
        <v>470638.21000000008</v>
      </c>
      <c r="G105" s="3">
        <f t="shared" si="3"/>
        <v>463306.76</v>
      </c>
    </row>
    <row r="106" spans="1:7" ht="16.2" customHeight="1" x14ac:dyDescent="0.3">
      <c r="A106" s="4" t="s">
        <v>105</v>
      </c>
      <c r="B106" s="3">
        <v>0</v>
      </c>
      <c r="C106" s="3">
        <v>0</v>
      </c>
      <c r="D106" s="3">
        <v>1316384.149999995</v>
      </c>
      <c r="E106" s="3">
        <v>2045598.4399999981</v>
      </c>
      <c r="F106" s="3">
        <f t="shared" si="2"/>
        <v>1316384.149999995</v>
      </c>
      <c r="G106" s="3">
        <f t="shared" si="3"/>
        <v>2045598.4399999981</v>
      </c>
    </row>
    <row r="107" spans="1:7" ht="16.2" customHeight="1" x14ac:dyDescent="0.3">
      <c r="A107" s="4" t="s">
        <v>106</v>
      </c>
      <c r="B107" s="3">
        <v>593382.43000000005</v>
      </c>
      <c r="C107" s="3">
        <v>699676.3</v>
      </c>
      <c r="D107" s="3">
        <v>22442769.019999981</v>
      </c>
      <c r="E107" s="3">
        <v>14750044.240000039</v>
      </c>
      <c r="F107" s="3">
        <f t="shared" si="2"/>
        <v>23036151.449999981</v>
      </c>
      <c r="G107" s="3">
        <f t="shared" si="3"/>
        <v>15449720.54000004</v>
      </c>
    </row>
    <row r="108" spans="1:7" ht="16.2" customHeight="1" x14ac:dyDescent="0.3">
      <c r="A108" s="4" t="s">
        <v>107</v>
      </c>
      <c r="B108" s="3">
        <v>7100000</v>
      </c>
      <c r="C108" s="3">
        <v>8800000</v>
      </c>
      <c r="D108" s="3">
        <v>1979539.350000001</v>
      </c>
      <c r="E108" s="3">
        <v>1902502.780000001</v>
      </c>
      <c r="F108" s="3">
        <f t="shared" si="2"/>
        <v>9079539.3500000015</v>
      </c>
      <c r="G108" s="3">
        <f t="shared" si="3"/>
        <v>10702502.780000001</v>
      </c>
    </row>
    <row r="109" spans="1:7" ht="16.2" customHeight="1" x14ac:dyDescent="0.3">
      <c r="A109" s="4" t="s">
        <v>108</v>
      </c>
      <c r="B109" s="3">
        <v>2589669.0299999998</v>
      </c>
      <c r="C109" s="3">
        <v>2463693.4700000011</v>
      </c>
      <c r="D109" s="3">
        <v>178521.29999999699</v>
      </c>
      <c r="E109" s="3">
        <v>223081.0899999961</v>
      </c>
      <c r="F109" s="3">
        <f t="shared" si="2"/>
        <v>2768190.3299999968</v>
      </c>
      <c r="G109" s="3">
        <f t="shared" si="3"/>
        <v>2686774.5599999973</v>
      </c>
    </row>
    <row r="110" spans="1:7" ht="16.2" customHeight="1" x14ac:dyDescent="0.3">
      <c r="A110" s="4" t="s">
        <v>109</v>
      </c>
      <c r="B110" s="3">
        <v>0</v>
      </c>
      <c r="C110" s="3">
        <v>0</v>
      </c>
      <c r="D110" s="3">
        <v>5987901.7199999988</v>
      </c>
      <c r="E110" s="3">
        <v>4130419.4399999981</v>
      </c>
      <c r="F110" s="3">
        <f t="shared" si="2"/>
        <v>5987901.7199999988</v>
      </c>
      <c r="G110" s="3">
        <f t="shared" si="3"/>
        <v>4130419.4399999981</v>
      </c>
    </row>
    <row r="111" spans="1:7" ht="16.2" customHeight="1" x14ac:dyDescent="0.3">
      <c r="A111" s="4" t="s">
        <v>110</v>
      </c>
      <c r="B111" s="3">
        <v>107891.71</v>
      </c>
      <c r="C111" s="3">
        <v>107891.71</v>
      </c>
      <c r="D111" s="3">
        <v>9406411.6600000076</v>
      </c>
      <c r="E111" s="3">
        <v>10678021.95999999</v>
      </c>
      <c r="F111" s="3">
        <f t="shared" si="2"/>
        <v>9514303.3700000085</v>
      </c>
      <c r="G111" s="3">
        <f t="shared" si="3"/>
        <v>10785913.669999991</v>
      </c>
    </row>
    <row r="112" spans="1:7" ht="16.2" customHeight="1" x14ac:dyDescent="0.3">
      <c r="A112" s="4" t="s">
        <v>111</v>
      </c>
      <c r="B112" s="3">
        <v>1201320.74</v>
      </c>
      <c r="C112" s="3">
        <v>3399446.71</v>
      </c>
      <c r="D112" s="3">
        <v>1990550.34</v>
      </c>
      <c r="E112" s="3">
        <v>1367276.030000001</v>
      </c>
      <c r="F112" s="3">
        <f t="shared" si="2"/>
        <v>3191871.08</v>
      </c>
      <c r="G112" s="3">
        <f t="shared" si="3"/>
        <v>4766722.7400000012</v>
      </c>
    </row>
    <row r="113" spans="1:7" ht="16.2" customHeight="1" x14ac:dyDescent="0.3">
      <c r="A113" s="4" t="s">
        <v>112</v>
      </c>
      <c r="B113" s="3">
        <v>7397006.9199999999</v>
      </c>
      <c r="C113" s="3">
        <v>7112706.370000001</v>
      </c>
      <c r="D113" s="3">
        <v>1768071.9100000111</v>
      </c>
      <c r="E113" s="3">
        <v>53432.420000001788</v>
      </c>
      <c r="F113" s="3">
        <f t="shared" si="2"/>
        <v>9165078.8300000113</v>
      </c>
      <c r="G113" s="3">
        <f t="shared" si="3"/>
        <v>7166138.7900000028</v>
      </c>
    </row>
    <row r="114" spans="1:7" ht="16.2" customHeight="1" x14ac:dyDescent="0.3">
      <c r="A114" s="4" t="s">
        <v>113</v>
      </c>
      <c r="B114" s="3">
        <v>863561.96</v>
      </c>
      <c r="C114" s="3">
        <v>909458.26000000013</v>
      </c>
      <c r="D114" s="3">
        <v>32980529.579999991</v>
      </c>
      <c r="E114" s="3">
        <v>33741220.919999987</v>
      </c>
      <c r="F114" s="3">
        <f t="shared" si="2"/>
        <v>33844091.539999992</v>
      </c>
      <c r="G114" s="3">
        <f t="shared" si="3"/>
        <v>34650679.179999985</v>
      </c>
    </row>
    <row r="115" spans="1:7" ht="16.2" customHeight="1" x14ac:dyDescent="0.3">
      <c r="A115" s="4" t="s">
        <v>114</v>
      </c>
      <c r="B115" s="3">
        <v>0</v>
      </c>
      <c r="C115" s="3">
        <v>0</v>
      </c>
      <c r="D115" s="3">
        <v>1921639.09</v>
      </c>
      <c r="E115" s="3">
        <v>2397410.83</v>
      </c>
      <c r="F115" s="3">
        <f t="shared" si="2"/>
        <v>1921639.09</v>
      </c>
      <c r="G115" s="3">
        <f t="shared" si="3"/>
        <v>2397410.83</v>
      </c>
    </row>
    <row r="116" spans="1:7" ht="16.2" customHeight="1" x14ac:dyDescent="0.3">
      <c r="A116" s="4" t="s">
        <v>115</v>
      </c>
      <c r="B116" s="3">
        <v>0</v>
      </c>
      <c r="C116" s="3">
        <v>0</v>
      </c>
      <c r="D116" s="3">
        <v>13832665.52999997</v>
      </c>
      <c r="E116" s="3">
        <v>12132416.20999998</v>
      </c>
      <c r="F116" s="3">
        <f t="shared" si="2"/>
        <v>13832665.52999997</v>
      </c>
      <c r="G116" s="3">
        <f t="shared" si="3"/>
        <v>12132416.20999998</v>
      </c>
    </row>
    <row r="117" spans="1:7" ht="16.2" customHeight="1" x14ac:dyDescent="0.3">
      <c r="A117" s="4" t="s">
        <v>116</v>
      </c>
      <c r="B117" s="3">
        <v>0</v>
      </c>
      <c r="C117" s="3">
        <v>0</v>
      </c>
      <c r="D117" s="3">
        <v>3765996.6999999988</v>
      </c>
      <c r="E117" s="3">
        <v>3418992.4699999988</v>
      </c>
      <c r="F117" s="3">
        <f t="shared" si="2"/>
        <v>3765996.6999999988</v>
      </c>
      <c r="G117" s="3">
        <f t="shared" si="3"/>
        <v>3418992.4699999988</v>
      </c>
    </row>
    <row r="118" spans="1:7" ht="16.2" customHeight="1" x14ac:dyDescent="0.3">
      <c r="A118" s="4" t="s">
        <v>117</v>
      </c>
      <c r="B118" s="3">
        <v>0</v>
      </c>
      <c r="C118" s="3">
        <v>0</v>
      </c>
      <c r="D118" s="3">
        <v>5263203.8999999994</v>
      </c>
      <c r="E118" s="3">
        <v>5981583.0599999949</v>
      </c>
      <c r="F118" s="3">
        <f t="shared" si="2"/>
        <v>5263203.8999999994</v>
      </c>
      <c r="G118" s="3">
        <f t="shared" si="3"/>
        <v>5981583.0599999949</v>
      </c>
    </row>
    <row r="119" spans="1:7" ht="16.2" customHeight="1" x14ac:dyDescent="0.3">
      <c r="A119" s="4" t="s">
        <v>118</v>
      </c>
      <c r="B119" s="3">
        <v>0</v>
      </c>
      <c r="C119" s="3">
        <v>0</v>
      </c>
      <c r="D119" s="3">
        <v>6483397.2599999979</v>
      </c>
      <c r="E119" s="3">
        <v>4265739.9399999976</v>
      </c>
      <c r="F119" s="3">
        <f t="shared" si="2"/>
        <v>6483397.2599999979</v>
      </c>
      <c r="G119" s="3">
        <f t="shared" si="3"/>
        <v>4265739.9399999976</v>
      </c>
    </row>
    <row r="120" spans="1:7" ht="16.2" customHeight="1" x14ac:dyDescent="0.3">
      <c r="A120" s="4" t="s">
        <v>119</v>
      </c>
      <c r="B120" s="3">
        <v>26044.909999999221</v>
      </c>
      <c r="C120" s="3">
        <v>8395.6000000000931</v>
      </c>
      <c r="D120" s="3">
        <v>5680531.1099999994</v>
      </c>
      <c r="E120" s="3">
        <v>5878827.7800000012</v>
      </c>
      <c r="F120" s="3">
        <f t="shared" si="2"/>
        <v>5706576.0199999986</v>
      </c>
      <c r="G120" s="3">
        <f t="shared" si="3"/>
        <v>5887223.3800000008</v>
      </c>
    </row>
    <row r="121" spans="1:7" ht="16.2" customHeight="1" x14ac:dyDescent="0.3">
      <c r="A121" s="4" t="s">
        <v>120</v>
      </c>
      <c r="B121" s="3">
        <v>1500000</v>
      </c>
      <c r="C121" s="3">
        <v>1500000</v>
      </c>
      <c r="D121" s="3">
        <v>7841901.6000000006</v>
      </c>
      <c r="E121" s="3">
        <v>4682068.450000003</v>
      </c>
      <c r="F121" s="3">
        <f t="shared" si="2"/>
        <v>9341901.6000000015</v>
      </c>
      <c r="G121" s="3">
        <f t="shared" si="3"/>
        <v>6182068.450000003</v>
      </c>
    </row>
    <row r="122" spans="1:7" ht="16.2" customHeight="1" x14ac:dyDescent="0.3">
      <c r="A122" s="4" t="s">
        <v>121</v>
      </c>
      <c r="B122" s="3">
        <v>0</v>
      </c>
      <c r="C122" s="3">
        <v>0</v>
      </c>
      <c r="D122" s="3">
        <v>49122797.279999971</v>
      </c>
      <c r="E122" s="3">
        <v>55199544.430000007</v>
      </c>
      <c r="F122" s="3">
        <f t="shared" si="2"/>
        <v>49122797.279999971</v>
      </c>
      <c r="G122" s="3">
        <f t="shared" si="3"/>
        <v>55199544.430000007</v>
      </c>
    </row>
    <row r="123" spans="1:7" ht="16.2" customHeight="1" x14ac:dyDescent="0.3">
      <c r="A123" s="4" t="s">
        <v>122</v>
      </c>
      <c r="B123" s="3">
        <v>0</v>
      </c>
      <c r="C123" s="3">
        <v>0</v>
      </c>
      <c r="D123" s="3">
        <v>7986296.3599999994</v>
      </c>
      <c r="E123" s="3">
        <v>9991801.9000000022</v>
      </c>
      <c r="F123" s="3">
        <f t="shared" si="2"/>
        <v>7986296.3599999994</v>
      </c>
      <c r="G123" s="3">
        <f t="shared" si="3"/>
        <v>9991801.9000000022</v>
      </c>
    </row>
    <row r="124" spans="1:7" ht="16.2" customHeight="1" x14ac:dyDescent="0.3">
      <c r="A124" s="4" t="s">
        <v>123</v>
      </c>
      <c r="B124" s="3">
        <v>4255288.4400000013</v>
      </c>
      <c r="C124" s="3">
        <v>9811419.2899999991</v>
      </c>
      <c r="D124" s="3">
        <v>5347149.2200000063</v>
      </c>
      <c r="E124" s="3">
        <v>4235883.3700000048</v>
      </c>
      <c r="F124" s="3">
        <f t="shared" si="2"/>
        <v>9602437.6600000076</v>
      </c>
      <c r="G124" s="3">
        <f t="shared" si="3"/>
        <v>14047302.660000004</v>
      </c>
    </row>
    <row r="125" spans="1:7" ht="16.2" customHeight="1" x14ac:dyDescent="0.3">
      <c r="A125" s="4" t="s">
        <v>124</v>
      </c>
      <c r="B125" s="3">
        <v>301340.59999999998</v>
      </c>
      <c r="C125" s="3">
        <v>1651424.73</v>
      </c>
      <c r="D125" s="3">
        <v>11052798.300000001</v>
      </c>
      <c r="E125" s="3">
        <v>8773988.0400000066</v>
      </c>
      <c r="F125" s="3">
        <f t="shared" si="2"/>
        <v>11354138.9</v>
      </c>
      <c r="G125" s="3">
        <f t="shared" si="3"/>
        <v>10425412.770000007</v>
      </c>
    </row>
    <row r="126" spans="1:7" ht="16.2" customHeight="1" x14ac:dyDescent="0.3">
      <c r="A126" s="4" t="s">
        <v>125</v>
      </c>
      <c r="B126" s="3">
        <v>0</v>
      </c>
      <c r="C126" s="3">
        <v>0</v>
      </c>
      <c r="D126" s="3">
        <v>11546360.710000001</v>
      </c>
      <c r="E126" s="3">
        <v>10868285.630000001</v>
      </c>
      <c r="F126" s="3">
        <f t="shared" si="2"/>
        <v>11546360.710000001</v>
      </c>
      <c r="G126" s="3">
        <f t="shared" si="3"/>
        <v>10868285.630000001</v>
      </c>
    </row>
    <row r="127" spans="1:7" ht="16.2" customHeight="1" x14ac:dyDescent="0.3">
      <c r="A127" s="4" t="s">
        <v>126</v>
      </c>
      <c r="B127" s="3">
        <v>3053747.61</v>
      </c>
      <c r="C127" s="3">
        <v>3073685.15</v>
      </c>
      <c r="D127" s="3">
        <v>18553725.070000011</v>
      </c>
      <c r="E127" s="3">
        <v>17607401.95000001</v>
      </c>
      <c r="F127" s="3">
        <f t="shared" si="2"/>
        <v>21607472.680000011</v>
      </c>
      <c r="G127" s="3">
        <f t="shared" si="3"/>
        <v>20681087.100000009</v>
      </c>
    </row>
    <row r="128" spans="1:7" ht="16.2" customHeight="1" x14ac:dyDescent="0.3">
      <c r="A128" s="4" t="s">
        <v>127</v>
      </c>
      <c r="B128" s="3">
        <v>532167.16</v>
      </c>
      <c r="C128" s="3">
        <v>1532197.3</v>
      </c>
      <c r="D128" s="3">
        <v>6657530.5600000024</v>
      </c>
      <c r="E128" s="3">
        <v>3838004.2700000028</v>
      </c>
      <c r="F128" s="3">
        <f t="shared" si="2"/>
        <v>7189697.7200000025</v>
      </c>
      <c r="G128" s="3">
        <f t="shared" si="3"/>
        <v>5370201.5700000031</v>
      </c>
    </row>
    <row r="129" spans="1:7" ht="16.2" customHeight="1" x14ac:dyDescent="0.3">
      <c r="A129" s="4" t="s">
        <v>128</v>
      </c>
      <c r="B129" s="3">
        <v>609106.94999999995</v>
      </c>
      <c r="C129" s="3">
        <v>1209346.43</v>
      </c>
      <c r="D129" s="3">
        <v>2619235.1700000018</v>
      </c>
      <c r="E129" s="3">
        <v>11894317.919999991</v>
      </c>
      <c r="F129" s="3">
        <f t="shared" si="2"/>
        <v>3228342.120000002</v>
      </c>
      <c r="G129" s="3">
        <f t="shared" si="3"/>
        <v>13103664.34999999</v>
      </c>
    </row>
    <row r="130" spans="1:7" ht="16.2" customHeight="1" x14ac:dyDescent="0.3">
      <c r="A130" s="4" t="s">
        <v>129</v>
      </c>
      <c r="B130" s="3">
        <v>269946.05</v>
      </c>
      <c r="C130" s="3">
        <v>0</v>
      </c>
      <c r="D130" s="3">
        <v>5068046.1000000006</v>
      </c>
      <c r="E130" s="3">
        <v>4765453.0199999958</v>
      </c>
      <c r="F130" s="3">
        <f t="shared" si="2"/>
        <v>5337992.1500000004</v>
      </c>
      <c r="G130" s="3">
        <f t="shared" si="3"/>
        <v>4765453.0199999958</v>
      </c>
    </row>
    <row r="131" spans="1:7" ht="16.2" customHeight="1" x14ac:dyDescent="0.3">
      <c r="A131" s="4" t="s">
        <v>130</v>
      </c>
      <c r="B131" s="3">
        <v>3533575.16</v>
      </c>
      <c r="C131" s="3">
        <v>4056363.25</v>
      </c>
      <c r="D131" s="3">
        <v>12140587.470000001</v>
      </c>
      <c r="E131" s="3">
        <v>12275115.59999999</v>
      </c>
      <c r="F131" s="3">
        <f t="shared" si="2"/>
        <v>15674162.630000001</v>
      </c>
      <c r="G131" s="3">
        <f t="shared" si="3"/>
        <v>16331478.84999999</v>
      </c>
    </row>
    <row r="132" spans="1:7" ht="16.2" customHeight="1" x14ac:dyDescent="0.3">
      <c r="A132" s="4" t="s">
        <v>131</v>
      </c>
      <c r="B132" s="3">
        <v>334240.61000000028</v>
      </c>
      <c r="C132" s="3">
        <v>7115874.1299999999</v>
      </c>
      <c r="D132" s="3">
        <v>4809128.8799999952</v>
      </c>
      <c r="E132" s="3">
        <v>1154497.599999998</v>
      </c>
      <c r="F132" s="3">
        <f t="shared" ref="F132:F195" si="4">B132+D132</f>
        <v>5143369.4899999956</v>
      </c>
      <c r="G132" s="3">
        <f t="shared" ref="G132:G195" si="5">C132+E132</f>
        <v>8270371.7299999977</v>
      </c>
    </row>
    <row r="133" spans="1:7" ht="16.2" customHeight="1" x14ac:dyDescent="0.3">
      <c r="A133" s="4" t="s">
        <v>132</v>
      </c>
      <c r="B133" s="3">
        <v>0</v>
      </c>
      <c r="C133" s="3">
        <v>0</v>
      </c>
      <c r="D133" s="3">
        <v>6127961.4099999964</v>
      </c>
      <c r="E133" s="3">
        <v>6245996.6000000089</v>
      </c>
      <c r="F133" s="3">
        <f t="shared" si="4"/>
        <v>6127961.4099999964</v>
      </c>
      <c r="G133" s="3">
        <f t="shared" si="5"/>
        <v>6245996.6000000089</v>
      </c>
    </row>
    <row r="134" spans="1:7" ht="16.2" customHeight="1" x14ac:dyDescent="0.3">
      <c r="A134" s="4" t="s">
        <v>133</v>
      </c>
      <c r="B134" s="3">
        <v>0</v>
      </c>
      <c r="C134" s="3">
        <v>0</v>
      </c>
      <c r="D134" s="3">
        <v>6751855.4600000046</v>
      </c>
      <c r="E134" s="3">
        <v>6105471.8900000006</v>
      </c>
      <c r="F134" s="3">
        <f t="shared" si="4"/>
        <v>6751855.4600000046</v>
      </c>
      <c r="G134" s="3">
        <f t="shared" si="5"/>
        <v>6105471.8900000006</v>
      </c>
    </row>
    <row r="135" spans="1:7" ht="16.2" customHeight="1" x14ac:dyDescent="0.3">
      <c r="A135" s="4" t="s">
        <v>134</v>
      </c>
      <c r="B135" s="3">
        <v>47156572.609999992</v>
      </c>
      <c r="C135" s="3">
        <v>39594107.719999999</v>
      </c>
      <c r="D135" s="3">
        <v>6993126.5100000054</v>
      </c>
      <c r="E135" s="3">
        <v>4018006.8000000119</v>
      </c>
      <c r="F135" s="3">
        <f t="shared" si="4"/>
        <v>54149699.119999997</v>
      </c>
      <c r="G135" s="3">
        <f t="shared" si="5"/>
        <v>43612114.520000011</v>
      </c>
    </row>
    <row r="136" spans="1:7" ht="16.2" customHeight="1" x14ac:dyDescent="0.3">
      <c r="A136" s="4" t="s">
        <v>135</v>
      </c>
      <c r="B136" s="3">
        <v>50452.800000000003</v>
      </c>
      <c r="C136" s="3">
        <v>53.910000000003492</v>
      </c>
      <c r="D136" s="3">
        <v>5648949.7400000021</v>
      </c>
      <c r="E136" s="3">
        <v>7062920.4299999997</v>
      </c>
      <c r="F136" s="3">
        <f t="shared" si="4"/>
        <v>5699402.5400000019</v>
      </c>
      <c r="G136" s="3">
        <f t="shared" si="5"/>
        <v>7062974.3399999999</v>
      </c>
    </row>
    <row r="137" spans="1:7" ht="16.2" customHeight="1" x14ac:dyDescent="0.3">
      <c r="A137" s="4" t="s">
        <v>136</v>
      </c>
      <c r="B137" s="3">
        <v>0</v>
      </c>
      <c r="C137" s="3">
        <v>0</v>
      </c>
      <c r="D137" s="3">
        <v>10633159</v>
      </c>
      <c r="E137" s="3">
        <v>18815108.190000001</v>
      </c>
      <c r="F137" s="3">
        <f t="shared" si="4"/>
        <v>10633159</v>
      </c>
      <c r="G137" s="3">
        <f t="shared" si="5"/>
        <v>18815108.190000001</v>
      </c>
    </row>
    <row r="138" spans="1:7" ht="16.2" customHeight="1" x14ac:dyDescent="0.3">
      <c r="A138" s="4" t="s">
        <v>137</v>
      </c>
      <c r="B138" s="3">
        <v>845582.96</v>
      </c>
      <c r="C138" s="3">
        <v>976308.2</v>
      </c>
      <c r="D138" s="3">
        <v>571106.8200000003</v>
      </c>
      <c r="E138" s="3">
        <v>652723.06000000238</v>
      </c>
      <c r="F138" s="3">
        <f t="shared" si="4"/>
        <v>1416689.7800000003</v>
      </c>
      <c r="G138" s="3">
        <f t="shared" si="5"/>
        <v>1629031.2600000023</v>
      </c>
    </row>
    <row r="139" spans="1:7" ht="16.2" customHeight="1" x14ac:dyDescent="0.3">
      <c r="A139" s="4" t="s">
        <v>138</v>
      </c>
      <c r="B139" s="3">
        <v>250000</v>
      </c>
      <c r="C139" s="3">
        <v>0</v>
      </c>
      <c r="D139" s="3">
        <v>6651659.5399999991</v>
      </c>
      <c r="E139" s="3">
        <v>3286190.1399999931</v>
      </c>
      <c r="F139" s="3">
        <f t="shared" si="4"/>
        <v>6901659.5399999991</v>
      </c>
      <c r="G139" s="3">
        <f t="shared" si="5"/>
        <v>3286190.1399999931</v>
      </c>
    </row>
    <row r="140" spans="1:7" ht="16.2" customHeight="1" x14ac:dyDescent="0.3">
      <c r="A140" s="4" t="s">
        <v>139</v>
      </c>
      <c r="B140" s="3">
        <v>881021.87999999989</v>
      </c>
      <c r="C140" s="3">
        <v>941583.46999999986</v>
      </c>
      <c r="D140" s="3">
        <v>4714704.9899999984</v>
      </c>
      <c r="E140" s="3">
        <v>5070341.9700000007</v>
      </c>
      <c r="F140" s="3">
        <f t="shared" si="4"/>
        <v>5595726.8699999982</v>
      </c>
      <c r="G140" s="3">
        <f t="shared" si="5"/>
        <v>6011925.4400000004</v>
      </c>
    </row>
    <row r="141" spans="1:7" ht="16.2" customHeight="1" x14ac:dyDescent="0.3">
      <c r="A141" s="4" t="s">
        <v>140</v>
      </c>
      <c r="B141" s="3">
        <v>1796184.82</v>
      </c>
      <c r="C141" s="3">
        <v>1845753.5</v>
      </c>
      <c r="D141" s="3">
        <v>28968598.480000012</v>
      </c>
      <c r="E141" s="3">
        <v>32225859.440000031</v>
      </c>
      <c r="F141" s="3">
        <f t="shared" si="4"/>
        <v>30764783.300000012</v>
      </c>
      <c r="G141" s="3">
        <f t="shared" si="5"/>
        <v>34071612.940000027</v>
      </c>
    </row>
    <row r="142" spans="1:7" ht="16.2" customHeight="1" x14ac:dyDescent="0.3">
      <c r="A142" s="4" t="s">
        <v>141</v>
      </c>
      <c r="B142" s="3">
        <v>2505614.54</v>
      </c>
      <c r="C142" s="3">
        <v>2505614.54</v>
      </c>
      <c r="D142" s="3">
        <v>1817887.2400000021</v>
      </c>
      <c r="E142" s="3">
        <v>1491084.2100000009</v>
      </c>
      <c r="F142" s="3">
        <f t="shared" si="4"/>
        <v>4323501.7800000021</v>
      </c>
      <c r="G142" s="3">
        <f t="shared" si="5"/>
        <v>3996698.7500000009</v>
      </c>
    </row>
    <row r="143" spans="1:7" ht="16.2" customHeight="1" x14ac:dyDescent="0.3">
      <c r="A143" s="4" t="s">
        <v>142</v>
      </c>
      <c r="B143" s="3">
        <v>0</v>
      </c>
      <c r="C143" s="3">
        <v>1000000</v>
      </c>
      <c r="D143" s="3">
        <v>38719863.860000007</v>
      </c>
      <c r="E143" s="3">
        <v>31022279.75999999</v>
      </c>
      <c r="F143" s="3">
        <f t="shared" si="4"/>
        <v>38719863.860000007</v>
      </c>
      <c r="G143" s="3">
        <f t="shared" si="5"/>
        <v>32022279.75999999</v>
      </c>
    </row>
    <row r="144" spans="1:7" ht="16.2" customHeight="1" x14ac:dyDescent="0.3">
      <c r="A144" s="4" t="s">
        <v>143</v>
      </c>
      <c r="B144" s="3">
        <v>8571342.1799999997</v>
      </c>
      <c r="C144" s="3">
        <v>13523012.15</v>
      </c>
      <c r="D144" s="3">
        <v>9492972.3900000006</v>
      </c>
      <c r="E144" s="3">
        <v>4330102.18</v>
      </c>
      <c r="F144" s="3">
        <f t="shared" si="4"/>
        <v>18064314.57</v>
      </c>
      <c r="G144" s="3">
        <f t="shared" si="5"/>
        <v>17853114.329999998</v>
      </c>
    </row>
    <row r="145" spans="1:7" ht="16.2" customHeight="1" x14ac:dyDescent="0.3">
      <c r="A145" s="4" t="s">
        <v>144</v>
      </c>
      <c r="B145" s="3">
        <v>0</v>
      </c>
      <c r="C145" s="3">
        <v>0</v>
      </c>
      <c r="D145" s="3">
        <v>11388807.93</v>
      </c>
      <c r="E145" s="3">
        <v>9947692.8900000006</v>
      </c>
      <c r="F145" s="3">
        <f t="shared" si="4"/>
        <v>11388807.93</v>
      </c>
      <c r="G145" s="3">
        <f t="shared" si="5"/>
        <v>9947692.8900000006</v>
      </c>
    </row>
    <row r="146" spans="1:7" ht="16.2" customHeight="1" x14ac:dyDescent="0.3">
      <c r="A146" s="4" t="s">
        <v>145</v>
      </c>
      <c r="B146" s="3">
        <v>7748698.1300000008</v>
      </c>
      <c r="C146" s="3">
        <v>15001929.189999999</v>
      </c>
      <c r="D146" s="3">
        <v>12908025.199999999</v>
      </c>
      <c r="E146" s="3">
        <v>5662350.7700000107</v>
      </c>
      <c r="F146" s="3">
        <f t="shared" si="4"/>
        <v>20656723.329999998</v>
      </c>
      <c r="G146" s="3">
        <f t="shared" si="5"/>
        <v>20664279.960000008</v>
      </c>
    </row>
    <row r="147" spans="1:7" ht="16.2" customHeight="1" x14ac:dyDescent="0.3">
      <c r="A147" s="4" t="s">
        <v>146</v>
      </c>
      <c r="B147" s="3">
        <v>5.3099999999976717</v>
      </c>
      <c r="C147" s="3">
        <v>3668005.31</v>
      </c>
      <c r="D147" s="3">
        <v>3789036.6199999969</v>
      </c>
      <c r="E147" s="3">
        <v>1270850.719999999</v>
      </c>
      <c r="F147" s="3">
        <f t="shared" si="4"/>
        <v>3789041.9299999969</v>
      </c>
      <c r="G147" s="3">
        <f t="shared" si="5"/>
        <v>4938856.0299999993</v>
      </c>
    </row>
    <row r="148" spans="1:7" ht="16.2" customHeight="1" x14ac:dyDescent="0.3">
      <c r="A148" s="4" t="s">
        <v>147</v>
      </c>
      <c r="B148" s="3">
        <v>0</v>
      </c>
      <c r="C148" s="3">
        <v>0</v>
      </c>
      <c r="D148" s="3">
        <v>5127413.0600000024</v>
      </c>
      <c r="E148" s="3">
        <v>4031461.6000000089</v>
      </c>
      <c r="F148" s="3">
        <f t="shared" si="4"/>
        <v>5127413.0600000024</v>
      </c>
      <c r="G148" s="3">
        <f t="shared" si="5"/>
        <v>4031461.6000000089</v>
      </c>
    </row>
    <row r="149" spans="1:7" ht="16.2" customHeight="1" x14ac:dyDescent="0.3">
      <c r="A149" s="4" t="s">
        <v>148</v>
      </c>
      <c r="B149" s="3">
        <v>3360575.61</v>
      </c>
      <c r="C149" s="3">
        <v>3210891.55</v>
      </c>
      <c r="D149" s="3">
        <v>1200465.7899999991</v>
      </c>
      <c r="E149" s="3">
        <v>1266876.729999997</v>
      </c>
      <c r="F149" s="3">
        <f t="shared" si="4"/>
        <v>4561041.3999999985</v>
      </c>
      <c r="G149" s="3">
        <f t="shared" si="5"/>
        <v>4477768.2799999965</v>
      </c>
    </row>
    <row r="150" spans="1:7" ht="16.2" customHeight="1" x14ac:dyDescent="0.3">
      <c r="A150" s="4" t="s">
        <v>149</v>
      </c>
      <c r="B150" s="3">
        <v>2490231.88</v>
      </c>
      <c r="C150" s="3">
        <v>2271582.81</v>
      </c>
      <c r="D150" s="3">
        <v>4054815.2700000028</v>
      </c>
      <c r="E150" s="3">
        <v>3474960.599999994</v>
      </c>
      <c r="F150" s="3">
        <f t="shared" si="4"/>
        <v>6545047.1500000022</v>
      </c>
      <c r="G150" s="3">
        <f t="shared" si="5"/>
        <v>5746543.4099999946</v>
      </c>
    </row>
    <row r="151" spans="1:7" ht="16.2" customHeight="1" x14ac:dyDescent="0.3">
      <c r="A151" s="4" t="s">
        <v>150</v>
      </c>
      <c r="B151" s="3">
        <v>1094014.77</v>
      </c>
      <c r="C151" s="3">
        <v>1113574.77</v>
      </c>
      <c r="D151" s="3">
        <v>9464817.7299999893</v>
      </c>
      <c r="E151" s="3">
        <v>839131.72999998927</v>
      </c>
      <c r="F151" s="3">
        <f t="shared" si="4"/>
        <v>10558832.499999989</v>
      </c>
      <c r="G151" s="3">
        <f t="shared" si="5"/>
        <v>1952706.4999999893</v>
      </c>
    </row>
    <row r="152" spans="1:7" ht="16.2" customHeight="1" x14ac:dyDescent="0.3">
      <c r="A152" s="4" t="s">
        <v>151</v>
      </c>
      <c r="B152" s="3">
        <v>0</v>
      </c>
      <c r="C152" s="3">
        <v>0</v>
      </c>
      <c r="D152" s="3">
        <v>11744572.690000011</v>
      </c>
      <c r="E152" s="3">
        <v>8203139.9599999934</v>
      </c>
      <c r="F152" s="3">
        <f t="shared" si="4"/>
        <v>11744572.690000011</v>
      </c>
      <c r="G152" s="3">
        <f t="shared" si="5"/>
        <v>8203139.9599999934</v>
      </c>
    </row>
    <row r="153" spans="1:7" ht="16.2" customHeight="1" x14ac:dyDescent="0.3">
      <c r="A153" s="4" t="s">
        <v>152</v>
      </c>
      <c r="B153" s="3">
        <v>0</v>
      </c>
      <c r="C153" s="3">
        <v>0</v>
      </c>
      <c r="D153" s="3">
        <v>10155178.68</v>
      </c>
      <c r="E153" s="3">
        <v>10193366.35</v>
      </c>
      <c r="F153" s="3">
        <f t="shared" si="4"/>
        <v>10155178.68</v>
      </c>
      <c r="G153" s="3">
        <f t="shared" si="5"/>
        <v>10193366.35</v>
      </c>
    </row>
    <row r="154" spans="1:7" ht="16.2" customHeight="1" x14ac:dyDescent="0.3">
      <c r="A154" s="4" t="s">
        <v>153</v>
      </c>
      <c r="B154" s="3">
        <v>1989792.43</v>
      </c>
      <c r="C154" s="3">
        <v>1991652.9</v>
      </c>
      <c r="D154" s="3">
        <v>12484080.09</v>
      </c>
      <c r="E154" s="3">
        <v>14571401.619999999</v>
      </c>
      <c r="F154" s="3">
        <f t="shared" si="4"/>
        <v>14473872.52</v>
      </c>
      <c r="G154" s="3">
        <f t="shared" si="5"/>
        <v>16563054.52</v>
      </c>
    </row>
    <row r="155" spans="1:7" ht="16.2" customHeight="1" x14ac:dyDescent="0.3">
      <c r="A155" s="4" t="s">
        <v>154</v>
      </c>
      <c r="B155" s="3">
        <v>0</v>
      </c>
      <c r="C155" s="3">
        <v>0</v>
      </c>
      <c r="D155" s="3">
        <v>2828272.4299999978</v>
      </c>
      <c r="E155" s="3">
        <v>1574199.41</v>
      </c>
      <c r="F155" s="3">
        <f t="shared" si="4"/>
        <v>2828272.4299999978</v>
      </c>
      <c r="G155" s="3">
        <f t="shared" si="5"/>
        <v>1574199.41</v>
      </c>
    </row>
    <row r="156" spans="1:7" ht="16.2" customHeight="1" x14ac:dyDescent="0.3">
      <c r="A156" s="4" t="s">
        <v>155</v>
      </c>
      <c r="B156" s="3">
        <v>2401119.1</v>
      </c>
      <c r="C156" s="3">
        <v>2285343.4900000002</v>
      </c>
      <c r="D156" s="3">
        <v>2232987.8299999982</v>
      </c>
      <c r="E156" s="3">
        <v>1998926.6900000011</v>
      </c>
      <c r="F156" s="3">
        <f t="shared" si="4"/>
        <v>4634106.9299999978</v>
      </c>
      <c r="G156" s="3">
        <f t="shared" si="5"/>
        <v>4284270.1800000016</v>
      </c>
    </row>
    <row r="157" spans="1:7" ht="16.2" customHeight="1" x14ac:dyDescent="0.3">
      <c r="A157" s="4" t="s">
        <v>156</v>
      </c>
      <c r="B157" s="3">
        <v>309652.25</v>
      </c>
      <c r="C157" s="3">
        <v>1803971.53</v>
      </c>
      <c r="D157" s="3">
        <v>2548860.7100000009</v>
      </c>
      <c r="E157" s="3">
        <v>5969739.2699999996</v>
      </c>
      <c r="F157" s="3">
        <f t="shared" si="4"/>
        <v>2858512.9600000009</v>
      </c>
      <c r="G157" s="3">
        <f t="shared" si="5"/>
        <v>7773710.7999999998</v>
      </c>
    </row>
    <row r="158" spans="1:7" ht="16.2" customHeight="1" x14ac:dyDescent="0.3">
      <c r="A158" s="4" t="s">
        <v>157</v>
      </c>
      <c r="B158" s="3">
        <v>2726908.73</v>
      </c>
      <c r="C158" s="3">
        <v>3678376.3599999989</v>
      </c>
      <c r="D158" s="3">
        <v>7121945.6000000089</v>
      </c>
      <c r="E158" s="3">
        <v>7018262.9899999946</v>
      </c>
      <c r="F158" s="3">
        <f t="shared" si="4"/>
        <v>9848854.3300000094</v>
      </c>
      <c r="G158" s="3">
        <f t="shared" si="5"/>
        <v>10696639.349999994</v>
      </c>
    </row>
    <row r="159" spans="1:7" ht="16.2" customHeight="1" x14ac:dyDescent="0.3">
      <c r="A159" s="4" t="s">
        <v>158</v>
      </c>
      <c r="B159" s="3">
        <v>747765.46</v>
      </c>
      <c r="C159" s="3">
        <v>752367.71</v>
      </c>
      <c r="D159" s="3">
        <v>52392926.019999981</v>
      </c>
      <c r="E159" s="3">
        <v>42504440.280000091</v>
      </c>
      <c r="F159" s="3">
        <f t="shared" si="4"/>
        <v>53140691.479999982</v>
      </c>
      <c r="G159" s="3">
        <f t="shared" si="5"/>
        <v>43256807.990000091</v>
      </c>
    </row>
    <row r="160" spans="1:7" ht="16.2" customHeight="1" x14ac:dyDescent="0.3">
      <c r="A160" s="4" t="s">
        <v>159</v>
      </c>
      <c r="B160" s="3">
        <v>1464893.58</v>
      </c>
      <c r="C160" s="3">
        <v>916530.17999999982</v>
      </c>
      <c r="D160" s="3">
        <v>5697361.7800000012</v>
      </c>
      <c r="E160" s="3">
        <v>6204054.2700000033</v>
      </c>
      <c r="F160" s="3">
        <f t="shared" si="4"/>
        <v>7162255.3600000013</v>
      </c>
      <c r="G160" s="3">
        <f t="shared" si="5"/>
        <v>7120584.450000003</v>
      </c>
    </row>
    <row r="161" spans="1:7" ht="16.2" customHeight="1" x14ac:dyDescent="0.3">
      <c r="A161" s="4" t="s">
        <v>160</v>
      </c>
      <c r="B161" s="3">
        <v>212822.63</v>
      </c>
      <c r="C161" s="3">
        <v>256384.04</v>
      </c>
      <c r="D161" s="3">
        <v>3199253.1600000039</v>
      </c>
      <c r="E161" s="3">
        <v>1134407.4300000069</v>
      </c>
      <c r="F161" s="3">
        <f t="shared" si="4"/>
        <v>3412075.7900000038</v>
      </c>
      <c r="G161" s="3">
        <f t="shared" si="5"/>
        <v>1390791.470000007</v>
      </c>
    </row>
    <row r="162" spans="1:7" ht="16.2" customHeight="1" x14ac:dyDescent="0.3">
      <c r="A162" s="4" t="s">
        <v>161</v>
      </c>
      <c r="B162" s="3">
        <v>0</v>
      </c>
      <c r="C162" s="3">
        <v>0</v>
      </c>
      <c r="D162" s="3">
        <v>4793925.0100000203</v>
      </c>
      <c r="E162" s="3">
        <v>-233111.2700000107</v>
      </c>
      <c r="F162" s="3">
        <f t="shared" si="4"/>
        <v>4793925.0100000203</v>
      </c>
      <c r="G162" s="3">
        <f t="shared" si="5"/>
        <v>-233111.2700000107</v>
      </c>
    </row>
    <row r="163" spans="1:7" ht="16.2" customHeight="1" x14ac:dyDescent="0.3">
      <c r="A163" s="4" t="s">
        <v>162</v>
      </c>
      <c r="B163" s="3">
        <v>1288790.5900000001</v>
      </c>
      <c r="C163" s="3">
        <v>267018.0299999998</v>
      </c>
      <c r="D163" s="3">
        <v>734225.06000000238</v>
      </c>
      <c r="E163" s="3">
        <v>632508.28000000119</v>
      </c>
      <c r="F163" s="3">
        <f t="shared" si="4"/>
        <v>2023015.6500000025</v>
      </c>
      <c r="G163" s="3">
        <f t="shared" si="5"/>
        <v>899526.31000000099</v>
      </c>
    </row>
    <row r="164" spans="1:7" ht="16.2" customHeight="1" x14ac:dyDescent="0.3">
      <c r="A164" s="4" t="s">
        <v>163</v>
      </c>
      <c r="B164" s="3">
        <v>1811421.29</v>
      </c>
      <c r="C164" s="3">
        <v>0</v>
      </c>
      <c r="D164" s="3">
        <v>12225863.39000001</v>
      </c>
      <c r="E164" s="3">
        <v>14090647.199999999</v>
      </c>
      <c r="F164" s="3">
        <f t="shared" si="4"/>
        <v>14037284.680000011</v>
      </c>
      <c r="G164" s="3">
        <f t="shared" si="5"/>
        <v>14090647.199999999</v>
      </c>
    </row>
    <row r="165" spans="1:7" ht="16.2" customHeight="1" x14ac:dyDescent="0.3">
      <c r="A165" s="4" t="s">
        <v>164</v>
      </c>
      <c r="B165" s="3">
        <v>3687806.6199999992</v>
      </c>
      <c r="C165" s="3">
        <v>2739645.45</v>
      </c>
      <c r="D165" s="3">
        <v>4289068.6700000018</v>
      </c>
      <c r="E165" s="3">
        <v>2514543.1100000069</v>
      </c>
      <c r="F165" s="3">
        <f t="shared" si="4"/>
        <v>7976875.290000001</v>
      </c>
      <c r="G165" s="3">
        <f t="shared" si="5"/>
        <v>5254188.560000007</v>
      </c>
    </row>
    <row r="166" spans="1:7" ht="16.2" customHeight="1" x14ac:dyDescent="0.3">
      <c r="A166" s="4" t="s">
        <v>165</v>
      </c>
      <c r="B166" s="3">
        <v>639415.43999999994</v>
      </c>
      <c r="C166" s="3">
        <v>601911.11</v>
      </c>
      <c r="D166" s="3">
        <v>2288066.0000000042</v>
      </c>
      <c r="E166" s="3">
        <v>2476999.1200000048</v>
      </c>
      <c r="F166" s="3">
        <f t="shared" si="4"/>
        <v>2927481.4400000041</v>
      </c>
      <c r="G166" s="3">
        <f t="shared" si="5"/>
        <v>3078910.2300000046</v>
      </c>
    </row>
    <row r="167" spans="1:7" ht="16.2" customHeight="1" x14ac:dyDescent="0.3">
      <c r="A167" s="4" t="s">
        <v>166</v>
      </c>
      <c r="B167" s="3">
        <v>449.49</v>
      </c>
      <c r="C167" s="3">
        <v>449.49</v>
      </c>
      <c r="D167" s="3">
        <v>7364362.0800000057</v>
      </c>
      <c r="E167" s="3">
        <v>7113256.4900000095</v>
      </c>
      <c r="F167" s="3">
        <f t="shared" si="4"/>
        <v>7364811.5700000059</v>
      </c>
      <c r="G167" s="3">
        <f t="shared" si="5"/>
        <v>7113705.9800000098</v>
      </c>
    </row>
    <row r="168" spans="1:7" ht="16.2" customHeight="1" x14ac:dyDescent="0.3">
      <c r="A168" s="4" t="s">
        <v>167</v>
      </c>
      <c r="B168" s="3">
        <v>0</v>
      </c>
      <c r="C168" s="3">
        <v>0</v>
      </c>
      <c r="D168" s="3">
        <v>4959896.0500000007</v>
      </c>
      <c r="E168" s="3">
        <v>4376615.9599999972</v>
      </c>
      <c r="F168" s="3">
        <f t="shared" si="4"/>
        <v>4959896.0500000007</v>
      </c>
      <c r="G168" s="3">
        <f t="shared" si="5"/>
        <v>4376615.9599999972</v>
      </c>
    </row>
    <row r="169" spans="1:7" ht="16.2" customHeight="1" x14ac:dyDescent="0.3">
      <c r="A169" s="4" t="s">
        <v>168</v>
      </c>
      <c r="B169" s="3">
        <v>510903.38</v>
      </c>
      <c r="C169" s="3">
        <v>464885.04</v>
      </c>
      <c r="D169" s="3">
        <v>820905.29000000097</v>
      </c>
      <c r="E169" s="3">
        <v>440299.78999999911</v>
      </c>
      <c r="F169" s="3">
        <f t="shared" si="4"/>
        <v>1331808.6700000009</v>
      </c>
      <c r="G169" s="3">
        <f t="shared" si="5"/>
        <v>905184.82999999914</v>
      </c>
    </row>
    <row r="170" spans="1:7" ht="16.2" customHeight="1" x14ac:dyDescent="0.3">
      <c r="A170" s="4" t="s">
        <v>169</v>
      </c>
      <c r="B170" s="3">
        <v>15204704.08</v>
      </c>
      <c r="C170" s="3">
        <v>12198009.59</v>
      </c>
      <c r="D170" s="3">
        <v>5068388</v>
      </c>
      <c r="E170" s="3">
        <v>2170286.6799999918</v>
      </c>
      <c r="F170" s="3">
        <f t="shared" si="4"/>
        <v>20273092.079999998</v>
      </c>
      <c r="G170" s="3">
        <f t="shared" si="5"/>
        <v>14368296.269999992</v>
      </c>
    </row>
    <row r="171" spans="1:7" ht="16.2" customHeight="1" x14ac:dyDescent="0.3">
      <c r="A171" s="4" t="s">
        <v>170</v>
      </c>
      <c r="B171" s="3">
        <v>0</v>
      </c>
      <c r="C171" s="3">
        <v>0</v>
      </c>
      <c r="D171" s="3">
        <v>16878473.699999969</v>
      </c>
      <c r="E171" s="3">
        <v>30553722.16</v>
      </c>
      <c r="F171" s="3">
        <f t="shared" si="4"/>
        <v>16878473.699999969</v>
      </c>
      <c r="G171" s="3">
        <f t="shared" si="5"/>
        <v>30553722.16</v>
      </c>
    </row>
    <row r="172" spans="1:7" ht="16.2" customHeight="1" x14ac:dyDescent="0.3">
      <c r="A172" s="4" t="s">
        <v>171</v>
      </c>
      <c r="B172" s="3">
        <v>20842888.52</v>
      </c>
      <c r="C172" s="3">
        <v>21200005.629999999</v>
      </c>
      <c r="D172" s="3">
        <v>20651188.889999989</v>
      </c>
      <c r="E172" s="3">
        <v>18356887.75999999</v>
      </c>
      <c r="F172" s="3">
        <f t="shared" si="4"/>
        <v>41494077.409999989</v>
      </c>
      <c r="G172" s="3">
        <f t="shared" si="5"/>
        <v>39556893.389999986</v>
      </c>
    </row>
    <row r="173" spans="1:7" ht="16.2" customHeight="1" x14ac:dyDescent="0.3">
      <c r="A173" s="4" t="s">
        <v>172</v>
      </c>
      <c r="B173" s="3">
        <v>0</v>
      </c>
      <c r="C173" s="3">
        <v>0</v>
      </c>
      <c r="D173" s="3">
        <v>6755389.0699999928</v>
      </c>
      <c r="E173" s="3">
        <v>7890223.7899999991</v>
      </c>
      <c r="F173" s="3">
        <f t="shared" si="4"/>
        <v>6755389.0699999928</v>
      </c>
      <c r="G173" s="3">
        <f t="shared" si="5"/>
        <v>7890223.7899999991</v>
      </c>
    </row>
    <row r="174" spans="1:7" ht="16.2" customHeight="1" x14ac:dyDescent="0.3">
      <c r="A174" s="4" t="s">
        <v>173</v>
      </c>
      <c r="B174" s="3">
        <v>0</v>
      </c>
      <c r="C174" s="3">
        <v>255950.81</v>
      </c>
      <c r="D174" s="3">
        <v>12835752.939999999</v>
      </c>
      <c r="E174" s="3">
        <v>11530108.05000001</v>
      </c>
      <c r="F174" s="3">
        <f t="shared" si="4"/>
        <v>12835752.939999999</v>
      </c>
      <c r="G174" s="3">
        <f t="shared" si="5"/>
        <v>11786058.860000011</v>
      </c>
    </row>
    <row r="175" spans="1:7" ht="16.2" customHeight="1" x14ac:dyDescent="0.3">
      <c r="A175" s="4" t="s">
        <v>174</v>
      </c>
      <c r="B175" s="3">
        <v>10730794.43</v>
      </c>
      <c r="C175" s="3">
        <v>4115111.3900000011</v>
      </c>
      <c r="D175" s="3">
        <v>4854340.1499999994</v>
      </c>
      <c r="E175" s="3">
        <v>3095147.9899999951</v>
      </c>
      <c r="F175" s="3">
        <f t="shared" si="4"/>
        <v>15585134.579999998</v>
      </c>
      <c r="G175" s="3">
        <f t="shared" si="5"/>
        <v>7210259.3799999962</v>
      </c>
    </row>
    <row r="176" spans="1:7" ht="16.2" customHeight="1" x14ac:dyDescent="0.3">
      <c r="A176" s="4" t="s">
        <v>175</v>
      </c>
      <c r="B176" s="3">
        <v>970717.64999999991</v>
      </c>
      <c r="C176" s="3">
        <v>770696</v>
      </c>
      <c r="D176" s="3">
        <v>9134916.5999999978</v>
      </c>
      <c r="E176" s="3">
        <v>7387079.9399999976</v>
      </c>
      <c r="F176" s="3">
        <f t="shared" si="4"/>
        <v>10105634.249999998</v>
      </c>
      <c r="G176" s="3">
        <f t="shared" si="5"/>
        <v>8157775.9399999976</v>
      </c>
    </row>
    <row r="177" spans="1:7" ht="16.2" customHeight="1" x14ac:dyDescent="0.3">
      <c r="A177" s="4" t="s">
        <v>176</v>
      </c>
      <c r="B177" s="3">
        <v>0</v>
      </c>
      <c r="C177" s="3">
        <v>0</v>
      </c>
      <c r="D177" s="3">
        <v>14875550.439999999</v>
      </c>
      <c r="E177" s="3">
        <v>14594674.32999998</v>
      </c>
      <c r="F177" s="3">
        <f t="shared" si="4"/>
        <v>14875550.439999999</v>
      </c>
      <c r="G177" s="3">
        <f t="shared" si="5"/>
        <v>14594674.32999998</v>
      </c>
    </row>
    <row r="178" spans="1:7" ht="16.2" customHeight="1" x14ac:dyDescent="0.3">
      <c r="A178" s="4" t="s">
        <v>177</v>
      </c>
      <c r="B178" s="3">
        <v>5542960.9699999997</v>
      </c>
      <c r="C178" s="3">
        <v>8310969.9400000004</v>
      </c>
      <c r="D178" s="3">
        <v>15374585.09999999</v>
      </c>
      <c r="E178" s="3">
        <v>13438203.27999999</v>
      </c>
      <c r="F178" s="3">
        <f t="shared" si="4"/>
        <v>20917546.069999989</v>
      </c>
      <c r="G178" s="3">
        <f t="shared" si="5"/>
        <v>21749173.219999991</v>
      </c>
    </row>
    <row r="179" spans="1:7" ht="16.2" customHeight="1" x14ac:dyDescent="0.3">
      <c r="A179" s="4" t="s">
        <v>178</v>
      </c>
      <c r="B179" s="3">
        <v>4037887.68</v>
      </c>
      <c r="C179" s="3">
        <v>3097034.04</v>
      </c>
      <c r="D179" s="3">
        <v>18461188.82999998</v>
      </c>
      <c r="E179" s="3">
        <v>14717748.689999981</v>
      </c>
      <c r="F179" s="3">
        <f t="shared" si="4"/>
        <v>22499076.509999979</v>
      </c>
      <c r="G179" s="3">
        <f t="shared" si="5"/>
        <v>17814782.729999982</v>
      </c>
    </row>
    <row r="180" spans="1:7" ht="16.2" customHeight="1" x14ac:dyDescent="0.3">
      <c r="A180" s="4" t="s">
        <v>179</v>
      </c>
      <c r="B180" s="3">
        <v>0</v>
      </c>
      <c r="C180" s="3">
        <v>0</v>
      </c>
      <c r="D180" s="3">
        <v>9252747.9999999702</v>
      </c>
      <c r="E180" s="3">
        <v>11060273.010000009</v>
      </c>
      <c r="F180" s="3">
        <f t="shared" si="4"/>
        <v>9252747.9999999702</v>
      </c>
      <c r="G180" s="3">
        <f t="shared" si="5"/>
        <v>11060273.010000009</v>
      </c>
    </row>
    <row r="181" spans="1:7" ht="16.2" customHeight="1" x14ac:dyDescent="0.3">
      <c r="A181" s="4" t="s">
        <v>180</v>
      </c>
      <c r="B181" s="3">
        <v>236662.2</v>
      </c>
      <c r="C181" s="3">
        <v>243321.28</v>
      </c>
      <c r="D181" s="3">
        <v>8199609.1699999869</v>
      </c>
      <c r="E181" s="3">
        <v>6145688.6099999994</v>
      </c>
      <c r="F181" s="3">
        <f t="shared" si="4"/>
        <v>8436271.3699999861</v>
      </c>
      <c r="G181" s="3">
        <f t="shared" si="5"/>
        <v>6389009.8899999997</v>
      </c>
    </row>
    <row r="182" spans="1:7" ht="16.2" customHeight="1" x14ac:dyDescent="0.3">
      <c r="A182" s="4" t="s">
        <v>181</v>
      </c>
      <c r="B182" s="3">
        <v>289600.40000000002</v>
      </c>
      <c r="C182" s="3">
        <v>289639.31999999989</v>
      </c>
      <c r="D182" s="3">
        <v>27508938.579999689</v>
      </c>
      <c r="E182" s="3">
        <v>30679053.779999971</v>
      </c>
      <c r="F182" s="3">
        <f t="shared" si="4"/>
        <v>27798538.979999688</v>
      </c>
      <c r="G182" s="3">
        <f t="shared" si="5"/>
        <v>30968693.099999972</v>
      </c>
    </row>
    <row r="183" spans="1:7" ht="16.2" customHeight="1" x14ac:dyDescent="0.3">
      <c r="A183" s="4" t="s">
        <v>182</v>
      </c>
      <c r="B183" s="3">
        <v>0</v>
      </c>
      <c r="C183" s="3">
        <v>0</v>
      </c>
      <c r="D183" s="3">
        <v>14279570.630000001</v>
      </c>
      <c r="E183" s="3">
        <v>13865728.699999999</v>
      </c>
      <c r="F183" s="3">
        <f t="shared" si="4"/>
        <v>14279570.630000001</v>
      </c>
      <c r="G183" s="3">
        <f t="shared" si="5"/>
        <v>13865728.699999999</v>
      </c>
    </row>
    <row r="184" spans="1:7" ht="16.2" customHeight="1" x14ac:dyDescent="0.3">
      <c r="A184" s="4" t="s">
        <v>183</v>
      </c>
      <c r="B184" s="3">
        <v>565723.94999999995</v>
      </c>
      <c r="C184" s="3">
        <v>681611.32000000007</v>
      </c>
      <c r="D184" s="3">
        <v>10916862.52</v>
      </c>
      <c r="E184" s="3">
        <v>11025454.07000001</v>
      </c>
      <c r="F184" s="3">
        <f t="shared" si="4"/>
        <v>11482586.469999999</v>
      </c>
      <c r="G184" s="3">
        <f t="shared" si="5"/>
        <v>11707065.39000001</v>
      </c>
    </row>
    <row r="185" spans="1:7" ht="16.2" customHeight="1" x14ac:dyDescent="0.3">
      <c r="A185" s="4" t="s">
        <v>184</v>
      </c>
      <c r="B185" s="3">
        <v>1832515.05</v>
      </c>
      <c r="C185" s="3">
        <v>2572910.7599999998</v>
      </c>
      <c r="D185" s="3">
        <v>10719359.77</v>
      </c>
      <c r="E185" s="3">
        <v>10015818.119999999</v>
      </c>
      <c r="F185" s="3">
        <f t="shared" si="4"/>
        <v>12551874.82</v>
      </c>
      <c r="G185" s="3">
        <f t="shared" si="5"/>
        <v>12588728.879999999</v>
      </c>
    </row>
    <row r="186" spans="1:7" ht="16.2" customHeight="1" x14ac:dyDescent="0.3">
      <c r="A186" s="4" t="s">
        <v>185</v>
      </c>
      <c r="B186" s="3">
        <v>11173116.99</v>
      </c>
      <c r="C186" s="3">
        <v>14891126.710000001</v>
      </c>
      <c r="D186" s="3">
        <v>10929180.109999999</v>
      </c>
      <c r="E186" s="3">
        <v>7182483.5600000024</v>
      </c>
      <c r="F186" s="3">
        <f t="shared" si="4"/>
        <v>22102297.100000001</v>
      </c>
      <c r="G186" s="3">
        <f t="shared" si="5"/>
        <v>22073610.270000003</v>
      </c>
    </row>
    <row r="187" spans="1:7" ht="16.2" customHeight="1" x14ac:dyDescent="0.3">
      <c r="A187" s="4" t="s">
        <v>186</v>
      </c>
      <c r="B187" s="3">
        <v>0</v>
      </c>
      <c r="C187" s="3">
        <v>0</v>
      </c>
      <c r="D187" s="3">
        <v>13964665.580000009</v>
      </c>
      <c r="E187" s="3">
        <v>11980313.58</v>
      </c>
      <c r="F187" s="3">
        <f t="shared" si="4"/>
        <v>13964665.580000009</v>
      </c>
      <c r="G187" s="3">
        <f t="shared" si="5"/>
        <v>11980313.58</v>
      </c>
    </row>
    <row r="188" spans="1:7" ht="16.2" customHeight="1" x14ac:dyDescent="0.3">
      <c r="A188" s="4" t="s">
        <v>187</v>
      </c>
      <c r="B188" s="3">
        <v>10156826.960000001</v>
      </c>
      <c r="C188" s="3">
        <v>11886246.470000001</v>
      </c>
      <c r="D188" s="3">
        <v>4585245.099999994</v>
      </c>
      <c r="E188" s="3">
        <v>3187158.159999996</v>
      </c>
      <c r="F188" s="3">
        <f t="shared" si="4"/>
        <v>14742072.059999995</v>
      </c>
      <c r="G188" s="3">
        <f t="shared" si="5"/>
        <v>15073404.629999997</v>
      </c>
    </row>
    <row r="189" spans="1:7" ht="16.2" customHeight="1" x14ac:dyDescent="0.3">
      <c r="A189" s="4" t="s">
        <v>188</v>
      </c>
      <c r="B189" s="3">
        <v>0</v>
      </c>
      <c r="C189" s="3">
        <v>0</v>
      </c>
      <c r="D189" s="3">
        <v>4033415.6000000089</v>
      </c>
      <c r="E189" s="3">
        <v>7551488.1799999923</v>
      </c>
      <c r="F189" s="3">
        <f t="shared" si="4"/>
        <v>4033415.6000000089</v>
      </c>
      <c r="G189" s="3">
        <f t="shared" si="5"/>
        <v>7551488.1799999923</v>
      </c>
    </row>
    <row r="190" spans="1:7" ht="16.2" customHeight="1" x14ac:dyDescent="0.3">
      <c r="A190" s="4" t="s">
        <v>189</v>
      </c>
      <c r="B190" s="3">
        <v>100137.77</v>
      </c>
      <c r="C190" s="3">
        <v>200000</v>
      </c>
      <c r="D190" s="3">
        <v>918878.10000000009</v>
      </c>
      <c r="E190" s="3">
        <v>631703.37000000011</v>
      </c>
      <c r="F190" s="3">
        <f t="shared" si="4"/>
        <v>1019015.8700000001</v>
      </c>
      <c r="G190" s="3">
        <f t="shared" si="5"/>
        <v>831703.37000000011</v>
      </c>
    </row>
    <row r="191" spans="1:7" ht="16.2" customHeight="1" x14ac:dyDescent="0.3">
      <c r="A191" s="4" t="s">
        <v>190</v>
      </c>
      <c r="B191" s="3">
        <v>0</v>
      </c>
      <c r="C191" s="3">
        <v>0</v>
      </c>
      <c r="D191" s="3">
        <v>904133.27000000328</v>
      </c>
      <c r="E191" s="3">
        <v>2509885.0300000012</v>
      </c>
      <c r="F191" s="3">
        <f t="shared" si="4"/>
        <v>904133.27000000328</v>
      </c>
      <c r="G191" s="3">
        <f t="shared" si="5"/>
        <v>2509885.0300000012</v>
      </c>
    </row>
    <row r="192" spans="1:7" ht="16.2" customHeight="1" x14ac:dyDescent="0.3">
      <c r="A192" s="4" t="s">
        <v>191</v>
      </c>
      <c r="B192" s="3">
        <v>3039478.34</v>
      </c>
      <c r="C192" s="3">
        <v>6940952.3499999996</v>
      </c>
      <c r="D192" s="3">
        <v>39485339.829999998</v>
      </c>
      <c r="E192" s="3">
        <v>35866777.609999999</v>
      </c>
      <c r="F192" s="3">
        <f t="shared" si="4"/>
        <v>42524818.170000002</v>
      </c>
      <c r="G192" s="3">
        <f t="shared" si="5"/>
        <v>42807729.960000001</v>
      </c>
    </row>
    <row r="193" spans="1:7" ht="16.2" customHeight="1" x14ac:dyDescent="0.3">
      <c r="A193" s="4" t="s">
        <v>192</v>
      </c>
      <c r="B193" s="3">
        <v>1888.7299999999809</v>
      </c>
      <c r="C193" s="3">
        <v>201856.9</v>
      </c>
      <c r="D193" s="3">
        <v>1809728.049999997</v>
      </c>
      <c r="E193" s="3">
        <v>483294.20000000298</v>
      </c>
      <c r="F193" s="3">
        <f t="shared" si="4"/>
        <v>1811616.779999997</v>
      </c>
      <c r="G193" s="3">
        <f t="shared" si="5"/>
        <v>685151.100000003</v>
      </c>
    </row>
    <row r="194" spans="1:7" ht="16.2" customHeight="1" x14ac:dyDescent="0.3">
      <c r="A194" s="4" t="s">
        <v>193</v>
      </c>
      <c r="B194" s="3">
        <v>481705.14</v>
      </c>
      <c r="C194" s="3">
        <v>3486119.18</v>
      </c>
      <c r="D194" s="3">
        <v>17589366.25999999</v>
      </c>
      <c r="E194" s="3">
        <v>6285599.1800000072</v>
      </c>
      <c r="F194" s="3">
        <f t="shared" si="4"/>
        <v>18071071.399999991</v>
      </c>
      <c r="G194" s="3">
        <f t="shared" si="5"/>
        <v>9771718.3600000069</v>
      </c>
    </row>
    <row r="195" spans="1:7" ht="16.2" customHeight="1" x14ac:dyDescent="0.3">
      <c r="A195" s="4" t="s">
        <v>194</v>
      </c>
      <c r="B195" s="3">
        <v>753069.22</v>
      </c>
      <c r="C195" s="3">
        <v>796405.30999999994</v>
      </c>
      <c r="D195" s="3">
        <v>9054857.299999997</v>
      </c>
      <c r="E195" s="3">
        <v>10141586.059999989</v>
      </c>
      <c r="F195" s="3">
        <f t="shared" si="4"/>
        <v>9807926.5199999977</v>
      </c>
      <c r="G195" s="3">
        <f t="shared" si="5"/>
        <v>10937991.36999999</v>
      </c>
    </row>
    <row r="196" spans="1:7" ht="16.2" customHeight="1" x14ac:dyDescent="0.3">
      <c r="A196" s="4" t="s">
        <v>195</v>
      </c>
      <c r="B196" s="3">
        <v>0</v>
      </c>
      <c r="C196" s="3">
        <v>0</v>
      </c>
      <c r="D196" s="3">
        <v>3795475.6900000051</v>
      </c>
      <c r="E196" s="3">
        <v>1707727.199999996</v>
      </c>
      <c r="F196" s="3">
        <f t="shared" ref="F196:F259" si="6">B196+D196</f>
        <v>3795475.6900000051</v>
      </c>
      <c r="G196" s="3">
        <f t="shared" ref="G196:G259" si="7">C196+E196</f>
        <v>1707727.199999996</v>
      </c>
    </row>
    <row r="197" spans="1:7" ht="16.2" customHeight="1" x14ac:dyDescent="0.3">
      <c r="A197" s="4" t="s">
        <v>196</v>
      </c>
      <c r="B197" s="3">
        <v>1516242.01</v>
      </c>
      <c r="C197" s="3">
        <v>0</v>
      </c>
      <c r="D197" s="3">
        <v>4712921.25</v>
      </c>
      <c r="E197" s="3">
        <v>4612606.9100000039</v>
      </c>
      <c r="F197" s="3">
        <f t="shared" si="6"/>
        <v>6229163.2599999998</v>
      </c>
      <c r="G197" s="3">
        <f t="shared" si="7"/>
        <v>4612606.9100000039</v>
      </c>
    </row>
    <row r="198" spans="1:7" ht="16.2" customHeight="1" x14ac:dyDescent="0.3">
      <c r="A198" s="4" t="s">
        <v>197</v>
      </c>
      <c r="B198" s="3">
        <v>0</v>
      </c>
      <c r="C198" s="3">
        <v>0</v>
      </c>
      <c r="D198" s="3">
        <v>2907201.790000007</v>
      </c>
      <c r="E198" s="3">
        <v>8768732.5800000057</v>
      </c>
      <c r="F198" s="3">
        <f t="shared" si="6"/>
        <v>2907201.790000007</v>
      </c>
      <c r="G198" s="3">
        <f t="shared" si="7"/>
        <v>8768732.5800000057</v>
      </c>
    </row>
    <row r="199" spans="1:7" ht="16.2" customHeight="1" x14ac:dyDescent="0.3">
      <c r="A199" s="4" t="s">
        <v>198</v>
      </c>
      <c r="B199" s="3">
        <v>0</v>
      </c>
      <c r="C199" s="3">
        <v>0</v>
      </c>
      <c r="D199" s="3">
        <v>5398051.2400000021</v>
      </c>
      <c r="E199" s="3">
        <v>5704479.3399999924</v>
      </c>
      <c r="F199" s="3">
        <f t="shared" si="6"/>
        <v>5398051.2400000021</v>
      </c>
      <c r="G199" s="3">
        <f t="shared" si="7"/>
        <v>5704479.3399999924</v>
      </c>
    </row>
    <row r="200" spans="1:7" ht="16.2" customHeight="1" x14ac:dyDescent="0.3">
      <c r="A200" s="4" t="s">
        <v>199</v>
      </c>
      <c r="B200" s="3">
        <v>26490091.440000001</v>
      </c>
      <c r="C200" s="3">
        <v>19786616.41</v>
      </c>
      <c r="D200" s="3">
        <v>19194717.959999979</v>
      </c>
      <c r="E200" s="3">
        <v>26938156.000000011</v>
      </c>
      <c r="F200" s="3">
        <f t="shared" si="6"/>
        <v>45684809.399999976</v>
      </c>
      <c r="G200" s="3">
        <f t="shared" si="7"/>
        <v>46724772.410000011</v>
      </c>
    </row>
    <row r="201" spans="1:7" ht="16.2" customHeight="1" x14ac:dyDescent="0.3">
      <c r="A201" s="4" t="s">
        <v>200</v>
      </c>
      <c r="B201" s="3">
        <v>0</v>
      </c>
      <c r="C201" s="3">
        <v>0</v>
      </c>
      <c r="D201" s="3">
        <v>10562729.850000011</v>
      </c>
      <c r="E201" s="3">
        <v>11474188.760000009</v>
      </c>
      <c r="F201" s="3">
        <f t="shared" si="6"/>
        <v>10562729.850000011</v>
      </c>
      <c r="G201" s="3">
        <f t="shared" si="7"/>
        <v>11474188.760000009</v>
      </c>
    </row>
    <row r="202" spans="1:7" ht="16.2" customHeight="1" x14ac:dyDescent="0.3">
      <c r="A202" s="4" t="s">
        <v>201</v>
      </c>
      <c r="B202" s="3">
        <v>3628724.56</v>
      </c>
      <c r="C202" s="3">
        <v>528724.56000000006</v>
      </c>
      <c r="D202" s="3">
        <v>9120017.3299999982</v>
      </c>
      <c r="E202" s="3">
        <v>9996494.7800000086</v>
      </c>
      <c r="F202" s="3">
        <f t="shared" si="6"/>
        <v>12748741.889999999</v>
      </c>
      <c r="G202" s="3">
        <f t="shared" si="7"/>
        <v>10525219.340000009</v>
      </c>
    </row>
    <row r="203" spans="1:7" ht="16.2" customHeight="1" x14ac:dyDescent="0.3">
      <c r="A203" s="4" t="s">
        <v>202</v>
      </c>
      <c r="B203" s="3">
        <v>0</v>
      </c>
      <c r="C203" s="3">
        <v>0</v>
      </c>
      <c r="D203" s="3">
        <v>6036828.0600000098</v>
      </c>
      <c r="E203" s="3">
        <v>5980018.3500000006</v>
      </c>
      <c r="F203" s="3">
        <f t="shared" si="6"/>
        <v>6036828.0600000098</v>
      </c>
      <c r="G203" s="3">
        <f t="shared" si="7"/>
        <v>5980018.3500000006</v>
      </c>
    </row>
    <row r="204" spans="1:7" ht="16.2" customHeight="1" x14ac:dyDescent="0.3">
      <c r="A204" s="4" t="s">
        <v>203</v>
      </c>
      <c r="B204" s="3">
        <v>0</v>
      </c>
      <c r="C204" s="3">
        <v>0</v>
      </c>
      <c r="D204" s="3">
        <v>26432811.200000051</v>
      </c>
      <c r="E204" s="3">
        <v>21696539.10000002</v>
      </c>
      <c r="F204" s="3">
        <f t="shared" si="6"/>
        <v>26432811.200000051</v>
      </c>
      <c r="G204" s="3">
        <f t="shared" si="7"/>
        <v>21696539.10000002</v>
      </c>
    </row>
    <row r="205" spans="1:7" ht="16.2" customHeight="1" x14ac:dyDescent="0.3">
      <c r="A205" s="4" t="s">
        <v>204</v>
      </c>
      <c r="B205" s="3">
        <v>925696.3</v>
      </c>
      <c r="C205" s="3">
        <v>497210</v>
      </c>
      <c r="D205" s="3">
        <v>4894952.6399999969</v>
      </c>
      <c r="E205" s="3">
        <v>6929473.1399999969</v>
      </c>
      <c r="F205" s="3">
        <f t="shared" si="6"/>
        <v>5820648.9399999967</v>
      </c>
      <c r="G205" s="3">
        <f t="shared" si="7"/>
        <v>7426683.1399999969</v>
      </c>
    </row>
    <row r="206" spans="1:7" ht="16.2" customHeight="1" x14ac:dyDescent="0.3">
      <c r="A206" s="4" t="s">
        <v>205</v>
      </c>
      <c r="B206" s="3">
        <v>0</v>
      </c>
      <c r="C206" s="3">
        <v>0</v>
      </c>
      <c r="D206" s="3">
        <v>17254444.729999959</v>
      </c>
      <c r="E206" s="3">
        <v>15309263.07999998</v>
      </c>
      <c r="F206" s="3">
        <f t="shared" si="6"/>
        <v>17254444.729999959</v>
      </c>
      <c r="G206" s="3">
        <f t="shared" si="7"/>
        <v>15309263.07999998</v>
      </c>
    </row>
    <row r="207" spans="1:7" ht="16.2" customHeight="1" x14ac:dyDescent="0.3">
      <c r="A207" s="4" t="s">
        <v>206</v>
      </c>
      <c r="B207" s="3">
        <v>7300221.8399999989</v>
      </c>
      <c r="C207" s="3">
        <v>6802958.3100000015</v>
      </c>
      <c r="D207" s="3">
        <v>1394280.649999999</v>
      </c>
      <c r="E207" s="3">
        <v>3543149.2299999972</v>
      </c>
      <c r="F207" s="3">
        <f t="shared" si="6"/>
        <v>8694502.4899999984</v>
      </c>
      <c r="G207" s="3">
        <f t="shared" si="7"/>
        <v>10346107.539999999</v>
      </c>
    </row>
    <row r="208" spans="1:7" ht="16.2" customHeight="1" x14ac:dyDescent="0.3">
      <c r="A208" s="4" t="s">
        <v>207</v>
      </c>
      <c r="B208" s="3">
        <v>3536208.18</v>
      </c>
      <c r="C208" s="3">
        <v>3620236.22</v>
      </c>
      <c r="D208" s="3">
        <v>6295628.8800000101</v>
      </c>
      <c r="E208" s="3">
        <v>3940346.43</v>
      </c>
      <c r="F208" s="3">
        <f t="shared" si="6"/>
        <v>9831837.0600000098</v>
      </c>
      <c r="G208" s="3">
        <f t="shared" si="7"/>
        <v>7560582.6500000004</v>
      </c>
    </row>
    <row r="209" spans="1:7" ht="16.2" customHeight="1" x14ac:dyDescent="0.3">
      <c r="A209" s="4" t="s">
        <v>208</v>
      </c>
      <c r="B209" s="3">
        <v>1035145.05</v>
      </c>
      <c r="C209" s="3">
        <v>1672104.58</v>
      </c>
      <c r="D209" s="3">
        <v>9525815.799999997</v>
      </c>
      <c r="E209" s="3">
        <v>8121500.150000006</v>
      </c>
      <c r="F209" s="3">
        <f t="shared" si="6"/>
        <v>10560960.849999998</v>
      </c>
      <c r="G209" s="3">
        <f t="shared" si="7"/>
        <v>9793604.730000006</v>
      </c>
    </row>
    <row r="210" spans="1:7" ht="16.2" customHeight="1" x14ac:dyDescent="0.3">
      <c r="A210" s="4" t="s">
        <v>209</v>
      </c>
      <c r="B210" s="3">
        <v>970599.86999999988</v>
      </c>
      <c r="C210" s="3">
        <v>1133852.25</v>
      </c>
      <c r="D210" s="3">
        <v>2724230.5399999921</v>
      </c>
      <c r="E210" s="3">
        <v>1921321.6400000011</v>
      </c>
      <c r="F210" s="3">
        <f t="shared" si="6"/>
        <v>3694830.4099999918</v>
      </c>
      <c r="G210" s="3">
        <f t="shared" si="7"/>
        <v>3055173.8900000011</v>
      </c>
    </row>
    <row r="211" spans="1:7" ht="16.2" customHeight="1" x14ac:dyDescent="0.3">
      <c r="A211" s="4" t="s">
        <v>210</v>
      </c>
      <c r="B211" s="3">
        <v>23461639.32</v>
      </c>
      <c r="C211" s="3">
        <v>17970083.41</v>
      </c>
      <c r="D211" s="3">
        <v>14726260.180000011</v>
      </c>
      <c r="E211" s="3">
        <v>11612161</v>
      </c>
      <c r="F211" s="3">
        <f t="shared" si="6"/>
        <v>38187899.500000015</v>
      </c>
      <c r="G211" s="3">
        <f t="shared" si="7"/>
        <v>29582244.41</v>
      </c>
    </row>
    <row r="212" spans="1:7" ht="16.2" customHeight="1" x14ac:dyDescent="0.3">
      <c r="A212" s="4" t="s">
        <v>211</v>
      </c>
      <c r="B212" s="3">
        <v>0</v>
      </c>
      <c r="C212" s="3">
        <v>0</v>
      </c>
      <c r="D212" s="3">
        <v>13429473.430000011</v>
      </c>
      <c r="E212" s="3">
        <v>12661394.17</v>
      </c>
      <c r="F212" s="3">
        <f t="shared" si="6"/>
        <v>13429473.430000011</v>
      </c>
      <c r="G212" s="3">
        <f t="shared" si="7"/>
        <v>12661394.17</v>
      </c>
    </row>
    <row r="213" spans="1:7" ht="16.2" customHeight="1" x14ac:dyDescent="0.3">
      <c r="A213" s="4" t="s">
        <v>212</v>
      </c>
      <c r="B213" s="3">
        <v>6018592.0099999998</v>
      </c>
      <c r="C213" s="3">
        <v>0</v>
      </c>
      <c r="D213" s="3">
        <v>12896780.810000019</v>
      </c>
      <c r="E213" s="3">
        <v>25642339.969999999</v>
      </c>
      <c r="F213" s="3">
        <f t="shared" si="6"/>
        <v>18915372.820000019</v>
      </c>
      <c r="G213" s="3">
        <f t="shared" si="7"/>
        <v>25642339.969999999</v>
      </c>
    </row>
    <row r="214" spans="1:7" ht="16.2" customHeight="1" x14ac:dyDescent="0.3">
      <c r="A214" s="4" t="s">
        <v>213</v>
      </c>
      <c r="B214" s="3">
        <v>0</v>
      </c>
      <c r="C214" s="3">
        <v>0</v>
      </c>
      <c r="D214" s="3">
        <v>14419183.489999991</v>
      </c>
      <c r="E214" s="3">
        <v>13118615.260000009</v>
      </c>
      <c r="F214" s="3">
        <f t="shared" si="6"/>
        <v>14419183.489999991</v>
      </c>
      <c r="G214" s="3">
        <f t="shared" si="7"/>
        <v>13118615.260000009</v>
      </c>
    </row>
    <row r="215" spans="1:7" ht="16.2" customHeight="1" x14ac:dyDescent="0.3">
      <c r="A215" s="4" t="s">
        <v>214</v>
      </c>
      <c r="B215" s="3">
        <v>1684598.5299999991</v>
      </c>
      <c r="C215" s="3">
        <v>1647122.31</v>
      </c>
      <c r="D215" s="3">
        <v>11541363</v>
      </c>
      <c r="E215" s="3">
        <v>10720608.73999998</v>
      </c>
      <c r="F215" s="3">
        <f t="shared" si="6"/>
        <v>13225961.529999999</v>
      </c>
      <c r="G215" s="3">
        <f t="shared" si="7"/>
        <v>12367731.04999998</v>
      </c>
    </row>
    <row r="216" spans="1:7" ht="16.2" customHeight="1" x14ac:dyDescent="0.3">
      <c r="A216" s="4" t="s">
        <v>215</v>
      </c>
      <c r="B216" s="3">
        <v>49723.17</v>
      </c>
      <c r="C216" s="3">
        <v>42007.32</v>
      </c>
      <c r="D216" s="3">
        <v>23354488.379999999</v>
      </c>
      <c r="E216" s="3">
        <v>18765996.659999989</v>
      </c>
      <c r="F216" s="3">
        <f t="shared" si="6"/>
        <v>23404211.550000001</v>
      </c>
      <c r="G216" s="3">
        <f t="shared" si="7"/>
        <v>18808003.979999989</v>
      </c>
    </row>
    <row r="217" spans="1:7" ht="16.2" customHeight="1" x14ac:dyDescent="0.3">
      <c r="A217" s="4" t="s">
        <v>216</v>
      </c>
      <c r="B217" s="3">
        <v>0</v>
      </c>
      <c r="C217" s="3">
        <v>0</v>
      </c>
      <c r="D217" s="3">
        <v>3135200.189999999</v>
      </c>
      <c r="E217" s="3">
        <v>3491003.1999999988</v>
      </c>
      <c r="F217" s="3">
        <f t="shared" si="6"/>
        <v>3135200.189999999</v>
      </c>
      <c r="G217" s="3">
        <f t="shared" si="7"/>
        <v>3491003.1999999988</v>
      </c>
    </row>
    <row r="218" spans="1:7" ht="16.2" customHeight="1" x14ac:dyDescent="0.3">
      <c r="A218" s="4" t="s">
        <v>217</v>
      </c>
      <c r="B218" s="3">
        <v>1689770.04</v>
      </c>
      <c r="C218" s="3">
        <v>1692085.23</v>
      </c>
      <c r="D218" s="3">
        <v>4619599.8000000035</v>
      </c>
      <c r="E218" s="3">
        <v>5310519.370000001</v>
      </c>
      <c r="F218" s="3">
        <f t="shared" si="6"/>
        <v>6309369.8400000036</v>
      </c>
      <c r="G218" s="3">
        <f t="shared" si="7"/>
        <v>7002604.6000000015</v>
      </c>
    </row>
    <row r="219" spans="1:7" ht="16.2" customHeight="1" x14ac:dyDescent="0.3">
      <c r="A219" s="4" t="s">
        <v>218</v>
      </c>
      <c r="B219" s="3">
        <v>0</v>
      </c>
      <c r="C219" s="3">
        <v>0</v>
      </c>
      <c r="D219" s="3">
        <v>2766603.000000007</v>
      </c>
      <c r="E219" s="3">
        <v>3363670.3399999961</v>
      </c>
      <c r="F219" s="3">
        <f t="shared" si="6"/>
        <v>2766603.000000007</v>
      </c>
      <c r="G219" s="3">
        <f t="shared" si="7"/>
        <v>3363670.3399999961</v>
      </c>
    </row>
    <row r="220" spans="1:7" ht="16.2" customHeight="1" x14ac:dyDescent="0.3">
      <c r="A220" s="4" t="s">
        <v>219</v>
      </c>
      <c r="B220" s="3">
        <v>473733.30999999872</v>
      </c>
      <c r="C220" s="3">
        <v>3474310.32</v>
      </c>
      <c r="D220" s="3">
        <v>1415778.2199999909</v>
      </c>
      <c r="E220" s="3">
        <v>853755.15999999642</v>
      </c>
      <c r="F220" s="3">
        <f t="shared" si="6"/>
        <v>1889511.5299999896</v>
      </c>
      <c r="G220" s="3">
        <f t="shared" si="7"/>
        <v>4328065.4799999967</v>
      </c>
    </row>
    <row r="221" spans="1:7" ht="16.2" customHeight="1" x14ac:dyDescent="0.3">
      <c r="A221" s="4" t="s">
        <v>220</v>
      </c>
      <c r="B221" s="3">
        <v>211.0899999999674</v>
      </c>
      <c r="C221" s="3">
        <v>200211.09</v>
      </c>
      <c r="D221" s="3">
        <v>6841590.1599999964</v>
      </c>
      <c r="E221" s="3">
        <v>6402369.6099999547</v>
      </c>
      <c r="F221" s="3">
        <f t="shared" si="6"/>
        <v>6841801.2499999963</v>
      </c>
      <c r="G221" s="3">
        <f t="shared" si="7"/>
        <v>6602580.6999999546</v>
      </c>
    </row>
    <row r="222" spans="1:7" ht="16.2" customHeight="1" x14ac:dyDescent="0.3">
      <c r="A222" s="4" t="s">
        <v>221</v>
      </c>
      <c r="B222" s="3">
        <v>0</v>
      </c>
      <c r="C222" s="3">
        <v>0</v>
      </c>
      <c r="D222" s="3">
        <v>11743931.439999999</v>
      </c>
      <c r="E222" s="3">
        <v>9923350.1599999964</v>
      </c>
      <c r="F222" s="3">
        <f t="shared" si="6"/>
        <v>11743931.439999999</v>
      </c>
      <c r="G222" s="3">
        <f t="shared" si="7"/>
        <v>9923350.1599999964</v>
      </c>
    </row>
    <row r="223" spans="1:7" ht="16.2" customHeight="1" x14ac:dyDescent="0.3">
      <c r="A223" s="4" t="s">
        <v>222</v>
      </c>
      <c r="B223" s="3">
        <v>12350647.289999999</v>
      </c>
      <c r="C223" s="3">
        <v>13371781.199999999</v>
      </c>
      <c r="D223" s="3">
        <v>1644031.170000002</v>
      </c>
      <c r="E223" s="3">
        <v>1105211.950000003</v>
      </c>
      <c r="F223" s="3">
        <f t="shared" si="6"/>
        <v>13994678.460000001</v>
      </c>
      <c r="G223" s="3">
        <f t="shared" si="7"/>
        <v>14476993.150000002</v>
      </c>
    </row>
    <row r="224" spans="1:7" ht="16.2" customHeight="1" x14ac:dyDescent="0.3">
      <c r="A224" s="4" t="s">
        <v>223</v>
      </c>
      <c r="B224" s="3">
        <v>2183801.58</v>
      </c>
      <c r="C224" s="3">
        <v>3279118.9700000011</v>
      </c>
      <c r="D224" s="3">
        <v>2918203.340000004</v>
      </c>
      <c r="E224" s="3">
        <v>2109801.1400000039</v>
      </c>
      <c r="F224" s="3">
        <f t="shared" si="6"/>
        <v>5102004.9200000037</v>
      </c>
      <c r="G224" s="3">
        <f t="shared" si="7"/>
        <v>5388920.110000005</v>
      </c>
    </row>
    <row r="225" spans="1:7" ht="16.2" customHeight="1" x14ac:dyDescent="0.3">
      <c r="A225" s="4" t="s">
        <v>224</v>
      </c>
      <c r="B225" s="3">
        <v>1210625.8500000001</v>
      </c>
      <c r="C225" s="3">
        <v>1243756.68</v>
      </c>
      <c r="D225" s="3">
        <v>7161527.5</v>
      </c>
      <c r="E225" s="3">
        <v>5300637.7499999925</v>
      </c>
      <c r="F225" s="3">
        <f t="shared" si="6"/>
        <v>8372153.3499999996</v>
      </c>
      <c r="G225" s="3">
        <f t="shared" si="7"/>
        <v>6544394.4299999923</v>
      </c>
    </row>
    <row r="226" spans="1:7" ht="16.2" customHeight="1" x14ac:dyDescent="0.3">
      <c r="A226" s="4" t="s">
        <v>225</v>
      </c>
      <c r="B226" s="3">
        <v>2307124.9899999979</v>
      </c>
      <c r="C226" s="3">
        <v>2895633.67</v>
      </c>
      <c r="D226" s="3">
        <v>1847694.7600000049</v>
      </c>
      <c r="E226" s="3">
        <v>1147705.700000003</v>
      </c>
      <c r="F226" s="3">
        <f t="shared" si="6"/>
        <v>4154819.7500000028</v>
      </c>
      <c r="G226" s="3">
        <f t="shared" si="7"/>
        <v>4043339.3700000029</v>
      </c>
    </row>
    <row r="227" spans="1:7" ht="16.2" customHeight="1" x14ac:dyDescent="0.3">
      <c r="A227" s="4" t="s">
        <v>226</v>
      </c>
      <c r="B227" s="3">
        <v>0</v>
      </c>
      <c r="C227" s="3">
        <v>0</v>
      </c>
      <c r="D227" s="3">
        <v>10036798.54000002</v>
      </c>
      <c r="E227" s="3">
        <v>16760522.419999991</v>
      </c>
      <c r="F227" s="3">
        <f t="shared" si="6"/>
        <v>10036798.54000002</v>
      </c>
      <c r="G227" s="3">
        <f t="shared" si="7"/>
        <v>16760522.419999991</v>
      </c>
    </row>
    <row r="228" spans="1:7" ht="16.2" customHeight="1" x14ac:dyDescent="0.3">
      <c r="A228" s="4" t="s">
        <v>227</v>
      </c>
      <c r="B228" s="3">
        <v>0</v>
      </c>
      <c r="C228" s="3">
        <v>0</v>
      </c>
      <c r="D228" s="3">
        <v>3169218.8899999931</v>
      </c>
      <c r="E228" s="3">
        <v>2512469.600000001</v>
      </c>
      <c r="F228" s="3">
        <f t="shared" si="6"/>
        <v>3169218.8899999931</v>
      </c>
      <c r="G228" s="3">
        <f t="shared" si="7"/>
        <v>2512469.600000001</v>
      </c>
    </row>
    <row r="229" spans="1:7" ht="16.2" customHeight="1" x14ac:dyDescent="0.3">
      <c r="A229" s="4" t="s">
        <v>228</v>
      </c>
      <c r="B229" s="3">
        <v>2168757.9900000002</v>
      </c>
      <c r="C229" s="3">
        <v>685275.09000000008</v>
      </c>
      <c r="D229" s="3">
        <v>3039771.3700000048</v>
      </c>
      <c r="E229" s="3">
        <v>1570290.8599999989</v>
      </c>
      <c r="F229" s="3">
        <f t="shared" si="6"/>
        <v>5208529.360000005</v>
      </c>
      <c r="G229" s="3">
        <f t="shared" si="7"/>
        <v>2255565.9499999993</v>
      </c>
    </row>
    <row r="230" spans="1:7" ht="16.2" customHeight="1" x14ac:dyDescent="0.3">
      <c r="A230" s="4" t="s">
        <v>229</v>
      </c>
      <c r="B230" s="3">
        <v>1461199.99</v>
      </c>
      <c r="C230" s="3">
        <v>1411115.49</v>
      </c>
      <c r="D230" s="3">
        <v>7833565.9199999981</v>
      </c>
      <c r="E230" s="3">
        <v>8493841.9600000009</v>
      </c>
      <c r="F230" s="3">
        <f t="shared" si="6"/>
        <v>9294765.9099999983</v>
      </c>
      <c r="G230" s="3">
        <f t="shared" si="7"/>
        <v>9904957.4500000011</v>
      </c>
    </row>
    <row r="231" spans="1:7" ht="16.2" customHeight="1" x14ac:dyDescent="0.3">
      <c r="A231" s="4" t="s">
        <v>230</v>
      </c>
      <c r="B231" s="3">
        <v>3008332.95</v>
      </c>
      <c r="C231" s="3">
        <v>3919529.1700000009</v>
      </c>
      <c r="D231" s="3">
        <v>832688.97000000253</v>
      </c>
      <c r="E231" s="3">
        <v>441431.31999999838</v>
      </c>
      <c r="F231" s="3">
        <f t="shared" si="6"/>
        <v>3841021.9200000027</v>
      </c>
      <c r="G231" s="3">
        <f t="shared" si="7"/>
        <v>4360960.4899999993</v>
      </c>
    </row>
    <row r="232" spans="1:7" ht="16.2" customHeight="1" x14ac:dyDescent="0.3">
      <c r="A232" s="4" t="s">
        <v>231</v>
      </c>
      <c r="B232" s="3">
        <v>5123069.370000001</v>
      </c>
      <c r="C232" s="3">
        <v>4432218.6099999994</v>
      </c>
      <c r="D232" s="3">
        <v>707945.41999999434</v>
      </c>
      <c r="E232" s="3">
        <v>1573573.9900000021</v>
      </c>
      <c r="F232" s="3">
        <f t="shared" si="6"/>
        <v>5831014.7899999954</v>
      </c>
      <c r="G232" s="3">
        <f t="shared" si="7"/>
        <v>6005792.6000000015</v>
      </c>
    </row>
    <row r="233" spans="1:7" ht="16.2" customHeight="1" x14ac:dyDescent="0.3">
      <c r="A233" s="4" t="s">
        <v>232</v>
      </c>
      <c r="B233" s="3">
        <v>0</v>
      </c>
      <c r="C233" s="3">
        <v>0</v>
      </c>
      <c r="D233" s="3">
        <v>13025351.20999999</v>
      </c>
      <c r="E233" s="3">
        <v>10000830.52</v>
      </c>
      <c r="F233" s="3">
        <f t="shared" si="6"/>
        <v>13025351.20999999</v>
      </c>
      <c r="G233" s="3">
        <f t="shared" si="7"/>
        <v>10000830.52</v>
      </c>
    </row>
    <row r="234" spans="1:7" ht="16.2" customHeight="1" x14ac:dyDescent="0.3">
      <c r="A234" s="4" t="s">
        <v>233</v>
      </c>
      <c r="B234" s="3">
        <v>0</v>
      </c>
      <c r="C234" s="3">
        <v>0</v>
      </c>
      <c r="D234" s="3">
        <v>3986438.8900000011</v>
      </c>
      <c r="E234" s="3">
        <v>3397214.600000001</v>
      </c>
      <c r="F234" s="3">
        <f t="shared" si="6"/>
        <v>3986438.8900000011</v>
      </c>
      <c r="G234" s="3">
        <f t="shared" si="7"/>
        <v>3397214.600000001</v>
      </c>
    </row>
    <row r="235" spans="1:7" ht="16.2" customHeight="1" x14ac:dyDescent="0.3">
      <c r="A235" s="4" t="s">
        <v>234</v>
      </c>
      <c r="B235" s="3">
        <v>1757738.61</v>
      </c>
      <c r="C235" s="3">
        <v>1633605.23</v>
      </c>
      <c r="D235" s="3">
        <v>9868455.5099999905</v>
      </c>
      <c r="E235" s="3">
        <v>9946064.8200000077</v>
      </c>
      <c r="F235" s="3">
        <f t="shared" si="6"/>
        <v>11626194.11999999</v>
      </c>
      <c r="G235" s="3">
        <f t="shared" si="7"/>
        <v>11579670.050000008</v>
      </c>
    </row>
    <row r="236" spans="1:7" ht="16.2" customHeight="1" x14ac:dyDescent="0.3">
      <c r="A236" s="4" t="s">
        <v>235</v>
      </c>
      <c r="B236" s="3">
        <v>32058285.940000001</v>
      </c>
      <c r="C236" s="3">
        <v>34364370.119999997</v>
      </c>
      <c r="D236" s="3">
        <v>10674223.560000001</v>
      </c>
      <c r="E236" s="3">
        <v>8171795.349999994</v>
      </c>
      <c r="F236" s="3">
        <f t="shared" si="6"/>
        <v>42732509.5</v>
      </c>
      <c r="G236" s="3">
        <f t="shared" si="7"/>
        <v>42536165.469999991</v>
      </c>
    </row>
    <row r="237" spans="1:7" ht="16.2" customHeight="1" x14ac:dyDescent="0.3">
      <c r="A237" s="4" t="s">
        <v>236</v>
      </c>
      <c r="B237" s="3">
        <v>3831645.53</v>
      </c>
      <c r="C237" s="3">
        <v>4522512.3999999994</v>
      </c>
      <c r="D237" s="3">
        <v>29545543.329999998</v>
      </c>
      <c r="E237" s="3">
        <v>22447290.460000008</v>
      </c>
      <c r="F237" s="3">
        <f t="shared" si="6"/>
        <v>33377188.859999999</v>
      </c>
      <c r="G237" s="3">
        <f t="shared" si="7"/>
        <v>26969802.860000007</v>
      </c>
    </row>
    <row r="238" spans="1:7" ht="16.2" customHeight="1" x14ac:dyDescent="0.3">
      <c r="A238" s="4" t="s">
        <v>237</v>
      </c>
      <c r="B238" s="3">
        <v>647878.41999999993</v>
      </c>
      <c r="C238" s="3">
        <v>0</v>
      </c>
      <c r="D238" s="3">
        <v>2357131.41</v>
      </c>
      <c r="E238" s="3">
        <v>1624003.200000003</v>
      </c>
      <c r="F238" s="3">
        <f t="shared" si="6"/>
        <v>3005009.83</v>
      </c>
      <c r="G238" s="3">
        <f t="shared" si="7"/>
        <v>1624003.200000003</v>
      </c>
    </row>
    <row r="239" spans="1:7" ht="16.2" customHeight="1" x14ac:dyDescent="0.3">
      <c r="A239" s="4" t="s">
        <v>238</v>
      </c>
      <c r="B239" s="3">
        <v>1653452.360000001</v>
      </c>
      <c r="C239" s="3">
        <v>4353948.1899999976</v>
      </c>
      <c r="D239" s="3">
        <v>12142786.609999981</v>
      </c>
      <c r="E239" s="3">
        <v>4983548.599999994</v>
      </c>
      <c r="F239" s="3">
        <f t="shared" si="6"/>
        <v>13796238.969999982</v>
      </c>
      <c r="G239" s="3">
        <f t="shared" si="7"/>
        <v>9337496.7899999917</v>
      </c>
    </row>
    <row r="240" spans="1:7" ht="16.2" customHeight="1" x14ac:dyDescent="0.3">
      <c r="A240" s="4" t="s">
        <v>239</v>
      </c>
      <c r="B240" s="3">
        <v>4062017.98</v>
      </c>
      <c r="C240" s="3">
        <v>6279878.870000001</v>
      </c>
      <c r="D240" s="3">
        <v>2124365.3799999952</v>
      </c>
      <c r="E240" s="3">
        <v>816075.31999999657</v>
      </c>
      <c r="F240" s="3">
        <f t="shared" si="6"/>
        <v>6186383.3599999957</v>
      </c>
      <c r="G240" s="3">
        <f t="shared" si="7"/>
        <v>7095954.1899999976</v>
      </c>
    </row>
    <row r="241" spans="1:7" ht="16.2" customHeight="1" x14ac:dyDescent="0.3">
      <c r="A241" s="4" t="s">
        <v>240</v>
      </c>
      <c r="B241" s="3">
        <v>0</v>
      </c>
      <c r="C241" s="3">
        <v>700000</v>
      </c>
      <c r="D241" s="3">
        <v>8471920.1400000025</v>
      </c>
      <c r="E241" s="3">
        <v>9733709.9699999969</v>
      </c>
      <c r="F241" s="3">
        <f t="shared" si="6"/>
        <v>8471920.1400000025</v>
      </c>
      <c r="G241" s="3">
        <f t="shared" si="7"/>
        <v>10433709.969999997</v>
      </c>
    </row>
    <row r="242" spans="1:7" ht="16.2" customHeight="1" x14ac:dyDescent="0.3">
      <c r="A242" s="4" t="s">
        <v>241</v>
      </c>
      <c r="B242" s="3">
        <v>7743.65</v>
      </c>
      <c r="C242" s="3">
        <v>4295.26</v>
      </c>
      <c r="D242" s="3">
        <v>4231467</v>
      </c>
      <c r="E242" s="3">
        <v>4568097.849999994</v>
      </c>
      <c r="F242" s="3">
        <f t="shared" si="6"/>
        <v>4239210.6500000004</v>
      </c>
      <c r="G242" s="3">
        <f t="shared" si="7"/>
        <v>4572393.1099999938</v>
      </c>
    </row>
    <row r="243" spans="1:7" ht="16.2" customHeight="1" x14ac:dyDescent="0.3">
      <c r="A243" s="4" t="s">
        <v>242</v>
      </c>
      <c r="B243" s="3">
        <v>359674.64</v>
      </c>
      <c r="C243" s="3">
        <v>407388.07</v>
      </c>
      <c r="D243" s="3">
        <v>26226347.040000081</v>
      </c>
      <c r="E243" s="3">
        <v>48355295.619999997</v>
      </c>
      <c r="F243" s="3">
        <f t="shared" si="6"/>
        <v>26586021.680000082</v>
      </c>
      <c r="G243" s="3">
        <f t="shared" si="7"/>
        <v>48762683.689999998</v>
      </c>
    </row>
    <row r="244" spans="1:7" ht="16.2" customHeight="1" x14ac:dyDescent="0.3">
      <c r="A244" s="4" t="s">
        <v>243</v>
      </c>
      <c r="B244" s="3">
        <v>7730561.629999999</v>
      </c>
      <c r="C244" s="3">
        <v>7523870.3800000008</v>
      </c>
      <c r="D244" s="3">
        <v>11628406.239999991</v>
      </c>
      <c r="E244" s="3">
        <v>8771890.1200000048</v>
      </c>
      <c r="F244" s="3">
        <f t="shared" si="6"/>
        <v>19358967.86999999</v>
      </c>
      <c r="G244" s="3">
        <f t="shared" si="7"/>
        <v>16295760.500000006</v>
      </c>
    </row>
    <row r="245" spans="1:7" ht="16.2" customHeight="1" x14ac:dyDescent="0.3">
      <c r="A245" s="4" t="s">
        <v>244</v>
      </c>
      <c r="B245" s="3">
        <v>3230975.879999999</v>
      </c>
      <c r="C245" s="3">
        <v>3356343.47</v>
      </c>
      <c r="D245" s="3">
        <v>5598583.8899999857</v>
      </c>
      <c r="E245" s="3">
        <v>11261657.619999951</v>
      </c>
      <c r="F245" s="3">
        <f t="shared" si="6"/>
        <v>8829559.7699999847</v>
      </c>
      <c r="G245" s="3">
        <f t="shared" si="7"/>
        <v>14618001.089999951</v>
      </c>
    </row>
    <row r="246" spans="1:7" ht="16.2" customHeight="1" x14ac:dyDescent="0.3">
      <c r="A246" s="4" t="s">
        <v>245</v>
      </c>
      <c r="B246" s="3">
        <v>0</v>
      </c>
      <c r="C246" s="3">
        <v>0</v>
      </c>
      <c r="D246" s="3">
        <v>1193217.709999999</v>
      </c>
      <c r="E246" s="3">
        <v>1071772.149999999</v>
      </c>
      <c r="F246" s="3">
        <f t="shared" si="6"/>
        <v>1193217.709999999</v>
      </c>
      <c r="G246" s="3">
        <f t="shared" si="7"/>
        <v>1071772.149999999</v>
      </c>
    </row>
    <row r="247" spans="1:7" ht="16.2" customHeight="1" x14ac:dyDescent="0.3">
      <c r="A247" s="4" t="s">
        <v>246</v>
      </c>
      <c r="B247" s="3">
        <v>615013.24</v>
      </c>
      <c r="C247" s="3">
        <v>1317962.08</v>
      </c>
      <c r="D247" s="3">
        <v>8174474.1799999997</v>
      </c>
      <c r="E247" s="3">
        <v>3961943.640000015</v>
      </c>
      <c r="F247" s="3">
        <f t="shared" si="6"/>
        <v>8789487.4199999999</v>
      </c>
      <c r="G247" s="3">
        <f t="shared" si="7"/>
        <v>5279905.7200000156</v>
      </c>
    </row>
    <row r="248" spans="1:7" ht="16.2" customHeight="1" x14ac:dyDescent="0.3">
      <c r="A248" s="4" t="s">
        <v>247</v>
      </c>
      <c r="B248" s="3">
        <v>3611646.26</v>
      </c>
      <c r="C248" s="3">
        <v>4704674.9600000009</v>
      </c>
      <c r="D248" s="3">
        <v>14100384.140000019</v>
      </c>
      <c r="E248" s="3">
        <v>14346447.63000001</v>
      </c>
      <c r="F248" s="3">
        <f t="shared" si="6"/>
        <v>17712030.400000021</v>
      </c>
      <c r="G248" s="3">
        <f t="shared" si="7"/>
        <v>19051122.590000011</v>
      </c>
    </row>
    <row r="249" spans="1:7" ht="16.2" customHeight="1" x14ac:dyDescent="0.3">
      <c r="A249" s="4" t="s">
        <v>248</v>
      </c>
      <c r="B249" s="3">
        <v>3530927.75</v>
      </c>
      <c r="C249" s="3">
        <v>3538511.79</v>
      </c>
      <c r="D249" s="3">
        <v>17444112.210000001</v>
      </c>
      <c r="E249" s="3">
        <v>12799576.550000001</v>
      </c>
      <c r="F249" s="3">
        <f t="shared" si="6"/>
        <v>20975039.960000001</v>
      </c>
      <c r="G249" s="3">
        <f t="shared" si="7"/>
        <v>16338088.34</v>
      </c>
    </row>
    <row r="250" spans="1:7" ht="16.2" customHeight="1" x14ac:dyDescent="0.3">
      <c r="A250" s="4" t="s">
        <v>249</v>
      </c>
      <c r="B250" s="3">
        <v>0</v>
      </c>
      <c r="C250" s="3">
        <v>0</v>
      </c>
      <c r="D250" s="3">
        <v>2847097.1400000011</v>
      </c>
      <c r="E250" s="3">
        <v>1425430.100000005</v>
      </c>
      <c r="F250" s="3">
        <f t="shared" si="6"/>
        <v>2847097.1400000011</v>
      </c>
      <c r="G250" s="3">
        <f t="shared" si="7"/>
        <v>1425430.100000005</v>
      </c>
    </row>
    <row r="251" spans="1:7" ht="16.2" customHeight="1" x14ac:dyDescent="0.3">
      <c r="A251" s="4" t="s">
        <v>250</v>
      </c>
      <c r="B251" s="3">
        <v>-43280.830000000067</v>
      </c>
      <c r="C251" s="3">
        <v>-43280.83</v>
      </c>
      <c r="D251" s="3">
        <v>16968114.399999991</v>
      </c>
      <c r="E251" s="3">
        <v>15623122.529999999</v>
      </c>
      <c r="F251" s="3">
        <f t="shared" si="6"/>
        <v>16924833.569999993</v>
      </c>
      <c r="G251" s="3">
        <f t="shared" si="7"/>
        <v>15579841.699999999</v>
      </c>
    </row>
    <row r="252" spans="1:7" ht="16.2" customHeight="1" x14ac:dyDescent="0.3">
      <c r="A252" s="4" t="s">
        <v>251</v>
      </c>
      <c r="B252" s="3">
        <v>0</v>
      </c>
      <c r="C252" s="3">
        <v>0</v>
      </c>
      <c r="D252" s="3">
        <v>4238171.3699999973</v>
      </c>
      <c r="E252" s="3">
        <v>3024116.1200000048</v>
      </c>
      <c r="F252" s="3">
        <f t="shared" si="6"/>
        <v>4238171.3699999973</v>
      </c>
      <c r="G252" s="3">
        <f t="shared" si="7"/>
        <v>3024116.1200000048</v>
      </c>
    </row>
    <row r="253" spans="1:7" ht="16.2" customHeight="1" x14ac:dyDescent="0.3">
      <c r="A253" s="4" t="s">
        <v>252</v>
      </c>
      <c r="B253" s="3">
        <v>31880.339999999851</v>
      </c>
      <c r="C253" s="3">
        <v>4331869.54</v>
      </c>
      <c r="D253" s="3">
        <v>3905640.9300000072</v>
      </c>
      <c r="E253" s="3">
        <v>4733109.8400000036</v>
      </c>
      <c r="F253" s="3">
        <f t="shared" si="6"/>
        <v>3937521.270000007</v>
      </c>
      <c r="G253" s="3">
        <f t="shared" si="7"/>
        <v>9064979.3800000027</v>
      </c>
    </row>
    <row r="254" spans="1:7" ht="16.2" customHeight="1" x14ac:dyDescent="0.3">
      <c r="A254" s="4" t="s">
        <v>253</v>
      </c>
      <c r="B254" s="3">
        <v>527152.86</v>
      </c>
      <c r="C254" s="3">
        <v>1104552.23</v>
      </c>
      <c r="D254" s="3">
        <v>22255870.21999998</v>
      </c>
      <c r="E254" s="3">
        <v>26499213.75</v>
      </c>
      <c r="F254" s="3">
        <f t="shared" si="6"/>
        <v>22783023.07999998</v>
      </c>
      <c r="G254" s="3">
        <f t="shared" si="7"/>
        <v>27603765.98</v>
      </c>
    </row>
    <row r="255" spans="1:7" ht="16.2" customHeight="1" x14ac:dyDescent="0.3">
      <c r="A255" s="4" t="s">
        <v>254</v>
      </c>
      <c r="B255" s="3">
        <v>7911426.2799999993</v>
      </c>
      <c r="C255" s="3">
        <v>9968688.7100000009</v>
      </c>
      <c r="D255" s="3">
        <v>8021954.4200000167</v>
      </c>
      <c r="E255" s="3">
        <v>3293841.2200000142</v>
      </c>
      <c r="F255" s="3">
        <f t="shared" si="6"/>
        <v>15933380.700000016</v>
      </c>
      <c r="G255" s="3">
        <f t="shared" si="7"/>
        <v>13262529.930000015</v>
      </c>
    </row>
    <row r="256" spans="1:7" ht="16.2" customHeight="1" x14ac:dyDescent="0.3">
      <c r="A256" s="4" t="s">
        <v>255</v>
      </c>
      <c r="B256" s="3">
        <v>12432.60999999987</v>
      </c>
      <c r="C256" s="3">
        <v>12439.02000000002</v>
      </c>
      <c r="D256" s="3">
        <v>3659299.18</v>
      </c>
      <c r="E256" s="3">
        <v>3199544.5600000019</v>
      </c>
      <c r="F256" s="3">
        <f t="shared" si="6"/>
        <v>3671731.79</v>
      </c>
      <c r="G256" s="3">
        <f t="shared" si="7"/>
        <v>3211983.5800000019</v>
      </c>
    </row>
    <row r="257" spans="1:7" ht="16.2" customHeight="1" x14ac:dyDescent="0.3">
      <c r="A257" s="4" t="s">
        <v>256</v>
      </c>
      <c r="B257" s="3">
        <v>8919100.5600000024</v>
      </c>
      <c r="C257" s="3">
        <v>10448177.1</v>
      </c>
      <c r="D257" s="3">
        <v>2620503.449999928</v>
      </c>
      <c r="E257" s="3">
        <v>4726869.1200000048</v>
      </c>
      <c r="F257" s="3">
        <f t="shared" si="6"/>
        <v>11539604.009999931</v>
      </c>
      <c r="G257" s="3">
        <f t="shared" si="7"/>
        <v>15175046.220000004</v>
      </c>
    </row>
    <row r="258" spans="1:7" ht="16.2" customHeight="1" x14ac:dyDescent="0.3">
      <c r="A258" s="4" t="s">
        <v>257</v>
      </c>
      <c r="B258" s="3">
        <v>2208.34</v>
      </c>
      <c r="C258" s="3">
        <v>2208.34</v>
      </c>
      <c r="D258" s="3">
        <v>7169012.0399999917</v>
      </c>
      <c r="E258" s="3">
        <v>3884713.8399999738</v>
      </c>
      <c r="F258" s="3">
        <f t="shared" si="6"/>
        <v>7171220.3799999915</v>
      </c>
      <c r="G258" s="3">
        <f t="shared" si="7"/>
        <v>3886922.1799999736</v>
      </c>
    </row>
    <row r="259" spans="1:7" ht="16.2" customHeight="1" x14ac:dyDescent="0.3">
      <c r="A259" s="4" t="s">
        <v>258</v>
      </c>
      <c r="B259" s="3">
        <v>10979463.859999999</v>
      </c>
      <c r="C259" s="3">
        <v>9144199.1799999997</v>
      </c>
      <c r="D259" s="3">
        <v>3929271.2699999958</v>
      </c>
      <c r="E259" s="3">
        <v>4367815.7199999988</v>
      </c>
      <c r="F259" s="3">
        <f t="shared" si="6"/>
        <v>14908735.129999995</v>
      </c>
      <c r="G259" s="3">
        <f t="shared" si="7"/>
        <v>13512014.899999999</v>
      </c>
    </row>
    <row r="260" spans="1:7" ht="16.2" customHeight="1" x14ac:dyDescent="0.3">
      <c r="A260" s="4" t="s">
        <v>259</v>
      </c>
      <c r="B260" s="3">
        <v>0</v>
      </c>
      <c r="C260" s="3">
        <v>0</v>
      </c>
      <c r="D260" s="3">
        <v>4309220.7599999979</v>
      </c>
      <c r="E260" s="3">
        <v>8023131.4700000063</v>
      </c>
      <c r="F260" s="3">
        <f t="shared" ref="F260:F302" si="8">B260+D260</f>
        <v>4309220.7599999979</v>
      </c>
      <c r="G260" s="3">
        <f t="shared" ref="G260:G302" si="9">C260+E260</f>
        <v>8023131.4700000063</v>
      </c>
    </row>
    <row r="261" spans="1:7" ht="16.2" customHeight="1" x14ac:dyDescent="0.3">
      <c r="A261" s="4" t="s">
        <v>260</v>
      </c>
      <c r="B261" s="3">
        <v>4038567.23</v>
      </c>
      <c r="C261" s="3">
        <v>3653327.4700000011</v>
      </c>
      <c r="D261" s="3">
        <v>13322751.139999989</v>
      </c>
      <c r="E261" s="3">
        <v>13614872.17000002</v>
      </c>
      <c r="F261" s="3">
        <f t="shared" si="8"/>
        <v>17361318.36999999</v>
      </c>
      <c r="G261" s="3">
        <f t="shared" si="9"/>
        <v>17268199.640000023</v>
      </c>
    </row>
    <row r="262" spans="1:7" ht="16.2" customHeight="1" x14ac:dyDescent="0.3">
      <c r="A262" s="4" t="s">
        <v>261</v>
      </c>
      <c r="B262" s="3">
        <v>0</v>
      </c>
      <c r="C262" s="3">
        <v>0</v>
      </c>
      <c r="D262" s="3">
        <v>8172604.6399999857</v>
      </c>
      <c r="E262" s="3">
        <v>11462754.359999999</v>
      </c>
      <c r="F262" s="3">
        <f t="shared" si="8"/>
        <v>8172604.6399999857</v>
      </c>
      <c r="G262" s="3">
        <f t="shared" si="9"/>
        <v>11462754.359999999</v>
      </c>
    </row>
    <row r="263" spans="1:7" ht="16.2" customHeight="1" x14ac:dyDescent="0.3">
      <c r="A263" s="4" t="s">
        <v>262</v>
      </c>
      <c r="B263" s="3">
        <v>2447706.2799999998</v>
      </c>
      <c r="C263" s="3">
        <v>3947706.32</v>
      </c>
      <c r="D263" s="3">
        <v>22457119.39999998</v>
      </c>
      <c r="E263" s="3">
        <v>17225939.34000003</v>
      </c>
      <c r="F263" s="3">
        <f t="shared" si="8"/>
        <v>24904825.679999981</v>
      </c>
      <c r="G263" s="3">
        <f t="shared" si="9"/>
        <v>21173645.66000003</v>
      </c>
    </row>
    <row r="264" spans="1:7" ht="16.2" customHeight="1" x14ac:dyDescent="0.3">
      <c r="A264" s="4" t="s">
        <v>263</v>
      </c>
      <c r="B264" s="3">
        <v>1819520.88</v>
      </c>
      <c r="C264" s="3">
        <v>946613.10999999987</v>
      </c>
      <c r="D264" s="3">
        <v>548955</v>
      </c>
      <c r="E264" s="3">
        <v>1229935.82</v>
      </c>
      <c r="F264" s="3">
        <f t="shared" si="8"/>
        <v>2368475.88</v>
      </c>
      <c r="G264" s="3">
        <f t="shared" si="9"/>
        <v>2176548.9299999997</v>
      </c>
    </row>
    <row r="265" spans="1:7" ht="16.2" customHeight="1" x14ac:dyDescent="0.3">
      <c r="A265" s="4" t="s">
        <v>264</v>
      </c>
      <c r="B265" s="3">
        <v>151592.48000000001</v>
      </c>
      <c r="C265" s="3">
        <v>151592.48000000001</v>
      </c>
      <c r="D265" s="3">
        <v>2555650.5799999991</v>
      </c>
      <c r="E265" s="3">
        <v>3789740.84</v>
      </c>
      <c r="F265" s="3">
        <f t="shared" si="8"/>
        <v>2707243.0599999991</v>
      </c>
      <c r="G265" s="3">
        <f t="shared" si="9"/>
        <v>3941333.32</v>
      </c>
    </row>
    <row r="266" spans="1:7" ht="16.2" customHeight="1" x14ac:dyDescent="0.3">
      <c r="A266" s="4" t="s">
        <v>265</v>
      </c>
      <c r="B266" s="3">
        <v>433656.68999999989</v>
      </c>
      <c r="C266" s="3">
        <v>503375.23</v>
      </c>
      <c r="D266" s="3">
        <v>10296815.74</v>
      </c>
      <c r="E266" s="3">
        <v>9310542.9400000051</v>
      </c>
      <c r="F266" s="3">
        <f t="shared" si="8"/>
        <v>10730472.43</v>
      </c>
      <c r="G266" s="3">
        <f t="shared" si="9"/>
        <v>9813918.1700000055</v>
      </c>
    </row>
    <row r="267" spans="1:7" ht="16.2" customHeight="1" x14ac:dyDescent="0.3">
      <c r="A267" s="4" t="s">
        <v>266</v>
      </c>
      <c r="B267" s="3">
        <v>1117925.83</v>
      </c>
      <c r="C267" s="3">
        <v>1167229.19</v>
      </c>
      <c r="D267" s="3">
        <v>6754368.8700000048</v>
      </c>
      <c r="E267" s="3">
        <v>4362167.9200000018</v>
      </c>
      <c r="F267" s="3">
        <f t="shared" si="8"/>
        <v>7872294.7000000048</v>
      </c>
      <c r="G267" s="3">
        <f t="shared" si="9"/>
        <v>5529397.1100000013</v>
      </c>
    </row>
    <row r="268" spans="1:7" ht="16.2" customHeight="1" x14ac:dyDescent="0.3">
      <c r="A268" s="4" t="s">
        <v>267</v>
      </c>
      <c r="B268" s="3">
        <v>585425.81000000006</v>
      </c>
      <c r="C268" s="3">
        <v>0</v>
      </c>
      <c r="D268" s="3">
        <v>8354948.879999999</v>
      </c>
      <c r="E268" s="3">
        <v>20461216.66</v>
      </c>
      <c r="F268" s="3">
        <f t="shared" si="8"/>
        <v>8940374.6899999995</v>
      </c>
      <c r="G268" s="3">
        <f t="shared" si="9"/>
        <v>20461216.66</v>
      </c>
    </row>
    <row r="269" spans="1:7" ht="16.2" customHeight="1" x14ac:dyDescent="0.3">
      <c r="A269" s="4" t="s">
        <v>268</v>
      </c>
      <c r="B269" s="3">
        <v>955292.98</v>
      </c>
      <c r="C269" s="3">
        <v>970402.24000000011</v>
      </c>
      <c r="D269" s="3">
        <v>3302519.8799999952</v>
      </c>
      <c r="E269" s="3">
        <v>2937997.0399999991</v>
      </c>
      <c r="F269" s="3">
        <f t="shared" si="8"/>
        <v>4257812.8599999957</v>
      </c>
      <c r="G269" s="3">
        <f t="shared" si="9"/>
        <v>3908399.2799999993</v>
      </c>
    </row>
    <row r="270" spans="1:7" ht="16.2" customHeight="1" x14ac:dyDescent="0.3">
      <c r="A270" s="4" t="s">
        <v>269</v>
      </c>
      <c r="B270" s="3">
        <v>3249431.4</v>
      </c>
      <c r="C270" s="3">
        <v>3390317.18</v>
      </c>
      <c r="D270" s="3">
        <v>31087224.42000002</v>
      </c>
      <c r="E270" s="3">
        <v>31458561.819999989</v>
      </c>
      <c r="F270" s="3">
        <f t="shared" si="8"/>
        <v>34336655.820000023</v>
      </c>
      <c r="G270" s="3">
        <f t="shared" si="9"/>
        <v>34848878.999999993</v>
      </c>
    </row>
    <row r="271" spans="1:7" ht="16.2" customHeight="1" x14ac:dyDescent="0.3">
      <c r="A271" s="4" t="s">
        <v>270</v>
      </c>
      <c r="B271" s="3">
        <v>0</v>
      </c>
      <c r="C271" s="3">
        <v>0</v>
      </c>
      <c r="D271" s="3">
        <v>7340591.4600000009</v>
      </c>
      <c r="E271" s="3">
        <v>5798218.0800000019</v>
      </c>
      <c r="F271" s="3">
        <f t="shared" si="8"/>
        <v>7340591.4600000009</v>
      </c>
      <c r="G271" s="3">
        <f t="shared" si="9"/>
        <v>5798218.0800000019</v>
      </c>
    </row>
    <row r="272" spans="1:7" ht="16.2" customHeight="1" x14ac:dyDescent="0.3">
      <c r="A272" s="4" t="s">
        <v>271</v>
      </c>
      <c r="B272" s="3">
        <v>0</v>
      </c>
      <c r="C272" s="3">
        <v>0</v>
      </c>
      <c r="D272" s="3">
        <v>15706359.74000001</v>
      </c>
      <c r="E272" s="3">
        <v>19446751.370000001</v>
      </c>
      <c r="F272" s="3">
        <f t="shared" si="8"/>
        <v>15706359.74000001</v>
      </c>
      <c r="G272" s="3">
        <f t="shared" si="9"/>
        <v>19446751.370000001</v>
      </c>
    </row>
    <row r="273" spans="1:7" ht="16.2" customHeight="1" x14ac:dyDescent="0.3">
      <c r="A273" s="4" t="s">
        <v>272</v>
      </c>
      <c r="B273" s="3">
        <v>1100602.48</v>
      </c>
      <c r="C273" s="3">
        <v>1123200.6399999999</v>
      </c>
      <c r="D273" s="3">
        <v>11011805.50999999</v>
      </c>
      <c r="E273" s="3">
        <v>9611196.0699999928</v>
      </c>
      <c r="F273" s="3">
        <f t="shared" si="8"/>
        <v>12112407.989999991</v>
      </c>
      <c r="G273" s="3">
        <f t="shared" si="9"/>
        <v>10734396.709999993</v>
      </c>
    </row>
    <row r="274" spans="1:7" ht="16.2" customHeight="1" x14ac:dyDescent="0.3">
      <c r="A274" s="4" t="s">
        <v>273</v>
      </c>
      <c r="B274" s="3">
        <v>21978951.34999999</v>
      </c>
      <c r="C274" s="3">
        <v>27830586.449999999</v>
      </c>
      <c r="D274" s="3">
        <v>3608750.2800000012</v>
      </c>
      <c r="E274" s="3">
        <v>747928.57999998331</v>
      </c>
      <c r="F274" s="3">
        <f t="shared" si="8"/>
        <v>25587701.629999992</v>
      </c>
      <c r="G274" s="3">
        <f t="shared" si="9"/>
        <v>28578515.029999983</v>
      </c>
    </row>
    <row r="275" spans="1:7" ht="16.2" customHeight="1" x14ac:dyDescent="0.3">
      <c r="A275" s="4" t="s">
        <v>274</v>
      </c>
      <c r="B275" s="3">
        <v>0</v>
      </c>
      <c r="C275" s="3">
        <v>0</v>
      </c>
      <c r="D275" s="3">
        <v>11330102.09</v>
      </c>
      <c r="E275" s="3">
        <v>8238777.6900000134</v>
      </c>
      <c r="F275" s="3">
        <f t="shared" si="8"/>
        <v>11330102.09</v>
      </c>
      <c r="G275" s="3">
        <f t="shared" si="9"/>
        <v>8238777.6900000134</v>
      </c>
    </row>
    <row r="276" spans="1:7" ht="16.2" customHeight="1" x14ac:dyDescent="0.3">
      <c r="A276" s="4" t="s">
        <v>275</v>
      </c>
      <c r="B276" s="3">
        <v>12026571.9</v>
      </c>
      <c r="C276" s="3">
        <v>10939568.710000001</v>
      </c>
      <c r="D276" s="3">
        <v>25895073.40000001</v>
      </c>
      <c r="E276" s="3">
        <v>24423319.14999998</v>
      </c>
      <c r="F276" s="3">
        <f t="shared" si="8"/>
        <v>37921645.300000012</v>
      </c>
      <c r="G276" s="3">
        <f t="shared" si="9"/>
        <v>35362887.859999985</v>
      </c>
    </row>
    <row r="277" spans="1:7" ht="16.2" customHeight="1" x14ac:dyDescent="0.3">
      <c r="A277" s="4" t="s">
        <v>276</v>
      </c>
      <c r="B277" s="3">
        <v>0</v>
      </c>
      <c r="C277" s="3">
        <v>0</v>
      </c>
      <c r="D277" s="3">
        <v>24168715.15000001</v>
      </c>
      <c r="E277" s="3">
        <v>23429768.70999999</v>
      </c>
      <c r="F277" s="3">
        <f t="shared" si="8"/>
        <v>24168715.15000001</v>
      </c>
      <c r="G277" s="3">
        <f t="shared" si="9"/>
        <v>23429768.70999999</v>
      </c>
    </row>
    <row r="278" spans="1:7" ht="16.2" customHeight="1" x14ac:dyDescent="0.3">
      <c r="A278" s="4" t="s">
        <v>277</v>
      </c>
      <c r="B278" s="3">
        <v>3063067.1</v>
      </c>
      <c r="C278" s="3">
        <v>7718207.46</v>
      </c>
      <c r="D278" s="3">
        <v>5161197.4400000013</v>
      </c>
      <c r="E278" s="3">
        <v>814750.24000000209</v>
      </c>
      <c r="F278" s="3">
        <f t="shared" si="8"/>
        <v>8224264.540000001</v>
      </c>
      <c r="G278" s="3">
        <f t="shared" si="9"/>
        <v>8532957.700000003</v>
      </c>
    </row>
    <row r="279" spans="1:7" ht="16.2" customHeight="1" x14ac:dyDescent="0.3">
      <c r="A279" s="4" t="s">
        <v>278</v>
      </c>
      <c r="B279" s="3">
        <v>2437940.4300000002</v>
      </c>
      <c r="C279" s="3">
        <v>139644.64999999941</v>
      </c>
      <c r="D279" s="3">
        <v>1544266.57</v>
      </c>
      <c r="E279" s="3">
        <v>1466409.879999995</v>
      </c>
      <c r="F279" s="3">
        <f t="shared" si="8"/>
        <v>3982207</v>
      </c>
      <c r="G279" s="3">
        <f t="shared" si="9"/>
        <v>1606054.5299999944</v>
      </c>
    </row>
    <row r="280" spans="1:7" ht="16.2" customHeight="1" x14ac:dyDescent="0.3">
      <c r="A280" s="4" t="s">
        <v>279</v>
      </c>
      <c r="B280" s="3">
        <v>791921.37000000011</v>
      </c>
      <c r="C280" s="3">
        <v>991876.32999999914</v>
      </c>
      <c r="D280" s="3">
        <v>1395258.7899999991</v>
      </c>
      <c r="E280" s="3">
        <v>769250.44999999925</v>
      </c>
      <c r="F280" s="3">
        <f t="shared" si="8"/>
        <v>2187180.1599999992</v>
      </c>
      <c r="G280" s="3">
        <f t="shared" si="9"/>
        <v>1761126.7799999984</v>
      </c>
    </row>
    <row r="281" spans="1:7" ht="16.2" customHeight="1" x14ac:dyDescent="0.3">
      <c r="A281" s="4" t="s">
        <v>280</v>
      </c>
      <c r="B281" s="3">
        <v>10740279.27999999</v>
      </c>
      <c r="C281" s="3">
        <v>11138021.630000001</v>
      </c>
      <c r="D281" s="3">
        <v>6414350.6999999881</v>
      </c>
      <c r="E281" s="3">
        <v>4138991.1499999911</v>
      </c>
      <c r="F281" s="3">
        <f t="shared" si="8"/>
        <v>17154629.979999978</v>
      </c>
      <c r="G281" s="3">
        <f t="shared" si="9"/>
        <v>15277012.779999992</v>
      </c>
    </row>
    <row r="282" spans="1:7" ht="16.2" customHeight="1" x14ac:dyDescent="0.3">
      <c r="A282" s="4" t="s">
        <v>281</v>
      </c>
      <c r="B282" s="3">
        <v>8510231.3900000006</v>
      </c>
      <c r="C282" s="3">
        <v>11502698.359999999</v>
      </c>
      <c r="D282" s="3">
        <v>5222834.4899999946</v>
      </c>
      <c r="E282" s="3">
        <v>2480163.959999993</v>
      </c>
      <c r="F282" s="3">
        <f t="shared" si="8"/>
        <v>13733065.879999995</v>
      </c>
      <c r="G282" s="3">
        <f t="shared" si="9"/>
        <v>13982862.319999993</v>
      </c>
    </row>
    <row r="283" spans="1:7" ht="16.2" customHeight="1" x14ac:dyDescent="0.3">
      <c r="A283" s="4" t="s">
        <v>282</v>
      </c>
      <c r="B283" s="3">
        <v>443111</v>
      </c>
      <c r="C283" s="3">
        <v>0</v>
      </c>
      <c r="D283" s="3">
        <v>8436085.6299999952</v>
      </c>
      <c r="E283" s="3">
        <v>8071040.7399999984</v>
      </c>
      <c r="F283" s="3">
        <f t="shared" si="8"/>
        <v>8879196.6299999952</v>
      </c>
      <c r="G283" s="3">
        <f t="shared" si="9"/>
        <v>8071040.7399999984</v>
      </c>
    </row>
    <row r="284" spans="1:7" ht="16.2" customHeight="1" x14ac:dyDescent="0.3">
      <c r="A284" s="4" t="s">
        <v>283</v>
      </c>
      <c r="B284" s="3">
        <v>2195516.04</v>
      </c>
      <c r="C284" s="3">
        <v>4620080.75</v>
      </c>
      <c r="D284" s="3">
        <v>1505067.98</v>
      </c>
      <c r="E284" s="3">
        <v>523234.82999999821</v>
      </c>
      <c r="F284" s="3">
        <f t="shared" si="8"/>
        <v>3700584.02</v>
      </c>
      <c r="G284" s="3">
        <f t="shared" si="9"/>
        <v>5143315.5799999982</v>
      </c>
    </row>
    <row r="285" spans="1:7" ht="16.2" customHeight="1" x14ac:dyDescent="0.3">
      <c r="A285" s="4" t="s">
        <v>284</v>
      </c>
      <c r="B285" s="3">
        <v>0</v>
      </c>
      <c r="C285" s="3">
        <v>0</v>
      </c>
      <c r="D285" s="3">
        <v>9773003.049999997</v>
      </c>
      <c r="E285" s="3">
        <v>9142534.3799999952</v>
      </c>
      <c r="F285" s="3">
        <f t="shared" si="8"/>
        <v>9773003.049999997</v>
      </c>
      <c r="G285" s="3">
        <f t="shared" si="9"/>
        <v>9142534.3799999952</v>
      </c>
    </row>
    <row r="286" spans="1:7" ht="16.2" customHeight="1" x14ac:dyDescent="0.3">
      <c r="A286" s="4" t="s">
        <v>285</v>
      </c>
      <c r="B286" s="3">
        <v>3129343.23</v>
      </c>
      <c r="C286" s="3">
        <v>2529938.2000000002</v>
      </c>
      <c r="D286" s="3">
        <v>1984687.530000001</v>
      </c>
      <c r="E286" s="3">
        <v>2870850.18</v>
      </c>
      <c r="F286" s="3">
        <f t="shared" si="8"/>
        <v>5114030.7600000007</v>
      </c>
      <c r="G286" s="3">
        <f t="shared" si="9"/>
        <v>5400788.3800000008</v>
      </c>
    </row>
    <row r="287" spans="1:7" ht="16.2" customHeight="1" x14ac:dyDescent="0.3">
      <c r="A287" s="4" t="s">
        <v>286</v>
      </c>
      <c r="B287" s="3">
        <v>1515994.89</v>
      </c>
      <c r="C287" s="3">
        <v>4416254.97</v>
      </c>
      <c r="D287" s="3">
        <v>29988933.40999997</v>
      </c>
      <c r="E287" s="3">
        <v>25670318.129999939</v>
      </c>
      <c r="F287" s="3">
        <f t="shared" si="8"/>
        <v>31504928.299999971</v>
      </c>
      <c r="G287" s="3">
        <f t="shared" si="9"/>
        <v>30086573.099999938</v>
      </c>
    </row>
    <row r="288" spans="1:7" ht="16.2" customHeight="1" x14ac:dyDescent="0.3">
      <c r="A288" s="4" t="s">
        <v>287</v>
      </c>
      <c r="B288" s="3">
        <v>4913075.9399999985</v>
      </c>
      <c r="C288" s="3">
        <v>7451862.9900000012</v>
      </c>
      <c r="D288" s="3">
        <v>4327476.5500000119</v>
      </c>
      <c r="E288" s="3">
        <v>1794008.100000001</v>
      </c>
      <c r="F288" s="3">
        <f t="shared" si="8"/>
        <v>9240552.4900000095</v>
      </c>
      <c r="G288" s="3">
        <f t="shared" si="9"/>
        <v>9245871.0900000017</v>
      </c>
    </row>
    <row r="289" spans="1:7" ht="16.2" customHeight="1" x14ac:dyDescent="0.3">
      <c r="A289" s="4" t="s">
        <v>288</v>
      </c>
      <c r="B289" s="3">
        <v>5574207.8900000006</v>
      </c>
      <c r="C289" s="3">
        <v>7087656.6799999997</v>
      </c>
      <c r="D289" s="3">
        <v>11266633.24</v>
      </c>
      <c r="E289" s="3">
        <v>7914347.900000006</v>
      </c>
      <c r="F289" s="3">
        <f t="shared" si="8"/>
        <v>16840841.130000003</v>
      </c>
      <c r="G289" s="3">
        <f t="shared" si="9"/>
        <v>15002004.580000006</v>
      </c>
    </row>
    <row r="290" spans="1:7" ht="16.2" customHeight="1" x14ac:dyDescent="0.3">
      <c r="A290" s="4" t="s">
        <v>289</v>
      </c>
      <c r="B290" s="3">
        <v>4855438.08</v>
      </c>
      <c r="C290" s="3">
        <v>7419232.6699999999</v>
      </c>
      <c r="D290" s="3">
        <v>4347333.3100000024</v>
      </c>
      <c r="E290" s="3">
        <v>2465990.7399999951</v>
      </c>
      <c r="F290" s="3">
        <f t="shared" si="8"/>
        <v>9202771.3900000025</v>
      </c>
      <c r="G290" s="3">
        <f t="shared" si="9"/>
        <v>9885223.4099999946</v>
      </c>
    </row>
    <row r="291" spans="1:7" ht="16.2" customHeight="1" x14ac:dyDescent="0.3">
      <c r="A291" s="4" t="s">
        <v>290</v>
      </c>
      <c r="B291" s="3">
        <v>85068.949999999953</v>
      </c>
      <c r="C291" s="3">
        <v>6935.7200000000012</v>
      </c>
      <c r="D291" s="3">
        <v>9856438.0199999958</v>
      </c>
      <c r="E291" s="3">
        <v>9417221.0700000077</v>
      </c>
      <c r="F291" s="3">
        <f t="shared" si="8"/>
        <v>9941506.9699999951</v>
      </c>
      <c r="G291" s="3">
        <f t="shared" si="9"/>
        <v>9424156.7900000084</v>
      </c>
    </row>
    <row r="292" spans="1:7" ht="16.2" customHeight="1" x14ac:dyDescent="0.3">
      <c r="A292" s="4" t="s">
        <v>291</v>
      </c>
      <c r="B292" s="3">
        <v>0</v>
      </c>
      <c r="C292" s="3">
        <v>2205</v>
      </c>
      <c r="D292" s="3">
        <v>4152388.8700000048</v>
      </c>
      <c r="E292" s="3">
        <v>3819562.450000003</v>
      </c>
      <c r="F292" s="3">
        <f t="shared" si="8"/>
        <v>4152388.8700000048</v>
      </c>
      <c r="G292" s="3">
        <f t="shared" si="9"/>
        <v>3821767.450000003</v>
      </c>
    </row>
    <row r="293" spans="1:7" ht="16.2" customHeight="1" x14ac:dyDescent="0.3">
      <c r="A293" s="4" t="s">
        <v>292</v>
      </c>
      <c r="B293" s="3">
        <v>3672241.51</v>
      </c>
      <c r="C293" s="3">
        <v>4878970.3999999994</v>
      </c>
      <c r="D293" s="3">
        <v>8163001.9800000191</v>
      </c>
      <c r="E293" s="3">
        <v>8728795.8900000006</v>
      </c>
      <c r="F293" s="3">
        <f t="shared" si="8"/>
        <v>11835243.490000019</v>
      </c>
      <c r="G293" s="3">
        <f t="shared" si="9"/>
        <v>13607766.289999999</v>
      </c>
    </row>
    <row r="294" spans="1:7" ht="16.2" customHeight="1" x14ac:dyDescent="0.3">
      <c r="A294" s="4" t="s">
        <v>293</v>
      </c>
      <c r="B294" s="3">
        <v>381767.3</v>
      </c>
      <c r="C294" s="3">
        <v>66767.539999999979</v>
      </c>
      <c r="D294" s="3">
        <v>7633369.5900000036</v>
      </c>
      <c r="E294" s="3">
        <v>8198119.4800000042</v>
      </c>
      <c r="F294" s="3">
        <f t="shared" si="8"/>
        <v>8015136.8900000034</v>
      </c>
      <c r="G294" s="3">
        <f t="shared" si="9"/>
        <v>8264887.0200000042</v>
      </c>
    </row>
    <row r="295" spans="1:7" ht="16.2" customHeight="1" x14ac:dyDescent="0.3">
      <c r="A295" s="4" t="s">
        <v>294</v>
      </c>
      <c r="B295" s="3">
        <v>0</v>
      </c>
      <c r="C295" s="3">
        <v>0</v>
      </c>
      <c r="D295" s="3">
        <v>6394515.5200000033</v>
      </c>
      <c r="E295" s="3">
        <v>2755070.340000004</v>
      </c>
      <c r="F295" s="3">
        <f t="shared" si="8"/>
        <v>6394515.5200000033</v>
      </c>
      <c r="G295" s="3">
        <f t="shared" si="9"/>
        <v>2755070.340000004</v>
      </c>
    </row>
    <row r="296" spans="1:7" ht="16.2" customHeight="1" x14ac:dyDescent="0.3">
      <c r="A296" s="4" t="s">
        <v>295</v>
      </c>
      <c r="B296" s="3">
        <v>303216.18</v>
      </c>
      <c r="C296" s="3">
        <v>303172.14</v>
      </c>
      <c r="D296" s="3">
        <v>1494437.270000011</v>
      </c>
      <c r="E296" s="3">
        <v>1157448.4300000069</v>
      </c>
      <c r="F296" s="3">
        <f t="shared" si="8"/>
        <v>1797653.4500000109</v>
      </c>
      <c r="G296" s="3">
        <f t="shared" si="9"/>
        <v>1460620.5700000068</v>
      </c>
    </row>
    <row r="297" spans="1:7" ht="16.2" customHeight="1" x14ac:dyDescent="0.3">
      <c r="A297" s="4" t="s">
        <v>296</v>
      </c>
      <c r="B297" s="3">
        <v>153349.84</v>
      </c>
      <c r="C297" s="3">
        <v>0</v>
      </c>
      <c r="D297" s="3">
        <v>5003974.4600000028</v>
      </c>
      <c r="E297" s="3">
        <v>5162254.8800000008</v>
      </c>
      <c r="F297" s="3">
        <f t="shared" si="8"/>
        <v>5157324.3000000026</v>
      </c>
      <c r="G297" s="3">
        <f t="shared" si="9"/>
        <v>5162254.8800000008</v>
      </c>
    </row>
    <row r="298" spans="1:7" ht="16.2" customHeight="1" x14ac:dyDescent="0.3">
      <c r="A298" s="4" t="s">
        <v>297</v>
      </c>
      <c r="B298" s="3">
        <v>6957397.9699999988</v>
      </c>
      <c r="C298" s="3">
        <v>10662306.800000001</v>
      </c>
      <c r="D298" s="3">
        <v>2741005.0599999949</v>
      </c>
      <c r="E298" s="3">
        <v>2369815.7800000012</v>
      </c>
      <c r="F298" s="3">
        <f t="shared" si="8"/>
        <v>9698403.0299999937</v>
      </c>
      <c r="G298" s="3">
        <f t="shared" si="9"/>
        <v>13032122.580000002</v>
      </c>
    </row>
    <row r="299" spans="1:7" ht="16.2" customHeight="1" x14ac:dyDescent="0.3">
      <c r="A299" s="4" t="s">
        <v>298</v>
      </c>
      <c r="B299" s="3">
        <v>362970.83</v>
      </c>
      <c r="C299" s="3">
        <v>0</v>
      </c>
      <c r="D299" s="3">
        <v>1939547.1400000011</v>
      </c>
      <c r="E299" s="3">
        <v>1512980.440000013</v>
      </c>
      <c r="F299" s="3">
        <f t="shared" si="8"/>
        <v>2302517.9700000011</v>
      </c>
      <c r="G299" s="3">
        <f t="shared" si="9"/>
        <v>1512980.440000013</v>
      </c>
    </row>
    <row r="300" spans="1:7" ht="16.2" customHeight="1" x14ac:dyDescent="0.3">
      <c r="A300" s="4" t="s">
        <v>299</v>
      </c>
      <c r="B300" s="3">
        <v>566025.04</v>
      </c>
      <c r="C300" s="3">
        <v>0</v>
      </c>
      <c r="D300" s="3">
        <v>7486078.8099999987</v>
      </c>
      <c r="E300" s="3">
        <v>8559648.8500000015</v>
      </c>
      <c r="F300" s="3">
        <f t="shared" si="8"/>
        <v>8052103.8499999987</v>
      </c>
      <c r="G300" s="3">
        <f t="shared" si="9"/>
        <v>8559648.8500000015</v>
      </c>
    </row>
    <row r="301" spans="1:7" ht="16.2" customHeight="1" x14ac:dyDescent="0.3">
      <c r="A301" s="4" t="s">
        <v>300</v>
      </c>
      <c r="B301" s="3">
        <v>0</v>
      </c>
      <c r="C301" s="3">
        <v>0</v>
      </c>
      <c r="D301" s="3">
        <v>2262158.400000006</v>
      </c>
      <c r="E301" s="3">
        <v>4392339.1400000006</v>
      </c>
      <c r="F301" s="3">
        <f t="shared" si="8"/>
        <v>2262158.400000006</v>
      </c>
      <c r="G301" s="3">
        <f t="shared" si="9"/>
        <v>4392339.1400000006</v>
      </c>
    </row>
    <row r="302" spans="1:7" ht="16.2" customHeight="1" x14ac:dyDescent="0.3">
      <c r="A302" s="4" t="s">
        <v>301</v>
      </c>
      <c r="B302" s="3">
        <v>1286635.159999999</v>
      </c>
      <c r="C302" s="3">
        <v>1298139.56</v>
      </c>
      <c r="D302" s="3">
        <v>11203410.470000001</v>
      </c>
      <c r="E302" s="3">
        <v>14272728.93999999</v>
      </c>
      <c r="F302" s="3">
        <f t="shared" si="8"/>
        <v>12490045.629999999</v>
      </c>
      <c r="G302" s="3">
        <f t="shared" si="9"/>
        <v>15570868.499999991</v>
      </c>
    </row>
    <row r="303" spans="1:7" ht="16.2" customHeight="1" x14ac:dyDescent="0.3">
      <c r="A303" s="5" t="s">
        <v>316</v>
      </c>
      <c r="B303" s="9">
        <f>SUM(B3:B302)</f>
        <v>849005233.83999991</v>
      </c>
      <c r="C303" s="9">
        <f t="shared" ref="C303:G303" si="10">SUM(C3:C302)</f>
        <v>924124908.50000024</v>
      </c>
      <c r="D303" s="9">
        <f t="shared" si="10"/>
        <v>3194148917.4099965</v>
      </c>
      <c r="E303" s="9">
        <f t="shared" si="10"/>
        <v>2894620994.2099986</v>
      </c>
      <c r="F303" s="9">
        <f t="shared" si="10"/>
        <v>4043154151.2499986</v>
      </c>
      <c r="G303" s="9">
        <f t="shared" si="10"/>
        <v>3818745902.7099981</v>
      </c>
    </row>
    <row r="304" spans="1:7" hidden="1" x14ac:dyDescent="0.3">
      <c r="A304" s="2"/>
      <c r="B304" s="2"/>
      <c r="C304" s="2"/>
      <c r="D304" s="2"/>
      <c r="E304" s="2"/>
      <c r="F304" s="2"/>
      <c r="G304" s="2"/>
    </row>
    <row r="305" spans="1:7" hidden="1" x14ac:dyDescent="0.3">
      <c r="A305" s="2" t="s">
        <v>302</v>
      </c>
      <c r="B305" s="2"/>
      <c r="C305" s="2"/>
      <c r="D305" s="2"/>
      <c r="E305" s="2"/>
      <c r="F305" s="2"/>
      <c r="G305" s="2"/>
    </row>
    <row r="306" spans="1:7" hidden="1" x14ac:dyDescent="0.3">
      <c r="A306" s="2" t="s">
        <v>303</v>
      </c>
      <c r="B306" s="2"/>
      <c r="C306" s="2"/>
      <c r="D306" s="2"/>
      <c r="E306" s="2"/>
      <c r="F306" s="2"/>
      <c r="G306" s="2"/>
    </row>
    <row r="307" spans="1:7" hidden="1" x14ac:dyDescent="0.3">
      <c r="A307" s="2" t="s">
        <v>304</v>
      </c>
      <c r="B307" s="2"/>
      <c r="C307" s="2"/>
      <c r="D307" s="2"/>
      <c r="E307" s="2"/>
      <c r="F307" s="2"/>
      <c r="G307" s="2"/>
    </row>
    <row r="308" spans="1:7" hidden="1" x14ac:dyDescent="0.3">
      <c r="A308" s="2" t="s">
        <v>305</v>
      </c>
      <c r="B308" s="2"/>
      <c r="C308" s="2"/>
      <c r="D308" s="2"/>
      <c r="E308" s="2"/>
      <c r="F308" s="2"/>
      <c r="G308" s="2"/>
    </row>
    <row r="309" spans="1:7" hidden="1" x14ac:dyDescent="0.3">
      <c r="A309" s="2" t="s">
        <v>313</v>
      </c>
      <c r="B309" s="2"/>
      <c r="C309" s="2"/>
      <c r="D309" s="2"/>
      <c r="E309" s="2"/>
      <c r="F309" s="2"/>
      <c r="G309" s="2"/>
    </row>
    <row r="310" spans="1:7" hidden="1" x14ac:dyDescent="0.3">
      <c r="A310" s="2" t="s">
        <v>306</v>
      </c>
      <c r="B310" s="2"/>
      <c r="C310" s="2"/>
      <c r="D310" s="2"/>
      <c r="E310" s="2"/>
      <c r="F310" s="2"/>
      <c r="G310" s="2"/>
    </row>
    <row r="311" spans="1:7" hidden="1" x14ac:dyDescent="0.3">
      <c r="A311" s="2" t="s">
        <v>307</v>
      </c>
      <c r="B311" s="2"/>
      <c r="C311" s="2"/>
      <c r="D311" s="2"/>
      <c r="E311" s="2"/>
      <c r="F311" s="2"/>
      <c r="G311" s="2"/>
    </row>
    <row r="312" spans="1:7" hidden="1" x14ac:dyDescent="0.3">
      <c r="A312" s="2" t="s">
        <v>308</v>
      </c>
      <c r="B312" s="2"/>
      <c r="C312" s="2"/>
      <c r="D312" s="2"/>
      <c r="E312" s="2"/>
      <c r="F312" s="2"/>
      <c r="G312" s="2"/>
    </row>
    <row r="313" spans="1:7" hidden="1" x14ac:dyDescent="0.3">
      <c r="A313" s="2" t="s">
        <v>309</v>
      </c>
      <c r="B313" s="2"/>
      <c r="C313" s="2"/>
      <c r="D313" s="2"/>
      <c r="E313" s="2"/>
      <c r="F313" s="2"/>
      <c r="G313" s="2"/>
    </row>
    <row r="314" spans="1:7" hidden="1" x14ac:dyDescent="0.3">
      <c r="A314" s="2" t="s">
        <v>310</v>
      </c>
      <c r="B314" s="2"/>
      <c r="C314" s="2"/>
      <c r="D314" s="2"/>
      <c r="E314" s="2"/>
      <c r="F314" s="2"/>
      <c r="G314" s="2"/>
    </row>
    <row r="315" spans="1:7" hidden="1" x14ac:dyDescent="0.3">
      <c r="A315" s="2" t="s">
        <v>311</v>
      </c>
      <c r="B315" s="2"/>
      <c r="C315" s="2"/>
      <c r="D315" s="2"/>
      <c r="E315" s="2"/>
      <c r="F315" s="2"/>
      <c r="G315" s="2"/>
    </row>
    <row r="316" spans="1:7" hidden="1" x14ac:dyDescent="0.3">
      <c r="A316" s="2" t="s">
        <v>312</v>
      </c>
      <c r="B316" s="2"/>
      <c r="C316" s="2"/>
      <c r="D316" s="2"/>
      <c r="E316" s="2"/>
      <c r="F316" s="2"/>
      <c r="G316" s="2"/>
    </row>
    <row r="317" spans="1:7" hidden="1" x14ac:dyDescent="0.3"/>
    <row r="318" spans="1:7" hidden="1" x14ac:dyDescent="0.3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7b45e963a1103546147c6089f0f4c852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affff5bc9b5be266f2b4558b3aad74e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21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HFBID-2109892079-6992</_dlc_DocId>
    <_dlc_DocIdUrl xmlns="f2018528-1da4-41c7-8a42-759687759166">
      <Url>https://vlaamseoverheid.sharepoint.com/sites/afb/Beleid/_layouts/15/DocIdRedir.aspx?ID=HFBID-2109892079-6992</Url>
      <Description>HFBID-2109892079-6992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5F515-700D-49E8-96DD-A65A8E476A4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90EF09-ACFF-47F1-8CC3-770DB0538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1EDB3-B766-4EEE-A2BA-A3586D2F67DD}">
  <ds:schemaRefs>
    <ds:schemaRef ds:uri="http://purl.org/dc/elements/1.1/"/>
    <ds:schemaRef ds:uri="http://schemas.openxmlformats.org/package/2006/metadata/core-properties"/>
    <ds:schemaRef ds:uri="3301dedf-b972-4f3e-ad53-365b955a2e5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B3E34E-2F0D-49D6-844D-758B4EC802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Zicht_spaar_rek_JR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Mertens, Geert BZ</dc:creator>
  <cp:lastModifiedBy>Slootmans, Ronny</cp:lastModifiedBy>
  <dcterms:created xsi:type="dcterms:W3CDTF">2020-10-16T14:44:49Z</dcterms:created>
  <dcterms:modified xsi:type="dcterms:W3CDTF">2020-11-05T12:52:12Z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1f754968-af44-4c1a-b299-9c7f9bb20723</vt:lpwstr>
  </property>
</Properties>
</file>