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rollesi\Vlaamse overheid - Office 365\Kabinet Weyts - docs\Schriftelijke vragen\701-800\"/>
    </mc:Choice>
  </mc:AlternateContent>
  <xr:revisionPtr revIDLastSave="4" documentId="8_{1D9F9819-A8C5-4D4A-8F2B-29CCBE566491}" xr6:coauthVersionLast="45" xr6:coauthVersionMax="45" xr10:uidLastSave="{D7837E89-D8E7-47C2-BB8E-A3456780E8C2}"/>
  <bookViews>
    <workbookView xWindow="-120" yWindow="-120" windowWidth="29040" windowHeight="15840" activeTab="3" xr2:uid="{00000000-000D-0000-FFFF-FFFF00000000}"/>
  </bookViews>
  <sheets>
    <sheet name="T1 - Minder dan 60 OSTP" sheetId="2" r:id="rId1"/>
    <sheet name="T2 - SR = 0%" sheetId="3" r:id="rId2"/>
    <sheet name="T3 - SR &lt; 10%" sheetId="1" r:id="rId3"/>
    <sheet name="T4 - Historiek OSTP" sheetId="4" r:id="rId4"/>
    <sheet name="T5 - Historiek OSTP genstud" sheetId="5" r:id="rId5"/>
  </sheets>
  <definedNames>
    <definedName name="_xlnm.Print_Area" localSheetId="0">'T1 - Minder dan 60 OSTP'!$A$1:$AH$66</definedName>
    <definedName name="_xlnm.Print_Area" localSheetId="1">'T2 - SR = 0%'!$A$1:$AH$70</definedName>
    <definedName name="_xlnm.Print_Area" localSheetId="2">'T3 - SR &lt; 10%'!$A$1:$AH$69</definedName>
    <definedName name="_xlnm.Print_Area" localSheetId="3">'T4 - Historiek OSTP'!$A$1:$AH$39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19" i="5" l="1"/>
  <c r="AH20" i="5"/>
  <c r="AH21" i="5"/>
  <c r="AH22" i="5"/>
  <c r="AH23" i="5"/>
  <c r="AH24" i="5"/>
  <c r="AH25" i="5"/>
  <c r="AH26" i="5"/>
  <c r="AH27" i="5"/>
  <c r="AH28" i="5"/>
  <c r="AH29" i="5"/>
  <c r="AH30" i="5"/>
  <c r="AH31" i="5"/>
  <c r="AH32" i="5"/>
  <c r="AH33" i="5"/>
  <c r="AH34" i="5"/>
  <c r="AH35" i="5"/>
  <c r="AH36" i="5"/>
  <c r="AH37" i="5"/>
  <c r="AH38" i="5"/>
  <c r="AH39" i="5"/>
  <c r="AH40" i="5"/>
  <c r="AH18" i="5"/>
  <c r="AH18" i="4"/>
  <c r="AH19" i="4"/>
  <c r="AH20" i="4"/>
  <c r="AH21" i="4"/>
  <c r="AH22" i="4"/>
  <c r="AH23" i="4"/>
  <c r="AH24" i="4"/>
  <c r="AH25" i="4"/>
  <c r="AH26" i="4"/>
  <c r="AH27" i="4"/>
  <c r="AH28" i="4"/>
  <c r="AH29" i="4"/>
  <c r="AH30" i="4"/>
  <c r="AH31" i="4"/>
  <c r="AH32" i="4"/>
  <c r="AH33" i="4"/>
  <c r="AH34" i="4"/>
  <c r="AH35" i="4"/>
  <c r="AH36" i="4"/>
  <c r="AH37" i="4"/>
  <c r="AH38" i="4"/>
  <c r="AH39" i="4"/>
  <c r="AH17" i="4"/>
  <c r="AH36" i="1"/>
  <c r="AH37" i="1"/>
  <c r="AH38" i="1"/>
  <c r="AH39" i="1"/>
  <c r="AH40" i="1"/>
  <c r="AH41" i="1"/>
  <c r="AH42" i="1"/>
  <c r="AH43" i="1"/>
  <c r="AH44" i="1"/>
  <c r="AH45" i="1"/>
  <c r="AH46" i="1"/>
  <c r="AH47" i="1"/>
  <c r="AH48" i="1"/>
  <c r="AH49" i="1"/>
  <c r="AH50" i="1"/>
  <c r="AH51" i="1"/>
  <c r="AH52" i="1"/>
  <c r="AH53" i="1"/>
  <c r="AH54" i="1"/>
  <c r="AH55" i="1"/>
  <c r="AH56" i="1"/>
  <c r="AH35" i="1"/>
  <c r="D29" i="1"/>
  <c r="AH56" i="3"/>
  <c r="AH55" i="3"/>
  <c r="AH54" i="3"/>
  <c r="AH53" i="3"/>
  <c r="AH52" i="3"/>
  <c r="AH51" i="3"/>
  <c r="AH50" i="3"/>
  <c r="AH49" i="3"/>
  <c r="AH48" i="3"/>
  <c r="AH47" i="3"/>
  <c r="AH46" i="3"/>
  <c r="AH45" i="3"/>
  <c r="AH44" i="3"/>
  <c r="AH43" i="3"/>
  <c r="AH42" i="3"/>
  <c r="AH41" i="3"/>
  <c r="AH40" i="3"/>
  <c r="AH39" i="3"/>
  <c r="AH38" i="3"/>
  <c r="AH37" i="3"/>
  <c r="AH36" i="3"/>
  <c r="AH35" i="3"/>
  <c r="D29" i="3"/>
  <c r="D29" i="2"/>
  <c r="AE56" i="3" l="1"/>
  <c r="AE55" i="3"/>
  <c r="AE54" i="3"/>
  <c r="AE53" i="3"/>
  <c r="AE52" i="3"/>
  <c r="AE51" i="3"/>
  <c r="AE50" i="3"/>
  <c r="AE49" i="3"/>
  <c r="AE48" i="3"/>
  <c r="AE47" i="3"/>
  <c r="AE46" i="3"/>
  <c r="AE45" i="3"/>
  <c r="AE44" i="3"/>
  <c r="AE43" i="3"/>
  <c r="AE42" i="3"/>
  <c r="AE41" i="3"/>
  <c r="AE40" i="3"/>
  <c r="AE39" i="3"/>
  <c r="AE38" i="3"/>
  <c r="AE37" i="3"/>
  <c r="AE36" i="3"/>
  <c r="AE35" i="3"/>
  <c r="AE56" i="1"/>
  <c r="AE55" i="1"/>
  <c r="AE54" i="1"/>
  <c r="AE53" i="1"/>
  <c r="AE52" i="1"/>
  <c r="AE51" i="1"/>
  <c r="AE50" i="1"/>
  <c r="AE49" i="1"/>
  <c r="AE48" i="1"/>
  <c r="AE47" i="1"/>
  <c r="AE46" i="1"/>
  <c r="AE45" i="1"/>
  <c r="AE44" i="1"/>
  <c r="AE43" i="1"/>
  <c r="AE42" i="1"/>
  <c r="AE41" i="1"/>
  <c r="AE40" i="1"/>
  <c r="AE39" i="1"/>
  <c r="AE38" i="1"/>
  <c r="AE37" i="1"/>
  <c r="AE36" i="1"/>
  <c r="AE35" i="1"/>
  <c r="D28" i="1"/>
  <c r="D28" i="3"/>
  <c r="D28" i="2"/>
  <c r="D27" i="1" l="1"/>
  <c r="D27" i="3"/>
  <c r="D27" i="2" l="1"/>
  <c r="AB56" i="1" l="1"/>
  <c r="AB53" i="1"/>
  <c r="AB55" i="1"/>
  <c r="AB54" i="1"/>
  <c r="AB52" i="1"/>
  <c r="AB51" i="1"/>
  <c r="AB50" i="1"/>
  <c r="AB49" i="1"/>
  <c r="AB48" i="1"/>
  <c r="AB47" i="1"/>
  <c r="AB46" i="1"/>
  <c r="AB44" i="1"/>
  <c r="AB43" i="1"/>
  <c r="AB42" i="1"/>
  <c r="AB45" i="1"/>
  <c r="AB41" i="1"/>
  <c r="AB40" i="1"/>
  <c r="AB39" i="1"/>
  <c r="AB38" i="1"/>
  <c r="AB37" i="1"/>
  <c r="AB36" i="1"/>
  <c r="AB35" i="1"/>
  <c r="AB56" i="3"/>
  <c r="AB55" i="3"/>
  <c r="AB54" i="3"/>
  <c r="AB53" i="3"/>
  <c r="AB52" i="3"/>
  <c r="AB51" i="3"/>
  <c r="AB50" i="3"/>
  <c r="AB49" i="3"/>
  <c r="AB48" i="3"/>
  <c r="AB47" i="3"/>
  <c r="AB46" i="3"/>
  <c r="AB45" i="3"/>
  <c r="AB44" i="3"/>
  <c r="AB43" i="3"/>
  <c r="AB42" i="3"/>
  <c r="AB41" i="3"/>
  <c r="AB40" i="3"/>
  <c r="AB39" i="3"/>
  <c r="AB38" i="3"/>
  <c r="AB37" i="3"/>
  <c r="AB36" i="3"/>
  <c r="AB35" i="3"/>
  <c r="Y56" i="3" l="1"/>
  <c r="Y55" i="3"/>
  <c r="Y54" i="3"/>
  <c r="Y53" i="3"/>
  <c r="Y52" i="3"/>
  <c r="Y51" i="3"/>
  <c r="Y50" i="3"/>
  <c r="Y49" i="3"/>
  <c r="Y48" i="3"/>
  <c r="Y47" i="3"/>
  <c r="Y46" i="3"/>
  <c r="Y45" i="3"/>
  <c r="Y44" i="3"/>
  <c r="Y43" i="3"/>
  <c r="Y42" i="3"/>
  <c r="Y41" i="3"/>
  <c r="Y40" i="3"/>
  <c r="Y39" i="3"/>
  <c r="Y38" i="3"/>
  <c r="Y37" i="3"/>
  <c r="Y36" i="3"/>
  <c r="Y35" i="3"/>
  <c r="V56" i="3"/>
  <c r="V55" i="3"/>
  <c r="V54" i="3"/>
  <c r="V53" i="3"/>
  <c r="V52" i="3"/>
  <c r="V51" i="3"/>
  <c r="V50" i="3"/>
  <c r="V49" i="3"/>
  <c r="V48" i="3"/>
  <c r="V47" i="3"/>
  <c r="V46" i="3"/>
  <c r="V45" i="3"/>
  <c r="V44" i="3"/>
  <c r="V43" i="3"/>
  <c r="V42" i="3"/>
  <c r="V41" i="3"/>
  <c r="V40" i="3"/>
  <c r="V39" i="3"/>
  <c r="V38" i="3"/>
  <c r="V37" i="3"/>
  <c r="V36" i="3"/>
  <c r="V35" i="3"/>
  <c r="S56" i="3"/>
  <c r="S55" i="3"/>
  <c r="S54" i="3"/>
  <c r="S53" i="3"/>
  <c r="S52" i="3"/>
  <c r="S51" i="3"/>
  <c r="S50" i="3"/>
  <c r="S49" i="3"/>
  <c r="S48" i="3"/>
  <c r="S47" i="3"/>
  <c r="S46" i="3"/>
  <c r="S45" i="3"/>
  <c r="S44" i="3"/>
  <c r="S43" i="3"/>
  <c r="S42" i="3"/>
  <c r="S41" i="3"/>
  <c r="S40" i="3"/>
  <c r="S39" i="3"/>
  <c r="S38" i="3"/>
  <c r="S37" i="3"/>
  <c r="S36" i="3"/>
  <c r="S35" i="3"/>
  <c r="P56" i="3"/>
  <c r="P55" i="3"/>
  <c r="P54" i="3"/>
  <c r="P53" i="3"/>
  <c r="P52" i="3"/>
  <c r="P51" i="3"/>
  <c r="P50" i="3"/>
  <c r="P49" i="3"/>
  <c r="P48" i="3"/>
  <c r="P47" i="3"/>
  <c r="P46" i="3"/>
  <c r="P45" i="3"/>
  <c r="P44" i="3"/>
  <c r="P43" i="3"/>
  <c r="P42" i="3"/>
  <c r="P41" i="3"/>
  <c r="P40" i="3"/>
  <c r="P39" i="3"/>
  <c r="P38" i="3"/>
  <c r="P37" i="3"/>
  <c r="P36" i="3"/>
  <c r="P35" i="3"/>
  <c r="M56" i="3"/>
  <c r="M55" i="3"/>
  <c r="M54" i="3"/>
  <c r="M53" i="3"/>
  <c r="M52" i="3"/>
  <c r="M51" i="3"/>
  <c r="M50" i="3"/>
  <c r="M49" i="3"/>
  <c r="M48" i="3"/>
  <c r="M47" i="3"/>
  <c r="M46" i="3"/>
  <c r="M45" i="3"/>
  <c r="M44" i="3"/>
  <c r="M43" i="3"/>
  <c r="M42" i="3"/>
  <c r="M41" i="3"/>
  <c r="M40" i="3"/>
  <c r="M39" i="3"/>
  <c r="M38" i="3"/>
  <c r="M37" i="3"/>
  <c r="M36" i="3"/>
  <c r="M35" i="3"/>
  <c r="J56" i="3"/>
  <c r="J55" i="3"/>
  <c r="J54" i="3"/>
  <c r="J53" i="3"/>
  <c r="J52" i="3"/>
  <c r="J51" i="3"/>
  <c r="J50" i="3"/>
  <c r="J49" i="3"/>
  <c r="J48" i="3"/>
  <c r="J47" i="3"/>
  <c r="J46" i="3"/>
  <c r="J45" i="3"/>
  <c r="J44" i="3"/>
  <c r="J43" i="3"/>
  <c r="J42" i="3"/>
  <c r="J41" i="3"/>
  <c r="J40" i="3"/>
  <c r="J39" i="3"/>
  <c r="J38" i="3"/>
  <c r="J37" i="3"/>
  <c r="J36" i="3"/>
  <c r="J35" i="3"/>
  <c r="G56" i="3"/>
  <c r="G55" i="3"/>
  <c r="G54" i="3"/>
  <c r="G53" i="3"/>
  <c r="G52" i="3"/>
  <c r="G51" i="3"/>
  <c r="G50" i="3"/>
  <c r="G49" i="3"/>
  <c r="G48" i="3"/>
  <c r="G47" i="3"/>
  <c r="G46" i="3"/>
  <c r="G45" i="3"/>
  <c r="G44" i="3"/>
  <c r="G43" i="3"/>
  <c r="G42" i="3"/>
  <c r="G41" i="3"/>
  <c r="G40" i="3"/>
  <c r="G39" i="3"/>
  <c r="G38" i="3"/>
  <c r="G37" i="3"/>
  <c r="G36" i="3"/>
  <c r="G35" i="3"/>
  <c r="D36" i="3"/>
  <c r="D37" i="3"/>
  <c r="D38" i="3"/>
  <c r="D39" i="3"/>
  <c r="D40" i="3"/>
  <c r="D41" i="3"/>
  <c r="D42" i="3"/>
  <c r="D43" i="3"/>
  <c r="D44" i="3"/>
  <c r="D45" i="3"/>
  <c r="D46" i="3"/>
  <c r="D47" i="3"/>
  <c r="D48" i="3"/>
  <c r="D49" i="3"/>
  <c r="D50" i="3"/>
  <c r="D51" i="3"/>
  <c r="D52" i="3"/>
  <c r="D53" i="3"/>
  <c r="D54" i="3"/>
  <c r="D55" i="3"/>
  <c r="D56" i="3"/>
  <c r="D35" i="3"/>
  <c r="Y56" i="2" l="1"/>
  <c r="Y55" i="2"/>
  <c r="Y54" i="2"/>
  <c r="Y53" i="2"/>
  <c r="Y52" i="2"/>
  <c r="Y51" i="2"/>
  <c r="Y50" i="2"/>
  <c r="Y49" i="2"/>
  <c r="Y48" i="2"/>
  <c r="Y47" i="2"/>
  <c r="Y46" i="2"/>
  <c r="Y45" i="2"/>
  <c r="Y44" i="2"/>
  <c r="Y43" i="2"/>
  <c r="Y42" i="2"/>
  <c r="Y41" i="2"/>
  <c r="Y40" i="2"/>
  <c r="Y39" i="2"/>
  <c r="Y38" i="2"/>
  <c r="Y37" i="2"/>
  <c r="Y36" i="2"/>
  <c r="Y35" i="2"/>
  <c r="V56" i="2"/>
  <c r="V55" i="2"/>
  <c r="V54" i="2"/>
  <c r="V53" i="2"/>
  <c r="V52" i="2"/>
  <c r="V51" i="2"/>
  <c r="V50" i="2"/>
  <c r="V49" i="2"/>
  <c r="V48" i="2"/>
  <c r="V47" i="2"/>
  <c r="V46" i="2"/>
  <c r="V45" i="2"/>
  <c r="V44" i="2"/>
  <c r="V43" i="2"/>
  <c r="V42" i="2"/>
  <c r="V41" i="2"/>
  <c r="V40" i="2"/>
  <c r="V39" i="2"/>
  <c r="V38" i="2"/>
  <c r="V37" i="2"/>
  <c r="V36" i="2"/>
  <c r="V35" i="2"/>
  <c r="S56" i="2"/>
  <c r="S55" i="2"/>
  <c r="S54" i="2"/>
  <c r="S53" i="2"/>
  <c r="S52" i="2"/>
  <c r="S51" i="2"/>
  <c r="S50" i="2"/>
  <c r="S49" i="2"/>
  <c r="S48" i="2"/>
  <c r="S47" i="2"/>
  <c r="S46" i="2"/>
  <c r="S45" i="2"/>
  <c r="S44" i="2"/>
  <c r="S43" i="2"/>
  <c r="S42" i="2"/>
  <c r="S41" i="2"/>
  <c r="S40" i="2"/>
  <c r="S39" i="2"/>
  <c r="S38" i="2"/>
  <c r="S37" i="2"/>
  <c r="S36" i="2"/>
  <c r="S35" i="2"/>
  <c r="P56" i="2"/>
  <c r="P55" i="2"/>
  <c r="P54" i="2"/>
  <c r="P53" i="2"/>
  <c r="P52" i="2"/>
  <c r="P51" i="2"/>
  <c r="P50" i="2"/>
  <c r="P49" i="2"/>
  <c r="P48" i="2"/>
  <c r="P47" i="2"/>
  <c r="P46" i="2"/>
  <c r="P45" i="2"/>
  <c r="P44" i="2"/>
  <c r="P43" i="2"/>
  <c r="P42" i="2"/>
  <c r="P41" i="2"/>
  <c r="P40" i="2"/>
  <c r="P39" i="2"/>
  <c r="P38" i="2"/>
  <c r="P37" i="2"/>
  <c r="P36" i="2"/>
  <c r="P35" i="2"/>
  <c r="M56" i="2"/>
  <c r="M55" i="2"/>
  <c r="M54" i="2"/>
  <c r="M53" i="2"/>
  <c r="M52" i="2"/>
  <c r="M51" i="2"/>
  <c r="M50" i="2"/>
  <c r="M49" i="2"/>
  <c r="M48" i="2"/>
  <c r="M47" i="2"/>
  <c r="M46" i="2"/>
  <c r="M45" i="2"/>
  <c r="M44" i="2"/>
  <c r="M43" i="2"/>
  <c r="M42" i="2"/>
  <c r="M41" i="2"/>
  <c r="M40" i="2"/>
  <c r="M39" i="2"/>
  <c r="M38" i="2"/>
  <c r="M37" i="2"/>
  <c r="M36" i="2"/>
  <c r="M35" i="2"/>
  <c r="J56" i="2"/>
  <c r="J55" i="2"/>
  <c r="J54" i="2"/>
  <c r="J53" i="2"/>
  <c r="J52" i="2"/>
  <c r="J51" i="2"/>
  <c r="J50" i="2"/>
  <c r="J49" i="2"/>
  <c r="J48" i="2"/>
  <c r="J47" i="2"/>
  <c r="J46" i="2"/>
  <c r="J45" i="2"/>
  <c r="J44" i="2"/>
  <c r="J43" i="2"/>
  <c r="J42" i="2"/>
  <c r="J41" i="2"/>
  <c r="J40" i="2"/>
  <c r="J39" i="2"/>
  <c r="J38" i="2"/>
  <c r="J37" i="2"/>
  <c r="J36" i="2"/>
  <c r="J35" i="2"/>
  <c r="G35" i="2"/>
  <c r="G56" i="2"/>
  <c r="G55" i="2"/>
  <c r="G54" i="2"/>
  <c r="G53" i="2"/>
  <c r="G52" i="2"/>
  <c r="G51" i="2"/>
  <c r="G50" i="2"/>
  <c r="G49" i="2"/>
  <c r="G48" i="2"/>
  <c r="G47" i="2"/>
  <c r="G46" i="2"/>
  <c r="G45" i="2"/>
  <c r="G44" i="2"/>
  <c r="G43" i="2"/>
  <c r="G42" i="2"/>
  <c r="G41" i="2"/>
  <c r="G40" i="2"/>
  <c r="G39" i="2"/>
  <c r="G38" i="2"/>
  <c r="G37" i="2"/>
  <c r="G36" i="2"/>
  <c r="D36" i="2"/>
  <c r="D37" i="2"/>
  <c r="D38" i="2"/>
  <c r="D39" i="2"/>
  <c r="D40" i="2"/>
  <c r="D41" i="2"/>
  <c r="D42" i="2"/>
  <c r="D43" i="2"/>
  <c r="D44" i="2"/>
  <c r="D45" i="2"/>
  <c r="D46" i="2"/>
  <c r="D47" i="2"/>
  <c r="D48" i="2"/>
  <c r="D49" i="2"/>
  <c r="D50" i="2"/>
  <c r="D51" i="2"/>
  <c r="D52" i="2"/>
  <c r="D53" i="2"/>
  <c r="D54" i="2"/>
  <c r="D55" i="2"/>
  <c r="D56" i="2"/>
  <c r="D35" i="2"/>
  <c r="Y56" i="1"/>
  <c r="Y53" i="1"/>
  <c r="Y55" i="1"/>
  <c r="Y54" i="1"/>
  <c r="Y52" i="1"/>
  <c r="Y51" i="1"/>
  <c r="Y50" i="1"/>
  <c r="Y49" i="1"/>
  <c r="Y48" i="1"/>
  <c r="Y47" i="1"/>
  <c r="Y46" i="1"/>
  <c r="Y44" i="1"/>
  <c r="Y43" i="1"/>
  <c r="Y42" i="1"/>
  <c r="Y45" i="1"/>
  <c r="Y41" i="1"/>
  <c r="Y40" i="1"/>
  <c r="Y39" i="1"/>
  <c r="Y38" i="1"/>
  <c r="Y37" i="1"/>
  <c r="Y36" i="1"/>
  <c r="Y35" i="1"/>
  <c r="V56" i="1"/>
  <c r="V53" i="1"/>
  <c r="V55" i="1"/>
  <c r="V54" i="1"/>
  <c r="V52" i="1"/>
  <c r="V51" i="1"/>
  <c r="V50" i="1"/>
  <c r="V49" i="1"/>
  <c r="V48" i="1"/>
  <c r="V47" i="1"/>
  <c r="V46" i="1"/>
  <c r="V44" i="1"/>
  <c r="V43" i="1"/>
  <c r="V42" i="1"/>
  <c r="V45" i="1"/>
  <c r="V41" i="1"/>
  <c r="V40" i="1"/>
  <c r="V39" i="1"/>
  <c r="V38" i="1"/>
  <c r="V37" i="1"/>
  <c r="V36" i="1"/>
  <c r="V35" i="1"/>
  <c r="S56" i="1"/>
  <c r="S53" i="1"/>
  <c r="S55" i="1"/>
  <c r="S54" i="1"/>
  <c r="S52" i="1"/>
  <c r="S51" i="1"/>
  <c r="S50" i="1"/>
  <c r="S49" i="1"/>
  <c r="S48" i="1"/>
  <c r="S47" i="1"/>
  <c r="S46" i="1"/>
  <c r="S44" i="1"/>
  <c r="S43" i="1"/>
  <c r="S42" i="1"/>
  <c r="S45" i="1"/>
  <c r="S41" i="1"/>
  <c r="S40" i="1"/>
  <c r="S39" i="1"/>
  <c r="S38" i="1"/>
  <c r="S37" i="1"/>
  <c r="S36" i="1"/>
  <c r="S35" i="1"/>
  <c r="P56" i="1"/>
  <c r="P53" i="1"/>
  <c r="P55" i="1"/>
  <c r="P54" i="1"/>
  <c r="P52" i="1"/>
  <c r="P51" i="1"/>
  <c r="P50" i="1"/>
  <c r="P49" i="1"/>
  <c r="P48" i="1"/>
  <c r="P47" i="1"/>
  <c r="P46" i="1"/>
  <c r="P44" i="1"/>
  <c r="P43" i="1"/>
  <c r="P42" i="1"/>
  <c r="P45" i="1"/>
  <c r="P41" i="1"/>
  <c r="P40" i="1"/>
  <c r="P39" i="1"/>
  <c r="P38" i="1"/>
  <c r="P37" i="1"/>
  <c r="P36" i="1"/>
  <c r="P35" i="1"/>
  <c r="M56" i="1"/>
  <c r="M53" i="1"/>
  <c r="M55" i="1"/>
  <c r="M54" i="1"/>
  <c r="M52" i="1"/>
  <c r="M51" i="1"/>
  <c r="M50" i="1"/>
  <c r="M49" i="1"/>
  <c r="M48" i="1"/>
  <c r="M47" i="1"/>
  <c r="M46" i="1"/>
  <c r="M44" i="1"/>
  <c r="M43" i="1"/>
  <c r="M42" i="1"/>
  <c r="M45" i="1"/>
  <c r="M41" i="1"/>
  <c r="M40" i="1"/>
  <c r="M39" i="1"/>
  <c r="M38" i="1"/>
  <c r="M37" i="1"/>
  <c r="M36" i="1"/>
  <c r="M35" i="1"/>
  <c r="J56" i="1"/>
  <c r="J53" i="1"/>
  <c r="J55" i="1"/>
  <c r="J54" i="1"/>
  <c r="J52" i="1"/>
  <c r="J51" i="1"/>
  <c r="J50" i="1"/>
  <c r="J49" i="1"/>
  <c r="J48" i="1"/>
  <c r="J47" i="1"/>
  <c r="J46" i="1"/>
  <c r="J44" i="1"/>
  <c r="J43" i="1"/>
  <c r="J42" i="1"/>
  <c r="J45" i="1"/>
  <c r="J41" i="1"/>
  <c r="J40" i="1"/>
  <c r="J39" i="1"/>
  <c r="J38" i="1"/>
  <c r="J37" i="1"/>
  <c r="J36" i="1"/>
  <c r="J35" i="1"/>
  <c r="G56" i="1"/>
  <c r="G53" i="1"/>
  <c r="G55" i="1"/>
  <c r="G54" i="1"/>
  <c r="G52" i="1"/>
  <c r="G51" i="1"/>
  <c r="G50" i="1"/>
  <c r="G49" i="1"/>
  <c r="G48" i="1"/>
  <c r="G47" i="1"/>
  <c r="G46" i="1"/>
  <c r="G44" i="1"/>
  <c r="G43" i="1"/>
  <c r="G42" i="1"/>
  <c r="G45" i="1"/>
  <c r="G41" i="1"/>
  <c r="G40" i="1"/>
  <c r="G39" i="1"/>
  <c r="G38" i="1"/>
  <c r="G37" i="1"/>
  <c r="G36" i="1"/>
  <c r="G35" i="1"/>
  <c r="D36" i="1"/>
  <c r="D37" i="1"/>
  <c r="D38" i="1"/>
  <c r="D39" i="1"/>
  <c r="D40" i="1"/>
  <c r="D41" i="1"/>
  <c r="D45" i="1"/>
  <c r="D42" i="1"/>
  <c r="D43" i="1"/>
  <c r="D44" i="1"/>
  <c r="D46" i="1"/>
  <c r="D47" i="1"/>
  <c r="D48" i="1"/>
  <c r="D49" i="1"/>
  <c r="D50" i="1"/>
  <c r="D51" i="1"/>
  <c r="D52" i="1"/>
  <c r="D54" i="1"/>
  <c r="D55" i="1"/>
  <c r="D53" i="1"/>
  <c r="D56" i="1"/>
  <c r="D35" i="1"/>
  <c r="D24" i="1" l="1"/>
  <c r="D25" i="1"/>
  <c r="D26" i="1"/>
  <c r="D24" i="2"/>
  <c r="D25" i="2"/>
  <c r="D26" i="2"/>
  <c r="D24" i="3"/>
  <c r="D25" i="3"/>
  <c r="D26" i="3"/>
  <c r="D23" i="2" l="1"/>
  <c r="D22" i="2"/>
  <c r="D21" i="2"/>
  <c r="D20" i="2"/>
  <c r="D19" i="2"/>
  <c r="D23" i="3" l="1"/>
  <c r="D22" i="3"/>
  <c r="D21" i="3"/>
  <c r="D20" i="3"/>
  <c r="D19" i="3"/>
  <c r="D19" i="1"/>
  <c r="D20" i="1"/>
  <c r="D21" i="1"/>
  <c r="D22" i="1"/>
  <c r="D23" i="1"/>
</calcChain>
</file>

<file path=xl/sharedStrings.xml><?xml version="1.0" encoding="utf-8"?>
<sst xmlns="http://schemas.openxmlformats.org/spreadsheetml/2006/main" count="458" uniqueCount="80">
  <si>
    <t>Arteveldehogeschool</t>
  </si>
  <si>
    <t>Erasmushogeschool Brussel</t>
  </si>
  <si>
    <t>Hogere Zeevaartschool</t>
  </si>
  <si>
    <t>Hogeschool Gent</t>
  </si>
  <si>
    <t>Hogeschool West-Vlaanderen</t>
  </si>
  <si>
    <t>LUCA School of Arts</t>
  </si>
  <si>
    <t>Thomas More Kempen</t>
  </si>
  <si>
    <t>Universiteit Antwerpen</t>
  </si>
  <si>
    <t>2008-2009</t>
  </si>
  <si>
    <t>Laatste laadoperatie</t>
  </si>
  <si>
    <r>
      <rPr>
        <b/>
        <sz val="11"/>
        <color theme="1"/>
        <rFont val="Calibri"/>
        <family val="2"/>
        <scheme val="minor"/>
      </rPr>
      <t xml:space="preserve">Soort contract: </t>
    </r>
    <r>
      <rPr>
        <sz val="11"/>
        <color theme="1"/>
        <rFont val="Calibri"/>
        <family val="2"/>
        <scheme val="minor"/>
      </rPr>
      <t>Diplomacontract</t>
    </r>
  </si>
  <si>
    <r>
      <rPr>
        <b/>
        <sz val="11"/>
        <color theme="1"/>
        <rFont val="Calibri"/>
        <family val="2"/>
        <scheme val="minor"/>
      </rPr>
      <t>Status inschrijving:</t>
    </r>
    <r>
      <rPr>
        <sz val="11"/>
        <color theme="1"/>
        <rFont val="Calibri"/>
        <family val="2"/>
        <scheme val="minor"/>
      </rPr>
      <t xml:space="preserve"> Actief en uitgeschreven</t>
    </r>
  </si>
  <si>
    <r>
      <rPr>
        <b/>
        <sz val="11"/>
        <color theme="1"/>
        <rFont val="Calibri"/>
        <family val="2"/>
        <scheme val="minor"/>
      </rPr>
      <t xml:space="preserve">Soort opleiding: </t>
    </r>
    <r>
      <rPr>
        <sz val="11"/>
        <color theme="1"/>
        <rFont val="Calibri"/>
        <family val="2"/>
        <scheme val="minor"/>
      </rPr>
      <t>Academisch of professioneel gerichte bachelor</t>
    </r>
  </si>
  <si>
    <t>% met SR&lt;10%</t>
  </si>
  <si>
    <t>3a. Vlaams hoger onderwijs</t>
  </si>
  <si>
    <t>3b. Per hogeronderwijsinstelling</t>
  </si>
  <si>
    <t>Aantal generatie-studenten met SR&lt;10%</t>
  </si>
  <si>
    <t>Totaal aantal generatie-studenten</t>
  </si>
  <si>
    <t>2009-2010</t>
  </si>
  <si>
    <t>2010-2011</t>
  </si>
  <si>
    <t>2011-2012</t>
  </si>
  <si>
    <t>2012-2013</t>
  </si>
  <si>
    <t>Afdeling Hoger Onderwijs</t>
  </si>
  <si>
    <t>Cel Rapportering</t>
  </si>
  <si>
    <t>Bron: Databank Hoger Onderwijs</t>
  </si>
  <si>
    <t>Opgelet:</t>
  </si>
  <si>
    <t>Het totaal aantal unieke studenten in tabel 3a verschilt van dit in tabel 3b. Tabel 3a telt het totaal aantal unieke studenten; tabel 3b telt het aantal unieke studenten per instelling. Studenten kunnen meerdere inschrijvingen hebben in het hoger onderwijs. Studenten die ingeschreven zijn aan meerdere instellingen, zullen in tabel 3b één keer geteld worden per instelling. Het gaat dan ook om hun studierendement in die betreffende instelling.</t>
  </si>
  <si>
    <t>(1) Een generatiestudent is een student die zich, in een bepaald academiejaar, voor het eerst inschrijft met een diplomacontract voor een professioneel of academisch gerichte bachelor in het Vlaamse hoger onderwijs.</t>
  </si>
  <si>
    <t>(2) Studierendement is de verhouding van het aantal verworven studiepunten t.o.v. het aantal opgenomen studiepunten</t>
  </si>
  <si>
    <t>Generatiestudent (1)</t>
  </si>
  <si>
    <t>Voetnoten:</t>
  </si>
  <si>
    <t>Aantal generatie-studenten met SR=0%</t>
  </si>
  <si>
    <t>2a. Vlaams hoger onderwijs</t>
  </si>
  <si>
    <t>2b. Per hogeronderwijsinstelling</t>
  </si>
  <si>
    <r>
      <rPr>
        <b/>
        <sz val="11"/>
        <color theme="1"/>
        <rFont val="Calibri"/>
        <family val="2"/>
        <scheme val="minor"/>
      </rPr>
      <t>Status inschrijving:</t>
    </r>
    <r>
      <rPr>
        <sz val="11"/>
        <color theme="1"/>
        <rFont val="Calibri"/>
        <family val="2"/>
        <scheme val="minor"/>
      </rPr>
      <t xml:space="preserve"> Actief</t>
    </r>
  </si>
  <si>
    <t>1a. Vlaams hoger onderwijs</t>
  </si>
  <si>
    <t>% met SR=0%</t>
  </si>
  <si>
    <t>1b. Per hogeronderwijsinstelling</t>
  </si>
  <si>
    <t>Aantal generatie-studenten met &lt;60 OSTP</t>
  </si>
  <si>
    <t>% met &lt;60 OSTP</t>
  </si>
  <si>
    <t>2013-2014</t>
  </si>
  <si>
    <t>2014-2015</t>
  </si>
  <si>
    <t>2015-2016</t>
  </si>
  <si>
    <r>
      <t xml:space="preserve">Generatiestudent </t>
    </r>
    <r>
      <rPr>
        <sz val="11"/>
        <color theme="1"/>
        <rFont val="Calibri"/>
        <family val="2"/>
        <scheme val="minor"/>
      </rPr>
      <t>(1)</t>
    </r>
  </si>
  <si>
    <t>Hogeschool PXL</t>
  </si>
  <si>
    <t>Katholieke Hogeschool Vives Noord</t>
  </si>
  <si>
    <t>Katholieke Hogeschool Vives Zuid</t>
  </si>
  <si>
    <t>Odisee</t>
  </si>
  <si>
    <t>Thomas More Mechelen-Antwerpen</t>
  </si>
  <si>
    <t>UC Leuven</t>
  </si>
  <si>
    <t>UC Limburg</t>
  </si>
  <si>
    <t>Artesis Plantijn Hogeschool Antwerpen</t>
  </si>
  <si>
    <t>Katholieke Universiteit Leuven</t>
  </si>
  <si>
    <t>transnationale Universiteit Limburg</t>
  </si>
  <si>
    <t>Universiteit Gent</t>
  </si>
  <si>
    <t>Universiteit Hasselt</t>
  </si>
  <si>
    <t>Vrije Universiteit Brussel</t>
  </si>
  <si>
    <t>Het totaal aantal unieke studenten in tabel 2a verschilt van dit in tabel 2b. Tabel 2a telt het totaal aantal unieke studenten; tabel 2b telt het aantal unieke studenten per instelling. Studenten kunnen meerdere inschrijvingen hebben in het hoger onderwijs. Studenten die ingeschreven zijn aan meerdere instellingen, zullen in tabel 2b één keer geteld worden per instelling. Het gaat dan ook om hun studierendement in die betreffende instelling.</t>
  </si>
  <si>
    <t>2016-2017</t>
  </si>
  <si>
    <t>Kwalificaties &amp; Studietoelagen</t>
  </si>
  <si>
    <t>Tabel 4: Historiek aantal opgenomen studiepunten per instelling</t>
  </si>
  <si>
    <t>Generatiestudenten</t>
  </si>
  <si>
    <t>Tabel 5: Historiek aantal opgenomen studiepunten per instelling van generatiestudenten</t>
  </si>
  <si>
    <t>Totaal opgenomen stp</t>
  </si>
  <si>
    <t>Unieke studenten</t>
  </si>
  <si>
    <t>Gemiddeld aantal opgenomen stp</t>
  </si>
  <si>
    <t>Total</t>
  </si>
  <si>
    <r>
      <t>Soort contract:</t>
    </r>
    <r>
      <rPr>
        <sz val="10"/>
        <color theme="1"/>
        <rFont val="Calibri"/>
        <family val="2"/>
        <scheme val="minor"/>
      </rPr>
      <t xml:space="preserve"> Diplomacontract</t>
    </r>
  </si>
  <si>
    <r>
      <t>Status inschrijving:</t>
    </r>
    <r>
      <rPr>
        <sz val="10"/>
        <color theme="1"/>
        <rFont val="Calibri"/>
        <family val="2"/>
        <scheme val="minor"/>
      </rPr>
      <t xml:space="preserve"> Actief</t>
    </r>
  </si>
  <si>
    <r>
      <t xml:space="preserve">Soort opleiding: </t>
    </r>
    <r>
      <rPr>
        <sz val="10"/>
        <color theme="1"/>
        <rFont val="Calibri"/>
        <family val="2"/>
        <scheme val="minor"/>
      </rPr>
      <t>Initiële opleidingen (bachelors-masters)</t>
    </r>
  </si>
  <si>
    <r>
      <t xml:space="preserve">Soort opleiding: </t>
    </r>
    <r>
      <rPr>
        <sz val="11"/>
        <color theme="1"/>
        <rFont val="Calibri"/>
        <family val="2"/>
        <scheme val="minor"/>
      </rPr>
      <t>Initiële bacheloropleidingen</t>
    </r>
  </si>
  <si>
    <t>2017-2018</t>
  </si>
  <si>
    <t>Agentschap voor Hoger Onderwijs, Volwassenenonderwijs</t>
  </si>
  <si>
    <t>Het totaal aantal unieke studenten in tabel 1a verschilt van dit in tabel 1b. Tabel 1a telt het totaal aantal unieke studenten; tabel 1b telt het aantal unieke studenten per instelling. Studenten kunnen meerdere inschrijvingen hebben in het hoger onderwijs. Studenten die ingeschreven zijn aan meerdere instellingen, zullen in tabel 1b één keer geteld worden per instelling. Het gaat dan ook om hun aantal opgenomen studiepunten in die instelling.</t>
  </si>
  <si>
    <t>Tabel 1. Aantal/Percentage generatiestudenten (1) met minder dan 60 opgenomen studiepunten in academiejaren 2008-2009 tot en met 2018-2019</t>
  </si>
  <si>
    <r>
      <t xml:space="preserve">Academiejaar: </t>
    </r>
    <r>
      <rPr>
        <sz val="11"/>
        <color theme="1"/>
        <rFont val="Calibri"/>
        <family val="2"/>
        <scheme val="minor"/>
      </rPr>
      <t>2008-2009 t.e.m. 2018-2019</t>
    </r>
  </si>
  <si>
    <t>Tabel 2. Aantal/Percentage generatiestudenten (1) met een studierendement (2) van 0% in academiejaren 2008-2009 tot en met 2018-2019</t>
  </si>
  <si>
    <t>Tabel 3. Aantal/Percentage generatiestudenten (1) met een studierendement (2) van minder dan 10% in academiejaren 2008-2009 tot en met 2018-2019</t>
  </si>
  <si>
    <t>2018-2019</t>
  </si>
  <si>
    <t>Karel de Grote-Hogeschool, Katholieke Hogeschool Antwerpen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</si>
</sst>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Tahoma"/>
      <family val="2"/>
    </font>
    <font>
      <sz val="8"/>
      <color theme="1"/>
      <name val="Tahoma"/>
      <family val="2"/>
    </font>
    <font>
      <b/>
      <sz val="11"/>
      <color rgb="FF002060"/>
      <name val="Calibri"/>
      <family val="2"/>
      <scheme val="minor"/>
    </font>
    <font>
      <b/>
      <sz val="11"/>
      <color theme="9" tint="-0.249977111117893"/>
      <name val="Calibri"/>
      <family val="2"/>
      <scheme val="minor"/>
    </font>
    <font>
      <sz val="8"/>
      <color rgb="FF333333"/>
      <name val="Arial"/>
      <family val="2"/>
    </font>
    <font>
      <b/>
      <sz val="11"/>
      <color rgb="FFC00000"/>
      <name val="Calibri"/>
      <family val="2"/>
      <scheme val="minor"/>
    </font>
    <font>
      <b/>
      <u/>
      <sz val="11"/>
      <color theme="1"/>
      <name val="Calibri"/>
      <family val="2"/>
      <scheme val="minor"/>
    </font>
    <font>
      <sz val="8"/>
      <color rgb="FF454545"/>
      <name val="Arial"/>
      <family val="2"/>
    </font>
    <font>
      <b/>
      <sz val="8"/>
      <color rgb="FF444444"/>
      <name val="Arial"/>
      <family val="2"/>
    </font>
    <font>
      <b/>
      <sz val="8"/>
      <color rgb="FF31455E"/>
      <name val="Arial"/>
      <family val="2"/>
    </font>
    <font>
      <b/>
      <sz val="8"/>
      <color rgb="FF222222"/>
      <name val="Arial"/>
      <family val="2"/>
    </font>
    <font>
      <b/>
      <u/>
      <sz val="10"/>
      <color theme="1"/>
      <name val="Tahoma"/>
      <family val="2"/>
    </font>
    <font>
      <b/>
      <sz val="10"/>
      <color theme="1"/>
      <name val="Calibri"/>
      <family val="2"/>
      <scheme val="minor"/>
    </font>
    <font>
      <sz val="10"/>
      <color theme="1"/>
      <name val="Calibri"/>
      <family val="2"/>
      <scheme val="minor"/>
    </font>
    <font>
      <b/>
      <sz val="8"/>
      <color rgb="FFFFFFFF"/>
      <name val="Arial"/>
      <family val="2"/>
    </font>
  </fonts>
  <fills count="10">
    <fill>
      <patternFill patternType="none"/>
    </fill>
    <fill>
      <patternFill patternType="gray125"/>
    </fill>
    <fill>
      <patternFill patternType="solid">
        <fgColor rgb="FFE7E5E5"/>
      </patternFill>
    </fill>
    <fill>
      <patternFill patternType="solid">
        <fgColor theme="4" tint="0.79998168889431442"/>
        <bgColor indexed="64"/>
      </patternFill>
    </fill>
    <fill>
      <patternFill patternType="solid">
        <fgColor rgb="FFBDDAF3"/>
      </patternFill>
    </fill>
    <fill>
      <patternFill patternType="solid">
        <fgColor rgb="FFEFF3F7"/>
      </patternFill>
    </fill>
    <fill>
      <patternFill patternType="solid">
        <fgColor rgb="FF5F91CB"/>
      </patternFill>
    </fill>
    <fill>
      <patternFill patternType="solid">
        <fgColor rgb="FFDEE6F2"/>
      </patternFill>
    </fill>
    <fill>
      <patternFill patternType="solid">
        <fgColor theme="0" tint="-4.9989318521683403E-2"/>
        <bgColor indexed="64"/>
      </patternFill>
    </fill>
    <fill>
      <patternFill patternType="solid">
        <fgColor rgb="FFF1F5F9"/>
        <bgColor indexed="64"/>
      </patternFill>
    </fill>
  </fills>
  <borders count="25">
    <border>
      <left/>
      <right/>
      <top/>
      <bottom/>
      <diagonal/>
    </border>
    <border>
      <left style="medium">
        <color rgb="FFCCCCCC"/>
      </left>
      <right style="medium">
        <color rgb="FFCCCCCC"/>
      </right>
      <top style="medium">
        <color rgb="FFCCCCCC"/>
      </top>
      <bottom style="medium">
        <color rgb="FFCCCCCC"/>
      </bottom>
      <diagonal/>
    </border>
    <border>
      <left style="medium">
        <color rgb="FFC0C0C0"/>
      </left>
      <right style="medium">
        <color rgb="FFC0C0C0"/>
      </right>
      <top style="medium">
        <color rgb="FFC0C0C0"/>
      </top>
      <bottom style="medium">
        <color rgb="FFC0C0C0"/>
      </bottom>
      <diagonal/>
    </border>
    <border>
      <left style="medium">
        <color rgb="FFC0C0C0"/>
      </left>
      <right/>
      <top style="medium">
        <color rgb="FFC0C0C0"/>
      </top>
      <bottom style="medium">
        <color rgb="FFC0C0C0"/>
      </bottom>
      <diagonal/>
    </border>
    <border>
      <left style="medium">
        <color indexed="64"/>
      </left>
      <right/>
      <top style="medium">
        <color indexed="64"/>
      </top>
      <bottom style="medium">
        <color rgb="FFC0C0C0"/>
      </bottom>
      <diagonal/>
    </border>
    <border>
      <left/>
      <right/>
      <top style="medium">
        <color indexed="64"/>
      </top>
      <bottom style="medium">
        <color rgb="FFC0C0C0"/>
      </bottom>
      <diagonal/>
    </border>
    <border>
      <left/>
      <right style="medium">
        <color indexed="64"/>
      </right>
      <top style="medium">
        <color indexed="64"/>
      </top>
      <bottom style="medium">
        <color rgb="FFC0C0C0"/>
      </bottom>
      <diagonal/>
    </border>
    <border>
      <left style="medium">
        <color indexed="64"/>
      </left>
      <right style="medium">
        <color rgb="FFC0C0C0"/>
      </right>
      <top style="medium">
        <color rgb="FFC0C0C0"/>
      </top>
      <bottom style="medium">
        <color rgb="FFC0C0C0"/>
      </bottom>
      <diagonal/>
    </border>
    <border>
      <left style="medium">
        <color rgb="FFC0C0C0"/>
      </left>
      <right style="medium">
        <color indexed="64"/>
      </right>
      <top style="medium">
        <color rgb="FFC0C0C0"/>
      </top>
      <bottom style="medium">
        <color rgb="FFC0C0C0"/>
      </bottom>
      <diagonal/>
    </border>
    <border>
      <left style="medium">
        <color rgb="FFEFEFEF"/>
      </left>
      <right style="medium">
        <color rgb="FFEFEFEF"/>
      </right>
      <top style="medium">
        <color rgb="FFEFEFEF"/>
      </top>
      <bottom style="medium">
        <color rgb="FFEFEFEF"/>
      </bottom>
      <diagonal/>
    </border>
    <border>
      <left/>
      <right style="medium">
        <color rgb="FFC0C0C0"/>
      </right>
      <top style="medium">
        <color rgb="FFC0C0C0"/>
      </top>
      <bottom style="medium">
        <color rgb="FFC0C0C0"/>
      </bottom>
      <diagonal/>
    </border>
    <border>
      <left/>
      <right style="medium">
        <color rgb="FFEFEFEF"/>
      </right>
      <top style="medium">
        <color rgb="FFEFEFEF"/>
      </top>
      <bottom style="medium">
        <color rgb="FFEFEFEF"/>
      </bottom>
      <diagonal/>
    </border>
    <border>
      <left style="medium">
        <color indexed="64"/>
      </left>
      <right style="medium">
        <color rgb="FFC0C0C0"/>
      </right>
      <top style="medium">
        <color indexed="64"/>
      </top>
      <bottom style="medium">
        <color rgb="FFC0C0C0"/>
      </bottom>
      <diagonal/>
    </border>
    <border>
      <left style="medium">
        <color rgb="FF93B1CD"/>
      </left>
      <right style="medium">
        <color indexed="64"/>
      </right>
      <top style="medium">
        <color rgb="FF93B1CD"/>
      </top>
      <bottom style="medium">
        <color rgb="FF93B1CD"/>
      </bottom>
      <diagonal/>
    </border>
    <border>
      <left style="medium">
        <color indexed="64"/>
      </left>
      <right style="medium">
        <color rgb="FFEFEFEF"/>
      </right>
      <top style="medium">
        <color rgb="FFEFEFEF"/>
      </top>
      <bottom style="medium">
        <color rgb="FFEFEFEF"/>
      </bottom>
      <diagonal/>
    </border>
    <border>
      <left style="medium">
        <color rgb="FFE1E6EC"/>
      </left>
      <right style="medium">
        <color indexed="64"/>
      </right>
      <top style="medium">
        <color rgb="FFE1E6EC"/>
      </top>
      <bottom style="medium">
        <color rgb="FFE1E6EC"/>
      </bottom>
      <diagonal/>
    </border>
    <border>
      <left style="medium">
        <color indexed="64"/>
      </left>
      <right style="medium">
        <color rgb="FFEFEFEF"/>
      </right>
      <top style="medium">
        <color rgb="FFEFEFEF"/>
      </top>
      <bottom style="medium">
        <color indexed="64"/>
      </bottom>
      <diagonal/>
    </border>
    <border>
      <left style="medium">
        <color rgb="FFEFEFEF"/>
      </left>
      <right style="medium">
        <color rgb="FFEFEFEF"/>
      </right>
      <top style="medium">
        <color rgb="FFEFEFEF"/>
      </top>
      <bottom style="medium">
        <color indexed="64"/>
      </bottom>
      <diagonal/>
    </border>
    <border>
      <left style="medium">
        <color rgb="FFE1E6EC"/>
      </left>
      <right style="medium">
        <color indexed="64"/>
      </right>
      <top style="medium">
        <color rgb="FFE1E6EC"/>
      </top>
      <bottom style="medium">
        <color indexed="64"/>
      </bottom>
      <diagonal/>
    </border>
    <border>
      <left style="medium">
        <color rgb="FFEFEFEF"/>
      </left>
      <right style="medium">
        <color indexed="64"/>
      </right>
      <top style="medium">
        <color rgb="FFEFEFEF"/>
      </top>
      <bottom style="medium">
        <color rgb="FFEFEFEF"/>
      </bottom>
      <diagonal/>
    </border>
    <border>
      <left style="medium">
        <color rgb="FFEFEFEF"/>
      </left>
      <right style="medium">
        <color indexed="64"/>
      </right>
      <top style="medium">
        <color rgb="FFEFEFEF"/>
      </top>
      <bottom style="medium">
        <color indexed="64"/>
      </bottom>
      <diagonal/>
    </border>
    <border>
      <left/>
      <right style="medium">
        <color rgb="FFEFEFEF"/>
      </right>
      <top style="medium">
        <color rgb="FFEFEFEF"/>
      </top>
      <bottom style="medium">
        <color indexed="64"/>
      </bottom>
      <diagonal/>
    </border>
    <border>
      <left/>
      <right/>
      <top style="medium">
        <color rgb="FFC0C0C0"/>
      </top>
      <bottom style="medium">
        <color rgb="FFC0C0C0"/>
      </bottom>
      <diagonal/>
    </border>
    <border>
      <left style="medium">
        <color rgb="FF93B1CD"/>
      </left>
      <right style="medium">
        <color rgb="FF93B1CD"/>
      </right>
      <top style="medium">
        <color rgb="FF93B1CD"/>
      </top>
      <bottom style="medium">
        <color rgb="FF93B1CD"/>
      </bottom>
      <diagonal/>
    </border>
    <border>
      <left style="medium">
        <color rgb="FFD5D5D5"/>
      </left>
      <right style="medium">
        <color rgb="FFD5D5D5"/>
      </right>
      <top style="medium">
        <color rgb="FFD5D5D5"/>
      </top>
      <bottom style="medium">
        <color rgb="FFD5D5D5"/>
      </bottom>
      <diagonal/>
    </border>
  </borders>
  <cellStyleXfs count="4">
    <xf numFmtId="0" fontId="0" fillId="0" borderId="0"/>
    <xf numFmtId="9" fontId="1" fillId="0" borderId="0" applyFont="0" applyFill="0" applyBorder="0" applyAlignment="0" applyProtection="0"/>
    <xf numFmtId="0" fontId="3" fillId="0" borderId="0"/>
    <xf numFmtId="0" fontId="1" fillId="0" borderId="0"/>
  </cellStyleXfs>
  <cellXfs count="69">
    <xf numFmtId="0" fontId="0" fillId="0" borderId="0" xfId="0"/>
    <xf numFmtId="164" fontId="0" fillId="0" borderId="0" xfId="1" applyNumberFormat="1" applyFont="1"/>
    <xf numFmtId="3" fontId="0" fillId="0" borderId="0" xfId="0" applyNumberFormat="1"/>
    <xf numFmtId="0" fontId="5" fillId="0" borderId="0" xfId="0" applyFont="1"/>
    <xf numFmtId="3" fontId="4" fillId="0" borderId="1" xfId="2" applyNumberFormat="1" applyFont="1" applyBorder="1" applyAlignment="1">
      <alignment horizontal="right" vertical="top"/>
    </xf>
    <xf numFmtId="0" fontId="6" fillId="0" borderId="0" xfId="0" applyFont="1"/>
    <xf numFmtId="0" fontId="7" fillId="2" borderId="2" xfId="0" applyFont="1" applyFill="1" applyBorder="1" applyAlignment="1">
      <alignment horizontal="center" vertical="center" wrapText="1"/>
    </xf>
    <xf numFmtId="0" fontId="7" fillId="2" borderId="3" xfId="0" applyFont="1" applyFill="1" applyBorder="1" applyAlignment="1">
      <alignment vertical="top"/>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3" fillId="0" borderId="0" xfId="2"/>
    <xf numFmtId="0" fontId="0" fillId="0" borderId="0" xfId="2" applyFont="1"/>
    <xf numFmtId="0" fontId="8" fillId="0" borderId="0" xfId="0" applyFont="1"/>
    <xf numFmtId="10" fontId="4" fillId="3" borderId="1" xfId="1" applyNumberFormat="1" applyFont="1" applyFill="1" applyBorder="1" applyAlignment="1">
      <alignment horizontal="right" vertical="top"/>
    </xf>
    <xf numFmtId="0" fontId="9" fillId="0" borderId="0" xfId="0" applyFont="1"/>
    <xf numFmtId="0" fontId="0" fillId="0" borderId="0" xfId="0"/>
    <xf numFmtId="3" fontId="10" fillId="0" borderId="9" xfId="0" applyNumberFormat="1" applyFont="1" applyBorder="1" applyAlignment="1">
      <alignment horizontal="right" vertical="top"/>
    </xf>
    <xf numFmtId="0" fontId="11" fillId="0" borderId="0" xfId="2" applyFont="1" applyAlignment="1">
      <alignment horizontal="center" vertical="top"/>
    </xf>
    <xf numFmtId="0" fontId="11" fillId="0" borderId="0" xfId="2" applyFont="1" applyAlignment="1">
      <alignment horizontal="center" vertical="top"/>
    </xf>
    <xf numFmtId="3" fontId="10" fillId="0" borderId="9" xfId="2" applyNumberFormat="1" applyFont="1" applyBorder="1" applyAlignment="1">
      <alignment horizontal="right" vertical="top"/>
    </xf>
    <xf numFmtId="0" fontId="7" fillId="2" borderId="10" xfId="0" applyFont="1" applyFill="1" applyBorder="1" applyAlignment="1">
      <alignment horizontal="center" vertical="center" wrapText="1"/>
    </xf>
    <xf numFmtId="0" fontId="12" fillId="4" borderId="13" xfId="0" applyFont="1" applyFill="1" applyBorder="1" applyAlignment="1">
      <alignment horizontal="center" vertical="center" wrapText="1"/>
    </xf>
    <xf numFmtId="165" fontId="10" fillId="0" borderId="14" xfId="0" applyNumberFormat="1" applyFont="1" applyBorder="1" applyAlignment="1">
      <alignment horizontal="right" vertical="top"/>
    </xf>
    <xf numFmtId="10" fontId="13" fillId="5" borderId="15" xfId="1" applyNumberFormat="1" applyFont="1" applyFill="1" applyBorder="1" applyAlignment="1">
      <alignment horizontal="right" vertical="top"/>
    </xf>
    <xf numFmtId="165" fontId="10" fillId="0" borderId="16" xfId="0" applyNumberFormat="1" applyFont="1" applyBorder="1" applyAlignment="1">
      <alignment horizontal="right" vertical="top"/>
    </xf>
    <xf numFmtId="3" fontId="10" fillId="0" borderId="17" xfId="0" applyNumberFormat="1" applyFont="1" applyBorder="1" applyAlignment="1">
      <alignment horizontal="right" vertical="top"/>
    </xf>
    <xf numFmtId="10" fontId="13" fillId="5" borderId="18" xfId="1" applyNumberFormat="1" applyFont="1" applyFill="1" applyBorder="1" applyAlignment="1">
      <alignment horizontal="right" vertical="top"/>
    </xf>
    <xf numFmtId="0" fontId="7" fillId="2" borderId="3" xfId="2" applyFont="1" applyFill="1" applyBorder="1" applyAlignment="1">
      <alignment vertical="top"/>
    </xf>
    <xf numFmtId="3" fontId="10" fillId="0" borderId="11" xfId="2" applyNumberFormat="1" applyFont="1" applyBorder="1" applyAlignment="1">
      <alignment horizontal="right" vertical="top"/>
    </xf>
    <xf numFmtId="3" fontId="10" fillId="0" borderId="14" xfId="2" applyNumberFormat="1" applyFont="1" applyBorder="1" applyAlignment="1">
      <alignment horizontal="right" vertical="top"/>
    </xf>
    <xf numFmtId="10" fontId="10" fillId="0" borderId="19" xfId="1" applyNumberFormat="1" applyFont="1" applyBorder="1" applyAlignment="1">
      <alignment horizontal="right" vertical="top"/>
    </xf>
    <xf numFmtId="3" fontId="10" fillId="0" borderId="16" xfId="2" applyNumberFormat="1" applyFont="1" applyBorder="1" applyAlignment="1">
      <alignment horizontal="right" vertical="top"/>
    </xf>
    <xf numFmtId="3" fontId="10" fillId="0" borderId="17" xfId="2" applyNumberFormat="1" applyFont="1" applyBorder="1" applyAlignment="1">
      <alignment horizontal="right" vertical="top"/>
    </xf>
    <xf numFmtId="10" fontId="10" fillId="0" borderId="20" xfId="1" applyNumberFormat="1" applyFont="1" applyBorder="1" applyAlignment="1">
      <alignment horizontal="right" vertical="top"/>
    </xf>
    <xf numFmtId="0" fontId="7" fillId="2" borderId="3" xfId="0" applyFont="1" applyFill="1" applyBorder="1" applyAlignment="1">
      <alignment horizontal="center" vertical="center" wrapText="1"/>
    </xf>
    <xf numFmtId="3" fontId="10" fillId="0" borderId="21" xfId="2" applyNumberFormat="1" applyFont="1" applyBorder="1" applyAlignment="1">
      <alignment horizontal="right" vertical="top"/>
    </xf>
    <xf numFmtId="0" fontId="0" fillId="0" borderId="0" xfId="0"/>
    <xf numFmtId="0" fontId="0" fillId="0" borderId="0" xfId="0"/>
    <xf numFmtId="0" fontId="14" fillId="0" borderId="0" xfId="2" applyFont="1"/>
    <xf numFmtId="0" fontId="15" fillId="8" borderId="0" xfId="3" applyFont="1" applyFill="1"/>
    <xf numFmtId="0" fontId="1" fillId="8" borderId="0" xfId="3" applyFont="1" applyFill="1"/>
    <xf numFmtId="0" fontId="0" fillId="8" borderId="0" xfId="0" applyFill="1"/>
    <xf numFmtId="0" fontId="2" fillId="8" borderId="0" xfId="3" applyFont="1" applyFill="1"/>
    <xf numFmtId="0" fontId="16" fillId="8" borderId="0" xfId="3" applyFont="1" applyFill="1"/>
    <xf numFmtId="0" fontId="7" fillId="2" borderId="2" xfId="0" applyFont="1" applyFill="1" applyBorder="1" applyAlignment="1">
      <alignment vertical="top"/>
    </xf>
    <xf numFmtId="2" fontId="10" fillId="9" borderId="9" xfId="0" applyNumberFormat="1" applyFont="1" applyFill="1" applyBorder="1" applyAlignment="1">
      <alignment horizontal="right" vertical="top"/>
    </xf>
    <xf numFmtId="0" fontId="17" fillId="6" borderId="23" xfId="0" applyFont="1" applyFill="1" applyBorder="1" applyAlignment="1">
      <alignment vertical="top"/>
    </xf>
    <xf numFmtId="3" fontId="11" fillId="7" borderId="24" xfId="0" applyNumberFormat="1" applyFont="1" applyFill="1" applyBorder="1" applyAlignment="1">
      <alignment horizontal="right" vertical="top"/>
    </xf>
    <xf numFmtId="2" fontId="11" fillId="7" borderId="24" xfId="0" applyNumberFormat="1" applyFont="1" applyFill="1" applyBorder="1" applyAlignment="1">
      <alignment horizontal="right" vertical="top"/>
    </xf>
    <xf numFmtId="0" fontId="0" fillId="0" borderId="0" xfId="0"/>
    <xf numFmtId="0" fontId="0" fillId="0" borderId="0" xfId="0"/>
    <xf numFmtId="0" fontId="2" fillId="8" borderId="0" xfId="0" applyFont="1" applyFill="1"/>
    <xf numFmtId="9" fontId="0" fillId="0" borderId="0" xfId="0" applyNumberFormat="1"/>
    <xf numFmtId="4" fontId="10" fillId="9" borderId="9" xfId="0" applyNumberFormat="1" applyFont="1" applyFill="1" applyBorder="1" applyAlignment="1">
      <alignment horizontal="right" vertical="top"/>
    </xf>
    <xf numFmtId="2" fontId="0" fillId="0" borderId="0" xfId="0" applyNumberFormat="1"/>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0" fillId="0" borderId="0" xfId="0" applyAlignment="1">
      <alignment horizontal="left" vertical="top" wrapText="1"/>
    </xf>
    <xf numFmtId="0" fontId="0" fillId="0" borderId="0" xfId="0" quotePrefix="1" applyAlignment="1">
      <alignment horizontal="left" vertical="top" wrapText="1"/>
    </xf>
    <xf numFmtId="0" fontId="7" fillId="2" borderId="4" xfId="0" applyFont="1" applyFill="1" applyBorder="1" applyAlignment="1">
      <alignment horizontal="center" vertical="center"/>
    </xf>
    <xf numFmtId="0" fontId="7" fillId="2" borderId="12" xfId="0" applyFont="1"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11" fillId="0" borderId="0" xfId="0" applyFont="1" applyAlignment="1">
      <alignment horizontal="center" vertical="top"/>
    </xf>
    <xf numFmtId="0" fontId="0" fillId="0" borderId="0" xfId="0"/>
    <xf numFmtId="0" fontId="7" fillId="2" borderId="3"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10" xfId="0" applyFont="1" applyFill="1" applyBorder="1" applyAlignment="1">
      <alignment horizontal="center" vertical="center"/>
    </xf>
  </cellXfs>
  <cellStyles count="4">
    <cellStyle name="Procent" xfId="1" builtinId="5"/>
    <cellStyle name="Standaard" xfId="0" builtinId="0"/>
    <cellStyle name="Standaard 2" xfId="2" xr:uid="{00000000-0005-0000-0000-000002000000}"/>
    <cellStyle name="Standaard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8"/>
  <sheetViews>
    <sheetView workbookViewId="0">
      <selection sqref="A1:AH66"/>
    </sheetView>
  </sheetViews>
  <sheetFormatPr defaultRowHeight="15" x14ac:dyDescent="0.25"/>
  <cols>
    <col min="1" max="1" width="30.85546875" customWidth="1"/>
    <col min="2" max="2" width="14.28515625" customWidth="1"/>
    <col min="3" max="3" width="12.140625" customWidth="1"/>
    <col min="4" max="4" width="9.7109375" customWidth="1"/>
    <col min="5" max="5" width="12.140625" customWidth="1"/>
    <col min="6" max="6" width="12" customWidth="1"/>
    <col min="7" max="7" width="8.85546875" customWidth="1"/>
    <col min="8" max="8" width="12.42578125" customWidth="1"/>
    <col min="9" max="9" width="11" customWidth="1"/>
    <col min="10" max="10" width="8.85546875" customWidth="1"/>
    <col min="11" max="11" width="11.140625" customWidth="1"/>
    <col min="12" max="13" width="8.85546875" customWidth="1"/>
    <col min="14" max="14" width="12" customWidth="1"/>
    <col min="15" max="15" width="11" customWidth="1"/>
    <col min="16" max="16" width="8.85546875" customWidth="1"/>
    <col min="17" max="17" width="12.5703125" customWidth="1"/>
    <col min="18" max="25" width="8.85546875" customWidth="1"/>
  </cols>
  <sheetData>
    <row r="1" spans="1:3" x14ac:dyDescent="0.25">
      <c r="A1" s="12" t="s">
        <v>72</v>
      </c>
    </row>
    <row r="2" spans="1:3" x14ac:dyDescent="0.25">
      <c r="A2" s="12" t="s">
        <v>59</v>
      </c>
    </row>
    <row r="3" spans="1:3" x14ac:dyDescent="0.25">
      <c r="A3" s="12" t="s">
        <v>22</v>
      </c>
    </row>
    <row r="4" spans="1:3" x14ac:dyDescent="0.25">
      <c r="A4" s="12" t="s">
        <v>23</v>
      </c>
    </row>
    <row r="5" spans="1:3" x14ac:dyDescent="0.25">
      <c r="A5" s="12" t="s">
        <v>24</v>
      </c>
    </row>
    <row r="6" spans="1:3" s="50" customFormat="1" x14ac:dyDescent="0.25">
      <c r="A6" s="12"/>
    </row>
    <row r="7" spans="1:3" x14ac:dyDescent="0.25">
      <c r="A7" s="3" t="s">
        <v>74</v>
      </c>
    </row>
    <row r="9" spans="1:3" x14ac:dyDescent="0.25">
      <c r="A9" s="52" t="s">
        <v>9</v>
      </c>
      <c r="B9" s="42"/>
      <c r="C9" s="42"/>
    </row>
    <row r="10" spans="1:3" x14ac:dyDescent="0.25">
      <c r="A10" s="52" t="s">
        <v>75</v>
      </c>
      <c r="B10" s="42"/>
      <c r="C10" s="42"/>
    </row>
    <row r="11" spans="1:3" x14ac:dyDescent="0.25">
      <c r="A11" s="42" t="s">
        <v>10</v>
      </c>
      <c r="B11" s="42"/>
      <c r="C11" s="42"/>
    </row>
    <row r="12" spans="1:3" x14ac:dyDescent="0.25">
      <c r="A12" s="42" t="s">
        <v>34</v>
      </c>
      <c r="B12" s="42"/>
      <c r="C12" s="42"/>
    </row>
    <row r="13" spans="1:3" x14ac:dyDescent="0.25">
      <c r="A13" s="42" t="s">
        <v>12</v>
      </c>
      <c r="B13" s="42"/>
      <c r="C13" s="42"/>
    </row>
    <row r="14" spans="1:3" x14ac:dyDescent="0.25">
      <c r="A14" s="52" t="s">
        <v>43</v>
      </c>
      <c r="B14" s="42"/>
      <c r="C14" s="42"/>
    </row>
    <row r="16" spans="1:3" x14ac:dyDescent="0.25">
      <c r="A16" s="5" t="s">
        <v>35</v>
      </c>
    </row>
    <row r="17" spans="1:12" ht="15.75" thickBot="1" x14ac:dyDescent="0.3">
      <c r="A17" s="5"/>
    </row>
    <row r="18" spans="1:12" ht="34.5" thickBot="1" x14ac:dyDescent="0.3">
      <c r="B18" s="6" t="s">
        <v>38</v>
      </c>
      <c r="C18" s="6" t="s">
        <v>17</v>
      </c>
      <c r="D18" s="6" t="s">
        <v>39</v>
      </c>
      <c r="F18" s="51"/>
      <c r="G18" s="51"/>
      <c r="H18" s="51"/>
      <c r="I18" s="51"/>
    </row>
    <row r="19" spans="1:12" ht="15.75" thickBot="1" x14ac:dyDescent="0.3">
      <c r="A19" s="10" t="s">
        <v>8</v>
      </c>
      <c r="B19" s="4">
        <v>5250</v>
      </c>
      <c r="C19" s="4">
        <v>43208</v>
      </c>
      <c r="D19" s="14">
        <f t="shared" ref="D19:D22" si="0">B19/C19</f>
        <v>0.12150527680059248</v>
      </c>
      <c r="F19" s="51"/>
      <c r="G19" s="51"/>
      <c r="H19" s="51"/>
      <c r="I19" s="51"/>
    </row>
    <row r="20" spans="1:12" ht="15.75" thickBot="1" x14ac:dyDescent="0.3">
      <c r="A20" s="10" t="s">
        <v>18</v>
      </c>
      <c r="B20" s="4">
        <v>5419</v>
      </c>
      <c r="C20" s="4">
        <v>44683</v>
      </c>
      <c r="D20" s="14">
        <f t="shared" si="0"/>
        <v>0.12127654812792338</v>
      </c>
      <c r="F20" s="51"/>
      <c r="G20" s="51"/>
      <c r="H20" s="51"/>
      <c r="I20" s="51"/>
      <c r="K20" s="51"/>
      <c r="L20" s="51"/>
    </row>
    <row r="21" spans="1:12" ht="15.75" thickBot="1" x14ac:dyDescent="0.3">
      <c r="A21" s="10" t="s">
        <v>19</v>
      </c>
      <c r="B21" s="4">
        <v>6208</v>
      </c>
      <c r="C21" s="4">
        <v>45646</v>
      </c>
      <c r="D21" s="14">
        <f t="shared" si="0"/>
        <v>0.13600315471235158</v>
      </c>
      <c r="F21" s="51"/>
      <c r="G21" s="51"/>
      <c r="H21" s="51"/>
      <c r="I21" s="51"/>
      <c r="K21" s="51"/>
      <c r="L21" s="51"/>
    </row>
    <row r="22" spans="1:12" ht="15.75" thickBot="1" x14ac:dyDescent="0.3">
      <c r="A22" s="10" t="s">
        <v>20</v>
      </c>
      <c r="B22" s="4">
        <v>6586</v>
      </c>
      <c r="C22" s="4">
        <v>45916</v>
      </c>
      <c r="D22" s="14">
        <f t="shared" si="0"/>
        <v>0.14343583935882917</v>
      </c>
      <c r="F22" s="51"/>
      <c r="G22" s="51"/>
      <c r="H22" s="51"/>
      <c r="I22" s="51"/>
      <c r="K22" s="51"/>
      <c r="L22" s="51"/>
    </row>
    <row r="23" spans="1:12" ht="15.75" thickBot="1" x14ac:dyDescent="0.3">
      <c r="A23" s="10" t="s">
        <v>21</v>
      </c>
      <c r="B23" s="4">
        <v>6891</v>
      </c>
      <c r="C23" s="4">
        <v>45555</v>
      </c>
      <c r="D23" s="14">
        <f>B23/C23</f>
        <v>0.1512676983865657</v>
      </c>
      <c r="F23" s="51"/>
      <c r="G23" s="51"/>
      <c r="H23" s="51"/>
      <c r="I23" s="51"/>
      <c r="K23" s="51"/>
      <c r="L23" s="51"/>
    </row>
    <row r="24" spans="1:12" ht="15.75" thickBot="1" x14ac:dyDescent="0.3">
      <c r="A24" s="10" t="s">
        <v>40</v>
      </c>
      <c r="B24" s="4">
        <v>7203</v>
      </c>
      <c r="C24" s="4">
        <v>45940</v>
      </c>
      <c r="D24" s="14">
        <f t="shared" ref="D24:D27" si="1">B24/C24</f>
        <v>0.15679146713104047</v>
      </c>
      <c r="F24" s="51"/>
      <c r="G24" s="51"/>
      <c r="H24" s="51"/>
      <c r="I24" s="51"/>
      <c r="K24" s="51"/>
      <c r="L24" s="51"/>
    </row>
    <row r="25" spans="1:12" ht="15.75" thickBot="1" x14ac:dyDescent="0.3">
      <c r="A25" s="10" t="s">
        <v>41</v>
      </c>
      <c r="B25" s="4">
        <v>7455</v>
      </c>
      <c r="C25" s="4">
        <v>46329</v>
      </c>
      <c r="D25" s="14">
        <f t="shared" si="1"/>
        <v>0.16091433011720521</v>
      </c>
      <c r="F25" s="51"/>
      <c r="G25" s="51"/>
      <c r="H25" s="51"/>
      <c r="I25" s="51"/>
      <c r="K25" s="51"/>
      <c r="L25" s="51"/>
    </row>
    <row r="26" spans="1:12" ht="15.75" thickBot="1" x14ac:dyDescent="0.3">
      <c r="A26" s="10" t="s">
        <v>42</v>
      </c>
      <c r="B26" s="4">
        <v>7389</v>
      </c>
      <c r="C26" s="4">
        <v>47251</v>
      </c>
      <c r="D26" s="14">
        <f t="shared" si="1"/>
        <v>0.15637764280121055</v>
      </c>
      <c r="F26" s="51"/>
      <c r="G26" s="51"/>
      <c r="H26" s="51"/>
      <c r="I26" s="51"/>
      <c r="K26" s="51"/>
      <c r="L26" s="51"/>
    </row>
    <row r="27" spans="1:12" s="37" customFormat="1" ht="15.75" thickBot="1" x14ac:dyDescent="0.3">
      <c r="A27" s="10" t="s">
        <v>58</v>
      </c>
      <c r="B27" s="4">
        <v>7589</v>
      </c>
      <c r="C27" s="4">
        <v>47669</v>
      </c>
      <c r="D27" s="14">
        <f t="shared" si="1"/>
        <v>0.15920199710503682</v>
      </c>
      <c r="F27" s="51"/>
      <c r="G27" s="51"/>
      <c r="H27" s="51"/>
      <c r="I27" s="51"/>
      <c r="K27" s="51"/>
      <c r="L27" s="51"/>
    </row>
    <row r="28" spans="1:12" s="50" customFormat="1" ht="15.75" thickBot="1" x14ac:dyDescent="0.3">
      <c r="A28" s="10" t="s">
        <v>71</v>
      </c>
      <c r="B28" s="4">
        <v>8512</v>
      </c>
      <c r="C28" s="4">
        <v>47637</v>
      </c>
      <c r="D28" s="14">
        <f t="shared" ref="D28" si="2">B28/C28</f>
        <v>0.17868463589226863</v>
      </c>
      <c r="F28" s="51"/>
      <c r="G28" s="51"/>
      <c r="H28" s="51"/>
      <c r="I28" s="51"/>
      <c r="K28" s="51"/>
      <c r="L28" s="51"/>
    </row>
    <row r="29" spans="1:12" ht="15.75" thickBot="1" x14ac:dyDescent="0.3">
      <c r="A29" s="10" t="s">
        <v>78</v>
      </c>
      <c r="B29" s="4">
        <v>9257</v>
      </c>
      <c r="C29" s="4">
        <v>47358</v>
      </c>
      <c r="D29" s="14">
        <f t="shared" ref="D29" si="3">B29/C29</f>
        <v>0.19546855863845602</v>
      </c>
      <c r="F29" s="51"/>
      <c r="G29" s="51"/>
      <c r="H29" s="51"/>
      <c r="I29" s="51"/>
      <c r="K29" s="51"/>
      <c r="L29" s="51"/>
    </row>
    <row r="30" spans="1:12" x14ac:dyDescent="0.25">
      <c r="F30" s="51"/>
      <c r="G30" s="51"/>
      <c r="H30" s="51"/>
      <c r="I30" s="51"/>
      <c r="K30" s="51"/>
      <c r="L30" s="51"/>
    </row>
    <row r="31" spans="1:12" x14ac:dyDescent="0.25">
      <c r="A31" s="5" t="s">
        <v>37</v>
      </c>
    </row>
    <row r="32" spans="1:12" ht="15.75" thickBot="1" x14ac:dyDescent="0.3"/>
    <row r="33" spans="1:35" ht="15.75" thickBot="1" x14ac:dyDescent="0.3">
      <c r="B33" s="60" t="s">
        <v>8</v>
      </c>
      <c r="C33" s="56"/>
      <c r="D33" s="57"/>
      <c r="E33" s="56" t="s">
        <v>18</v>
      </c>
      <c r="F33" s="56"/>
      <c r="G33" s="56"/>
      <c r="H33" s="60" t="s">
        <v>19</v>
      </c>
      <c r="I33" s="56"/>
      <c r="J33" s="57"/>
      <c r="K33" s="56" t="s">
        <v>20</v>
      </c>
      <c r="L33" s="56"/>
      <c r="M33" s="56"/>
      <c r="N33" s="60" t="s">
        <v>21</v>
      </c>
      <c r="O33" s="56"/>
      <c r="P33" s="57"/>
      <c r="Q33" s="56" t="s">
        <v>40</v>
      </c>
      <c r="R33" s="56"/>
      <c r="S33" s="56"/>
      <c r="T33" s="60" t="s">
        <v>41</v>
      </c>
      <c r="U33" s="56"/>
      <c r="V33" s="57"/>
      <c r="W33" s="56" t="s">
        <v>42</v>
      </c>
      <c r="X33" s="56"/>
      <c r="Y33" s="57"/>
      <c r="Z33" s="56" t="s">
        <v>58</v>
      </c>
      <c r="AA33" s="56"/>
      <c r="AB33" s="57"/>
      <c r="AC33" s="56" t="s">
        <v>71</v>
      </c>
      <c r="AD33" s="56"/>
      <c r="AE33" s="57"/>
      <c r="AF33" s="56" t="s">
        <v>78</v>
      </c>
      <c r="AG33" s="56"/>
      <c r="AH33" s="57"/>
      <c r="AI33" s="51"/>
    </row>
    <row r="34" spans="1:35" ht="57" thickBot="1" x14ac:dyDescent="0.3">
      <c r="A34" s="18"/>
      <c r="B34" s="8" t="s">
        <v>38</v>
      </c>
      <c r="C34" s="6" t="s">
        <v>17</v>
      </c>
      <c r="D34" s="9" t="s">
        <v>39</v>
      </c>
      <c r="E34" s="21" t="s">
        <v>38</v>
      </c>
      <c r="F34" s="6" t="s">
        <v>17</v>
      </c>
      <c r="G34" s="35" t="s">
        <v>39</v>
      </c>
      <c r="H34" s="8" t="s">
        <v>38</v>
      </c>
      <c r="I34" s="6" t="s">
        <v>17</v>
      </c>
      <c r="J34" s="9" t="s">
        <v>39</v>
      </c>
      <c r="K34" s="21" t="s">
        <v>38</v>
      </c>
      <c r="L34" s="6" t="s">
        <v>17</v>
      </c>
      <c r="M34" s="35" t="s">
        <v>39</v>
      </c>
      <c r="N34" s="8" t="s">
        <v>38</v>
      </c>
      <c r="O34" s="6" t="s">
        <v>17</v>
      </c>
      <c r="P34" s="9" t="s">
        <v>39</v>
      </c>
      <c r="Q34" s="21" t="s">
        <v>38</v>
      </c>
      <c r="R34" s="6" t="s">
        <v>17</v>
      </c>
      <c r="S34" s="35" t="s">
        <v>39</v>
      </c>
      <c r="T34" s="8" t="s">
        <v>38</v>
      </c>
      <c r="U34" s="6" t="s">
        <v>17</v>
      </c>
      <c r="V34" s="9" t="s">
        <v>39</v>
      </c>
      <c r="W34" s="21" t="s">
        <v>38</v>
      </c>
      <c r="X34" s="6" t="s">
        <v>17</v>
      </c>
      <c r="Y34" s="9" t="s">
        <v>39</v>
      </c>
      <c r="Z34" s="21" t="s">
        <v>38</v>
      </c>
      <c r="AA34" s="6" t="s">
        <v>17</v>
      </c>
      <c r="AB34" s="9" t="s">
        <v>39</v>
      </c>
      <c r="AC34" s="21" t="s">
        <v>38</v>
      </c>
      <c r="AD34" s="6" t="s">
        <v>17</v>
      </c>
      <c r="AE34" s="9" t="s">
        <v>39</v>
      </c>
      <c r="AF34" s="21" t="s">
        <v>38</v>
      </c>
      <c r="AG34" s="6" t="s">
        <v>17</v>
      </c>
      <c r="AH34" s="9" t="s">
        <v>39</v>
      </c>
      <c r="AI34" s="51"/>
    </row>
    <row r="35" spans="1:35" ht="15.75" thickBot="1" x14ac:dyDescent="0.3">
      <c r="A35" s="28" t="s">
        <v>51</v>
      </c>
      <c r="B35" s="30">
        <v>133</v>
      </c>
      <c r="C35" s="20">
        <v>2548</v>
      </c>
      <c r="D35" s="31">
        <f>B35/C35</f>
        <v>5.21978021978022E-2</v>
      </c>
      <c r="E35" s="29">
        <v>164</v>
      </c>
      <c r="F35" s="20">
        <v>2567</v>
      </c>
      <c r="G35" s="31">
        <f>E35/F35</f>
        <v>6.3887806778340481E-2</v>
      </c>
      <c r="H35" s="30">
        <v>207</v>
      </c>
      <c r="I35" s="20">
        <v>2716</v>
      </c>
      <c r="J35" s="31">
        <f>H35/I35</f>
        <v>7.6215022091310758E-2</v>
      </c>
      <c r="K35" s="29">
        <v>263</v>
      </c>
      <c r="L35" s="20">
        <v>2680</v>
      </c>
      <c r="M35" s="31">
        <f>K35/L35</f>
        <v>9.8134328358208955E-2</v>
      </c>
      <c r="N35" s="30">
        <v>346</v>
      </c>
      <c r="O35" s="20">
        <v>2708</v>
      </c>
      <c r="P35" s="31">
        <f>N35/O35</f>
        <v>0.12776957163958641</v>
      </c>
      <c r="Q35" s="29">
        <v>264</v>
      </c>
      <c r="R35" s="20">
        <v>1955</v>
      </c>
      <c r="S35" s="31">
        <f>Q35/R35</f>
        <v>0.13503836317135551</v>
      </c>
      <c r="T35" s="30">
        <v>351</v>
      </c>
      <c r="U35" s="20">
        <v>2048</v>
      </c>
      <c r="V35" s="31">
        <f>T35/U35</f>
        <v>0.17138671875</v>
      </c>
      <c r="W35" s="29">
        <v>418</v>
      </c>
      <c r="X35" s="20">
        <v>2454</v>
      </c>
      <c r="Y35" s="31">
        <f>W35/X35</f>
        <v>0.17033414832925836</v>
      </c>
      <c r="Z35" s="29">
        <v>506</v>
      </c>
      <c r="AA35" s="20">
        <v>2781</v>
      </c>
      <c r="AB35" s="31">
        <v>0.18194893923049263</v>
      </c>
      <c r="AC35" s="29">
        <v>593</v>
      </c>
      <c r="AD35" s="20">
        <v>2538</v>
      </c>
      <c r="AE35" s="31">
        <v>0.23364854215918046</v>
      </c>
      <c r="AF35" s="29">
        <v>592</v>
      </c>
      <c r="AG35" s="20">
        <v>2502</v>
      </c>
      <c r="AH35" s="31">
        <v>0.23661071143085532</v>
      </c>
      <c r="AI35" s="51"/>
    </row>
    <row r="36" spans="1:35" ht="15.75" thickBot="1" x14ac:dyDescent="0.3">
      <c r="A36" s="28" t="s">
        <v>0</v>
      </c>
      <c r="B36" s="30">
        <v>181</v>
      </c>
      <c r="C36" s="20">
        <v>1973</v>
      </c>
      <c r="D36" s="31">
        <f t="shared" ref="D36:D56" si="4">B36/C36</f>
        <v>9.1738469336036493E-2</v>
      </c>
      <c r="E36" s="29">
        <v>236</v>
      </c>
      <c r="F36" s="20">
        <v>2385</v>
      </c>
      <c r="G36" s="31">
        <f t="shared" ref="G36:G56" si="5">E36/F36</f>
        <v>9.8951781970649896E-2</v>
      </c>
      <c r="H36" s="30">
        <v>228</v>
      </c>
      <c r="I36" s="20">
        <v>2666</v>
      </c>
      <c r="J36" s="31">
        <f t="shared" ref="J36:J56" si="6">H36/I36</f>
        <v>8.5521380345086273E-2</v>
      </c>
      <c r="K36" s="29">
        <v>299</v>
      </c>
      <c r="L36" s="20">
        <v>2705</v>
      </c>
      <c r="M36" s="31">
        <f t="shared" ref="M36:M56" si="7">K36/L36</f>
        <v>0.11053604436229206</v>
      </c>
      <c r="N36" s="30">
        <v>337</v>
      </c>
      <c r="O36" s="20">
        <v>2655</v>
      </c>
      <c r="P36" s="31">
        <f t="shared" ref="P36:P56" si="8">N36/O36</f>
        <v>0.12693032015065914</v>
      </c>
      <c r="Q36" s="29">
        <v>367</v>
      </c>
      <c r="R36" s="20">
        <v>2759</v>
      </c>
      <c r="S36" s="31">
        <f t="shared" ref="S36:S56" si="9">Q36/R36</f>
        <v>0.13301920985864443</v>
      </c>
      <c r="T36" s="30">
        <v>397</v>
      </c>
      <c r="U36" s="20">
        <v>2800</v>
      </c>
      <c r="V36" s="31">
        <f t="shared" ref="V36:V56" si="10">T36/U36</f>
        <v>0.14178571428571429</v>
      </c>
      <c r="W36" s="29">
        <v>371</v>
      </c>
      <c r="X36" s="20">
        <v>2748</v>
      </c>
      <c r="Y36" s="31">
        <f t="shared" ref="Y36:Y56" si="11">W36/X36</f>
        <v>0.13500727802037846</v>
      </c>
      <c r="Z36" s="29">
        <v>387</v>
      </c>
      <c r="AA36" s="20">
        <v>2961</v>
      </c>
      <c r="AB36" s="31">
        <v>0.13069908814589665</v>
      </c>
      <c r="AC36" s="29">
        <v>458</v>
      </c>
      <c r="AD36" s="20">
        <v>2875</v>
      </c>
      <c r="AE36" s="31">
        <v>0.15930434782608696</v>
      </c>
      <c r="AF36" s="29">
        <v>570</v>
      </c>
      <c r="AG36" s="20">
        <v>2622</v>
      </c>
      <c r="AH36" s="31">
        <v>0.21739130434782608</v>
      </c>
      <c r="AI36" s="51"/>
    </row>
    <row r="37" spans="1:35" ht="15.75" thickBot="1" x14ac:dyDescent="0.3">
      <c r="A37" s="28" t="s">
        <v>1</v>
      </c>
      <c r="B37" s="30">
        <v>104</v>
      </c>
      <c r="C37" s="20">
        <v>907</v>
      </c>
      <c r="D37" s="31">
        <f t="shared" si="4"/>
        <v>0.11466372657111357</v>
      </c>
      <c r="E37" s="29">
        <v>165</v>
      </c>
      <c r="F37" s="20">
        <v>1044</v>
      </c>
      <c r="G37" s="31">
        <f t="shared" si="5"/>
        <v>0.15804597701149425</v>
      </c>
      <c r="H37" s="30">
        <v>226</v>
      </c>
      <c r="I37" s="20">
        <v>1021</v>
      </c>
      <c r="J37" s="31">
        <f t="shared" si="6"/>
        <v>0.22135161606268364</v>
      </c>
      <c r="K37" s="29">
        <v>185</v>
      </c>
      <c r="L37" s="20">
        <v>1074</v>
      </c>
      <c r="M37" s="31">
        <f t="shared" si="7"/>
        <v>0.17225325884543763</v>
      </c>
      <c r="N37" s="30">
        <v>233</v>
      </c>
      <c r="O37" s="20">
        <v>1053</v>
      </c>
      <c r="P37" s="31">
        <f t="shared" si="8"/>
        <v>0.22127255460588793</v>
      </c>
      <c r="Q37" s="29">
        <v>179</v>
      </c>
      <c r="R37" s="20">
        <v>952</v>
      </c>
      <c r="S37" s="31">
        <f t="shared" si="9"/>
        <v>0.18802521008403361</v>
      </c>
      <c r="T37" s="30">
        <v>204</v>
      </c>
      <c r="U37" s="20">
        <v>1081</v>
      </c>
      <c r="V37" s="31">
        <f t="shared" si="10"/>
        <v>0.18871415356151711</v>
      </c>
      <c r="W37" s="29">
        <v>226</v>
      </c>
      <c r="X37" s="20">
        <v>1195</v>
      </c>
      <c r="Y37" s="31">
        <f t="shared" si="11"/>
        <v>0.1891213389121339</v>
      </c>
      <c r="Z37" s="29">
        <v>240</v>
      </c>
      <c r="AA37" s="20">
        <v>1178</v>
      </c>
      <c r="AB37" s="31">
        <v>0.2037351443123939</v>
      </c>
      <c r="AC37" s="29">
        <v>235</v>
      </c>
      <c r="AD37" s="20">
        <v>1087</v>
      </c>
      <c r="AE37" s="31">
        <v>0.21619135234590617</v>
      </c>
      <c r="AF37" s="29">
        <v>208</v>
      </c>
      <c r="AG37" s="20">
        <v>1071</v>
      </c>
      <c r="AH37" s="31">
        <v>0.19421101774042951</v>
      </c>
      <c r="AI37" s="51"/>
    </row>
    <row r="38" spans="1:35" ht="15.75" thickBot="1" x14ac:dyDescent="0.3">
      <c r="A38" s="28" t="s">
        <v>2</v>
      </c>
      <c r="B38" s="30">
        <v>17</v>
      </c>
      <c r="C38" s="20">
        <v>154</v>
      </c>
      <c r="D38" s="31">
        <f t="shared" si="4"/>
        <v>0.11038961038961038</v>
      </c>
      <c r="E38" s="29">
        <v>18</v>
      </c>
      <c r="F38" s="20">
        <v>165</v>
      </c>
      <c r="G38" s="31">
        <f t="shared" si="5"/>
        <v>0.10909090909090909</v>
      </c>
      <c r="H38" s="30">
        <v>15</v>
      </c>
      <c r="I38" s="20">
        <v>151</v>
      </c>
      <c r="J38" s="31">
        <f t="shared" si="6"/>
        <v>9.9337748344370855E-2</v>
      </c>
      <c r="K38" s="29">
        <v>10</v>
      </c>
      <c r="L38" s="20">
        <v>130</v>
      </c>
      <c r="M38" s="31">
        <f t="shared" si="7"/>
        <v>7.6923076923076927E-2</v>
      </c>
      <c r="N38" s="30">
        <v>25</v>
      </c>
      <c r="O38" s="20">
        <v>163</v>
      </c>
      <c r="P38" s="31">
        <f t="shared" si="8"/>
        <v>0.15337423312883436</v>
      </c>
      <c r="Q38" s="29">
        <v>18</v>
      </c>
      <c r="R38" s="20">
        <v>133</v>
      </c>
      <c r="S38" s="31">
        <f t="shared" si="9"/>
        <v>0.13533834586466165</v>
      </c>
      <c r="T38" s="30">
        <v>12</v>
      </c>
      <c r="U38" s="20">
        <v>119</v>
      </c>
      <c r="V38" s="31">
        <f t="shared" si="10"/>
        <v>0.10084033613445378</v>
      </c>
      <c r="W38" s="29">
        <v>22</v>
      </c>
      <c r="X38" s="20">
        <v>113</v>
      </c>
      <c r="Y38" s="31">
        <f t="shared" si="11"/>
        <v>0.19469026548672566</v>
      </c>
      <c r="Z38" s="29">
        <v>12</v>
      </c>
      <c r="AA38" s="20">
        <v>101</v>
      </c>
      <c r="AB38" s="31">
        <v>0.11881188118811881</v>
      </c>
      <c r="AC38" s="29">
        <v>10</v>
      </c>
      <c r="AD38" s="20">
        <v>108</v>
      </c>
      <c r="AE38" s="31">
        <v>9.2592592592592587E-2</v>
      </c>
      <c r="AF38" s="29">
        <v>16</v>
      </c>
      <c r="AG38" s="20">
        <v>103</v>
      </c>
      <c r="AH38" s="31">
        <v>0.1553398058252427</v>
      </c>
      <c r="AI38" s="51"/>
    </row>
    <row r="39" spans="1:35" ht="15.75" thickBot="1" x14ac:dyDescent="0.3">
      <c r="A39" s="28" t="s">
        <v>3</v>
      </c>
      <c r="B39" s="30">
        <v>331</v>
      </c>
      <c r="C39" s="20">
        <v>3922</v>
      </c>
      <c r="D39" s="31">
        <f t="shared" si="4"/>
        <v>8.4395716471188167E-2</v>
      </c>
      <c r="E39" s="29">
        <v>338</v>
      </c>
      <c r="F39" s="20">
        <v>3631</v>
      </c>
      <c r="G39" s="31">
        <f t="shared" si="5"/>
        <v>9.3087303773065275E-2</v>
      </c>
      <c r="H39" s="30">
        <v>368</v>
      </c>
      <c r="I39" s="20">
        <v>3681</v>
      </c>
      <c r="J39" s="31">
        <f t="shared" si="6"/>
        <v>9.9972833469165981E-2</v>
      </c>
      <c r="K39" s="29">
        <v>399</v>
      </c>
      <c r="L39" s="20">
        <v>3673</v>
      </c>
      <c r="M39" s="31">
        <f t="shared" si="7"/>
        <v>0.10863054723659134</v>
      </c>
      <c r="N39" s="30">
        <v>488</v>
      </c>
      <c r="O39" s="20">
        <v>3527</v>
      </c>
      <c r="P39" s="31">
        <f t="shared" si="8"/>
        <v>0.13836121349588887</v>
      </c>
      <c r="Q39" s="29">
        <v>412</v>
      </c>
      <c r="R39" s="20">
        <v>2692</v>
      </c>
      <c r="S39" s="31">
        <f t="shared" si="9"/>
        <v>0.15304606240713226</v>
      </c>
      <c r="T39" s="30">
        <v>458</v>
      </c>
      <c r="U39" s="20">
        <v>2701</v>
      </c>
      <c r="V39" s="31">
        <f t="shared" si="10"/>
        <v>0.16956682710107368</v>
      </c>
      <c r="W39" s="29">
        <v>530</v>
      </c>
      <c r="X39" s="20">
        <v>2839</v>
      </c>
      <c r="Y39" s="31">
        <f t="shared" si="11"/>
        <v>0.18668545262416344</v>
      </c>
      <c r="Z39" s="29">
        <v>510</v>
      </c>
      <c r="AA39" s="20">
        <v>2685</v>
      </c>
      <c r="AB39" s="31">
        <v>0.18994413407821228</v>
      </c>
      <c r="AC39" s="29">
        <v>488</v>
      </c>
      <c r="AD39" s="20">
        <v>2752</v>
      </c>
      <c r="AE39" s="31">
        <v>0.17732558139534885</v>
      </c>
      <c r="AF39" s="29">
        <v>497</v>
      </c>
      <c r="AG39" s="20">
        <v>2659</v>
      </c>
      <c r="AH39" s="31">
        <v>0.18691237307258368</v>
      </c>
      <c r="AI39" s="51"/>
    </row>
    <row r="40" spans="1:35" ht="15.75" thickBot="1" x14ac:dyDescent="0.3">
      <c r="A40" s="28" t="s">
        <v>44</v>
      </c>
      <c r="B40" s="30">
        <v>216</v>
      </c>
      <c r="C40" s="20">
        <v>1735</v>
      </c>
      <c r="D40" s="31">
        <f t="shared" si="4"/>
        <v>0.1244956772334294</v>
      </c>
      <c r="E40" s="29">
        <v>133</v>
      </c>
      <c r="F40" s="20">
        <v>1879</v>
      </c>
      <c r="G40" s="31">
        <f t="shared" si="5"/>
        <v>7.0782331027142098E-2</v>
      </c>
      <c r="H40" s="30">
        <v>219</v>
      </c>
      <c r="I40" s="20">
        <v>1887</v>
      </c>
      <c r="J40" s="31">
        <f t="shared" si="6"/>
        <v>0.11605723370429252</v>
      </c>
      <c r="K40" s="29">
        <v>230</v>
      </c>
      <c r="L40" s="20">
        <v>1755</v>
      </c>
      <c r="M40" s="31">
        <f t="shared" si="7"/>
        <v>0.13105413105413105</v>
      </c>
      <c r="N40" s="30">
        <v>358</v>
      </c>
      <c r="O40" s="20">
        <v>1901</v>
      </c>
      <c r="P40" s="31">
        <f t="shared" si="8"/>
        <v>0.18832193582325091</v>
      </c>
      <c r="Q40" s="29">
        <v>295</v>
      </c>
      <c r="R40" s="20">
        <v>1619</v>
      </c>
      <c r="S40" s="31">
        <f t="shared" si="9"/>
        <v>0.18221124150710316</v>
      </c>
      <c r="T40" s="30">
        <v>371</v>
      </c>
      <c r="U40" s="20">
        <v>1786</v>
      </c>
      <c r="V40" s="31">
        <f t="shared" si="10"/>
        <v>0.20772676371780516</v>
      </c>
      <c r="W40" s="29">
        <v>429</v>
      </c>
      <c r="X40" s="20">
        <v>1861</v>
      </c>
      <c r="Y40" s="31">
        <f t="shared" si="11"/>
        <v>0.23052122514777001</v>
      </c>
      <c r="Z40" s="29">
        <v>406</v>
      </c>
      <c r="AA40" s="20">
        <v>1759</v>
      </c>
      <c r="AB40" s="31">
        <v>0.23081296191017622</v>
      </c>
      <c r="AC40" s="29">
        <v>471</v>
      </c>
      <c r="AD40" s="20">
        <v>1609</v>
      </c>
      <c r="AE40" s="31">
        <v>0.29272840273461775</v>
      </c>
      <c r="AF40" s="29">
        <v>417</v>
      </c>
      <c r="AG40" s="20">
        <v>1608</v>
      </c>
      <c r="AH40" s="31">
        <v>0.25932835820895522</v>
      </c>
      <c r="AI40" s="51"/>
    </row>
    <row r="41" spans="1:35" ht="15.75" thickBot="1" x14ac:dyDescent="0.3">
      <c r="A41" s="28" t="s">
        <v>4</v>
      </c>
      <c r="B41" s="30">
        <v>53</v>
      </c>
      <c r="C41" s="20">
        <v>1179</v>
      </c>
      <c r="D41" s="31">
        <f t="shared" si="4"/>
        <v>4.4953350296861747E-2</v>
      </c>
      <c r="E41" s="29">
        <v>87</v>
      </c>
      <c r="F41" s="20">
        <v>1344</v>
      </c>
      <c r="G41" s="31">
        <f t="shared" si="5"/>
        <v>6.4732142857142863E-2</v>
      </c>
      <c r="H41" s="30">
        <v>118</v>
      </c>
      <c r="I41" s="20">
        <v>1420</v>
      </c>
      <c r="J41" s="31">
        <f t="shared" si="6"/>
        <v>8.3098591549295775E-2</v>
      </c>
      <c r="K41" s="29">
        <v>173</v>
      </c>
      <c r="L41" s="20">
        <v>1458</v>
      </c>
      <c r="M41" s="31">
        <f t="shared" si="7"/>
        <v>0.11865569272976681</v>
      </c>
      <c r="N41" s="30">
        <v>165</v>
      </c>
      <c r="O41" s="20">
        <v>1428</v>
      </c>
      <c r="P41" s="31">
        <f t="shared" si="8"/>
        <v>0.11554621848739496</v>
      </c>
      <c r="Q41" s="29">
        <v>188</v>
      </c>
      <c r="R41" s="20">
        <v>1419</v>
      </c>
      <c r="S41" s="31">
        <f t="shared" si="9"/>
        <v>0.13248766737138831</v>
      </c>
      <c r="T41" s="30">
        <v>198</v>
      </c>
      <c r="U41" s="20">
        <v>1420</v>
      </c>
      <c r="V41" s="31">
        <f t="shared" si="10"/>
        <v>0.13943661971830987</v>
      </c>
      <c r="W41" s="29">
        <v>201</v>
      </c>
      <c r="X41" s="20">
        <v>1504</v>
      </c>
      <c r="Y41" s="31">
        <f t="shared" si="11"/>
        <v>0.13364361702127658</v>
      </c>
      <c r="Z41" s="29">
        <v>162</v>
      </c>
      <c r="AA41" s="20">
        <v>1437</v>
      </c>
      <c r="AB41" s="31">
        <v>0.11273486430062631</v>
      </c>
      <c r="AC41" s="29">
        <v>233</v>
      </c>
      <c r="AD41" s="20">
        <v>1439</v>
      </c>
      <c r="AE41" s="31">
        <v>0.16191799861014594</v>
      </c>
      <c r="AF41" s="29">
        <v>264</v>
      </c>
      <c r="AG41" s="20">
        <v>1552</v>
      </c>
      <c r="AH41" s="31">
        <v>0.17010309278350516</v>
      </c>
      <c r="AI41" s="51"/>
    </row>
    <row r="42" spans="1:35" ht="15.75" thickBot="1" x14ac:dyDescent="0.3">
      <c r="A42" s="28" t="s">
        <v>79</v>
      </c>
      <c r="B42" s="30">
        <v>305</v>
      </c>
      <c r="C42" s="20">
        <v>2369</v>
      </c>
      <c r="D42" s="31">
        <f t="shared" si="4"/>
        <v>0.12874630645842128</v>
      </c>
      <c r="E42" s="29">
        <v>434</v>
      </c>
      <c r="F42" s="20">
        <v>2478</v>
      </c>
      <c r="G42" s="31">
        <f t="shared" si="5"/>
        <v>0.1751412429378531</v>
      </c>
      <c r="H42" s="30">
        <v>368</v>
      </c>
      <c r="I42" s="20">
        <v>2477</v>
      </c>
      <c r="J42" s="31">
        <f t="shared" si="6"/>
        <v>0.14856681469519581</v>
      </c>
      <c r="K42" s="29">
        <v>301</v>
      </c>
      <c r="L42" s="20">
        <v>2525</v>
      </c>
      <c r="M42" s="31">
        <f t="shared" si="7"/>
        <v>0.1192079207920792</v>
      </c>
      <c r="N42" s="30">
        <v>339</v>
      </c>
      <c r="O42" s="20">
        <v>2748</v>
      </c>
      <c r="P42" s="31">
        <f t="shared" si="8"/>
        <v>0.12336244541484716</v>
      </c>
      <c r="Q42" s="29">
        <v>351</v>
      </c>
      <c r="R42" s="20">
        <v>2802</v>
      </c>
      <c r="S42" s="31">
        <f t="shared" si="9"/>
        <v>0.12526766595289079</v>
      </c>
      <c r="T42" s="30">
        <v>471</v>
      </c>
      <c r="U42" s="20">
        <v>2974</v>
      </c>
      <c r="V42" s="31">
        <f t="shared" si="10"/>
        <v>0.15837256220578347</v>
      </c>
      <c r="W42" s="29">
        <v>429</v>
      </c>
      <c r="X42" s="20">
        <v>2755</v>
      </c>
      <c r="Y42" s="31">
        <f t="shared" si="11"/>
        <v>0.15571687840290382</v>
      </c>
      <c r="Z42" s="29">
        <v>526</v>
      </c>
      <c r="AA42" s="20">
        <v>3004</v>
      </c>
      <c r="AB42" s="31">
        <v>0.17509986684420772</v>
      </c>
      <c r="AC42" s="29">
        <v>664</v>
      </c>
      <c r="AD42" s="20">
        <v>3198</v>
      </c>
      <c r="AE42" s="31">
        <v>0.20762976860537835</v>
      </c>
      <c r="AF42" s="29">
        <v>621</v>
      </c>
      <c r="AG42" s="20">
        <v>2976</v>
      </c>
      <c r="AH42" s="31">
        <v>0.20866935483870969</v>
      </c>
      <c r="AI42" s="51"/>
    </row>
    <row r="43" spans="1:35" ht="15.75" thickBot="1" x14ac:dyDescent="0.3">
      <c r="A43" s="28" t="s">
        <v>45</v>
      </c>
      <c r="B43" s="30">
        <v>33</v>
      </c>
      <c r="C43" s="20">
        <v>968</v>
      </c>
      <c r="D43" s="31">
        <f t="shared" si="4"/>
        <v>3.4090909090909088E-2</v>
      </c>
      <c r="E43" s="29">
        <v>32</v>
      </c>
      <c r="F43" s="20">
        <v>842</v>
      </c>
      <c r="G43" s="31">
        <f t="shared" si="5"/>
        <v>3.800475059382423E-2</v>
      </c>
      <c r="H43" s="30">
        <v>59</v>
      </c>
      <c r="I43" s="20">
        <v>885</v>
      </c>
      <c r="J43" s="31">
        <f t="shared" si="6"/>
        <v>6.6666666666666666E-2</v>
      </c>
      <c r="K43" s="29">
        <v>81</v>
      </c>
      <c r="L43" s="20">
        <v>991</v>
      </c>
      <c r="M43" s="31">
        <f t="shared" si="7"/>
        <v>8.1735620585267413E-2</v>
      </c>
      <c r="N43" s="30">
        <v>111</v>
      </c>
      <c r="O43" s="20">
        <v>1050</v>
      </c>
      <c r="P43" s="31">
        <f t="shared" si="8"/>
        <v>0.10571428571428572</v>
      </c>
      <c r="Q43" s="29">
        <v>95</v>
      </c>
      <c r="R43" s="20">
        <v>855</v>
      </c>
      <c r="S43" s="31">
        <f t="shared" si="9"/>
        <v>0.1111111111111111</v>
      </c>
      <c r="T43" s="30">
        <v>97</v>
      </c>
      <c r="U43" s="20">
        <v>916</v>
      </c>
      <c r="V43" s="31">
        <f t="shared" si="10"/>
        <v>0.10589519650655022</v>
      </c>
      <c r="W43" s="29">
        <v>112</v>
      </c>
      <c r="X43" s="20">
        <v>1006</v>
      </c>
      <c r="Y43" s="31">
        <f t="shared" si="11"/>
        <v>0.11133200795228629</v>
      </c>
      <c r="Z43" s="29">
        <v>107</v>
      </c>
      <c r="AA43" s="20">
        <v>860</v>
      </c>
      <c r="AB43" s="31">
        <v>0.12441860465116279</v>
      </c>
      <c r="AC43" s="29">
        <v>135</v>
      </c>
      <c r="AD43" s="20">
        <v>830</v>
      </c>
      <c r="AE43" s="31">
        <v>0.16265060240963855</v>
      </c>
      <c r="AF43" s="29">
        <v>129</v>
      </c>
      <c r="AG43" s="20">
        <v>758</v>
      </c>
      <c r="AH43" s="31">
        <v>0.17018469656992086</v>
      </c>
      <c r="AI43" s="51"/>
    </row>
    <row r="44" spans="1:35" ht="15.75" thickBot="1" x14ac:dyDescent="0.3">
      <c r="A44" s="28" t="s">
        <v>46</v>
      </c>
      <c r="B44" s="30">
        <v>176</v>
      </c>
      <c r="C44" s="20">
        <v>1795</v>
      </c>
      <c r="D44" s="31">
        <f t="shared" si="4"/>
        <v>9.8050139275766016E-2</v>
      </c>
      <c r="E44" s="29">
        <v>232</v>
      </c>
      <c r="F44" s="20">
        <v>2010</v>
      </c>
      <c r="G44" s="31">
        <f t="shared" si="5"/>
        <v>0.1154228855721393</v>
      </c>
      <c r="H44" s="30">
        <v>243</v>
      </c>
      <c r="I44" s="20">
        <v>1934</v>
      </c>
      <c r="J44" s="31">
        <f t="shared" si="6"/>
        <v>0.12564632885211996</v>
      </c>
      <c r="K44" s="29">
        <v>321</v>
      </c>
      <c r="L44" s="20">
        <v>1920</v>
      </c>
      <c r="M44" s="31">
        <f t="shared" si="7"/>
        <v>0.16718749999999999</v>
      </c>
      <c r="N44" s="30">
        <v>365</v>
      </c>
      <c r="O44" s="20">
        <v>2016</v>
      </c>
      <c r="P44" s="31">
        <f t="shared" si="8"/>
        <v>0.1810515873015873</v>
      </c>
      <c r="Q44" s="29">
        <v>427</v>
      </c>
      <c r="R44" s="20">
        <v>1979</v>
      </c>
      <c r="S44" s="31">
        <f t="shared" si="9"/>
        <v>0.21576553815058111</v>
      </c>
      <c r="T44" s="30">
        <v>386</v>
      </c>
      <c r="U44" s="20">
        <v>1919</v>
      </c>
      <c r="V44" s="31">
        <f t="shared" si="10"/>
        <v>0.20114643043251693</v>
      </c>
      <c r="W44" s="29">
        <v>399</v>
      </c>
      <c r="X44" s="20">
        <v>2063</v>
      </c>
      <c r="Y44" s="31">
        <f t="shared" si="11"/>
        <v>0.19340765874939408</v>
      </c>
      <c r="Z44" s="29">
        <v>450</v>
      </c>
      <c r="AA44" s="20">
        <v>2088</v>
      </c>
      <c r="AB44" s="31">
        <v>0.21551724137931033</v>
      </c>
      <c r="AC44" s="29">
        <v>408</v>
      </c>
      <c r="AD44" s="20">
        <v>1987</v>
      </c>
      <c r="AE44" s="31">
        <v>0.20533467539003522</v>
      </c>
      <c r="AF44" s="29">
        <v>418</v>
      </c>
      <c r="AG44" s="20">
        <v>1993</v>
      </c>
      <c r="AH44" s="31">
        <v>0.20973406924234822</v>
      </c>
      <c r="AI44" s="51"/>
    </row>
    <row r="45" spans="1:35" ht="15.75" thickBot="1" x14ac:dyDescent="0.3">
      <c r="A45" s="28" t="s">
        <v>52</v>
      </c>
      <c r="B45" s="30">
        <v>1529</v>
      </c>
      <c r="C45" s="20">
        <v>5489</v>
      </c>
      <c r="D45" s="31">
        <f t="shared" si="4"/>
        <v>0.27855711422845691</v>
      </c>
      <c r="E45" s="29">
        <v>1302</v>
      </c>
      <c r="F45" s="20">
        <v>5821</v>
      </c>
      <c r="G45" s="31">
        <f t="shared" si="5"/>
        <v>0.22367290843497681</v>
      </c>
      <c r="H45" s="30">
        <v>1403</v>
      </c>
      <c r="I45" s="20">
        <v>5896</v>
      </c>
      <c r="J45" s="31">
        <f t="shared" si="6"/>
        <v>0.23795793758480327</v>
      </c>
      <c r="K45" s="29">
        <v>1446</v>
      </c>
      <c r="L45" s="20">
        <v>6117</v>
      </c>
      <c r="M45" s="31">
        <f t="shared" si="7"/>
        <v>0.23639038744482591</v>
      </c>
      <c r="N45" s="30">
        <v>1288</v>
      </c>
      <c r="O45" s="20">
        <v>5751</v>
      </c>
      <c r="P45" s="31">
        <f t="shared" si="8"/>
        <v>0.22396105025213006</v>
      </c>
      <c r="Q45" s="29">
        <v>1698</v>
      </c>
      <c r="R45" s="20">
        <v>7414</v>
      </c>
      <c r="S45" s="31">
        <f t="shared" si="9"/>
        <v>0.22902616671162665</v>
      </c>
      <c r="T45" s="30">
        <v>1662</v>
      </c>
      <c r="U45" s="20">
        <v>7689</v>
      </c>
      <c r="V45" s="31">
        <f t="shared" si="10"/>
        <v>0.21615294576667968</v>
      </c>
      <c r="W45" s="29">
        <v>1393</v>
      </c>
      <c r="X45" s="20">
        <v>7667</v>
      </c>
      <c r="Y45" s="31">
        <f t="shared" si="11"/>
        <v>0.18168775270640408</v>
      </c>
      <c r="Z45" s="29">
        <v>1390</v>
      </c>
      <c r="AA45" s="20">
        <v>7676</v>
      </c>
      <c r="AB45" s="31">
        <v>0.18108389786347057</v>
      </c>
      <c r="AC45" s="29">
        <v>1663</v>
      </c>
      <c r="AD45" s="20">
        <v>7768</v>
      </c>
      <c r="AE45" s="31">
        <v>0.2140834191555098</v>
      </c>
      <c r="AF45" s="29">
        <v>2174</v>
      </c>
      <c r="AG45" s="20">
        <v>7748</v>
      </c>
      <c r="AH45" s="31">
        <v>0.28058853897780073</v>
      </c>
      <c r="AI45" s="51"/>
    </row>
    <row r="46" spans="1:35" ht="15.75" thickBot="1" x14ac:dyDescent="0.3">
      <c r="A46" s="28" t="s">
        <v>5</v>
      </c>
      <c r="B46" s="30">
        <v>15</v>
      </c>
      <c r="C46" s="20">
        <v>1065</v>
      </c>
      <c r="D46" s="31">
        <f t="shared" si="4"/>
        <v>1.4084507042253521E-2</v>
      </c>
      <c r="E46" s="29">
        <v>39</v>
      </c>
      <c r="F46" s="20">
        <v>1084</v>
      </c>
      <c r="G46" s="31">
        <f t="shared" si="5"/>
        <v>3.5977859778597784E-2</v>
      </c>
      <c r="H46" s="30">
        <v>38</v>
      </c>
      <c r="I46" s="20">
        <v>760</v>
      </c>
      <c r="J46" s="31">
        <f t="shared" si="6"/>
        <v>0.05</v>
      </c>
      <c r="K46" s="29">
        <v>40</v>
      </c>
      <c r="L46" s="20">
        <v>757</v>
      </c>
      <c r="M46" s="31">
        <f t="shared" si="7"/>
        <v>5.2840158520475564E-2</v>
      </c>
      <c r="N46" s="30">
        <v>61</v>
      </c>
      <c r="O46" s="20">
        <v>780</v>
      </c>
      <c r="P46" s="31">
        <f t="shared" si="8"/>
        <v>7.8205128205128205E-2</v>
      </c>
      <c r="Q46" s="29">
        <v>46</v>
      </c>
      <c r="R46" s="20">
        <v>598</v>
      </c>
      <c r="S46" s="31">
        <f t="shared" si="9"/>
        <v>7.6923076923076927E-2</v>
      </c>
      <c r="T46" s="30">
        <v>53</v>
      </c>
      <c r="U46" s="20">
        <v>603</v>
      </c>
      <c r="V46" s="31">
        <f t="shared" si="10"/>
        <v>8.7893864013267001E-2</v>
      </c>
      <c r="W46" s="29">
        <v>58</v>
      </c>
      <c r="X46" s="20">
        <v>666</v>
      </c>
      <c r="Y46" s="31">
        <f t="shared" si="11"/>
        <v>8.7087087087087081E-2</v>
      </c>
      <c r="Z46" s="29">
        <v>71</v>
      </c>
      <c r="AA46" s="20">
        <v>637</v>
      </c>
      <c r="AB46" s="31">
        <v>0.11145996860282574</v>
      </c>
      <c r="AC46" s="29">
        <v>97</v>
      </c>
      <c r="AD46" s="20">
        <v>691</v>
      </c>
      <c r="AE46" s="31">
        <v>0.14037626628075253</v>
      </c>
      <c r="AF46" s="29">
        <v>59</v>
      </c>
      <c r="AG46" s="20">
        <v>640</v>
      </c>
      <c r="AH46" s="31">
        <v>9.2187500000000006E-2</v>
      </c>
      <c r="AI46" s="51"/>
    </row>
    <row r="47" spans="1:35" ht="15.75" thickBot="1" x14ac:dyDescent="0.3">
      <c r="A47" s="28" t="s">
        <v>47</v>
      </c>
      <c r="B47" s="30">
        <v>695</v>
      </c>
      <c r="C47" s="20">
        <v>3164</v>
      </c>
      <c r="D47" s="31">
        <f t="shared" si="4"/>
        <v>0.21965865992414665</v>
      </c>
      <c r="E47" s="29">
        <v>352</v>
      </c>
      <c r="F47" s="20">
        <v>2791</v>
      </c>
      <c r="G47" s="31">
        <f t="shared" si="5"/>
        <v>0.12611967036904334</v>
      </c>
      <c r="H47" s="30">
        <v>461</v>
      </c>
      <c r="I47" s="20">
        <v>3105</v>
      </c>
      <c r="J47" s="31">
        <f t="shared" si="6"/>
        <v>0.14847020933977456</v>
      </c>
      <c r="K47" s="29">
        <v>508</v>
      </c>
      <c r="L47" s="20">
        <v>3176</v>
      </c>
      <c r="M47" s="31">
        <f t="shared" si="7"/>
        <v>0.15994962216624686</v>
      </c>
      <c r="N47" s="30">
        <v>530</v>
      </c>
      <c r="O47" s="20">
        <v>3160</v>
      </c>
      <c r="P47" s="31">
        <f t="shared" si="8"/>
        <v>0.16772151898734178</v>
      </c>
      <c r="Q47" s="29">
        <v>434</v>
      </c>
      <c r="R47" s="20">
        <v>2328</v>
      </c>
      <c r="S47" s="31">
        <f t="shared" si="9"/>
        <v>0.18642611683848798</v>
      </c>
      <c r="T47" s="30">
        <v>419</v>
      </c>
      <c r="U47" s="20">
        <v>2347</v>
      </c>
      <c r="V47" s="31">
        <f t="shared" si="10"/>
        <v>0.17852577758841073</v>
      </c>
      <c r="W47" s="29">
        <v>408</v>
      </c>
      <c r="X47" s="20">
        <v>2086</v>
      </c>
      <c r="Y47" s="31">
        <f t="shared" si="11"/>
        <v>0.1955896452540748</v>
      </c>
      <c r="Z47" s="29">
        <v>456</v>
      </c>
      <c r="AA47" s="20">
        <v>2144</v>
      </c>
      <c r="AB47" s="31">
        <v>0.21268656716417911</v>
      </c>
      <c r="AC47" s="29">
        <v>436</v>
      </c>
      <c r="AD47" s="20">
        <v>2058</v>
      </c>
      <c r="AE47" s="31">
        <v>0.2118561710398445</v>
      </c>
      <c r="AF47" s="29">
        <v>436</v>
      </c>
      <c r="AG47" s="20">
        <v>2078</v>
      </c>
      <c r="AH47" s="31">
        <v>0.20981713185755535</v>
      </c>
      <c r="AI47" s="51"/>
    </row>
    <row r="48" spans="1:35" ht="15.75" thickBot="1" x14ac:dyDescent="0.3">
      <c r="A48" s="28" t="s">
        <v>6</v>
      </c>
      <c r="B48" s="30">
        <v>101</v>
      </c>
      <c r="C48" s="20">
        <v>1686</v>
      </c>
      <c r="D48" s="31">
        <f t="shared" si="4"/>
        <v>5.9905100830367736E-2</v>
      </c>
      <c r="E48" s="29">
        <v>104</v>
      </c>
      <c r="F48" s="20">
        <v>1734</v>
      </c>
      <c r="G48" s="31">
        <f t="shared" si="5"/>
        <v>5.9976931949250287E-2</v>
      </c>
      <c r="H48" s="30">
        <v>139</v>
      </c>
      <c r="I48" s="20">
        <v>1773</v>
      </c>
      <c r="J48" s="31">
        <f t="shared" si="6"/>
        <v>7.8398195149464181E-2</v>
      </c>
      <c r="K48" s="29">
        <v>172</v>
      </c>
      <c r="L48" s="20">
        <v>1802</v>
      </c>
      <c r="M48" s="31">
        <f t="shared" si="7"/>
        <v>9.5449500554938962E-2</v>
      </c>
      <c r="N48" s="30">
        <v>180</v>
      </c>
      <c r="O48" s="20">
        <v>1656</v>
      </c>
      <c r="P48" s="31">
        <f t="shared" si="8"/>
        <v>0.10869565217391304</v>
      </c>
      <c r="Q48" s="29">
        <v>187</v>
      </c>
      <c r="R48" s="20">
        <v>1652</v>
      </c>
      <c r="S48" s="31">
        <f t="shared" si="9"/>
        <v>0.11319612590799032</v>
      </c>
      <c r="T48" s="30">
        <v>204</v>
      </c>
      <c r="U48" s="20">
        <v>1748</v>
      </c>
      <c r="V48" s="31">
        <f t="shared" si="10"/>
        <v>0.11670480549199085</v>
      </c>
      <c r="W48" s="29">
        <v>259</v>
      </c>
      <c r="X48" s="20">
        <v>1812</v>
      </c>
      <c r="Y48" s="31">
        <f t="shared" si="11"/>
        <v>0.14293598233995586</v>
      </c>
      <c r="Z48" s="29">
        <v>231</v>
      </c>
      <c r="AA48" s="20">
        <v>1883</v>
      </c>
      <c r="AB48" s="31">
        <v>0.12267657992565056</v>
      </c>
      <c r="AC48" s="29">
        <v>371</v>
      </c>
      <c r="AD48" s="20">
        <v>1660</v>
      </c>
      <c r="AE48" s="31">
        <v>0.22349397590361444</v>
      </c>
      <c r="AF48" s="29">
        <v>426</v>
      </c>
      <c r="AG48" s="20">
        <v>1761</v>
      </c>
      <c r="AH48" s="31">
        <v>0.24190800681431004</v>
      </c>
      <c r="AI48" s="51"/>
    </row>
    <row r="49" spans="1:35" ht="15.75" thickBot="1" x14ac:dyDescent="0.3">
      <c r="A49" s="28" t="s">
        <v>48</v>
      </c>
      <c r="B49" s="30">
        <v>255</v>
      </c>
      <c r="C49" s="20">
        <v>1753</v>
      </c>
      <c r="D49" s="31">
        <f t="shared" si="4"/>
        <v>0.14546491728465488</v>
      </c>
      <c r="E49" s="29">
        <v>161</v>
      </c>
      <c r="F49" s="20">
        <v>1795</v>
      </c>
      <c r="G49" s="31">
        <f t="shared" si="5"/>
        <v>8.9693593314763231E-2</v>
      </c>
      <c r="H49" s="30">
        <v>202</v>
      </c>
      <c r="I49" s="20">
        <v>2194</v>
      </c>
      <c r="J49" s="31">
        <f t="shared" si="6"/>
        <v>9.2069279854147673E-2</v>
      </c>
      <c r="K49" s="29">
        <v>215</v>
      </c>
      <c r="L49" s="20">
        <v>2132</v>
      </c>
      <c r="M49" s="31">
        <f t="shared" si="7"/>
        <v>0.10084427767354597</v>
      </c>
      <c r="N49" s="30">
        <v>251</v>
      </c>
      <c r="O49" s="20">
        <v>2031</v>
      </c>
      <c r="P49" s="31">
        <f t="shared" si="8"/>
        <v>0.12358444116198916</v>
      </c>
      <c r="Q49" s="29">
        <v>231</v>
      </c>
      <c r="R49" s="20">
        <v>1534</v>
      </c>
      <c r="S49" s="31">
        <f t="shared" si="9"/>
        <v>0.15058670143415906</v>
      </c>
      <c r="T49" s="30">
        <v>274</v>
      </c>
      <c r="U49" s="20">
        <v>1682</v>
      </c>
      <c r="V49" s="31">
        <f t="shared" si="10"/>
        <v>0.16290130796670629</v>
      </c>
      <c r="W49" s="29">
        <v>329</v>
      </c>
      <c r="X49" s="20">
        <v>1813</v>
      </c>
      <c r="Y49" s="31">
        <f t="shared" si="11"/>
        <v>0.18146718146718147</v>
      </c>
      <c r="Z49" s="29">
        <v>356</v>
      </c>
      <c r="AA49" s="20">
        <v>1784</v>
      </c>
      <c r="AB49" s="31">
        <v>0.19955156950672645</v>
      </c>
      <c r="AC49" s="29">
        <v>449</v>
      </c>
      <c r="AD49" s="20">
        <v>2028</v>
      </c>
      <c r="AE49" s="31">
        <v>0.22140039447731755</v>
      </c>
      <c r="AF49" s="29">
        <v>394</v>
      </c>
      <c r="AG49" s="20">
        <v>1999</v>
      </c>
      <c r="AH49" s="31">
        <v>0.19709854927463732</v>
      </c>
      <c r="AI49" s="51"/>
    </row>
    <row r="50" spans="1:35" ht="15.75" thickBot="1" x14ac:dyDescent="0.3">
      <c r="A50" s="28" t="s">
        <v>53</v>
      </c>
      <c r="B50" s="30">
        <v>27</v>
      </c>
      <c r="C50" s="20">
        <v>354</v>
      </c>
      <c r="D50" s="31">
        <f t="shared" si="4"/>
        <v>7.6271186440677971E-2</v>
      </c>
      <c r="E50" s="29">
        <v>36</v>
      </c>
      <c r="F50" s="20">
        <v>356</v>
      </c>
      <c r="G50" s="31">
        <f t="shared" si="5"/>
        <v>0.10112359550561797</v>
      </c>
      <c r="H50" s="30">
        <v>54</v>
      </c>
      <c r="I50" s="20">
        <v>358</v>
      </c>
      <c r="J50" s="31">
        <f t="shared" si="6"/>
        <v>0.15083798882681565</v>
      </c>
      <c r="K50" s="29">
        <v>64</v>
      </c>
      <c r="L50" s="20">
        <v>403</v>
      </c>
      <c r="M50" s="31">
        <f t="shared" si="7"/>
        <v>0.15880893300248139</v>
      </c>
      <c r="N50" s="30">
        <v>77</v>
      </c>
      <c r="O50" s="20">
        <v>378</v>
      </c>
      <c r="P50" s="31">
        <f t="shared" si="8"/>
        <v>0.20370370370370369</v>
      </c>
      <c r="Q50" s="29">
        <v>57</v>
      </c>
      <c r="R50" s="20">
        <v>417</v>
      </c>
      <c r="S50" s="31">
        <f t="shared" si="9"/>
        <v>0.1366906474820144</v>
      </c>
      <c r="T50" s="30">
        <v>105</v>
      </c>
      <c r="U50" s="20">
        <v>437</v>
      </c>
      <c r="V50" s="31">
        <f t="shared" si="10"/>
        <v>0.2402745995423341</v>
      </c>
      <c r="W50" s="29">
        <v>86</v>
      </c>
      <c r="X50" s="20">
        <v>405</v>
      </c>
      <c r="Y50" s="31">
        <f t="shared" si="11"/>
        <v>0.21234567901234569</v>
      </c>
      <c r="Z50" s="29">
        <v>81</v>
      </c>
      <c r="AA50" s="20">
        <v>358</v>
      </c>
      <c r="AB50" s="31">
        <v>0.22625698324022347</v>
      </c>
      <c r="AC50" s="29">
        <v>97</v>
      </c>
      <c r="AD50" s="20">
        <v>356</v>
      </c>
      <c r="AE50" s="31">
        <v>0.27247191011235955</v>
      </c>
      <c r="AF50" s="29">
        <v>60</v>
      </c>
      <c r="AG50" s="20">
        <v>323</v>
      </c>
      <c r="AH50" s="31">
        <v>0.18575851393188855</v>
      </c>
      <c r="AI50" s="51"/>
    </row>
    <row r="51" spans="1:35" ht="15.75" thickBot="1" x14ac:dyDescent="0.3">
      <c r="A51" s="28" t="s">
        <v>49</v>
      </c>
      <c r="B51" s="30">
        <v>177</v>
      </c>
      <c r="C51" s="20">
        <v>1769</v>
      </c>
      <c r="D51" s="31">
        <f t="shared" si="4"/>
        <v>0.10005652911249294</v>
      </c>
      <c r="E51" s="29">
        <v>200</v>
      </c>
      <c r="F51" s="20">
        <v>1833</v>
      </c>
      <c r="G51" s="31">
        <f t="shared" si="5"/>
        <v>0.10911074740861974</v>
      </c>
      <c r="H51" s="30">
        <v>219</v>
      </c>
      <c r="I51" s="20">
        <v>1847</v>
      </c>
      <c r="J51" s="31">
        <f t="shared" si="6"/>
        <v>0.11857065511640498</v>
      </c>
      <c r="K51" s="29">
        <v>235</v>
      </c>
      <c r="L51" s="20">
        <v>2000</v>
      </c>
      <c r="M51" s="31">
        <f t="shared" si="7"/>
        <v>0.11749999999999999</v>
      </c>
      <c r="N51" s="30">
        <v>345</v>
      </c>
      <c r="O51" s="20">
        <v>2099</v>
      </c>
      <c r="P51" s="31">
        <f t="shared" si="8"/>
        <v>0.16436398284897571</v>
      </c>
      <c r="Q51" s="29">
        <v>307</v>
      </c>
      <c r="R51" s="20">
        <v>1811</v>
      </c>
      <c r="S51" s="31">
        <f t="shared" si="9"/>
        <v>0.16951960242959691</v>
      </c>
      <c r="T51" s="30">
        <v>342</v>
      </c>
      <c r="U51" s="20">
        <v>1698</v>
      </c>
      <c r="V51" s="31">
        <f t="shared" si="10"/>
        <v>0.20141342756183744</v>
      </c>
      <c r="W51" s="29">
        <v>323</v>
      </c>
      <c r="X51" s="20">
        <v>1678</v>
      </c>
      <c r="Y51" s="31">
        <f t="shared" si="11"/>
        <v>0.19249106078665076</v>
      </c>
      <c r="Z51" s="29">
        <v>455</v>
      </c>
      <c r="AA51" s="20">
        <v>1723</v>
      </c>
      <c r="AB51" s="31">
        <v>0.2640742890307603</v>
      </c>
      <c r="AC51" s="29">
        <v>396</v>
      </c>
      <c r="AD51" s="20">
        <v>1718</v>
      </c>
      <c r="AE51" s="31">
        <v>0.23050058207217694</v>
      </c>
      <c r="AF51" s="29">
        <v>420</v>
      </c>
      <c r="AG51" s="20">
        <v>1596</v>
      </c>
      <c r="AH51" s="31">
        <v>0.26315789473684209</v>
      </c>
      <c r="AI51" s="51"/>
    </row>
    <row r="52" spans="1:35" ht="15.75" thickBot="1" x14ac:dyDescent="0.3">
      <c r="A52" s="28" t="s">
        <v>50</v>
      </c>
      <c r="B52" s="30">
        <v>103</v>
      </c>
      <c r="C52" s="20">
        <v>1213</v>
      </c>
      <c r="D52" s="31">
        <f t="shared" si="4"/>
        <v>8.491343775762572E-2</v>
      </c>
      <c r="E52" s="29">
        <v>156</v>
      </c>
      <c r="F52" s="20">
        <v>1566</v>
      </c>
      <c r="G52" s="31">
        <f t="shared" si="5"/>
        <v>9.9616858237547887E-2</v>
      </c>
      <c r="H52" s="30">
        <v>210</v>
      </c>
      <c r="I52" s="20">
        <v>1592</v>
      </c>
      <c r="J52" s="31">
        <f t="shared" si="6"/>
        <v>0.13190954773869346</v>
      </c>
      <c r="K52" s="29">
        <v>219</v>
      </c>
      <c r="L52" s="20">
        <v>1559</v>
      </c>
      <c r="M52" s="31">
        <f t="shared" si="7"/>
        <v>0.14047466324567029</v>
      </c>
      <c r="N52" s="30">
        <v>238</v>
      </c>
      <c r="O52" s="20">
        <v>1451</v>
      </c>
      <c r="P52" s="31">
        <f t="shared" si="8"/>
        <v>0.16402481047553411</v>
      </c>
      <c r="Q52" s="29">
        <v>268</v>
      </c>
      <c r="R52" s="20">
        <v>1411</v>
      </c>
      <c r="S52" s="31">
        <f t="shared" si="9"/>
        <v>0.18993621545003544</v>
      </c>
      <c r="T52" s="30">
        <v>198</v>
      </c>
      <c r="U52" s="20">
        <v>1222</v>
      </c>
      <c r="V52" s="31">
        <f t="shared" si="10"/>
        <v>0.16202945990180032</v>
      </c>
      <c r="W52" s="29">
        <v>217</v>
      </c>
      <c r="X52" s="20">
        <v>1062</v>
      </c>
      <c r="Y52" s="31">
        <f t="shared" si="11"/>
        <v>0.20433145009416195</v>
      </c>
      <c r="Z52" s="29">
        <v>220</v>
      </c>
      <c r="AA52" s="20">
        <v>999</v>
      </c>
      <c r="AB52" s="31">
        <v>0.22022022022022023</v>
      </c>
      <c r="AC52" s="29">
        <v>193</v>
      </c>
      <c r="AD52" s="20">
        <v>1040</v>
      </c>
      <c r="AE52" s="31">
        <v>0.18557692307692308</v>
      </c>
      <c r="AF52" s="29">
        <v>201</v>
      </c>
      <c r="AG52" s="20">
        <v>1018</v>
      </c>
      <c r="AH52" s="31">
        <v>0.19744597249508841</v>
      </c>
      <c r="AI52" s="51"/>
    </row>
    <row r="53" spans="1:35" ht="15.75" thickBot="1" x14ac:dyDescent="0.3">
      <c r="A53" s="28" t="s">
        <v>7</v>
      </c>
      <c r="B53" s="30">
        <v>376</v>
      </c>
      <c r="C53" s="20">
        <v>2111</v>
      </c>
      <c r="D53" s="31">
        <f t="shared" si="4"/>
        <v>0.17811463761250593</v>
      </c>
      <c r="E53" s="29">
        <v>741</v>
      </c>
      <c r="F53" s="20">
        <v>2230</v>
      </c>
      <c r="G53" s="31">
        <f t="shared" si="5"/>
        <v>0.33228699551569507</v>
      </c>
      <c r="H53" s="30">
        <v>788</v>
      </c>
      <c r="I53" s="20">
        <v>2186</v>
      </c>
      <c r="J53" s="31">
        <f t="shared" si="6"/>
        <v>0.36047575480329369</v>
      </c>
      <c r="K53" s="29">
        <v>737</v>
      </c>
      <c r="L53" s="20">
        <v>2093</v>
      </c>
      <c r="M53" s="31">
        <f t="shared" si="7"/>
        <v>0.3521261347348304</v>
      </c>
      <c r="N53" s="30">
        <v>407</v>
      </c>
      <c r="O53" s="20">
        <v>2163</v>
      </c>
      <c r="P53" s="31">
        <f t="shared" si="8"/>
        <v>0.18816458622283866</v>
      </c>
      <c r="Q53" s="29">
        <v>370</v>
      </c>
      <c r="R53" s="20">
        <v>3005</v>
      </c>
      <c r="S53" s="31">
        <f t="shared" si="9"/>
        <v>0.12312811980033278</v>
      </c>
      <c r="T53" s="30">
        <v>374</v>
      </c>
      <c r="U53" s="20">
        <v>2890</v>
      </c>
      <c r="V53" s="31">
        <f t="shared" si="10"/>
        <v>0.12941176470588237</v>
      </c>
      <c r="W53" s="29">
        <v>360</v>
      </c>
      <c r="X53" s="20">
        <v>2935</v>
      </c>
      <c r="Y53" s="31">
        <f t="shared" si="11"/>
        <v>0.12265758091993186</v>
      </c>
      <c r="Z53" s="29">
        <v>372</v>
      </c>
      <c r="AA53" s="20">
        <v>2895</v>
      </c>
      <c r="AB53" s="31">
        <v>0.12849740932642487</v>
      </c>
      <c r="AC53" s="29">
        <v>410</v>
      </c>
      <c r="AD53" s="20">
        <v>2913</v>
      </c>
      <c r="AE53" s="31">
        <v>0.14074836937864743</v>
      </c>
      <c r="AF53" s="29">
        <v>418</v>
      </c>
      <c r="AG53" s="20">
        <v>2835</v>
      </c>
      <c r="AH53" s="31">
        <v>0.14744268077601411</v>
      </c>
      <c r="AI53" s="51"/>
    </row>
    <row r="54" spans="1:35" ht="15.75" thickBot="1" x14ac:dyDescent="0.3">
      <c r="A54" s="28" t="s">
        <v>54</v>
      </c>
      <c r="B54" s="30">
        <v>196</v>
      </c>
      <c r="C54" s="20">
        <v>5559</v>
      </c>
      <c r="D54" s="31">
        <f t="shared" si="4"/>
        <v>3.5258139953228997E-2</v>
      </c>
      <c r="E54" s="29">
        <v>229</v>
      </c>
      <c r="F54" s="20">
        <v>5567</v>
      </c>
      <c r="G54" s="31">
        <f t="shared" si="5"/>
        <v>4.1135261361595114E-2</v>
      </c>
      <c r="H54" s="30">
        <v>324</v>
      </c>
      <c r="I54" s="20">
        <v>5547</v>
      </c>
      <c r="J54" s="31">
        <f t="shared" si="6"/>
        <v>5.8409951325040566E-2</v>
      </c>
      <c r="K54" s="29">
        <v>338</v>
      </c>
      <c r="L54" s="20">
        <v>5330</v>
      </c>
      <c r="M54" s="31">
        <f t="shared" si="7"/>
        <v>6.3414634146341464E-2</v>
      </c>
      <c r="N54" s="30">
        <v>314</v>
      </c>
      <c r="O54" s="20">
        <v>5195</v>
      </c>
      <c r="P54" s="31">
        <f t="shared" si="8"/>
        <v>6.0442733397497596E-2</v>
      </c>
      <c r="Q54" s="29">
        <v>459</v>
      </c>
      <c r="R54" s="20">
        <v>6294</v>
      </c>
      <c r="S54" s="31">
        <f t="shared" si="9"/>
        <v>7.2926596758817921E-2</v>
      </c>
      <c r="T54" s="30">
        <v>427</v>
      </c>
      <c r="U54" s="20">
        <v>6182</v>
      </c>
      <c r="V54" s="31">
        <f t="shared" si="10"/>
        <v>6.9071497897120679E-2</v>
      </c>
      <c r="W54" s="29">
        <v>364</v>
      </c>
      <c r="X54" s="20">
        <v>6177</v>
      </c>
      <c r="Y54" s="31">
        <f t="shared" si="11"/>
        <v>5.8928282337704384E-2</v>
      </c>
      <c r="Z54" s="29">
        <v>360</v>
      </c>
      <c r="AA54" s="20">
        <v>6421</v>
      </c>
      <c r="AB54" s="31">
        <v>5.6066033328142036E-2</v>
      </c>
      <c r="AC54" s="29">
        <v>407</v>
      </c>
      <c r="AD54" s="20">
        <v>6608</v>
      </c>
      <c r="AE54" s="31">
        <v>6.1592009685230022E-2</v>
      </c>
      <c r="AF54" s="29">
        <v>424</v>
      </c>
      <c r="AG54" s="20">
        <v>6899</v>
      </c>
      <c r="AH54" s="31">
        <v>6.1458182345267433E-2</v>
      </c>
      <c r="AI54" s="51"/>
    </row>
    <row r="55" spans="1:35" ht="15.75" thickBot="1" x14ac:dyDescent="0.3">
      <c r="A55" s="28" t="s">
        <v>55</v>
      </c>
      <c r="B55" s="30">
        <v>16</v>
      </c>
      <c r="C55" s="20">
        <v>360</v>
      </c>
      <c r="D55" s="31">
        <f t="shared" si="4"/>
        <v>4.4444444444444446E-2</v>
      </c>
      <c r="E55" s="29">
        <v>38</v>
      </c>
      <c r="F55" s="20">
        <v>334</v>
      </c>
      <c r="G55" s="31">
        <f t="shared" si="5"/>
        <v>0.11377245508982035</v>
      </c>
      <c r="H55" s="30">
        <v>53</v>
      </c>
      <c r="I55" s="20">
        <v>324</v>
      </c>
      <c r="J55" s="31">
        <f t="shared" si="6"/>
        <v>0.16358024691358025</v>
      </c>
      <c r="K55" s="29">
        <v>49</v>
      </c>
      <c r="L55" s="20">
        <v>373</v>
      </c>
      <c r="M55" s="31">
        <f t="shared" si="7"/>
        <v>0.13136729222520108</v>
      </c>
      <c r="N55" s="30">
        <v>31</v>
      </c>
      <c r="O55" s="20">
        <v>315</v>
      </c>
      <c r="P55" s="31">
        <f t="shared" si="8"/>
        <v>9.841269841269841E-2</v>
      </c>
      <c r="Q55" s="29">
        <v>103</v>
      </c>
      <c r="R55" s="20">
        <v>848</v>
      </c>
      <c r="S55" s="31">
        <f t="shared" si="9"/>
        <v>0.1214622641509434</v>
      </c>
      <c r="T55" s="30">
        <v>98</v>
      </c>
      <c r="U55" s="20">
        <v>778</v>
      </c>
      <c r="V55" s="31">
        <f t="shared" si="10"/>
        <v>0.12596401028277635</v>
      </c>
      <c r="W55" s="29">
        <v>145</v>
      </c>
      <c r="X55" s="20">
        <v>1001</v>
      </c>
      <c r="Y55" s="31">
        <f t="shared" si="11"/>
        <v>0.14485514485514486</v>
      </c>
      <c r="Z55" s="29">
        <v>135</v>
      </c>
      <c r="AA55" s="20">
        <v>864</v>
      </c>
      <c r="AB55" s="31">
        <v>0.15625</v>
      </c>
      <c r="AC55" s="29">
        <v>167</v>
      </c>
      <c r="AD55" s="20">
        <v>931</v>
      </c>
      <c r="AE55" s="31">
        <v>0.17937701396348013</v>
      </c>
      <c r="AF55" s="29">
        <v>134</v>
      </c>
      <c r="AG55" s="20">
        <v>897</v>
      </c>
      <c r="AH55" s="31">
        <v>0.14938684503901895</v>
      </c>
      <c r="AI55" s="51"/>
    </row>
    <row r="56" spans="1:35" ht="15.75" thickBot="1" x14ac:dyDescent="0.3">
      <c r="A56" s="28" t="s">
        <v>56</v>
      </c>
      <c r="B56" s="32">
        <v>237</v>
      </c>
      <c r="C56" s="33">
        <v>1166</v>
      </c>
      <c r="D56" s="34">
        <f t="shared" si="4"/>
        <v>0.20325900514579759</v>
      </c>
      <c r="E56" s="36">
        <v>263</v>
      </c>
      <c r="F56" s="33">
        <v>1264</v>
      </c>
      <c r="G56" s="34">
        <f t="shared" si="5"/>
        <v>0.20806962025316456</v>
      </c>
      <c r="H56" s="32">
        <v>306</v>
      </c>
      <c r="I56" s="33">
        <v>1263</v>
      </c>
      <c r="J56" s="34">
        <f t="shared" si="6"/>
        <v>0.24228028503562946</v>
      </c>
      <c r="K56" s="36">
        <v>349</v>
      </c>
      <c r="L56" s="33">
        <v>1313</v>
      </c>
      <c r="M56" s="34">
        <f t="shared" si="7"/>
        <v>0.26580350342726583</v>
      </c>
      <c r="N56" s="32">
        <v>478</v>
      </c>
      <c r="O56" s="33">
        <v>1393</v>
      </c>
      <c r="P56" s="34">
        <f t="shared" si="8"/>
        <v>0.34314429289303661</v>
      </c>
      <c r="Q56" s="36">
        <v>545</v>
      </c>
      <c r="R56" s="33">
        <v>1542</v>
      </c>
      <c r="S56" s="34">
        <f t="shared" si="9"/>
        <v>0.35343709468223089</v>
      </c>
      <c r="T56" s="32">
        <v>472</v>
      </c>
      <c r="U56" s="33">
        <v>1387</v>
      </c>
      <c r="V56" s="34">
        <f t="shared" si="10"/>
        <v>0.34030281182408073</v>
      </c>
      <c r="W56" s="36">
        <v>396</v>
      </c>
      <c r="X56" s="33">
        <v>1481</v>
      </c>
      <c r="Y56" s="34">
        <f t="shared" si="11"/>
        <v>0.26738690074274141</v>
      </c>
      <c r="Z56" s="36">
        <v>278</v>
      </c>
      <c r="AA56" s="33">
        <v>1522</v>
      </c>
      <c r="AB56" s="34">
        <v>0.26738690074274141</v>
      </c>
      <c r="AC56" s="36">
        <v>290</v>
      </c>
      <c r="AD56" s="33">
        <v>1566</v>
      </c>
      <c r="AE56" s="34">
        <v>0.18518518518518517</v>
      </c>
      <c r="AF56" s="36">
        <v>481</v>
      </c>
      <c r="AG56" s="33">
        <v>1802</v>
      </c>
      <c r="AH56" s="34">
        <v>0.2669256381798002</v>
      </c>
      <c r="AI56" s="51"/>
    </row>
    <row r="59" spans="1:35" s="50" customFormat="1" x14ac:dyDescent="0.25">
      <c r="A59" s="13" t="s">
        <v>25</v>
      </c>
      <c r="B59" s="2"/>
    </row>
    <row r="60" spans="1:35" s="50" customFormat="1" x14ac:dyDescent="0.25">
      <c r="A60" s="58" t="s">
        <v>73</v>
      </c>
      <c r="B60" s="58"/>
      <c r="C60" s="58"/>
      <c r="D60" s="58"/>
      <c r="E60" s="58"/>
      <c r="F60" s="58"/>
      <c r="G60" s="58"/>
      <c r="H60" s="58"/>
      <c r="I60" s="58"/>
      <c r="J60" s="58"/>
      <c r="K60" s="58"/>
      <c r="L60" s="58"/>
      <c r="M60" s="58"/>
      <c r="N60" s="58"/>
      <c r="O60" s="58"/>
      <c r="P60" s="58"/>
    </row>
    <row r="61" spans="1:35" s="50" customFormat="1" x14ac:dyDescent="0.25">
      <c r="A61" s="58"/>
      <c r="B61" s="58"/>
      <c r="C61" s="58"/>
      <c r="D61" s="58"/>
      <c r="E61" s="58"/>
      <c r="F61" s="58"/>
      <c r="G61" s="58"/>
      <c r="H61" s="58"/>
      <c r="I61" s="58"/>
      <c r="J61" s="58"/>
      <c r="K61" s="58"/>
      <c r="L61" s="58"/>
      <c r="M61" s="58"/>
      <c r="N61" s="58"/>
      <c r="O61" s="58"/>
      <c r="P61" s="58"/>
    </row>
    <row r="62" spans="1:35" s="50" customFormat="1" x14ac:dyDescent="0.25"/>
    <row r="63" spans="1:35" x14ac:dyDescent="0.25">
      <c r="A63" s="15" t="s">
        <v>30</v>
      </c>
    </row>
    <row r="64" spans="1:35" x14ac:dyDescent="0.25">
      <c r="A64" s="59" t="s">
        <v>27</v>
      </c>
      <c r="B64" s="59"/>
      <c r="C64" s="59"/>
      <c r="D64" s="59"/>
      <c r="E64" s="59"/>
      <c r="F64" s="59"/>
      <c r="G64" s="59"/>
      <c r="H64" s="59"/>
      <c r="I64" s="59"/>
      <c r="J64" s="59"/>
      <c r="K64" s="59"/>
      <c r="L64" s="59"/>
      <c r="M64" s="59"/>
      <c r="N64" s="59"/>
      <c r="O64" s="59"/>
      <c r="P64" s="59"/>
    </row>
    <row r="66" spans="1:16" x14ac:dyDescent="0.25">
      <c r="A66" s="13"/>
      <c r="B66" s="2"/>
      <c r="C66" s="50"/>
      <c r="D66" s="50"/>
      <c r="E66" s="50"/>
      <c r="F66" s="50"/>
      <c r="G66" s="50"/>
      <c r="H66" s="50"/>
      <c r="I66" s="50"/>
      <c r="J66" s="50"/>
      <c r="K66" s="50"/>
      <c r="L66" s="50"/>
      <c r="M66" s="50"/>
      <c r="N66" s="50"/>
      <c r="O66" s="50"/>
      <c r="P66" s="50"/>
    </row>
    <row r="67" spans="1:16" x14ac:dyDescent="0.25">
      <c r="A67" s="58"/>
      <c r="B67" s="58"/>
      <c r="C67" s="58"/>
      <c r="D67" s="58"/>
      <c r="E67" s="58"/>
      <c r="F67" s="58"/>
      <c r="G67" s="58"/>
      <c r="H67" s="58"/>
      <c r="I67" s="58"/>
      <c r="J67" s="58"/>
      <c r="K67" s="58"/>
      <c r="L67" s="58"/>
      <c r="M67" s="58"/>
      <c r="N67" s="58"/>
      <c r="O67" s="58"/>
      <c r="P67" s="58"/>
    </row>
    <row r="68" spans="1:16" x14ac:dyDescent="0.25">
      <c r="A68" s="58"/>
      <c r="B68" s="58"/>
      <c r="C68" s="58"/>
      <c r="D68" s="58"/>
      <c r="E68" s="58"/>
      <c r="F68" s="58"/>
      <c r="G68" s="58"/>
      <c r="H68" s="58"/>
      <c r="I68" s="58"/>
      <c r="J68" s="58"/>
      <c r="K68" s="58"/>
      <c r="L68" s="58"/>
      <c r="M68" s="58"/>
      <c r="N68" s="58"/>
      <c r="O68" s="58"/>
      <c r="P68" s="58"/>
    </row>
  </sheetData>
  <mergeCells count="14">
    <mergeCell ref="AF33:AH33"/>
    <mergeCell ref="AC33:AE33"/>
    <mergeCell ref="A67:P68"/>
    <mergeCell ref="A60:P61"/>
    <mergeCell ref="Z33:AB33"/>
    <mergeCell ref="A64:P64"/>
    <mergeCell ref="N33:P33"/>
    <mergeCell ref="Q33:S33"/>
    <mergeCell ref="T33:V33"/>
    <mergeCell ref="W33:Y33"/>
    <mergeCell ref="B33:D33"/>
    <mergeCell ref="E33:G33"/>
    <mergeCell ref="H33:J33"/>
    <mergeCell ref="K33:M33"/>
  </mergeCells>
  <pageMargins left="0.7" right="0.7" top="0.75" bottom="0.75" header="0.3" footer="0.3"/>
  <pageSetup paperSize="8"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203"/>
  <sheetViews>
    <sheetView workbookViewId="0">
      <selection sqref="A1:AH70"/>
    </sheetView>
  </sheetViews>
  <sheetFormatPr defaultRowHeight="15" x14ac:dyDescent="0.25"/>
  <cols>
    <col min="1" max="1" width="31.28515625" customWidth="1"/>
    <col min="2" max="2" width="11.5703125" customWidth="1"/>
    <col min="3" max="3" width="11" customWidth="1"/>
    <col min="4" max="4" width="7.5703125" customWidth="1"/>
    <col min="5" max="5" width="12.42578125" customWidth="1"/>
    <col min="6" max="6" width="10" customWidth="1"/>
    <col min="7" max="7" width="8.85546875" customWidth="1"/>
    <col min="8" max="8" width="12.42578125" customWidth="1"/>
    <col min="9" max="9" width="10" customWidth="1"/>
    <col min="10" max="10" width="8.85546875" customWidth="1"/>
    <col min="11" max="11" width="12.42578125" customWidth="1"/>
    <col min="12" max="12" width="10" customWidth="1"/>
    <col min="13" max="13" width="7.28515625" customWidth="1"/>
    <col min="14" max="14" width="12.42578125" customWidth="1"/>
    <col min="15" max="15" width="10" customWidth="1"/>
    <col min="16" max="16" width="7.28515625" customWidth="1"/>
    <col min="17" max="25" width="8.85546875" customWidth="1"/>
  </cols>
  <sheetData>
    <row r="1" spans="1:12" x14ac:dyDescent="0.25">
      <c r="A1" s="12" t="s">
        <v>72</v>
      </c>
    </row>
    <row r="2" spans="1:12" x14ac:dyDescent="0.25">
      <c r="A2" s="12" t="s">
        <v>59</v>
      </c>
    </row>
    <row r="3" spans="1:12" x14ac:dyDescent="0.25">
      <c r="A3" s="12" t="s">
        <v>22</v>
      </c>
    </row>
    <row r="4" spans="1:12" x14ac:dyDescent="0.25">
      <c r="A4" s="12" t="s">
        <v>23</v>
      </c>
    </row>
    <row r="5" spans="1:12" x14ac:dyDescent="0.25">
      <c r="A5" s="12" t="s">
        <v>24</v>
      </c>
    </row>
    <row r="6" spans="1:12" s="50" customFormat="1" x14ac:dyDescent="0.25">
      <c r="A6" s="12"/>
    </row>
    <row r="7" spans="1:12" x14ac:dyDescent="0.25">
      <c r="A7" s="3" t="s">
        <v>76</v>
      </c>
    </row>
    <row r="9" spans="1:12" x14ac:dyDescent="0.25">
      <c r="A9" s="52" t="s">
        <v>9</v>
      </c>
      <c r="B9" s="42"/>
      <c r="C9" s="42"/>
    </row>
    <row r="10" spans="1:12" x14ac:dyDescent="0.25">
      <c r="A10" s="52" t="s">
        <v>75</v>
      </c>
      <c r="B10" s="42"/>
      <c r="C10" s="42"/>
    </row>
    <row r="11" spans="1:12" x14ac:dyDescent="0.25">
      <c r="A11" s="42" t="s">
        <v>10</v>
      </c>
      <c r="B11" s="42"/>
      <c r="C11" s="42"/>
    </row>
    <row r="12" spans="1:12" x14ac:dyDescent="0.25">
      <c r="A12" s="42" t="s">
        <v>11</v>
      </c>
      <c r="B12" s="42"/>
      <c r="C12" s="42"/>
    </row>
    <row r="13" spans="1:12" x14ac:dyDescent="0.25">
      <c r="A13" s="42" t="s">
        <v>12</v>
      </c>
      <c r="B13" s="42"/>
      <c r="C13" s="42"/>
    </row>
    <row r="14" spans="1:12" x14ac:dyDescent="0.25">
      <c r="A14" s="52" t="s">
        <v>29</v>
      </c>
      <c r="B14" s="42"/>
      <c r="C14" s="42"/>
    </row>
    <row r="16" spans="1:12" x14ac:dyDescent="0.25">
      <c r="A16" s="5" t="s">
        <v>32</v>
      </c>
      <c r="H16" s="51"/>
      <c r="I16" s="51"/>
      <c r="J16" s="51"/>
      <c r="K16" s="51"/>
      <c r="L16" s="51"/>
    </row>
    <row r="17" spans="1:14" ht="15.75" thickBot="1" x14ac:dyDescent="0.3">
      <c r="A17" s="5"/>
      <c r="H17" s="51"/>
      <c r="I17" s="51"/>
      <c r="J17" s="51"/>
      <c r="K17" s="51"/>
      <c r="L17" s="51"/>
    </row>
    <row r="18" spans="1:14" ht="45.75" thickBot="1" x14ac:dyDescent="0.3">
      <c r="B18" s="6" t="s">
        <v>31</v>
      </c>
      <c r="C18" s="6" t="s">
        <v>17</v>
      </c>
      <c r="D18" s="6" t="s">
        <v>36</v>
      </c>
      <c r="H18" s="51"/>
      <c r="I18" s="51"/>
      <c r="J18" s="51"/>
      <c r="K18" s="51"/>
      <c r="L18" s="51"/>
    </row>
    <row r="19" spans="1:14" ht="15.75" thickBot="1" x14ac:dyDescent="0.3">
      <c r="A19" s="10" t="s">
        <v>8</v>
      </c>
      <c r="B19" s="4">
        <v>4669</v>
      </c>
      <c r="C19" s="4">
        <v>46604</v>
      </c>
      <c r="D19" s="14">
        <f t="shared" ref="D19:D22" si="0">B19/C19</f>
        <v>0.10018453351643636</v>
      </c>
      <c r="H19" s="51"/>
      <c r="I19" s="51"/>
      <c r="J19" s="51"/>
      <c r="K19" s="51"/>
      <c r="L19" s="51"/>
    </row>
    <row r="20" spans="1:14" ht="15.75" thickBot="1" x14ac:dyDescent="0.3">
      <c r="A20" s="10" t="s">
        <v>18</v>
      </c>
      <c r="B20" s="4">
        <v>5117</v>
      </c>
      <c r="C20" s="4">
        <v>48486</v>
      </c>
      <c r="D20" s="14">
        <f t="shared" si="0"/>
        <v>0.10553561852905993</v>
      </c>
      <c r="H20" s="51"/>
      <c r="I20" s="51"/>
      <c r="J20" s="51"/>
      <c r="K20" s="51"/>
      <c r="L20" s="51"/>
      <c r="M20" s="51"/>
      <c r="N20" s="51"/>
    </row>
    <row r="21" spans="1:14" ht="15.75" thickBot="1" x14ac:dyDescent="0.3">
      <c r="A21" s="10" t="s">
        <v>19</v>
      </c>
      <c r="B21" s="4">
        <v>5568</v>
      </c>
      <c r="C21" s="4">
        <v>49765</v>
      </c>
      <c r="D21" s="14">
        <f t="shared" si="0"/>
        <v>0.11188586355872601</v>
      </c>
      <c r="H21" s="51"/>
      <c r="I21" s="51"/>
      <c r="J21" s="51"/>
      <c r="K21" s="51"/>
      <c r="L21" s="51"/>
      <c r="M21" s="51"/>
      <c r="N21" s="51"/>
    </row>
    <row r="22" spans="1:14" ht="15.75" thickBot="1" x14ac:dyDescent="0.3">
      <c r="A22" s="10" t="s">
        <v>20</v>
      </c>
      <c r="B22" s="4">
        <v>5218</v>
      </c>
      <c r="C22" s="4">
        <v>49924</v>
      </c>
      <c r="D22" s="14">
        <f t="shared" si="0"/>
        <v>0.1045188686803942</v>
      </c>
      <c r="H22" s="51"/>
      <c r="I22" s="51"/>
      <c r="J22" s="51"/>
      <c r="K22" s="51"/>
      <c r="L22" s="51"/>
      <c r="M22" s="51"/>
      <c r="N22" s="51"/>
    </row>
    <row r="23" spans="1:14" ht="15.75" thickBot="1" x14ac:dyDescent="0.3">
      <c r="A23" s="10" t="s">
        <v>21</v>
      </c>
      <c r="B23" s="4">
        <v>5390</v>
      </c>
      <c r="C23" s="4">
        <v>49374</v>
      </c>
      <c r="D23" s="14">
        <f>B23/C23</f>
        <v>0.10916676793454044</v>
      </c>
      <c r="H23" s="51"/>
      <c r="I23" s="51"/>
      <c r="J23" s="51"/>
      <c r="K23" s="51"/>
      <c r="L23" s="51"/>
      <c r="M23" s="51"/>
      <c r="N23" s="51"/>
    </row>
    <row r="24" spans="1:14" ht="15.75" thickBot="1" x14ac:dyDescent="0.3">
      <c r="A24" s="10" t="s">
        <v>40</v>
      </c>
      <c r="B24" s="4">
        <v>5167</v>
      </c>
      <c r="C24" s="4">
        <v>49701</v>
      </c>
      <c r="D24" s="14">
        <f t="shared" ref="D24:D28" si="1">B24/C24</f>
        <v>0.10396169091165168</v>
      </c>
      <c r="H24" s="51"/>
      <c r="I24" s="51"/>
      <c r="J24" s="51"/>
      <c r="K24" s="51"/>
      <c r="L24" s="51"/>
      <c r="M24" s="51"/>
      <c r="N24" s="51"/>
    </row>
    <row r="25" spans="1:14" ht="15.75" thickBot="1" x14ac:dyDescent="0.3">
      <c r="A25" s="10" t="s">
        <v>41</v>
      </c>
      <c r="B25" s="4">
        <v>5055</v>
      </c>
      <c r="C25" s="4">
        <v>49956</v>
      </c>
      <c r="D25" s="14">
        <f t="shared" si="1"/>
        <v>0.10118904636079751</v>
      </c>
      <c r="H25" s="51"/>
      <c r="I25" s="51"/>
      <c r="J25" s="51"/>
      <c r="K25" s="51"/>
      <c r="L25" s="51"/>
      <c r="M25" s="51"/>
      <c r="N25" s="51"/>
    </row>
    <row r="26" spans="1:14" ht="15.75" thickBot="1" x14ac:dyDescent="0.3">
      <c r="A26" s="10" t="s">
        <v>42</v>
      </c>
      <c r="B26" s="4">
        <v>4970</v>
      </c>
      <c r="C26" s="4">
        <v>50782</v>
      </c>
      <c r="D26" s="14">
        <f t="shared" si="1"/>
        <v>9.7869323776141146E-2</v>
      </c>
      <c r="H26" s="51"/>
      <c r="I26" s="51"/>
      <c r="J26" s="51"/>
      <c r="K26" s="51"/>
      <c r="L26" s="51"/>
      <c r="M26" s="51"/>
      <c r="N26" s="51"/>
    </row>
    <row r="27" spans="1:14" s="37" customFormat="1" ht="15.75" thickBot="1" x14ac:dyDescent="0.3">
      <c r="A27" s="10" t="s">
        <v>58</v>
      </c>
      <c r="B27" s="4">
        <v>5021</v>
      </c>
      <c r="C27" s="4">
        <v>51072</v>
      </c>
      <c r="D27" s="14">
        <f t="shared" si="1"/>
        <v>9.8312186716791983E-2</v>
      </c>
      <c r="H27" s="51"/>
      <c r="I27" s="51"/>
      <c r="J27" s="51"/>
      <c r="K27" s="51"/>
      <c r="L27" s="51"/>
      <c r="M27" s="51"/>
      <c r="N27" s="51"/>
    </row>
    <row r="28" spans="1:14" s="50" customFormat="1" ht="15.75" thickBot="1" x14ac:dyDescent="0.3">
      <c r="A28" s="10" t="s">
        <v>71</v>
      </c>
      <c r="B28" s="4">
        <v>5125</v>
      </c>
      <c r="C28" s="4">
        <v>51164</v>
      </c>
      <c r="D28" s="14">
        <f t="shared" si="1"/>
        <v>0.10016808693612697</v>
      </c>
      <c r="H28" s="51"/>
      <c r="I28" s="51"/>
      <c r="J28" s="51"/>
      <c r="K28" s="51"/>
      <c r="L28" s="51"/>
      <c r="M28" s="51"/>
      <c r="N28" s="51"/>
    </row>
    <row r="29" spans="1:14" ht="15.75" thickBot="1" x14ac:dyDescent="0.3">
      <c r="A29" s="10" t="s">
        <v>78</v>
      </c>
      <c r="B29" s="4">
        <v>5081</v>
      </c>
      <c r="C29" s="4">
        <v>50674</v>
      </c>
      <c r="D29" s="14">
        <f t="shared" ref="D29" si="2">B29/C29</f>
        <v>0.10026838220783833</v>
      </c>
      <c r="H29" s="51"/>
      <c r="I29" s="51"/>
      <c r="J29" s="51"/>
      <c r="K29" s="51"/>
      <c r="L29" s="51"/>
      <c r="M29" s="51"/>
      <c r="N29" s="51"/>
    </row>
    <row r="30" spans="1:14" s="51" customFormat="1" x14ac:dyDescent="0.25"/>
    <row r="31" spans="1:14" x14ac:dyDescent="0.25">
      <c r="A31" s="5" t="s">
        <v>33</v>
      </c>
      <c r="H31" s="51"/>
      <c r="I31" s="51"/>
      <c r="J31" s="51"/>
      <c r="K31" s="51"/>
      <c r="L31" s="51"/>
    </row>
    <row r="32" spans="1:14" ht="15.75" thickBot="1" x14ac:dyDescent="0.3"/>
    <row r="33" spans="1:35" ht="15.75" thickBot="1" x14ac:dyDescent="0.3">
      <c r="B33" s="60" t="s">
        <v>8</v>
      </c>
      <c r="C33" s="56"/>
      <c r="D33" s="57"/>
      <c r="E33" s="56" t="s">
        <v>18</v>
      </c>
      <c r="F33" s="56"/>
      <c r="G33" s="56"/>
      <c r="H33" s="60" t="s">
        <v>19</v>
      </c>
      <c r="I33" s="56"/>
      <c r="J33" s="57"/>
      <c r="K33" s="56" t="s">
        <v>20</v>
      </c>
      <c r="L33" s="56"/>
      <c r="M33" s="56"/>
      <c r="N33" s="60" t="s">
        <v>21</v>
      </c>
      <c r="O33" s="56"/>
      <c r="P33" s="57"/>
      <c r="Q33" s="56" t="s">
        <v>40</v>
      </c>
      <c r="R33" s="56"/>
      <c r="S33" s="56"/>
      <c r="T33" s="60" t="s">
        <v>41</v>
      </c>
      <c r="U33" s="56"/>
      <c r="V33" s="57"/>
      <c r="W33" s="56" t="s">
        <v>42</v>
      </c>
      <c r="X33" s="56"/>
      <c r="Y33" s="57"/>
      <c r="Z33" s="56" t="s">
        <v>58</v>
      </c>
      <c r="AA33" s="56"/>
      <c r="AB33" s="57"/>
      <c r="AC33" s="56" t="s">
        <v>71</v>
      </c>
      <c r="AD33" s="56"/>
      <c r="AE33" s="57"/>
      <c r="AF33" s="56" t="s">
        <v>78</v>
      </c>
      <c r="AG33" s="56"/>
      <c r="AH33" s="57"/>
    </row>
    <row r="34" spans="1:35" ht="57" thickBot="1" x14ac:dyDescent="0.3">
      <c r="A34" s="19"/>
      <c r="B34" s="8" t="s">
        <v>31</v>
      </c>
      <c r="C34" s="6" t="s">
        <v>17</v>
      </c>
      <c r="D34" s="9" t="s">
        <v>36</v>
      </c>
      <c r="E34" s="8" t="s">
        <v>31</v>
      </c>
      <c r="F34" s="6" t="s">
        <v>17</v>
      </c>
      <c r="G34" s="9" t="s">
        <v>36</v>
      </c>
      <c r="H34" s="8" t="s">
        <v>31</v>
      </c>
      <c r="I34" s="6" t="s">
        <v>17</v>
      </c>
      <c r="J34" s="9" t="s">
        <v>36</v>
      </c>
      <c r="K34" s="8" t="s">
        <v>31</v>
      </c>
      <c r="L34" s="6" t="s">
        <v>17</v>
      </c>
      <c r="M34" s="9" t="s">
        <v>36</v>
      </c>
      <c r="N34" s="8" t="s">
        <v>31</v>
      </c>
      <c r="O34" s="6" t="s">
        <v>17</v>
      </c>
      <c r="P34" s="9" t="s">
        <v>36</v>
      </c>
      <c r="Q34" s="8" t="s">
        <v>31</v>
      </c>
      <c r="R34" s="6" t="s">
        <v>17</v>
      </c>
      <c r="S34" s="9" t="s">
        <v>36</v>
      </c>
      <c r="T34" s="8" t="s">
        <v>31</v>
      </c>
      <c r="U34" s="6" t="s">
        <v>17</v>
      </c>
      <c r="V34" s="9" t="s">
        <v>36</v>
      </c>
      <c r="W34" s="8" t="s">
        <v>31</v>
      </c>
      <c r="X34" s="6" t="s">
        <v>17</v>
      </c>
      <c r="Y34" s="9" t="s">
        <v>36</v>
      </c>
      <c r="Z34" s="8" t="s">
        <v>31</v>
      </c>
      <c r="AA34" s="6" t="s">
        <v>17</v>
      </c>
      <c r="AB34" s="9" t="s">
        <v>36</v>
      </c>
      <c r="AC34" s="8" t="s">
        <v>31</v>
      </c>
      <c r="AD34" s="6" t="s">
        <v>17</v>
      </c>
      <c r="AE34" s="9" t="s">
        <v>36</v>
      </c>
      <c r="AF34" s="8" t="s">
        <v>31</v>
      </c>
      <c r="AG34" s="6" t="s">
        <v>17</v>
      </c>
      <c r="AH34" s="9" t="s">
        <v>36</v>
      </c>
    </row>
    <row r="35" spans="1:35" ht="15.75" thickBot="1" x14ac:dyDescent="0.3">
      <c r="A35" s="28" t="s">
        <v>51</v>
      </c>
      <c r="B35" s="30">
        <v>414</v>
      </c>
      <c r="C35" s="20">
        <v>2878</v>
      </c>
      <c r="D35" s="31">
        <f>B35/C35</f>
        <v>0.14384989576094509</v>
      </c>
      <c r="E35" s="30">
        <v>426</v>
      </c>
      <c r="F35" s="20">
        <v>2908</v>
      </c>
      <c r="G35" s="31">
        <f>E35/F35</f>
        <v>0.14649243466299863</v>
      </c>
      <c r="H35" s="30">
        <v>433</v>
      </c>
      <c r="I35" s="20">
        <v>3102</v>
      </c>
      <c r="J35" s="31">
        <f>H35/I35</f>
        <v>0.13958736299161831</v>
      </c>
      <c r="K35" s="30">
        <v>429</v>
      </c>
      <c r="L35" s="20">
        <v>3104</v>
      </c>
      <c r="M35" s="31">
        <f>K35/L35</f>
        <v>0.13820876288659795</v>
      </c>
      <c r="N35" s="30">
        <v>424</v>
      </c>
      <c r="O35" s="20">
        <v>3032</v>
      </c>
      <c r="P35" s="31">
        <f>N35/O35</f>
        <v>0.13984168865435356</v>
      </c>
      <c r="Q35" s="30">
        <v>276</v>
      </c>
      <c r="R35" s="20">
        <v>2227</v>
      </c>
      <c r="S35" s="31">
        <f>Q35/R35</f>
        <v>0.12393354288280198</v>
      </c>
      <c r="T35" s="30">
        <v>282</v>
      </c>
      <c r="U35" s="20">
        <v>2280</v>
      </c>
      <c r="V35" s="31">
        <f>T35/U35</f>
        <v>0.12368421052631579</v>
      </c>
      <c r="W35" s="30">
        <v>388</v>
      </c>
      <c r="X35" s="20">
        <v>2779</v>
      </c>
      <c r="Y35" s="31">
        <f>W35/X35</f>
        <v>0.13961856783015472</v>
      </c>
      <c r="Z35" s="30">
        <v>501</v>
      </c>
      <c r="AA35" s="20">
        <v>3109</v>
      </c>
      <c r="AB35" s="31">
        <f>Z35/AA35</f>
        <v>0.16114506272113219</v>
      </c>
      <c r="AC35" s="30">
        <v>485</v>
      </c>
      <c r="AD35" s="20">
        <v>2841</v>
      </c>
      <c r="AE35" s="31">
        <f>AC35/AD35</f>
        <v>0.17071453713481169</v>
      </c>
      <c r="AF35" s="30">
        <v>506</v>
      </c>
      <c r="AG35" s="20">
        <v>2802</v>
      </c>
      <c r="AH35" s="31">
        <f>AF35/AG35</f>
        <v>0.18058529621698788</v>
      </c>
    </row>
    <row r="36" spans="1:35" ht="15.75" thickBot="1" x14ac:dyDescent="0.3">
      <c r="A36" s="28" t="s">
        <v>0</v>
      </c>
      <c r="B36" s="30">
        <v>200</v>
      </c>
      <c r="C36" s="20">
        <v>2186</v>
      </c>
      <c r="D36" s="31">
        <f t="shared" ref="D36:D56" si="3">B36/C36</f>
        <v>9.1491308325709064E-2</v>
      </c>
      <c r="E36" s="30">
        <v>251</v>
      </c>
      <c r="F36" s="20">
        <v>2735</v>
      </c>
      <c r="G36" s="31">
        <f t="shared" ref="G36:G56" si="4">E36/F36</f>
        <v>9.1773308957952465E-2</v>
      </c>
      <c r="H36" s="30">
        <v>321</v>
      </c>
      <c r="I36" s="20">
        <v>3109</v>
      </c>
      <c r="J36" s="31">
        <f t="shared" ref="J36:J56" si="5">H36/I36</f>
        <v>0.10324863300096494</v>
      </c>
      <c r="K36" s="30">
        <v>325</v>
      </c>
      <c r="L36" s="20">
        <v>3084</v>
      </c>
      <c r="M36" s="31">
        <f t="shared" ref="M36:M56" si="6">K36/L36</f>
        <v>0.10538261997405966</v>
      </c>
      <c r="N36" s="30">
        <v>336</v>
      </c>
      <c r="O36" s="20">
        <v>3065</v>
      </c>
      <c r="P36" s="31">
        <f t="shared" ref="P36:P56" si="7">N36/O36</f>
        <v>0.10962479608482871</v>
      </c>
      <c r="Q36" s="30">
        <v>282</v>
      </c>
      <c r="R36" s="20">
        <v>3076</v>
      </c>
      <c r="S36" s="31">
        <f t="shared" ref="S36:S56" si="8">Q36/R36</f>
        <v>9.167750325097529E-2</v>
      </c>
      <c r="T36" s="30">
        <v>271</v>
      </c>
      <c r="U36" s="20">
        <v>3141</v>
      </c>
      <c r="V36" s="31">
        <f t="shared" ref="V36:V56" si="9">T36/U36</f>
        <v>8.6278255332696591E-2</v>
      </c>
      <c r="W36" s="30">
        <v>289</v>
      </c>
      <c r="X36" s="20">
        <v>3085</v>
      </c>
      <c r="Y36" s="31">
        <f t="shared" ref="Y36:Y56" si="10">W36/X36</f>
        <v>9.3679092382495943E-2</v>
      </c>
      <c r="Z36" s="30">
        <v>280</v>
      </c>
      <c r="AA36" s="20">
        <v>3323</v>
      </c>
      <c r="AB36" s="31">
        <f t="shared" ref="AB36:AB56" si="11">Z36/AA36</f>
        <v>8.4261209750225705E-2</v>
      </c>
      <c r="AC36" s="30">
        <v>327</v>
      </c>
      <c r="AD36" s="20">
        <v>3252</v>
      </c>
      <c r="AE36" s="31">
        <f t="shared" ref="AE36:AE56" si="12">AC36/AD36</f>
        <v>0.10055350553505535</v>
      </c>
      <c r="AF36" s="30">
        <v>264</v>
      </c>
      <c r="AG36" s="20">
        <v>2976</v>
      </c>
      <c r="AH36" s="31">
        <f t="shared" ref="AH36:AH56" si="13">AF36/AG36</f>
        <v>8.8709677419354843E-2</v>
      </c>
      <c r="AI36" s="38"/>
    </row>
    <row r="37" spans="1:35" ht="15.75" thickBot="1" x14ac:dyDescent="0.3">
      <c r="A37" s="28" t="s">
        <v>1</v>
      </c>
      <c r="B37" s="30">
        <v>81</v>
      </c>
      <c r="C37" s="20">
        <v>1028</v>
      </c>
      <c r="D37" s="31">
        <f t="shared" si="3"/>
        <v>7.8793774319066145E-2</v>
      </c>
      <c r="E37" s="30">
        <v>120</v>
      </c>
      <c r="F37" s="20">
        <v>1202</v>
      </c>
      <c r="G37" s="31">
        <f t="shared" si="4"/>
        <v>9.9833610648918464E-2</v>
      </c>
      <c r="H37" s="30">
        <v>140</v>
      </c>
      <c r="I37" s="20">
        <v>1179</v>
      </c>
      <c r="J37" s="31">
        <f t="shared" si="5"/>
        <v>0.11874469889737066</v>
      </c>
      <c r="K37" s="30">
        <v>117</v>
      </c>
      <c r="L37" s="20">
        <v>1213</v>
      </c>
      <c r="M37" s="31">
        <f t="shared" si="6"/>
        <v>9.6455070074196209E-2</v>
      </c>
      <c r="N37" s="30">
        <v>144</v>
      </c>
      <c r="O37" s="20">
        <v>1194</v>
      </c>
      <c r="P37" s="31">
        <f t="shared" si="7"/>
        <v>0.12060301507537688</v>
      </c>
      <c r="Q37" s="30">
        <v>107</v>
      </c>
      <c r="R37" s="20">
        <v>1076</v>
      </c>
      <c r="S37" s="31">
        <f t="shared" si="8"/>
        <v>9.9442379182156135E-2</v>
      </c>
      <c r="T37" s="30">
        <v>145</v>
      </c>
      <c r="U37" s="20">
        <v>1225</v>
      </c>
      <c r="V37" s="31">
        <f t="shared" si="9"/>
        <v>0.11836734693877551</v>
      </c>
      <c r="W37" s="30">
        <v>122</v>
      </c>
      <c r="X37" s="20">
        <v>1311</v>
      </c>
      <c r="Y37" s="31">
        <f t="shared" si="10"/>
        <v>9.3058733790999243E-2</v>
      </c>
      <c r="Z37" s="30">
        <v>126</v>
      </c>
      <c r="AA37" s="20">
        <v>1299</v>
      </c>
      <c r="AB37" s="31">
        <f t="shared" si="11"/>
        <v>9.6997690531177835E-2</v>
      </c>
      <c r="AC37" s="30">
        <v>161</v>
      </c>
      <c r="AD37" s="20">
        <v>1204</v>
      </c>
      <c r="AE37" s="31">
        <f t="shared" si="12"/>
        <v>0.13372093023255813</v>
      </c>
      <c r="AF37" s="30">
        <v>130</v>
      </c>
      <c r="AG37" s="20">
        <v>1178</v>
      </c>
      <c r="AH37" s="31">
        <f t="shared" si="13"/>
        <v>0.11035653650254669</v>
      </c>
      <c r="AI37" s="38"/>
    </row>
    <row r="38" spans="1:35" ht="15.75" thickBot="1" x14ac:dyDescent="0.3">
      <c r="A38" s="28" t="s">
        <v>2</v>
      </c>
      <c r="B38" s="30">
        <v>26</v>
      </c>
      <c r="C38" s="20">
        <v>180</v>
      </c>
      <c r="D38" s="31">
        <f t="shared" si="3"/>
        <v>0.14444444444444443</v>
      </c>
      <c r="E38" s="30">
        <v>38</v>
      </c>
      <c r="F38" s="20">
        <v>181</v>
      </c>
      <c r="G38" s="31">
        <f t="shared" si="4"/>
        <v>0.20994475138121546</v>
      </c>
      <c r="H38" s="30">
        <v>19</v>
      </c>
      <c r="I38" s="20">
        <v>209</v>
      </c>
      <c r="J38" s="31">
        <f t="shared" si="5"/>
        <v>9.0909090909090912E-2</v>
      </c>
      <c r="K38" s="30">
        <v>8</v>
      </c>
      <c r="L38" s="20">
        <v>175</v>
      </c>
      <c r="M38" s="31">
        <f t="shared" si="6"/>
        <v>4.5714285714285714E-2</v>
      </c>
      <c r="N38" s="30">
        <v>17</v>
      </c>
      <c r="O38" s="20">
        <v>235</v>
      </c>
      <c r="P38" s="31">
        <f t="shared" si="7"/>
        <v>7.2340425531914887E-2</v>
      </c>
      <c r="Q38" s="30">
        <v>14</v>
      </c>
      <c r="R38" s="20">
        <v>187</v>
      </c>
      <c r="S38" s="31">
        <f t="shared" si="8"/>
        <v>7.4866310160427801E-2</v>
      </c>
      <c r="T38" s="30">
        <v>10</v>
      </c>
      <c r="U38" s="20">
        <v>144</v>
      </c>
      <c r="V38" s="31">
        <f t="shared" si="9"/>
        <v>6.9444444444444448E-2</v>
      </c>
      <c r="W38" s="30">
        <v>9</v>
      </c>
      <c r="X38" s="20">
        <v>139</v>
      </c>
      <c r="Y38" s="31">
        <f t="shared" si="10"/>
        <v>6.4748201438848921E-2</v>
      </c>
      <c r="Z38" s="30">
        <v>7</v>
      </c>
      <c r="AA38" s="20">
        <v>119</v>
      </c>
      <c r="AB38" s="31">
        <f t="shared" si="11"/>
        <v>5.8823529411764705E-2</v>
      </c>
      <c r="AC38" s="30">
        <v>8</v>
      </c>
      <c r="AD38" s="20">
        <v>143</v>
      </c>
      <c r="AE38" s="31">
        <f t="shared" si="12"/>
        <v>5.5944055944055944E-2</v>
      </c>
      <c r="AF38" s="30">
        <v>4</v>
      </c>
      <c r="AG38" s="20">
        <v>134</v>
      </c>
      <c r="AH38" s="31">
        <f t="shared" si="13"/>
        <v>2.9850746268656716E-2</v>
      </c>
      <c r="AI38" s="38"/>
    </row>
    <row r="39" spans="1:35" ht="15.75" thickBot="1" x14ac:dyDescent="0.3">
      <c r="A39" s="28" t="s">
        <v>3</v>
      </c>
      <c r="B39" s="30">
        <v>412</v>
      </c>
      <c r="C39" s="20">
        <v>4369</v>
      </c>
      <c r="D39" s="31">
        <f t="shared" si="3"/>
        <v>9.4300755321583885E-2</v>
      </c>
      <c r="E39" s="30">
        <v>409</v>
      </c>
      <c r="F39" s="20">
        <v>4090</v>
      </c>
      <c r="G39" s="31">
        <f t="shared" si="4"/>
        <v>0.1</v>
      </c>
      <c r="H39" s="30">
        <v>506</v>
      </c>
      <c r="I39" s="20">
        <v>4238</v>
      </c>
      <c r="J39" s="31">
        <f t="shared" si="5"/>
        <v>0.11939594148183105</v>
      </c>
      <c r="K39" s="30">
        <v>441</v>
      </c>
      <c r="L39" s="20">
        <v>4158</v>
      </c>
      <c r="M39" s="31">
        <f t="shared" si="6"/>
        <v>0.10606060606060606</v>
      </c>
      <c r="N39" s="30">
        <v>365</v>
      </c>
      <c r="O39" s="20">
        <v>4002</v>
      </c>
      <c r="P39" s="31">
        <f t="shared" si="7"/>
        <v>9.1204397801099457E-2</v>
      </c>
      <c r="Q39" s="30">
        <v>327</v>
      </c>
      <c r="R39" s="20">
        <v>3096</v>
      </c>
      <c r="S39" s="31">
        <f t="shared" si="8"/>
        <v>0.10562015503875968</v>
      </c>
      <c r="T39" s="30">
        <v>331</v>
      </c>
      <c r="U39" s="20">
        <v>3075</v>
      </c>
      <c r="V39" s="31">
        <f t="shared" si="9"/>
        <v>0.10764227642276422</v>
      </c>
      <c r="W39" s="30">
        <v>319</v>
      </c>
      <c r="X39" s="20">
        <v>3215</v>
      </c>
      <c r="Y39" s="31">
        <f t="shared" si="10"/>
        <v>9.922239502332815E-2</v>
      </c>
      <c r="Z39" s="30">
        <v>310</v>
      </c>
      <c r="AA39" s="20">
        <v>3077</v>
      </c>
      <c r="AB39" s="31">
        <f t="shared" si="11"/>
        <v>0.10074748131296718</v>
      </c>
      <c r="AC39" s="30">
        <v>269</v>
      </c>
      <c r="AD39" s="20">
        <v>3135</v>
      </c>
      <c r="AE39" s="31">
        <f t="shared" si="12"/>
        <v>8.5805422647527912E-2</v>
      </c>
      <c r="AF39" s="30">
        <v>324</v>
      </c>
      <c r="AG39" s="20">
        <v>3114</v>
      </c>
      <c r="AH39" s="31">
        <f t="shared" si="13"/>
        <v>0.10404624277456648</v>
      </c>
      <c r="AI39" s="38"/>
    </row>
    <row r="40" spans="1:35" ht="15.75" thickBot="1" x14ac:dyDescent="0.3">
      <c r="A40" s="28" t="s">
        <v>44</v>
      </c>
      <c r="B40" s="30">
        <v>338</v>
      </c>
      <c r="C40" s="20">
        <v>2072</v>
      </c>
      <c r="D40" s="31">
        <f t="shared" si="3"/>
        <v>0.16312741312741313</v>
      </c>
      <c r="E40" s="30">
        <v>405</v>
      </c>
      <c r="F40" s="20">
        <v>2291</v>
      </c>
      <c r="G40" s="31">
        <f t="shared" si="4"/>
        <v>0.17677869925796597</v>
      </c>
      <c r="H40" s="30">
        <v>387</v>
      </c>
      <c r="I40" s="20">
        <v>2269</v>
      </c>
      <c r="J40" s="31">
        <f t="shared" si="5"/>
        <v>0.17055971793741737</v>
      </c>
      <c r="K40" s="30">
        <v>358</v>
      </c>
      <c r="L40" s="20">
        <v>2144</v>
      </c>
      <c r="M40" s="31">
        <f t="shared" si="6"/>
        <v>0.1669776119402985</v>
      </c>
      <c r="N40" s="30">
        <v>414</v>
      </c>
      <c r="O40" s="20">
        <v>2262</v>
      </c>
      <c r="P40" s="31">
        <f t="shared" si="7"/>
        <v>0.1830238726790451</v>
      </c>
      <c r="Q40" s="30">
        <v>332</v>
      </c>
      <c r="R40" s="20">
        <v>1961</v>
      </c>
      <c r="S40" s="31">
        <f t="shared" si="8"/>
        <v>0.16930137684854665</v>
      </c>
      <c r="T40" s="30">
        <v>342</v>
      </c>
      <c r="U40" s="20">
        <v>2116</v>
      </c>
      <c r="V40" s="31">
        <f t="shared" si="9"/>
        <v>0.16162570888468808</v>
      </c>
      <c r="W40" s="30">
        <v>359</v>
      </c>
      <c r="X40" s="20">
        <v>2198</v>
      </c>
      <c r="Y40" s="31">
        <f t="shared" si="10"/>
        <v>0.16333030027297543</v>
      </c>
      <c r="Z40" s="30">
        <v>345</v>
      </c>
      <c r="AA40" s="20">
        <v>2098</v>
      </c>
      <c r="AB40" s="31">
        <f t="shared" si="11"/>
        <v>0.16444232602478551</v>
      </c>
      <c r="AC40" s="30">
        <v>399</v>
      </c>
      <c r="AD40" s="20">
        <v>1932</v>
      </c>
      <c r="AE40" s="31">
        <f t="shared" si="12"/>
        <v>0.20652173913043478</v>
      </c>
      <c r="AF40" s="30">
        <v>329</v>
      </c>
      <c r="AG40" s="20">
        <v>1876</v>
      </c>
      <c r="AH40" s="31">
        <f t="shared" si="13"/>
        <v>0.17537313432835822</v>
      </c>
      <c r="AI40" s="38"/>
    </row>
    <row r="41" spans="1:35" ht="15.75" thickBot="1" x14ac:dyDescent="0.3">
      <c r="A41" s="28" t="s">
        <v>4</v>
      </c>
      <c r="B41" s="30">
        <v>168</v>
      </c>
      <c r="C41" s="20">
        <v>1325</v>
      </c>
      <c r="D41" s="31">
        <f t="shared" si="3"/>
        <v>0.12679245283018867</v>
      </c>
      <c r="E41" s="30">
        <v>235</v>
      </c>
      <c r="F41" s="20">
        <v>1506</v>
      </c>
      <c r="G41" s="31">
        <f t="shared" si="4"/>
        <v>0.15604249667994688</v>
      </c>
      <c r="H41" s="30">
        <v>201</v>
      </c>
      <c r="I41" s="20">
        <v>1629</v>
      </c>
      <c r="J41" s="31">
        <f t="shared" si="5"/>
        <v>0.12338858195211787</v>
      </c>
      <c r="K41" s="30">
        <v>235</v>
      </c>
      <c r="L41" s="20">
        <v>1662</v>
      </c>
      <c r="M41" s="31">
        <f t="shared" si="6"/>
        <v>0.14139590854392298</v>
      </c>
      <c r="N41" s="30">
        <v>195</v>
      </c>
      <c r="O41" s="20">
        <v>1631</v>
      </c>
      <c r="P41" s="31">
        <f t="shared" si="7"/>
        <v>0.11955855303494789</v>
      </c>
      <c r="Q41" s="30">
        <v>269</v>
      </c>
      <c r="R41" s="20">
        <v>1657</v>
      </c>
      <c r="S41" s="31">
        <f t="shared" si="8"/>
        <v>0.16234158117079059</v>
      </c>
      <c r="T41" s="30">
        <v>266</v>
      </c>
      <c r="U41" s="20">
        <v>1638</v>
      </c>
      <c r="V41" s="31">
        <f t="shared" si="9"/>
        <v>0.1623931623931624</v>
      </c>
      <c r="W41" s="30">
        <v>249</v>
      </c>
      <c r="X41" s="20">
        <v>1725</v>
      </c>
      <c r="Y41" s="31">
        <f t="shared" si="10"/>
        <v>0.14434782608695651</v>
      </c>
      <c r="Z41" s="30">
        <v>252</v>
      </c>
      <c r="AA41" s="20">
        <v>1648</v>
      </c>
      <c r="AB41" s="31">
        <f t="shared" si="11"/>
        <v>0.15291262135922329</v>
      </c>
      <c r="AC41" s="30">
        <v>200</v>
      </c>
      <c r="AD41" s="20">
        <v>1625</v>
      </c>
      <c r="AE41" s="31">
        <f t="shared" si="12"/>
        <v>0.12307692307692308</v>
      </c>
      <c r="AF41" s="30">
        <v>195</v>
      </c>
      <c r="AG41" s="20">
        <v>1745</v>
      </c>
      <c r="AH41" s="31">
        <f t="shared" si="13"/>
        <v>0.11174785100286533</v>
      </c>
      <c r="AI41" s="38"/>
    </row>
    <row r="42" spans="1:35" ht="15.75" thickBot="1" x14ac:dyDescent="0.3">
      <c r="A42" s="28" t="s">
        <v>79</v>
      </c>
      <c r="B42" s="30">
        <v>377</v>
      </c>
      <c r="C42" s="20">
        <v>2698</v>
      </c>
      <c r="D42" s="31">
        <f t="shared" si="3"/>
        <v>0.13973313565604151</v>
      </c>
      <c r="E42" s="30">
        <v>361</v>
      </c>
      <c r="F42" s="20">
        <v>2826</v>
      </c>
      <c r="G42" s="31">
        <f t="shared" si="4"/>
        <v>0.12774239207360227</v>
      </c>
      <c r="H42" s="30">
        <v>412</v>
      </c>
      <c r="I42" s="20">
        <v>2877</v>
      </c>
      <c r="J42" s="31">
        <f t="shared" si="5"/>
        <v>0.14320472714633298</v>
      </c>
      <c r="K42" s="30">
        <v>447</v>
      </c>
      <c r="L42" s="20">
        <v>2971</v>
      </c>
      <c r="M42" s="31">
        <f t="shared" si="6"/>
        <v>0.15045439246045103</v>
      </c>
      <c r="N42" s="30">
        <v>507</v>
      </c>
      <c r="O42" s="20">
        <v>3199</v>
      </c>
      <c r="P42" s="31">
        <f t="shared" si="7"/>
        <v>0.15848702719599875</v>
      </c>
      <c r="Q42" s="30">
        <v>540</v>
      </c>
      <c r="R42" s="20">
        <v>3267</v>
      </c>
      <c r="S42" s="31">
        <f t="shared" si="8"/>
        <v>0.16528925619834711</v>
      </c>
      <c r="T42" s="30">
        <v>565</v>
      </c>
      <c r="U42" s="20">
        <v>3426</v>
      </c>
      <c r="V42" s="31">
        <f t="shared" si="9"/>
        <v>0.16491535318155284</v>
      </c>
      <c r="W42" s="30">
        <v>446</v>
      </c>
      <c r="X42" s="20">
        <v>3146</v>
      </c>
      <c r="Y42" s="31">
        <f t="shared" si="10"/>
        <v>0.14176732358550539</v>
      </c>
      <c r="Z42" s="30">
        <v>486</v>
      </c>
      <c r="AA42" s="20">
        <v>3416</v>
      </c>
      <c r="AB42" s="31">
        <f t="shared" si="11"/>
        <v>0.14227166276346603</v>
      </c>
      <c r="AC42" s="30">
        <v>496</v>
      </c>
      <c r="AD42" s="20">
        <v>3612</v>
      </c>
      <c r="AE42" s="31">
        <f t="shared" si="12"/>
        <v>0.13732004429678848</v>
      </c>
      <c r="AF42" s="30">
        <v>466</v>
      </c>
      <c r="AG42" s="20">
        <v>3386</v>
      </c>
      <c r="AH42" s="31">
        <f t="shared" si="13"/>
        <v>0.13762551683402244</v>
      </c>
      <c r="AI42" s="38"/>
    </row>
    <row r="43" spans="1:35" ht="15.75" thickBot="1" x14ac:dyDescent="0.3">
      <c r="A43" s="28" t="s">
        <v>45</v>
      </c>
      <c r="B43" s="30">
        <v>88</v>
      </c>
      <c r="C43" s="20">
        <v>1101</v>
      </c>
      <c r="D43" s="31">
        <f t="shared" si="3"/>
        <v>7.9927338782924615E-2</v>
      </c>
      <c r="E43" s="30">
        <v>106</v>
      </c>
      <c r="F43" s="20">
        <v>1191</v>
      </c>
      <c r="G43" s="31">
        <f t="shared" si="4"/>
        <v>8.9000839630562559E-2</v>
      </c>
      <c r="H43" s="30">
        <v>112</v>
      </c>
      <c r="I43" s="20">
        <v>1126</v>
      </c>
      <c r="J43" s="31">
        <f t="shared" si="5"/>
        <v>9.9467140319715805E-2</v>
      </c>
      <c r="K43" s="30">
        <v>113</v>
      </c>
      <c r="L43" s="20">
        <v>1189</v>
      </c>
      <c r="M43" s="31">
        <f t="shared" si="6"/>
        <v>9.5037846930193445E-2</v>
      </c>
      <c r="N43" s="30">
        <v>96</v>
      </c>
      <c r="O43" s="20">
        <v>1197</v>
      </c>
      <c r="P43" s="31">
        <f t="shared" si="7"/>
        <v>8.0200501253132828E-2</v>
      </c>
      <c r="Q43" s="30">
        <v>78</v>
      </c>
      <c r="R43" s="20">
        <v>968</v>
      </c>
      <c r="S43" s="31">
        <f t="shared" si="8"/>
        <v>8.057851239669421E-2</v>
      </c>
      <c r="T43" s="30">
        <v>101</v>
      </c>
      <c r="U43" s="20">
        <v>1030</v>
      </c>
      <c r="V43" s="31">
        <f t="shared" si="9"/>
        <v>9.8058252427184467E-2</v>
      </c>
      <c r="W43" s="30">
        <v>90</v>
      </c>
      <c r="X43" s="20">
        <v>1138</v>
      </c>
      <c r="Y43" s="31">
        <f t="shared" si="10"/>
        <v>7.9086115992970121E-2</v>
      </c>
      <c r="Z43" s="30">
        <v>95</v>
      </c>
      <c r="AA43" s="20">
        <v>998</v>
      </c>
      <c r="AB43" s="31">
        <f t="shared" si="11"/>
        <v>9.5190380761523044E-2</v>
      </c>
      <c r="AC43" s="30">
        <v>108</v>
      </c>
      <c r="AD43" s="20">
        <v>964</v>
      </c>
      <c r="AE43" s="31">
        <f t="shared" si="12"/>
        <v>0.11203319502074689</v>
      </c>
      <c r="AF43" s="30">
        <v>99</v>
      </c>
      <c r="AG43" s="20">
        <v>888</v>
      </c>
      <c r="AH43" s="31">
        <f t="shared" si="13"/>
        <v>0.11148648648648649</v>
      </c>
      <c r="AI43" s="38"/>
    </row>
    <row r="44" spans="1:35" ht="15.75" thickBot="1" x14ac:dyDescent="0.3">
      <c r="A44" s="28" t="s">
        <v>46</v>
      </c>
      <c r="B44" s="30">
        <v>258</v>
      </c>
      <c r="C44" s="20">
        <v>2111</v>
      </c>
      <c r="D44" s="31">
        <f t="shared" si="3"/>
        <v>0.1222169587873046</v>
      </c>
      <c r="E44" s="30">
        <v>296</v>
      </c>
      <c r="F44" s="20">
        <v>2403</v>
      </c>
      <c r="G44" s="31">
        <f t="shared" si="4"/>
        <v>0.12317935913441531</v>
      </c>
      <c r="H44" s="30">
        <v>324</v>
      </c>
      <c r="I44" s="20">
        <v>2300</v>
      </c>
      <c r="J44" s="31">
        <f t="shared" si="5"/>
        <v>0.1408695652173913</v>
      </c>
      <c r="K44" s="30">
        <v>293</v>
      </c>
      <c r="L44" s="20">
        <v>2279</v>
      </c>
      <c r="M44" s="31">
        <f t="shared" si="6"/>
        <v>0.12856516015796401</v>
      </c>
      <c r="N44" s="30">
        <v>307</v>
      </c>
      <c r="O44" s="20">
        <v>2331</v>
      </c>
      <c r="P44" s="31">
        <f t="shared" si="7"/>
        <v>0.13170313170313169</v>
      </c>
      <c r="Q44" s="30">
        <v>300</v>
      </c>
      <c r="R44" s="20">
        <v>2275</v>
      </c>
      <c r="S44" s="31">
        <f t="shared" si="8"/>
        <v>0.13186813186813187</v>
      </c>
      <c r="T44" s="30">
        <v>248</v>
      </c>
      <c r="U44" s="20">
        <v>2207</v>
      </c>
      <c r="V44" s="31">
        <f t="shared" si="9"/>
        <v>0.11236973266878116</v>
      </c>
      <c r="W44" s="30">
        <v>235</v>
      </c>
      <c r="X44" s="20">
        <v>2347</v>
      </c>
      <c r="Y44" s="31">
        <f t="shared" si="10"/>
        <v>0.10012782275244994</v>
      </c>
      <c r="Z44" s="30">
        <v>229</v>
      </c>
      <c r="AA44" s="20">
        <v>2336</v>
      </c>
      <c r="AB44" s="31">
        <f t="shared" si="11"/>
        <v>9.8030821917808222E-2</v>
      </c>
      <c r="AC44" s="30">
        <v>208</v>
      </c>
      <c r="AD44" s="20">
        <v>2217</v>
      </c>
      <c r="AE44" s="31">
        <f t="shared" si="12"/>
        <v>9.3820478123590442E-2</v>
      </c>
      <c r="AF44" s="30">
        <v>244</v>
      </c>
      <c r="AG44" s="20">
        <v>2248</v>
      </c>
      <c r="AH44" s="31">
        <f t="shared" si="13"/>
        <v>0.10854092526690391</v>
      </c>
      <c r="AI44" s="38"/>
    </row>
    <row r="45" spans="1:35" ht="15.75" thickBot="1" x14ac:dyDescent="0.3">
      <c r="A45" s="28" t="s">
        <v>52</v>
      </c>
      <c r="B45" s="30">
        <v>559</v>
      </c>
      <c r="C45" s="20">
        <v>5769</v>
      </c>
      <c r="D45" s="31">
        <f t="shared" si="3"/>
        <v>9.6897209221702196E-2</v>
      </c>
      <c r="E45" s="30">
        <v>634</v>
      </c>
      <c r="F45" s="20">
        <v>6131</v>
      </c>
      <c r="G45" s="31">
        <f t="shared" si="4"/>
        <v>0.10340890556189855</v>
      </c>
      <c r="H45" s="30">
        <v>641</v>
      </c>
      <c r="I45" s="20">
        <v>6204</v>
      </c>
      <c r="J45" s="31">
        <f t="shared" si="5"/>
        <v>0.10332043842682141</v>
      </c>
      <c r="K45" s="30">
        <v>647</v>
      </c>
      <c r="L45" s="20">
        <v>6445</v>
      </c>
      <c r="M45" s="31">
        <f t="shared" si="6"/>
        <v>0.10038789759503491</v>
      </c>
      <c r="N45" s="30">
        <v>667</v>
      </c>
      <c r="O45" s="20">
        <v>6120</v>
      </c>
      <c r="P45" s="31">
        <f t="shared" si="7"/>
        <v>0.10898692810457516</v>
      </c>
      <c r="Q45" s="30">
        <v>777</v>
      </c>
      <c r="R45" s="20">
        <v>8009</v>
      </c>
      <c r="S45" s="31">
        <f t="shared" si="8"/>
        <v>9.7015857160694219E-2</v>
      </c>
      <c r="T45" s="30">
        <v>799</v>
      </c>
      <c r="U45" s="20">
        <v>8310</v>
      </c>
      <c r="V45" s="31">
        <f t="shared" si="9"/>
        <v>9.6149217809867626E-2</v>
      </c>
      <c r="W45" s="30">
        <v>712</v>
      </c>
      <c r="X45" s="20">
        <v>8183</v>
      </c>
      <c r="Y45" s="31">
        <f t="shared" si="10"/>
        <v>8.7009654161065625E-2</v>
      </c>
      <c r="Z45" s="30">
        <v>740</v>
      </c>
      <c r="AA45" s="20">
        <v>8158</v>
      </c>
      <c r="AB45" s="31">
        <f t="shared" si="11"/>
        <v>9.0708506987006624E-2</v>
      </c>
      <c r="AC45" s="30">
        <v>746</v>
      </c>
      <c r="AD45" s="20">
        <v>8275</v>
      </c>
      <c r="AE45" s="31">
        <f t="shared" si="12"/>
        <v>9.0151057401812687E-2</v>
      </c>
      <c r="AF45" s="30">
        <v>780</v>
      </c>
      <c r="AG45" s="20">
        <v>8251</v>
      </c>
      <c r="AH45" s="31">
        <f t="shared" si="13"/>
        <v>9.4533995879287361E-2</v>
      </c>
      <c r="AI45" s="38"/>
    </row>
    <row r="46" spans="1:35" ht="15.75" thickBot="1" x14ac:dyDescent="0.3">
      <c r="A46" s="28" t="s">
        <v>5</v>
      </c>
      <c r="B46" s="30">
        <v>122</v>
      </c>
      <c r="C46" s="20">
        <v>1218</v>
      </c>
      <c r="D46" s="31">
        <f t="shared" si="3"/>
        <v>0.10016420361247948</v>
      </c>
      <c r="E46" s="30">
        <v>116</v>
      </c>
      <c r="F46" s="20">
        <v>1258</v>
      </c>
      <c r="G46" s="31">
        <f t="shared" si="4"/>
        <v>9.2209856915739269E-2</v>
      </c>
      <c r="H46" s="30">
        <v>52</v>
      </c>
      <c r="I46" s="20">
        <v>857</v>
      </c>
      <c r="J46" s="31">
        <f t="shared" si="5"/>
        <v>6.0676779463243874E-2</v>
      </c>
      <c r="K46" s="30">
        <v>65</v>
      </c>
      <c r="L46" s="20">
        <v>888</v>
      </c>
      <c r="M46" s="31">
        <f t="shared" si="6"/>
        <v>7.31981981981982E-2</v>
      </c>
      <c r="N46" s="30">
        <v>73</v>
      </c>
      <c r="O46" s="20">
        <v>914</v>
      </c>
      <c r="P46" s="31">
        <f t="shared" si="7"/>
        <v>7.9868708971553612E-2</v>
      </c>
      <c r="Q46" s="30">
        <v>49</v>
      </c>
      <c r="R46" s="20">
        <v>666</v>
      </c>
      <c r="S46" s="31">
        <f t="shared" si="8"/>
        <v>7.3573573573573567E-2</v>
      </c>
      <c r="T46" s="30">
        <v>60</v>
      </c>
      <c r="U46" s="20">
        <v>698</v>
      </c>
      <c r="V46" s="31">
        <f t="shared" si="9"/>
        <v>8.5959885386819479E-2</v>
      </c>
      <c r="W46" s="30">
        <v>56</v>
      </c>
      <c r="X46" s="20">
        <v>750</v>
      </c>
      <c r="Y46" s="31">
        <f t="shared" si="10"/>
        <v>7.4666666666666673E-2</v>
      </c>
      <c r="Z46" s="30">
        <v>48</v>
      </c>
      <c r="AA46" s="20">
        <v>716</v>
      </c>
      <c r="AB46" s="31">
        <f t="shared" si="11"/>
        <v>6.7039106145251395E-2</v>
      </c>
      <c r="AC46" s="30">
        <v>63</v>
      </c>
      <c r="AD46" s="20">
        <v>765</v>
      </c>
      <c r="AE46" s="31">
        <f t="shared" si="12"/>
        <v>8.2352941176470587E-2</v>
      </c>
      <c r="AF46" s="30">
        <v>45</v>
      </c>
      <c r="AG46" s="20">
        <v>737</v>
      </c>
      <c r="AH46" s="31">
        <f t="shared" si="13"/>
        <v>6.1058344640434192E-2</v>
      </c>
      <c r="AI46" s="38"/>
    </row>
    <row r="47" spans="1:35" ht="15.75" thickBot="1" x14ac:dyDescent="0.3">
      <c r="A47" s="28" t="s">
        <v>47</v>
      </c>
      <c r="B47" s="30">
        <v>386</v>
      </c>
      <c r="C47" s="20">
        <v>3403</v>
      </c>
      <c r="D47" s="31">
        <f t="shared" si="3"/>
        <v>0.11342932706435498</v>
      </c>
      <c r="E47" s="30">
        <v>326</v>
      </c>
      <c r="F47" s="20">
        <v>3057</v>
      </c>
      <c r="G47" s="31">
        <f t="shared" si="4"/>
        <v>0.10664049721949624</v>
      </c>
      <c r="H47" s="30">
        <v>422</v>
      </c>
      <c r="I47" s="20">
        <v>3475</v>
      </c>
      <c r="J47" s="31">
        <f t="shared" si="5"/>
        <v>0.1214388489208633</v>
      </c>
      <c r="K47" s="30">
        <v>464</v>
      </c>
      <c r="L47" s="20">
        <v>3635</v>
      </c>
      <c r="M47" s="31">
        <f t="shared" si="6"/>
        <v>0.12764786795048144</v>
      </c>
      <c r="N47" s="30">
        <v>515</v>
      </c>
      <c r="O47" s="20">
        <v>3629</v>
      </c>
      <c r="P47" s="31">
        <f t="shared" si="7"/>
        <v>0.14191237255442271</v>
      </c>
      <c r="Q47" s="30">
        <v>401</v>
      </c>
      <c r="R47" s="20">
        <v>2743</v>
      </c>
      <c r="S47" s="31">
        <f t="shared" si="8"/>
        <v>0.14619030258840685</v>
      </c>
      <c r="T47" s="30">
        <v>346</v>
      </c>
      <c r="U47" s="20">
        <v>2699</v>
      </c>
      <c r="V47" s="31">
        <f t="shared" si="9"/>
        <v>0.12819562801037421</v>
      </c>
      <c r="W47" s="30">
        <v>331</v>
      </c>
      <c r="X47" s="20">
        <v>2427</v>
      </c>
      <c r="Y47" s="31">
        <f t="shared" si="10"/>
        <v>0.13638236505974455</v>
      </c>
      <c r="Z47" s="30">
        <v>293</v>
      </c>
      <c r="AA47" s="20">
        <v>2453</v>
      </c>
      <c r="AB47" s="31">
        <f t="shared" si="11"/>
        <v>0.11944557684467999</v>
      </c>
      <c r="AC47" s="30">
        <v>306</v>
      </c>
      <c r="AD47" s="20">
        <v>2354</v>
      </c>
      <c r="AE47" s="31">
        <f t="shared" si="12"/>
        <v>0.12999150382327954</v>
      </c>
      <c r="AF47" s="30">
        <v>333</v>
      </c>
      <c r="AG47" s="20">
        <v>2370</v>
      </c>
      <c r="AH47" s="31">
        <f t="shared" si="13"/>
        <v>0.14050632911392405</v>
      </c>
      <c r="AI47" s="38"/>
    </row>
    <row r="48" spans="1:35" ht="15.75" thickBot="1" x14ac:dyDescent="0.3">
      <c r="A48" s="28" t="s">
        <v>6</v>
      </c>
      <c r="B48" s="30">
        <v>144</v>
      </c>
      <c r="C48" s="20">
        <v>1870</v>
      </c>
      <c r="D48" s="31">
        <f t="shared" si="3"/>
        <v>7.7005347593582893E-2</v>
      </c>
      <c r="E48" s="30">
        <v>195</v>
      </c>
      <c r="F48" s="20">
        <v>1962</v>
      </c>
      <c r="G48" s="31">
        <f t="shared" si="4"/>
        <v>9.9388379204892963E-2</v>
      </c>
      <c r="H48" s="30">
        <v>158</v>
      </c>
      <c r="I48" s="20">
        <v>2004</v>
      </c>
      <c r="J48" s="31">
        <f t="shared" si="5"/>
        <v>7.8842315369261479E-2</v>
      </c>
      <c r="K48" s="30">
        <v>158</v>
      </c>
      <c r="L48" s="20">
        <v>2036</v>
      </c>
      <c r="M48" s="31">
        <f t="shared" si="6"/>
        <v>7.7603143418467579E-2</v>
      </c>
      <c r="N48" s="30">
        <v>148</v>
      </c>
      <c r="O48" s="20">
        <v>1895</v>
      </c>
      <c r="P48" s="31">
        <f t="shared" si="7"/>
        <v>7.8100263852242738E-2</v>
      </c>
      <c r="Q48" s="30">
        <v>166</v>
      </c>
      <c r="R48" s="20">
        <v>1907</v>
      </c>
      <c r="S48" s="31">
        <f t="shared" si="8"/>
        <v>8.7047718930256951E-2</v>
      </c>
      <c r="T48" s="30">
        <v>206</v>
      </c>
      <c r="U48" s="20">
        <v>2025</v>
      </c>
      <c r="V48" s="31">
        <f t="shared" si="9"/>
        <v>0.1017283950617284</v>
      </c>
      <c r="W48" s="30">
        <v>186</v>
      </c>
      <c r="X48" s="20">
        <v>2086</v>
      </c>
      <c r="Y48" s="31">
        <f t="shared" si="10"/>
        <v>8.9165867689357622E-2</v>
      </c>
      <c r="Z48" s="30">
        <v>155</v>
      </c>
      <c r="AA48" s="20">
        <v>2144</v>
      </c>
      <c r="AB48" s="31">
        <f t="shared" si="11"/>
        <v>7.2294776119402979E-2</v>
      </c>
      <c r="AC48" s="30">
        <v>161</v>
      </c>
      <c r="AD48" s="20">
        <v>1914</v>
      </c>
      <c r="AE48" s="31">
        <f t="shared" si="12"/>
        <v>8.4117032392894461E-2</v>
      </c>
      <c r="AF48" s="30">
        <v>156</v>
      </c>
      <c r="AG48" s="20">
        <v>2013</v>
      </c>
      <c r="AH48" s="31">
        <f t="shared" si="13"/>
        <v>7.7496274217585689E-2</v>
      </c>
      <c r="AI48" s="38"/>
    </row>
    <row r="49" spans="1:35" ht="15.75" thickBot="1" x14ac:dyDescent="0.3">
      <c r="A49" s="28" t="s">
        <v>48</v>
      </c>
      <c r="B49" s="30">
        <v>202</v>
      </c>
      <c r="C49" s="20">
        <v>2017</v>
      </c>
      <c r="D49" s="31">
        <f t="shared" si="3"/>
        <v>0.10014873574615767</v>
      </c>
      <c r="E49" s="30">
        <v>246</v>
      </c>
      <c r="F49" s="20">
        <v>2039</v>
      </c>
      <c r="G49" s="31">
        <f t="shared" si="4"/>
        <v>0.12064737616478666</v>
      </c>
      <c r="H49" s="30">
        <v>305</v>
      </c>
      <c r="I49" s="20">
        <v>2504</v>
      </c>
      <c r="J49" s="31">
        <f t="shared" si="5"/>
        <v>0.12180511182108626</v>
      </c>
      <c r="K49" s="30">
        <v>261</v>
      </c>
      <c r="L49" s="20">
        <v>2415</v>
      </c>
      <c r="M49" s="31">
        <f t="shared" si="6"/>
        <v>0.10807453416149068</v>
      </c>
      <c r="N49" s="30">
        <v>267</v>
      </c>
      <c r="O49" s="20">
        <v>2329</v>
      </c>
      <c r="P49" s="31">
        <f t="shared" si="7"/>
        <v>0.11464147702876772</v>
      </c>
      <c r="Q49" s="30">
        <v>202</v>
      </c>
      <c r="R49" s="20">
        <v>1787</v>
      </c>
      <c r="S49" s="31">
        <f t="shared" si="8"/>
        <v>0.11303861219921657</v>
      </c>
      <c r="T49" s="30">
        <v>219</v>
      </c>
      <c r="U49" s="20">
        <v>1979</v>
      </c>
      <c r="V49" s="31">
        <f t="shared" si="9"/>
        <v>0.11066195048004042</v>
      </c>
      <c r="W49" s="30">
        <v>243</v>
      </c>
      <c r="X49" s="20">
        <v>2086</v>
      </c>
      <c r="Y49" s="31">
        <f t="shared" si="10"/>
        <v>0.11649089165867689</v>
      </c>
      <c r="Z49" s="30">
        <v>223</v>
      </c>
      <c r="AA49" s="20">
        <v>2051</v>
      </c>
      <c r="AB49" s="31">
        <f t="shared" si="11"/>
        <v>0.10872745002437835</v>
      </c>
      <c r="AC49" s="30">
        <v>215</v>
      </c>
      <c r="AD49" s="20">
        <v>2290</v>
      </c>
      <c r="AE49" s="31">
        <f t="shared" si="12"/>
        <v>9.3886462882096067E-2</v>
      </c>
      <c r="AF49" s="30">
        <v>213</v>
      </c>
      <c r="AG49" s="20">
        <v>2325</v>
      </c>
      <c r="AH49" s="31">
        <f t="shared" si="13"/>
        <v>9.1612903225806452E-2</v>
      </c>
      <c r="AI49" s="38"/>
    </row>
    <row r="50" spans="1:35" ht="15.75" thickBot="1" x14ac:dyDescent="0.3">
      <c r="A50" s="28" t="s">
        <v>53</v>
      </c>
      <c r="B50" s="30">
        <v>31</v>
      </c>
      <c r="C50" s="20">
        <v>384</v>
      </c>
      <c r="D50" s="31">
        <f t="shared" si="3"/>
        <v>8.0729166666666671E-2</v>
      </c>
      <c r="E50" s="30">
        <v>28</v>
      </c>
      <c r="F50" s="20">
        <v>394</v>
      </c>
      <c r="G50" s="31">
        <f t="shared" si="4"/>
        <v>7.1065989847715741E-2</v>
      </c>
      <c r="H50" s="30">
        <v>46</v>
      </c>
      <c r="I50" s="20">
        <v>397</v>
      </c>
      <c r="J50" s="31">
        <f t="shared" si="5"/>
        <v>0.11586901763224182</v>
      </c>
      <c r="K50" s="30">
        <v>47</v>
      </c>
      <c r="L50" s="20">
        <v>447</v>
      </c>
      <c r="M50" s="31">
        <f t="shared" si="6"/>
        <v>0.10514541387024609</v>
      </c>
      <c r="N50" s="30">
        <v>44</v>
      </c>
      <c r="O50" s="20">
        <v>430</v>
      </c>
      <c r="P50" s="31">
        <f t="shared" si="7"/>
        <v>0.10232558139534884</v>
      </c>
      <c r="Q50" s="30">
        <v>52</v>
      </c>
      <c r="R50" s="20">
        <v>462</v>
      </c>
      <c r="S50" s="31">
        <f t="shared" si="8"/>
        <v>0.11255411255411256</v>
      </c>
      <c r="T50" s="30">
        <v>68</v>
      </c>
      <c r="U50" s="20">
        <v>507</v>
      </c>
      <c r="V50" s="31">
        <f t="shared" si="9"/>
        <v>0.13412228796844181</v>
      </c>
      <c r="W50" s="30">
        <v>62</v>
      </c>
      <c r="X50" s="20">
        <v>476</v>
      </c>
      <c r="Y50" s="31">
        <f t="shared" si="10"/>
        <v>0.13025210084033614</v>
      </c>
      <c r="Z50" s="30">
        <v>33</v>
      </c>
      <c r="AA50" s="20">
        <v>413</v>
      </c>
      <c r="AB50" s="31">
        <f t="shared" si="11"/>
        <v>7.990314769975787E-2</v>
      </c>
      <c r="AC50" s="30">
        <v>51</v>
      </c>
      <c r="AD50" s="20">
        <v>402</v>
      </c>
      <c r="AE50" s="31">
        <f t="shared" si="12"/>
        <v>0.12686567164179105</v>
      </c>
      <c r="AF50" s="30">
        <v>33</v>
      </c>
      <c r="AG50" s="20">
        <v>350</v>
      </c>
      <c r="AH50" s="31">
        <f t="shared" si="13"/>
        <v>9.4285714285714292E-2</v>
      </c>
      <c r="AI50" s="38"/>
    </row>
    <row r="51" spans="1:35" ht="15.75" thickBot="1" x14ac:dyDescent="0.3">
      <c r="A51" s="28" t="s">
        <v>49</v>
      </c>
      <c r="B51" s="30">
        <v>158</v>
      </c>
      <c r="C51" s="20">
        <v>1923</v>
      </c>
      <c r="D51" s="31">
        <f t="shared" si="3"/>
        <v>8.2163286531461252E-2</v>
      </c>
      <c r="E51" s="30">
        <v>154</v>
      </c>
      <c r="F51" s="20">
        <v>2019</v>
      </c>
      <c r="G51" s="31">
        <f t="shared" si="4"/>
        <v>7.6275383853392775E-2</v>
      </c>
      <c r="H51" s="30">
        <v>177</v>
      </c>
      <c r="I51" s="20">
        <v>2044</v>
      </c>
      <c r="J51" s="31">
        <f t="shared" si="5"/>
        <v>8.6594911937377686E-2</v>
      </c>
      <c r="K51" s="30">
        <v>198</v>
      </c>
      <c r="L51" s="20">
        <v>2221</v>
      </c>
      <c r="M51" s="31">
        <f t="shared" si="6"/>
        <v>8.9149031967582171E-2</v>
      </c>
      <c r="N51" s="30">
        <v>173</v>
      </c>
      <c r="O51" s="20">
        <v>2289</v>
      </c>
      <c r="P51" s="31">
        <f t="shared" si="7"/>
        <v>7.5578855395369154E-2</v>
      </c>
      <c r="Q51" s="30">
        <v>174</v>
      </c>
      <c r="R51" s="20">
        <v>2051</v>
      </c>
      <c r="S51" s="31">
        <f t="shared" si="8"/>
        <v>8.4836665041443202E-2</v>
      </c>
      <c r="T51" s="30">
        <v>153</v>
      </c>
      <c r="U51" s="20">
        <v>1908</v>
      </c>
      <c r="V51" s="31">
        <f t="shared" si="9"/>
        <v>8.0188679245283015E-2</v>
      </c>
      <c r="W51" s="30">
        <v>150</v>
      </c>
      <c r="X51" s="20">
        <v>1872</v>
      </c>
      <c r="Y51" s="31">
        <f t="shared" si="10"/>
        <v>8.0128205128205135E-2</v>
      </c>
      <c r="Z51" s="30">
        <v>160</v>
      </c>
      <c r="AA51" s="20">
        <v>1915</v>
      </c>
      <c r="AB51" s="31">
        <f t="shared" si="11"/>
        <v>8.3550913838120106E-2</v>
      </c>
      <c r="AC51" s="30">
        <v>136</v>
      </c>
      <c r="AD51" s="20">
        <v>1873</v>
      </c>
      <c r="AE51" s="31">
        <f t="shared" si="12"/>
        <v>7.2610784837159631E-2</v>
      </c>
      <c r="AF51" s="30">
        <v>163</v>
      </c>
      <c r="AG51" s="20">
        <v>1746</v>
      </c>
      <c r="AH51" s="31">
        <f t="shared" si="13"/>
        <v>9.3356242840778925E-2</v>
      </c>
      <c r="AI51" s="38"/>
    </row>
    <row r="52" spans="1:35" ht="15.75" thickBot="1" x14ac:dyDescent="0.3">
      <c r="A52" s="28" t="s">
        <v>50</v>
      </c>
      <c r="B52" s="30">
        <v>156</v>
      </c>
      <c r="C52" s="20">
        <v>1652</v>
      </c>
      <c r="D52" s="31">
        <f t="shared" si="3"/>
        <v>9.4430992736077482E-2</v>
      </c>
      <c r="E52" s="30">
        <v>171</v>
      </c>
      <c r="F52" s="20">
        <v>1851</v>
      </c>
      <c r="G52" s="31">
        <f t="shared" si="4"/>
        <v>9.2382495948136148E-2</v>
      </c>
      <c r="H52" s="30">
        <v>212</v>
      </c>
      <c r="I52" s="20">
        <v>1937</v>
      </c>
      <c r="J52" s="31">
        <f t="shared" si="5"/>
        <v>0.10944759938048529</v>
      </c>
      <c r="K52" s="30">
        <v>164</v>
      </c>
      <c r="L52" s="20">
        <v>1815</v>
      </c>
      <c r="M52" s="31">
        <f t="shared" si="6"/>
        <v>9.0358126721763091E-2</v>
      </c>
      <c r="N52" s="30">
        <v>154</v>
      </c>
      <c r="O52" s="20">
        <v>1732</v>
      </c>
      <c r="P52" s="31">
        <f t="shared" si="7"/>
        <v>8.8914549653579672E-2</v>
      </c>
      <c r="Q52" s="30">
        <v>139</v>
      </c>
      <c r="R52" s="20">
        <v>1646</v>
      </c>
      <c r="S52" s="31">
        <f t="shared" si="8"/>
        <v>8.4447144592952619E-2</v>
      </c>
      <c r="T52" s="30">
        <v>92</v>
      </c>
      <c r="U52" s="20">
        <v>1433</v>
      </c>
      <c r="V52" s="31">
        <f t="shared" si="9"/>
        <v>6.4200976971388699E-2</v>
      </c>
      <c r="W52" s="30">
        <v>128</v>
      </c>
      <c r="X52" s="20">
        <v>1227</v>
      </c>
      <c r="Y52" s="31">
        <f t="shared" si="10"/>
        <v>0.10431947840260798</v>
      </c>
      <c r="Z52" s="30">
        <v>130</v>
      </c>
      <c r="AA52" s="20">
        <v>1138</v>
      </c>
      <c r="AB52" s="31">
        <f t="shared" si="11"/>
        <v>0.11423550087873462</v>
      </c>
      <c r="AC52" s="30">
        <v>131</v>
      </c>
      <c r="AD52" s="20">
        <v>1168</v>
      </c>
      <c r="AE52" s="31">
        <f t="shared" si="12"/>
        <v>0.11215753424657535</v>
      </c>
      <c r="AF52" s="30">
        <v>129</v>
      </c>
      <c r="AG52" s="20">
        <v>1165</v>
      </c>
      <c r="AH52" s="31">
        <f t="shared" si="13"/>
        <v>0.11072961373390558</v>
      </c>
      <c r="AI52" s="38"/>
    </row>
    <row r="53" spans="1:35" ht="15.75" thickBot="1" x14ac:dyDescent="0.3">
      <c r="A53" s="28" t="s">
        <v>7</v>
      </c>
      <c r="B53" s="30">
        <v>264</v>
      </c>
      <c r="C53" s="20">
        <v>2255</v>
      </c>
      <c r="D53" s="31">
        <f t="shared" si="3"/>
        <v>0.11707317073170732</v>
      </c>
      <c r="E53" s="30">
        <v>321</v>
      </c>
      <c r="F53" s="20">
        <v>2393</v>
      </c>
      <c r="G53" s="31">
        <f t="shared" si="4"/>
        <v>0.13414124529878813</v>
      </c>
      <c r="H53" s="30">
        <v>286</v>
      </c>
      <c r="I53" s="20">
        <v>2326</v>
      </c>
      <c r="J53" s="31">
        <f t="shared" si="5"/>
        <v>0.12295786758383491</v>
      </c>
      <c r="K53" s="30">
        <v>250</v>
      </c>
      <c r="L53" s="20">
        <v>2267</v>
      </c>
      <c r="M53" s="31">
        <f t="shared" si="6"/>
        <v>0.11027790030877813</v>
      </c>
      <c r="N53" s="30">
        <v>252</v>
      </c>
      <c r="O53" s="20">
        <v>2327</v>
      </c>
      <c r="P53" s="31">
        <f t="shared" si="7"/>
        <v>0.10829394069617533</v>
      </c>
      <c r="Q53" s="30">
        <v>347</v>
      </c>
      <c r="R53" s="20">
        <v>3255</v>
      </c>
      <c r="S53" s="31">
        <f t="shared" si="8"/>
        <v>0.10660522273425499</v>
      </c>
      <c r="T53" s="30">
        <v>355</v>
      </c>
      <c r="U53" s="20">
        <v>3127</v>
      </c>
      <c r="V53" s="31">
        <f t="shared" si="9"/>
        <v>0.11352734250079949</v>
      </c>
      <c r="W53" s="30">
        <v>324</v>
      </c>
      <c r="X53" s="20">
        <v>3174</v>
      </c>
      <c r="Y53" s="31">
        <f t="shared" si="10"/>
        <v>0.10207939508506617</v>
      </c>
      <c r="Z53" s="30">
        <v>301</v>
      </c>
      <c r="AA53" s="20">
        <v>3124</v>
      </c>
      <c r="AB53" s="31">
        <f t="shared" si="11"/>
        <v>9.6350832266325223E-2</v>
      </c>
      <c r="AC53" s="30">
        <v>344</v>
      </c>
      <c r="AD53" s="20">
        <v>3187</v>
      </c>
      <c r="AE53" s="31">
        <f t="shared" si="12"/>
        <v>0.10793850015688736</v>
      </c>
      <c r="AF53" s="30">
        <v>303</v>
      </c>
      <c r="AG53" s="20">
        <v>3084</v>
      </c>
      <c r="AH53" s="31">
        <f t="shared" si="13"/>
        <v>9.8249027237354083E-2</v>
      </c>
      <c r="AI53" s="38"/>
    </row>
    <row r="54" spans="1:35" ht="15.75" thickBot="1" x14ac:dyDescent="0.3">
      <c r="A54" s="28" t="s">
        <v>54</v>
      </c>
      <c r="B54" s="30">
        <v>574</v>
      </c>
      <c r="C54" s="20">
        <v>5876</v>
      </c>
      <c r="D54" s="31">
        <f t="shared" si="3"/>
        <v>9.7685500340367604E-2</v>
      </c>
      <c r="E54" s="30">
        <v>654</v>
      </c>
      <c r="F54" s="20">
        <v>5948</v>
      </c>
      <c r="G54" s="31">
        <f t="shared" si="4"/>
        <v>0.10995292535305985</v>
      </c>
      <c r="H54" s="30">
        <v>703</v>
      </c>
      <c r="I54" s="20">
        <v>5928</v>
      </c>
      <c r="J54" s="31">
        <f t="shared" si="5"/>
        <v>0.11858974358974358</v>
      </c>
      <c r="K54" s="30">
        <v>577</v>
      </c>
      <c r="L54" s="20">
        <v>5721</v>
      </c>
      <c r="M54" s="31">
        <f t="shared" si="6"/>
        <v>0.1008564936199965</v>
      </c>
      <c r="N54" s="30">
        <v>634</v>
      </c>
      <c r="O54" s="20">
        <v>5581</v>
      </c>
      <c r="P54" s="31">
        <f t="shared" si="7"/>
        <v>0.11359971331302635</v>
      </c>
      <c r="Q54" s="30">
        <v>654</v>
      </c>
      <c r="R54" s="20">
        <v>6761</v>
      </c>
      <c r="S54" s="31">
        <f t="shared" si="8"/>
        <v>9.6731252773258392E-2</v>
      </c>
      <c r="T54" s="30">
        <v>567</v>
      </c>
      <c r="U54" s="20">
        <v>6576</v>
      </c>
      <c r="V54" s="31">
        <f t="shared" si="9"/>
        <v>8.6222627737226276E-2</v>
      </c>
      <c r="W54" s="30">
        <v>623</v>
      </c>
      <c r="X54" s="20">
        <v>6637</v>
      </c>
      <c r="Y54" s="31">
        <f t="shared" si="10"/>
        <v>9.3867711315353319E-2</v>
      </c>
      <c r="Z54" s="30">
        <v>702</v>
      </c>
      <c r="AA54" s="20">
        <v>6876</v>
      </c>
      <c r="AB54" s="31">
        <f t="shared" si="11"/>
        <v>0.10209424083769633</v>
      </c>
      <c r="AC54" s="30">
        <v>737</v>
      </c>
      <c r="AD54" s="20">
        <v>7314</v>
      </c>
      <c r="AE54" s="31">
        <f t="shared" si="12"/>
        <v>0.10076565490839486</v>
      </c>
      <c r="AF54" s="30">
        <v>692</v>
      </c>
      <c r="AG54" s="20">
        <v>7359</v>
      </c>
      <c r="AH54" s="31">
        <f t="shared" si="13"/>
        <v>9.403451555917923E-2</v>
      </c>
      <c r="AI54" s="38"/>
    </row>
    <row r="55" spans="1:35" ht="15.75" thickBot="1" x14ac:dyDescent="0.3">
      <c r="A55" s="28" t="s">
        <v>55</v>
      </c>
      <c r="B55" s="30">
        <v>21</v>
      </c>
      <c r="C55" s="20">
        <v>392</v>
      </c>
      <c r="D55" s="31">
        <f t="shared" si="3"/>
        <v>5.3571428571428568E-2</v>
      </c>
      <c r="E55" s="30">
        <v>25</v>
      </c>
      <c r="F55" s="20">
        <v>349</v>
      </c>
      <c r="G55" s="31">
        <f t="shared" si="4"/>
        <v>7.1633237822349566E-2</v>
      </c>
      <c r="H55" s="30">
        <v>37</v>
      </c>
      <c r="I55" s="20">
        <v>360</v>
      </c>
      <c r="J55" s="31">
        <f t="shared" si="5"/>
        <v>0.10277777777777777</v>
      </c>
      <c r="K55" s="30">
        <v>29</v>
      </c>
      <c r="L55" s="20">
        <v>384</v>
      </c>
      <c r="M55" s="31">
        <f t="shared" si="6"/>
        <v>7.5520833333333329E-2</v>
      </c>
      <c r="N55" s="30">
        <v>25</v>
      </c>
      <c r="O55" s="20">
        <v>350</v>
      </c>
      <c r="P55" s="31">
        <f t="shared" si="7"/>
        <v>7.1428571428571425E-2</v>
      </c>
      <c r="Q55" s="30">
        <v>133</v>
      </c>
      <c r="R55" s="20">
        <v>986</v>
      </c>
      <c r="S55" s="31">
        <f t="shared" si="8"/>
        <v>0.13488843813387424</v>
      </c>
      <c r="T55" s="30">
        <v>108</v>
      </c>
      <c r="U55" s="20">
        <v>901</v>
      </c>
      <c r="V55" s="31">
        <f t="shared" si="9"/>
        <v>0.11986681465038845</v>
      </c>
      <c r="W55" s="30">
        <v>139</v>
      </c>
      <c r="X55" s="20">
        <v>1141</v>
      </c>
      <c r="Y55" s="31">
        <f t="shared" si="10"/>
        <v>0.12182296231375986</v>
      </c>
      <c r="Z55" s="30">
        <v>97</v>
      </c>
      <c r="AA55" s="20">
        <v>971</v>
      </c>
      <c r="AB55" s="31">
        <f t="shared" si="11"/>
        <v>9.9897013388259528E-2</v>
      </c>
      <c r="AC55" s="30">
        <v>99</v>
      </c>
      <c r="AD55" s="20">
        <v>1067</v>
      </c>
      <c r="AE55" s="31">
        <f t="shared" si="12"/>
        <v>9.2783505154639179E-2</v>
      </c>
      <c r="AF55" s="30">
        <v>103</v>
      </c>
      <c r="AG55" s="20">
        <v>1025</v>
      </c>
      <c r="AH55" s="31">
        <f t="shared" si="13"/>
        <v>0.10048780487804879</v>
      </c>
      <c r="AI55" s="38"/>
    </row>
    <row r="56" spans="1:35" ht="15.75" thickBot="1" x14ac:dyDescent="0.3">
      <c r="A56" s="28" t="s">
        <v>56</v>
      </c>
      <c r="B56" s="32">
        <v>149</v>
      </c>
      <c r="C56" s="33">
        <v>1237</v>
      </c>
      <c r="D56" s="34">
        <f t="shared" si="3"/>
        <v>0.12045270816491511</v>
      </c>
      <c r="E56" s="32">
        <v>155</v>
      </c>
      <c r="F56" s="33">
        <v>1364</v>
      </c>
      <c r="G56" s="34">
        <f t="shared" si="4"/>
        <v>0.11363636363636363</v>
      </c>
      <c r="H56" s="32">
        <v>206</v>
      </c>
      <c r="I56" s="33">
        <v>1372</v>
      </c>
      <c r="J56" s="34">
        <f t="shared" si="5"/>
        <v>0.15014577259475217</v>
      </c>
      <c r="K56" s="32">
        <v>156</v>
      </c>
      <c r="L56" s="33">
        <v>1409</v>
      </c>
      <c r="M56" s="34">
        <f t="shared" si="6"/>
        <v>0.11071682044002838</v>
      </c>
      <c r="N56" s="32">
        <v>215</v>
      </c>
      <c r="O56" s="33">
        <v>1510</v>
      </c>
      <c r="P56" s="34">
        <f t="shared" si="7"/>
        <v>0.14238410596026491</v>
      </c>
      <c r="Q56" s="32">
        <v>207</v>
      </c>
      <c r="R56" s="33">
        <v>1634</v>
      </c>
      <c r="S56" s="34">
        <f t="shared" si="8"/>
        <v>0.12668298653610771</v>
      </c>
      <c r="T56" s="32">
        <v>126</v>
      </c>
      <c r="U56" s="33">
        <v>1517</v>
      </c>
      <c r="V56" s="34">
        <f t="shared" si="9"/>
        <v>8.3058668424522086E-2</v>
      </c>
      <c r="W56" s="32">
        <v>149</v>
      </c>
      <c r="X56" s="33">
        <v>1616</v>
      </c>
      <c r="Y56" s="34">
        <f t="shared" si="10"/>
        <v>9.2202970297029702E-2</v>
      </c>
      <c r="Z56" s="32">
        <v>160</v>
      </c>
      <c r="AA56" s="33">
        <v>1642</v>
      </c>
      <c r="AB56" s="34">
        <f t="shared" si="11"/>
        <v>9.7442143727161992E-2</v>
      </c>
      <c r="AC56" s="32">
        <v>190</v>
      </c>
      <c r="AD56" s="33">
        <v>1710</v>
      </c>
      <c r="AE56" s="34">
        <f t="shared" si="12"/>
        <v>0.1111111111111111</v>
      </c>
      <c r="AF56" s="32">
        <v>206</v>
      </c>
      <c r="AG56" s="33">
        <v>1928</v>
      </c>
      <c r="AH56" s="34">
        <f t="shared" si="13"/>
        <v>0.10684647302904564</v>
      </c>
      <c r="AI56" s="38"/>
    </row>
    <row r="57" spans="1:35" x14ac:dyDescent="0.25">
      <c r="B57" s="2"/>
      <c r="C57" s="2"/>
      <c r="D57" s="1"/>
      <c r="E57" s="2"/>
      <c r="F57" s="2"/>
      <c r="G57" s="1"/>
      <c r="H57" s="2"/>
      <c r="I57" s="2"/>
      <c r="J57" s="1"/>
      <c r="K57" s="2"/>
      <c r="L57" s="2"/>
      <c r="M57" s="1"/>
      <c r="N57" s="2"/>
      <c r="O57" s="2"/>
      <c r="P57" s="1"/>
    </row>
    <row r="58" spans="1:35" x14ac:dyDescent="0.25">
      <c r="B58" s="2"/>
      <c r="C58" s="2"/>
      <c r="D58" s="1"/>
      <c r="E58" s="2"/>
      <c r="F58" s="2"/>
      <c r="G58" s="1"/>
      <c r="H58" s="2"/>
      <c r="I58" s="2"/>
      <c r="J58" s="1"/>
      <c r="K58" s="2"/>
      <c r="L58" s="2"/>
      <c r="M58" s="1"/>
      <c r="N58" s="2"/>
      <c r="O58" s="2"/>
      <c r="P58" s="1"/>
    </row>
    <row r="59" spans="1:35" x14ac:dyDescent="0.25">
      <c r="A59" s="13" t="s">
        <v>25</v>
      </c>
      <c r="B59" s="2"/>
      <c r="C59" s="16"/>
      <c r="D59" s="16"/>
      <c r="E59" s="16"/>
      <c r="F59" s="16"/>
      <c r="G59" s="16"/>
      <c r="H59" s="16"/>
      <c r="I59" s="16"/>
      <c r="J59" s="16"/>
      <c r="K59" s="16"/>
      <c r="L59" s="16"/>
      <c r="M59" s="16"/>
      <c r="N59" s="16"/>
      <c r="O59" s="16"/>
      <c r="P59" s="16"/>
    </row>
    <row r="60" spans="1:35" x14ac:dyDescent="0.25">
      <c r="A60" s="58" t="s">
        <v>57</v>
      </c>
      <c r="B60" s="58"/>
      <c r="C60" s="58"/>
      <c r="D60" s="58"/>
      <c r="E60" s="58"/>
      <c r="F60" s="58"/>
      <c r="G60" s="58"/>
      <c r="H60" s="58"/>
      <c r="I60" s="58"/>
      <c r="J60" s="58"/>
      <c r="K60" s="58"/>
      <c r="L60" s="58"/>
      <c r="M60" s="58"/>
      <c r="N60" s="58"/>
      <c r="O60" s="58"/>
      <c r="P60" s="58"/>
    </row>
    <row r="61" spans="1:35" x14ac:dyDescent="0.25">
      <c r="A61" s="58"/>
      <c r="B61" s="58"/>
      <c r="C61" s="58"/>
      <c r="D61" s="58"/>
      <c r="E61" s="58"/>
      <c r="F61" s="58"/>
      <c r="G61" s="58"/>
      <c r="H61" s="58"/>
      <c r="I61" s="58"/>
      <c r="J61" s="58"/>
      <c r="K61" s="58"/>
      <c r="L61" s="58"/>
      <c r="M61" s="58"/>
      <c r="N61" s="58"/>
      <c r="O61" s="58"/>
      <c r="P61" s="58"/>
    </row>
    <row r="62" spans="1:35" x14ac:dyDescent="0.25">
      <c r="A62" s="16"/>
      <c r="B62" s="16"/>
      <c r="C62" s="16"/>
      <c r="D62" s="16"/>
      <c r="E62" s="16"/>
      <c r="F62" s="16"/>
      <c r="G62" s="16"/>
      <c r="H62" s="16"/>
      <c r="I62" s="16"/>
      <c r="J62" s="16"/>
      <c r="K62" s="16"/>
      <c r="L62" s="16"/>
      <c r="M62" s="16"/>
      <c r="N62" s="16"/>
      <c r="O62" s="16"/>
      <c r="P62" s="16"/>
    </row>
    <row r="63" spans="1:35" x14ac:dyDescent="0.25">
      <c r="A63" s="15" t="s">
        <v>30</v>
      </c>
      <c r="B63" s="16"/>
      <c r="C63" s="16"/>
      <c r="D63" s="16"/>
      <c r="E63" s="16"/>
      <c r="F63" s="16"/>
      <c r="G63" s="16"/>
      <c r="H63" s="16"/>
      <c r="I63" s="16"/>
      <c r="J63" s="16"/>
      <c r="K63" s="16"/>
      <c r="L63" s="16"/>
      <c r="M63" s="16"/>
      <c r="N63" s="16"/>
      <c r="O63" s="16"/>
      <c r="P63" s="16"/>
    </row>
    <row r="64" spans="1:35" x14ac:dyDescent="0.25">
      <c r="A64" s="59" t="s">
        <v>27</v>
      </c>
      <c r="B64" s="59"/>
      <c r="C64" s="59"/>
      <c r="D64" s="59"/>
      <c r="E64" s="59"/>
      <c r="F64" s="59"/>
      <c r="G64" s="59"/>
      <c r="H64" s="59"/>
      <c r="I64" s="59"/>
      <c r="J64" s="59"/>
      <c r="K64" s="59"/>
      <c r="L64" s="59"/>
      <c r="M64" s="59"/>
      <c r="N64" s="59"/>
      <c r="O64" s="59"/>
      <c r="P64" s="59"/>
    </row>
    <row r="65" spans="1:16" x14ac:dyDescent="0.25">
      <c r="A65" s="59" t="s">
        <v>28</v>
      </c>
      <c r="B65" s="59"/>
      <c r="C65" s="59"/>
      <c r="D65" s="59"/>
      <c r="E65" s="59"/>
      <c r="F65" s="59"/>
      <c r="G65" s="59"/>
      <c r="H65" s="59"/>
      <c r="I65" s="59"/>
      <c r="J65" s="59"/>
      <c r="K65" s="59"/>
      <c r="L65" s="59"/>
      <c r="M65" s="59"/>
      <c r="N65" s="59"/>
      <c r="O65" s="59"/>
      <c r="P65" s="59"/>
    </row>
    <row r="66" spans="1:16" x14ac:dyDescent="0.25">
      <c r="B66" s="2"/>
      <c r="C66" s="2"/>
      <c r="D66" s="1"/>
      <c r="E66" s="2"/>
      <c r="F66" s="2"/>
      <c r="G66" s="1"/>
      <c r="H66" s="2"/>
      <c r="I66" s="2"/>
      <c r="J66" s="1"/>
      <c r="K66" s="2"/>
      <c r="L66" s="2"/>
      <c r="M66" s="1"/>
      <c r="N66" s="2"/>
      <c r="O66" s="2"/>
      <c r="P66" s="1"/>
    </row>
    <row r="67" spans="1:16" x14ac:dyDescent="0.25">
      <c r="B67" s="2"/>
      <c r="C67" s="2"/>
      <c r="D67" s="1"/>
      <c r="E67" s="2"/>
      <c r="F67" s="2"/>
      <c r="G67" s="1"/>
      <c r="H67" s="2"/>
      <c r="I67" s="2"/>
      <c r="J67" s="1"/>
      <c r="K67" s="2"/>
      <c r="L67" s="2"/>
      <c r="M67" s="1"/>
      <c r="N67" s="2"/>
      <c r="O67" s="2"/>
      <c r="P67" s="1"/>
    </row>
    <row r="68" spans="1:16" x14ac:dyDescent="0.25">
      <c r="B68" s="2"/>
      <c r="C68" s="2"/>
      <c r="D68" s="1"/>
      <c r="E68" s="2"/>
      <c r="F68" s="2"/>
      <c r="G68" s="1"/>
      <c r="H68" s="2"/>
      <c r="I68" s="2"/>
      <c r="J68" s="1"/>
      <c r="K68" s="2"/>
      <c r="L68" s="2"/>
      <c r="M68" s="1"/>
      <c r="N68" s="2"/>
      <c r="O68" s="2"/>
      <c r="P68" s="1"/>
    </row>
    <row r="69" spans="1:16" x14ac:dyDescent="0.25">
      <c r="B69" s="2"/>
      <c r="C69" s="2"/>
      <c r="D69" s="1"/>
      <c r="E69" s="2"/>
      <c r="F69" s="2"/>
      <c r="G69" s="1"/>
      <c r="H69" s="2"/>
      <c r="I69" s="2"/>
      <c r="J69" s="1"/>
      <c r="K69" s="2"/>
      <c r="L69" s="2"/>
      <c r="M69" s="1"/>
      <c r="N69" s="2"/>
      <c r="O69" s="2"/>
      <c r="P69" s="1"/>
    </row>
    <row r="70" spans="1:16" x14ac:dyDescent="0.25">
      <c r="B70" s="2"/>
      <c r="C70" s="2"/>
      <c r="D70" s="1"/>
      <c r="E70" s="2"/>
      <c r="F70" s="2"/>
      <c r="G70" s="1"/>
      <c r="H70" s="2"/>
      <c r="I70" s="2"/>
      <c r="J70" s="1"/>
      <c r="K70" s="2"/>
      <c r="L70" s="2"/>
      <c r="M70" s="1"/>
      <c r="N70" s="2"/>
      <c r="O70" s="2"/>
      <c r="P70" s="1"/>
    </row>
    <row r="71" spans="1:16" x14ac:dyDescent="0.25">
      <c r="B71" s="2"/>
      <c r="C71" s="2"/>
      <c r="D71" s="1"/>
      <c r="E71" s="2"/>
      <c r="F71" s="2"/>
      <c r="G71" s="1"/>
      <c r="H71" s="2"/>
      <c r="I71" s="2"/>
      <c r="J71" s="1"/>
      <c r="K71" s="2"/>
      <c r="L71" s="2"/>
      <c r="M71" s="1"/>
      <c r="N71" s="2"/>
      <c r="O71" s="2"/>
      <c r="P71" s="1"/>
    </row>
    <row r="72" spans="1:16" x14ac:dyDescent="0.25">
      <c r="B72" s="2"/>
      <c r="C72" s="2"/>
      <c r="D72" s="1"/>
      <c r="E72" s="2"/>
      <c r="F72" s="2"/>
      <c r="G72" s="1"/>
      <c r="H72" s="2"/>
      <c r="I72" s="2"/>
      <c r="J72" s="1"/>
      <c r="K72" s="2"/>
      <c r="L72" s="2"/>
      <c r="M72" s="1"/>
      <c r="N72" s="2"/>
      <c r="O72" s="2"/>
      <c r="P72" s="1"/>
    </row>
    <row r="73" spans="1:16" x14ac:dyDescent="0.25">
      <c r="B73" s="2"/>
      <c r="C73" s="2"/>
      <c r="D73" s="1"/>
      <c r="E73" s="2"/>
      <c r="F73" s="2"/>
      <c r="G73" s="1"/>
      <c r="H73" s="2"/>
      <c r="I73" s="2"/>
      <c r="J73" s="1"/>
      <c r="K73" s="2"/>
      <c r="L73" s="2"/>
      <c r="M73" s="1"/>
      <c r="N73" s="2"/>
      <c r="O73" s="2"/>
      <c r="P73" s="1"/>
    </row>
    <row r="74" spans="1:16" x14ac:dyDescent="0.25">
      <c r="B74" s="2"/>
      <c r="C74" s="2"/>
      <c r="D74" s="1"/>
      <c r="E74" s="2"/>
      <c r="F74" s="2"/>
      <c r="G74" s="1"/>
      <c r="H74" s="2"/>
      <c r="I74" s="2"/>
      <c r="J74" s="1"/>
      <c r="K74" s="2"/>
      <c r="L74" s="2"/>
      <c r="M74" s="1"/>
      <c r="N74" s="2"/>
      <c r="O74" s="2"/>
      <c r="P74" s="1"/>
    </row>
    <row r="75" spans="1:16" x14ac:dyDescent="0.25">
      <c r="B75" s="2"/>
      <c r="C75" s="2"/>
      <c r="D75" s="1"/>
      <c r="E75" s="2"/>
      <c r="F75" s="2"/>
      <c r="G75" s="1"/>
      <c r="H75" s="2"/>
      <c r="I75" s="2"/>
      <c r="J75" s="1"/>
      <c r="K75" s="2"/>
      <c r="L75" s="2"/>
      <c r="M75" s="1"/>
      <c r="N75" s="2"/>
      <c r="O75" s="2"/>
      <c r="P75" s="1"/>
    </row>
    <row r="76" spans="1:16" x14ac:dyDescent="0.25">
      <c r="B76" s="2"/>
      <c r="C76" s="2"/>
      <c r="D76" s="1"/>
      <c r="E76" s="2"/>
      <c r="F76" s="2"/>
      <c r="G76" s="1"/>
      <c r="H76" s="2"/>
      <c r="I76" s="2"/>
      <c r="J76" s="1"/>
      <c r="K76" s="2"/>
      <c r="L76" s="2"/>
      <c r="M76" s="1"/>
      <c r="N76" s="2"/>
      <c r="O76" s="2"/>
      <c r="P76" s="1"/>
    </row>
    <row r="77" spans="1:16" x14ac:dyDescent="0.25">
      <c r="B77" s="2"/>
      <c r="C77" s="2"/>
      <c r="D77" s="1"/>
      <c r="E77" s="2"/>
      <c r="F77" s="2"/>
      <c r="G77" s="1"/>
      <c r="H77" s="2"/>
      <c r="I77" s="2"/>
      <c r="J77" s="1"/>
      <c r="K77" s="2"/>
      <c r="L77" s="2"/>
      <c r="M77" s="1"/>
      <c r="N77" s="2"/>
      <c r="O77" s="2"/>
      <c r="P77" s="1"/>
    </row>
    <row r="78" spans="1:16" x14ac:dyDescent="0.25">
      <c r="B78" s="2"/>
      <c r="C78" s="2"/>
      <c r="D78" s="1"/>
      <c r="E78" s="2"/>
      <c r="F78" s="2"/>
      <c r="G78" s="1"/>
      <c r="H78" s="2"/>
      <c r="I78" s="2"/>
      <c r="J78" s="1"/>
      <c r="K78" s="2"/>
      <c r="L78" s="2"/>
      <c r="M78" s="1"/>
      <c r="N78" s="2"/>
      <c r="O78" s="2"/>
      <c r="P78" s="1"/>
    </row>
    <row r="79" spans="1:16" x14ac:dyDescent="0.25">
      <c r="B79" s="2"/>
      <c r="C79" s="2"/>
      <c r="D79" s="1"/>
      <c r="E79" s="2"/>
      <c r="F79" s="2"/>
      <c r="G79" s="1"/>
      <c r="H79" s="2"/>
      <c r="I79" s="2"/>
      <c r="J79" s="1"/>
      <c r="K79" s="2"/>
      <c r="L79" s="2"/>
      <c r="M79" s="1"/>
      <c r="N79" s="2"/>
      <c r="O79" s="2"/>
      <c r="P79" s="1"/>
    </row>
    <row r="80" spans="1:16" x14ac:dyDescent="0.25">
      <c r="B80" s="2"/>
      <c r="C80" s="2"/>
      <c r="D80" s="1"/>
      <c r="E80" s="2"/>
      <c r="F80" s="2"/>
      <c r="G80" s="1"/>
      <c r="H80" s="2"/>
      <c r="I80" s="2"/>
      <c r="J80" s="1"/>
      <c r="K80" s="2"/>
      <c r="L80" s="2"/>
      <c r="M80" s="1"/>
      <c r="N80" s="2"/>
      <c r="O80" s="2"/>
      <c r="P80" s="1"/>
    </row>
    <row r="81" spans="2:16" x14ac:dyDescent="0.25">
      <c r="B81" s="2"/>
      <c r="C81" s="2"/>
      <c r="D81" s="1"/>
      <c r="E81" s="2"/>
      <c r="F81" s="2"/>
      <c r="G81" s="1"/>
      <c r="H81" s="2"/>
      <c r="I81" s="2"/>
      <c r="J81" s="1"/>
      <c r="K81" s="2"/>
      <c r="L81" s="2"/>
      <c r="M81" s="1"/>
      <c r="N81" s="2"/>
      <c r="O81" s="2"/>
      <c r="P81" s="1"/>
    </row>
    <row r="82" spans="2:16" x14ac:dyDescent="0.25">
      <c r="B82" s="2"/>
      <c r="C82" s="2"/>
      <c r="D82" s="1"/>
      <c r="E82" s="2"/>
      <c r="F82" s="2"/>
      <c r="G82" s="1"/>
      <c r="H82" s="2"/>
      <c r="I82" s="2"/>
      <c r="J82" s="1"/>
      <c r="K82" s="2"/>
      <c r="L82" s="2"/>
      <c r="M82" s="1"/>
      <c r="N82" s="2"/>
      <c r="O82" s="2"/>
      <c r="P82" s="1"/>
    </row>
    <row r="83" spans="2:16" x14ac:dyDescent="0.25">
      <c r="B83" s="2"/>
      <c r="C83" s="2"/>
      <c r="D83" s="1"/>
      <c r="E83" s="2"/>
      <c r="F83" s="2"/>
      <c r="G83" s="1"/>
      <c r="H83" s="2"/>
      <c r="I83" s="2"/>
      <c r="J83" s="1"/>
      <c r="K83" s="2"/>
      <c r="L83" s="2"/>
      <c r="M83" s="1"/>
      <c r="N83" s="2"/>
      <c r="O83" s="2"/>
      <c r="P83" s="1"/>
    </row>
    <row r="84" spans="2:16" x14ac:dyDescent="0.25">
      <c r="B84" s="2"/>
      <c r="C84" s="2"/>
      <c r="D84" s="1"/>
      <c r="E84" s="2"/>
      <c r="F84" s="2"/>
      <c r="G84" s="1"/>
      <c r="H84" s="2"/>
      <c r="I84" s="2"/>
      <c r="J84" s="1"/>
      <c r="K84" s="2"/>
      <c r="L84" s="2"/>
      <c r="M84" s="1"/>
      <c r="N84" s="2"/>
      <c r="O84" s="2"/>
      <c r="P84" s="1"/>
    </row>
    <row r="85" spans="2:16" x14ac:dyDescent="0.25">
      <c r="B85" s="2"/>
      <c r="C85" s="2"/>
      <c r="D85" s="1"/>
      <c r="E85" s="2"/>
      <c r="F85" s="2"/>
      <c r="G85" s="1"/>
      <c r="H85" s="2"/>
      <c r="I85" s="2"/>
      <c r="J85" s="1"/>
      <c r="K85" s="2"/>
      <c r="L85" s="2"/>
      <c r="M85" s="1"/>
      <c r="N85" s="2"/>
      <c r="O85" s="2"/>
      <c r="P85" s="1"/>
    </row>
    <row r="86" spans="2:16" x14ac:dyDescent="0.25">
      <c r="B86" s="2"/>
      <c r="C86" s="2"/>
      <c r="D86" s="1"/>
      <c r="E86" s="2"/>
      <c r="F86" s="2"/>
      <c r="G86" s="1"/>
      <c r="H86" s="2"/>
      <c r="I86" s="2"/>
      <c r="J86" s="1"/>
      <c r="K86" s="2"/>
      <c r="L86" s="2"/>
      <c r="M86" s="1"/>
      <c r="N86" s="2"/>
      <c r="O86" s="2"/>
      <c r="P86" s="1"/>
    </row>
    <row r="87" spans="2:16" x14ac:dyDescent="0.25">
      <c r="B87" s="2"/>
      <c r="C87" s="2"/>
      <c r="D87" s="1"/>
      <c r="E87" s="2"/>
      <c r="F87" s="2"/>
      <c r="G87" s="1"/>
      <c r="H87" s="2"/>
      <c r="I87" s="2"/>
      <c r="J87" s="1"/>
      <c r="K87" s="2"/>
      <c r="L87" s="2"/>
      <c r="M87" s="1"/>
      <c r="N87" s="2"/>
      <c r="O87" s="2"/>
      <c r="P87" s="1"/>
    </row>
    <row r="88" spans="2:16" x14ac:dyDescent="0.25">
      <c r="B88" s="2"/>
      <c r="C88" s="2"/>
      <c r="D88" s="1"/>
      <c r="E88" s="2"/>
      <c r="F88" s="2"/>
      <c r="G88" s="1"/>
      <c r="H88" s="2"/>
      <c r="I88" s="2"/>
      <c r="J88" s="1"/>
      <c r="K88" s="2"/>
      <c r="L88" s="2"/>
      <c r="M88" s="1"/>
      <c r="N88" s="2"/>
      <c r="O88" s="2"/>
      <c r="P88" s="1"/>
    </row>
    <row r="89" spans="2:16" x14ac:dyDescent="0.25">
      <c r="B89" s="2"/>
      <c r="C89" s="2"/>
      <c r="D89" s="1"/>
      <c r="E89" s="2"/>
      <c r="F89" s="2"/>
      <c r="G89" s="1"/>
      <c r="H89" s="2"/>
      <c r="I89" s="2"/>
      <c r="J89" s="1"/>
      <c r="K89" s="2"/>
      <c r="L89" s="2"/>
      <c r="M89" s="1"/>
      <c r="N89" s="2"/>
      <c r="O89" s="2"/>
      <c r="P89" s="1"/>
    </row>
    <row r="90" spans="2:16" x14ac:dyDescent="0.25">
      <c r="B90" s="2"/>
      <c r="C90" s="2"/>
      <c r="D90" s="1"/>
      <c r="E90" s="2"/>
      <c r="F90" s="2"/>
      <c r="G90" s="1"/>
      <c r="H90" s="2"/>
      <c r="I90" s="2"/>
      <c r="J90" s="1"/>
      <c r="K90" s="2"/>
      <c r="L90" s="2"/>
      <c r="M90" s="1"/>
      <c r="N90" s="2"/>
      <c r="O90" s="2"/>
      <c r="P90" s="1"/>
    </row>
    <row r="91" spans="2:16" x14ac:dyDescent="0.25">
      <c r="B91" s="2"/>
      <c r="C91" s="2"/>
      <c r="D91" s="1"/>
      <c r="E91" s="2"/>
      <c r="F91" s="2"/>
      <c r="G91" s="1"/>
      <c r="H91" s="2"/>
      <c r="I91" s="2"/>
      <c r="J91" s="1"/>
      <c r="K91" s="2"/>
      <c r="L91" s="2"/>
      <c r="M91" s="1"/>
      <c r="N91" s="2"/>
      <c r="O91" s="2"/>
      <c r="P91" s="1"/>
    </row>
    <row r="92" spans="2:16" x14ac:dyDescent="0.25">
      <c r="B92" s="2"/>
      <c r="C92" s="2"/>
      <c r="D92" s="1"/>
      <c r="E92" s="2"/>
      <c r="F92" s="2"/>
      <c r="G92" s="1"/>
      <c r="H92" s="2"/>
      <c r="I92" s="2"/>
      <c r="J92" s="1"/>
      <c r="K92" s="2"/>
      <c r="L92" s="2"/>
      <c r="M92" s="1"/>
      <c r="N92" s="2"/>
      <c r="O92" s="2"/>
      <c r="P92" s="1"/>
    </row>
    <row r="93" spans="2:16" x14ac:dyDescent="0.25">
      <c r="B93" s="2"/>
      <c r="C93" s="2"/>
      <c r="D93" s="1"/>
      <c r="E93" s="2"/>
      <c r="F93" s="2"/>
      <c r="G93" s="1"/>
      <c r="H93" s="2"/>
      <c r="I93" s="2"/>
      <c r="J93" s="1"/>
      <c r="K93" s="2"/>
      <c r="L93" s="2"/>
      <c r="M93" s="1"/>
      <c r="N93" s="2"/>
      <c r="O93" s="2"/>
      <c r="P93" s="1"/>
    </row>
    <row r="94" spans="2:16" x14ac:dyDescent="0.25">
      <c r="B94" s="2"/>
      <c r="C94" s="2"/>
      <c r="D94" s="1"/>
      <c r="E94" s="2"/>
      <c r="F94" s="2"/>
      <c r="G94" s="1"/>
      <c r="H94" s="2"/>
      <c r="I94" s="2"/>
      <c r="J94" s="1"/>
      <c r="K94" s="2"/>
      <c r="L94" s="2"/>
      <c r="M94" s="1"/>
      <c r="N94" s="2"/>
      <c r="O94" s="2"/>
      <c r="P94" s="1"/>
    </row>
    <row r="95" spans="2:16" x14ac:dyDescent="0.25">
      <c r="B95" s="2"/>
      <c r="C95" s="2"/>
      <c r="D95" s="1"/>
      <c r="E95" s="2"/>
      <c r="F95" s="2"/>
      <c r="G95" s="1"/>
      <c r="H95" s="2"/>
      <c r="I95" s="2"/>
      <c r="J95" s="1"/>
      <c r="K95" s="2"/>
      <c r="L95" s="2"/>
      <c r="M95" s="1"/>
      <c r="N95" s="2"/>
      <c r="O95" s="2"/>
      <c r="P95" s="1"/>
    </row>
    <row r="96" spans="2:16" x14ac:dyDescent="0.25">
      <c r="B96" s="2"/>
      <c r="C96" s="2"/>
      <c r="D96" s="1"/>
      <c r="E96" s="2"/>
      <c r="F96" s="2"/>
      <c r="G96" s="1"/>
      <c r="H96" s="2"/>
      <c r="I96" s="2"/>
      <c r="J96" s="1"/>
      <c r="K96" s="2"/>
      <c r="L96" s="2"/>
      <c r="M96" s="1"/>
      <c r="N96" s="2"/>
      <c r="O96" s="2"/>
      <c r="P96" s="1"/>
    </row>
    <row r="97" spans="2:16" x14ac:dyDescent="0.25">
      <c r="B97" s="2"/>
      <c r="C97" s="2"/>
      <c r="D97" s="1"/>
      <c r="E97" s="2"/>
      <c r="F97" s="2"/>
      <c r="G97" s="1"/>
      <c r="H97" s="2"/>
      <c r="I97" s="2"/>
      <c r="J97" s="1"/>
      <c r="K97" s="2"/>
      <c r="L97" s="2"/>
      <c r="M97" s="1"/>
      <c r="N97" s="2"/>
      <c r="O97" s="2"/>
      <c r="P97" s="1"/>
    </row>
    <row r="98" spans="2:16" x14ac:dyDescent="0.25">
      <c r="B98" s="2"/>
      <c r="C98" s="2"/>
      <c r="D98" s="1"/>
      <c r="E98" s="2"/>
      <c r="F98" s="2"/>
      <c r="G98" s="1"/>
      <c r="H98" s="2"/>
      <c r="I98" s="2"/>
      <c r="J98" s="1"/>
      <c r="K98" s="2"/>
      <c r="L98" s="2"/>
      <c r="M98" s="1"/>
      <c r="N98" s="2"/>
      <c r="O98" s="2"/>
      <c r="P98" s="1"/>
    </row>
    <row r="99" spans="2:16" x14ac:dyDescent="0.25">
      <c r="B99" s="2"/>
      <c r="C99" s="2"/>
      <c r="D99" s="1"/>
      <c r="E99" s="2"/>
      <c r="F99" s="2"/>
      <c r="G99" s="1"/>
      <c r="H99" s="2"/>
      <c r="I99" s="2"/>
      <c r="J99" s="1"/>
      <c r="K99" s="2"/>
      <c r="L99" s="2"/>
      <c r="M99" s="1"/>
      <c r="N99" s="2"/>
      <c r="O99" s="2"/>
      <c r="P99" s="1"/>
    </row>
    <row r="100" spans="2:16" x14ac:dyDescent="0.25">
      <c r="B100" s="2"/>
      <c r="C100" s="2"/>
      <c r="D100" s="1"/>
      <c r="E100" s="2"/>
      <c r="F100" s="2"/>
      <c r="G100" s="1"/>
      <c r="H100" s="2"/>
      <c r="I100" s="2"/>
      <c r="J100" s="1"/>
      <c r="K100" s="2"/>
      <c r="L100" s="2"/>
      <c r="M100" s="1"/>
      <c r="N100" s="2"/>
      <c r="O100" s="2"/>
      <c r="P100" s="1"/>
    </row>
    <row r="101" spans="2:16" x14ac:dyDescent="0.25">
      <c r="B101" s="2"/>
      <c r="C101" s="2"/>
      <c r="D101" s="1"/>
      <c r="E101" s="2"/>
      <c r="F101" s="2"/>
      <c r="G101" s="1"/>
      <c r="H101" s="2"/>
      <c r="I101" s="2"/>
      <c r="J101" s="1"/>
      <c r="K101" s="2"/>
      <c r="L101" s="2"/>
      <c r="M101" s="1"/>
      <c r="N101" s="2"/>
      <c r="O101" s="2"/>
      <c r="P101" s="1"/>
    </row>
    <row r="102" spans="2:16" x14ac:dyDescent="0.25">
      <c r="B102" s="2"/>
      <c r="C102" s="2"/>
      <c r="D102" s="1"/>
      <c r="E102" s="2"/>
      <c r="F102" s="2"/>
      <c r="G102" s="1"/>
      <c r="H102" s="2"/>
      <c r="I102" s="2"/>
      <c r="J102" s="1"/>
      <c r="K102" s="2"/>
      <c r="L102" s="2"/>
      <c r="M102" s="1"/>
      <c r="N102" s="2"/>
      <c r="O102" s="2"/>
      <c r="P102" s="1"/>
    </row>
    <row r="103" spans="2:16" x14ac:dyDescent="0.25">
      <c r="B103" s="2"/>
      <c r="C103" s="2"/>
      <c r="D103" s="1"/>
      <c r="E103" s="2"/>
      <c r="F103" s="2"/>
      <c r="G103" s="1"/>
      <c r="H103" s="2"/>
      <c r="I103" s="2"/>
      <c r="J103" s="1"/>
      <c r="K103" s="2"/>
      <c r="L103" s="2"/>
      <c r="M103" s="1"/>
      <c r="N103" s="2"/>
      <c r="O103" s="2"/>
      <c r="P103" s="1"/>
    </row>
    <row r="104" spans="2:16" x14ac:dyDescent="0.25">
      <c r="B104" s="2"/>
      <c r="C104" s="2"/>
      <c r="D104" s="1"/>
      <c r="E104" s="2"/>
      <c r="F104" s="2"/>
      <c r="G104" s="1"/>
      <c r="H104" s="2"/>
      <c r="I104" s="2"/>
      <c r="J104" s="1"/>
      <c r="K104" s="2"/>
      <c r="L104" s="2"/>
      <c r="M104" s="1"/>
      <c r="N104" s="2"/>
      <c r="O104" s="2"/>
      <c r="P104" s="1"/>
    </row>
    <row r="105" spans="2:16" x14ac:dyDescent="0.25">
      <c r="B105" s="2"/>
      <c r="C105" s="2"/>
      <c r="D105" s="1"/>
      <c r="E105" s="2"/>
      <c r="F105" s="2"/>
      <c r="G105" s="1"/>
      <c r="H105" s="2"/>
      <c r="I105" s="2"/>
      <c r="J105" s="1"/>
      <c r="K105" s="2"/>
      <c r="L105" s="2"/>
      <c r="M105" s="1"/>
      <c r="N105" s="2"/>
      <c r="O105" s="2"/>
      <c r="P105" s="1"/>
    </row>
    <row r="106" spans="2:16" x14ac:dyDescent="0.25">
      <c r="B106" s="2"/>
      <c r="C106" s="2"/>
      <c r="D106" s="1"/>
      <c r="E106" s="2"/>
      <c r="F106" s="2"/>
      <c r="G106" s="1"/>
      <c r="H106" s="2"/>
      <c r="I106" s="2"/>
      <c r="J106" s="1"/>
      <c r="K106" s="2"/>
      <c r="L106" s="2"/>
      <c r="M106" s="1"/>
      <c r="N106" s="2"/>
      <c r="O106" s="2"/>
      <c r="P106" s="1"/>
    </row>
    <row r="107" spans="2:16" x14ac:dyDescent="0.25">
      <c r="B107" s="2"/>
      <c r="C107" s="2"/>
      <c r="D107" s="1"/>
      <c r="E107" s="2"/>
      <c r="F107" s="2"/>
      <c r="G107" s="1"/>
      <c r="H107" s="2"/>
      <c r="I107" s="2"/>
      <c r="J107" s="1"/>
      <c r="K107" s="2"/>
      <c r="L107" s="2"/>
      <c r="M107" s="1"/>
      <c r="N107" s="2"/>
      <c r="O107" s="2"/>
      <c r="P107" s="1"/>
    </row>
    <row r="108" spans="2:16" x14ac:dyDescent="0.25">
      <c r="B108" s="2"/>
      <c r="C108" s="2"/>
      <c r="D108" s="1"/>
      <c r="E108" s="2"/>
      <c r="F108" s="2"/>
      <c r="G108" s="1"/>
      <c r="H108" s="2"/>
      <c r="I108" s="2"/>
      <c r="J108" s="1"/>
      <c r="K108" s="2"/>
      <c r="L108" s="2"/>
      <c r="M108" s="1"/>
      <c r="N108" s="2"/>
      <c r="O108" s="2"/>
      <c r="P108" s="1"/>
    </row>
    <row r="109" spans="2:16" x14ac:dyDescent="0.25">
      <c r="B109" s="2"/>
      <c r="C109" s="2"/>
      <c r="D109" s="1"/>
      <c r="E109" s="2"/>
      <c r="F109" s="2"/>
      <c r="G109" s="1"/>
      <c r="H109" s="2"/>
      <c r="I109" s="2"/>
      <c r="J109" s="1"/>
      <c r="K109" s="2"/>
      <c r="L109" s="2"/>
      <c r="M109" s="1"/>
      <c r="N109" s="2"/>
      <c r="O109" s="2"/>
      <c r="P109" s="1"/>
    </row>
    <row r="110" spans="2:16" x14ac:dyDescent="0.25">
      <c r="B110" s="2"/>
      <c r="C110" s="2"/>
      <c r="D110" s="1"/>
      <c r="E110" s="2"/>
      <c r="F110" s="2"/>
      <c r="G110" s="1"/>
      <c r="H110" s="2"/>
      <c r="I110" s="2"/>
      <c r="J110" s="1"/>
      <c r="K110" s="2"/>
      <c r="L110" s="2"/>
      <c r="M110" s="1"/>
      <c r="N110" s="2"/>
      <c r="O110" s="2"/>
      <c r="P110" s="1"/>
    </row>
    <row r="111" spans="2:16" x14ac:dyDescent="0.25">
      <c r="B111" s="2"/>
      <c r="C111" s="2"/>
      <c r="D111" s="1"/>
      <c r="E111" s="2"/>
      <c r="F111" s="2"/>
      <c r="G111" s="1"/>
      <c r="H111" s="2"/>
      <c r="I111" s="2"/>
      <c r="J111" s="1"/>
      <c r="K111" s="2"/>
      <c r="L111" s="2"/>
      <c r="M111" s="1"/>
      <c r="N111" s="2"/>
      <c r="O111" s="2"/>
      <c r="P111" s="1"/>
    </row>
    <row r="112" spans="2:16" x14ac:dyDescent="0.25">
      <c r="B112" s="2"/>
      <c r="C112" s="2"/>
      <c r="D112" s="1"/>
      <c r="E112" s="2"/>
      <c r="F112" s="2"/>
      <c r="G112" s="1"/>
      <c r="H112" s="2"/>
      <c r="I112" s="2"/>
      <c r="J112" s="1"/>
      <c r="K112" s="2"/>
      <c r="L112" s="2"/>
      <c r="M112" s="1"/>
      <c r="N112" s="2"/>
      <c r="O112" s="2"/>
      <c r="P112" s="1"/>
    </row>
    <row r="113" spans="2:16" x14ac:dyDescent="0.25">
      <c r="B113" s="2"/>
      <c r="C113" s="2"/>
      <c r="D113" s="1"/>
      <c r="E113" s="2"/>
      <c r="F113" s="2"/>
      <c r="G113" s="1"/>
      <c r="H113" s="2"/>
      <c r="I113" s="2"/>
      <c r="J113" s="1"/>
      <c r="K113" s="2"/>
      <c r="L113" s="2"/>
      <c r="M113" s="1"/>
      <c r="N113" s="2"/>
      <c r="O113" s="2"/>
      <c r="P113" s="1"/>
    </row>
    <row r="114" spans="2:16" x14ac:dyDescent="0.25">
      <c r="B114" s="2"/>
      <c r="C114" s="2"/>
      <c r="D114" s="1"/>
      <c r="E114" s="2"/>
      <c r="F114" s="2"/>
      <c r="G114" s="1"/>
      <c r="H114" s="2"/>
      <c r="I114" s="2"/>
      <c r="J114" s="1"/>
      <c r="K114" s="2"/>
      <c r="L114" s="2"/>
      <c r="M114" s="1"/>
      <c r="N114" s="2"/>
      <c r="O114" s="2"/>
      <c r="P114" s="1"/>
    </row>
    <row r="115" spans="2:16" x14ac:dyDescent="0.25">
      <c r="B115" s="2"/>
      <c r="C115" s="2"/>
      <c r="D115" s="1"/>
      <c r="E115" s="2"/>
      <c r="F115" s="2"/>
      <c r="G115" s="1"/>
      <c r="H115" s="2"/>
      <c r="I115" s="2"/>
      <c r="J115" s="1"/>
      <c r="K115" s="2"/>
      <c r="L115" s="2"/>
      <c r="M115" s="1"/>
      <c r="N115" s="2"/>
      <c r="O115" s="2"/>
      <c r="P115" s="1"/>
    </row>
    <row r="116" spans="2:16" x14ac:dyDescent="0.25">
      <c r="B116" s="2"/>
      <c r="C116" s="2"/>
      <c r="D116" s="1"/>
      <c r="E116" s="2"/>
      <c r="F116" s="2"/>
      <c r="G116" s="1"/>
      <c r="H116" s="2"/>
      <c r="I116" s="2"/>
      <c r="J116" s="1"/>
      <c r="K116" s="2"/>
      <c r="L116" s="2"/>
      <c r="M116" s="1"/>
      <c r="N116" s="2"/>
      <c r="O116" s="2"/>
      <c r="P116" s="1"/>
    </row>
    <row r="117" spans="2:16" x14ac:dyDescent="0.25">
      <c r="B117" s="2"/>
      <c r="C117" s="2"/>
      <c r="D117" s="1"/>
      <c r="E117" s="2"/>
      <c r="F117" s="2"/>
      <c r="G117" s="1"/>
      <c r="H117" s="2"/>
      <c r="I117" s="2"/>
      <c r="J117" s="1"/>
      <c r="K117" s="2"/>
      <c r="L117" s="2"/>
      <c r="M117" s="1"/>
      <c r="N117" s="2"/>
      <c r="O117" s="2"/>
      <c r="P117" s="1"/>
    </row>
    <row r="118" spans="2:16" x14ac:dyDescent="0.25">
      <c r="B118" s="2"/>
      <c r="C118" s="2"/>
      <c r="D118" s="1"/>
      <c r="E118" s="2"/>
      <c r="F118" s="2"/>
      <c r="G118" s="1"/>
      <c r="H118" s="2"/>
      <c r="I118" s="2"/>
      <c r="J118" s="1"/>
      <c r="K118" s="2"/>
      <c r="L118" s="2"/>
      <c r="M118" s="1"/>
      <c r="N118" s="2"/>
      <c r="O118" s="2"/>
      <c r="P118" s="1"/>
    </row>
    <row r="119" spans="2:16" x14ac:dyDescent="0.25">
      <c r="B119" s="2"/>
      <c r="C119" s="2"/>
      <c r="D119" s="1"/>
      <c r="E119" s="2"/>
      <c r="F119" s="2"/>
      <c r="G119" s="1"/>
      <c r="H119" s="2"/>
      <c r="I119" s="2"/>
      <c r="J119" s="1"/>
      <c r="K119" s="2"/>
      <c r="L119" s="2"/>
      <c r="M119" s="1"/>
      <c r="N119" s="2"/>
      <c r="O119" s="2"/>
      <c r="P119" s="1"/>
    </row>
    <row r="120" spans="2:16" x14ac:dyDescent="0.25">
      <c r="B120" s="2"/>
      <c r="C120" s="2"/>
      <c r="D120" s="1"/>
      <c r="E120" s="2"/>
      <c r="F120" s="2"/>
      <c r="G120" s="1"/>
      <c r="H120" s="2"/>
      <c r="I120" s="2"/>
      <c r="J120" s="1"/>
      <c r="K120" s="2"/>
      <c r="L120" s="2"/>
      <c r="M120" s="1"/>
      <c r="N120" s="2"/>
      <c r="O120" s="2"/>
      <c r="P120" s="1"/>
    </row>
    <row r="121" spans="2:16" x14ac:dyDescent="0.25">
      <c r="B121" s="2"/>
      <c r="C121" s="2"/>
      <c r="D121" s="1"/>
      <c r="E121" s="2"/>
      <c r="F121" s="2"/>
      <c r="G121" s="1"/>
      <c r="H121" s="2"/>
      <c r="I121" s="2"/>
      <c r="J121" s="1"/>
      <c r="K121" s="2"/>
      <c r="L121" s="2"/>
      <c r="M121" s="1"/>
      <c r="N121" s="2"/>
      <c r="O121" s="2"/>
      <c r="P121" s="1"/>
    </row>
    <row r="122" spans="2:16" x14ac:dyDescent="0.25">
      <c r="B122" s="2"/>
      <c r="C122" s="2"/>
      <c r="D122" s="1"/>
      <c r="E122" s="2"/>
      <c r="F122" s="2"/>
      <c r="G122" s="1"/>
      <c r="H122" s="2"/>
      <c r="I122" s="2"/>
      <c r="J122" s="1"/>
      <c r="K122" s="2"/>
      <c r="L122" s="2"/>
      <c r="M122" s="1"/>
      <c r="N122" s="2"/>
      <c r="O122" s="2"/>
      <c r="P122" s="1"/>
    </row>
    <row r="123" spans="2:16" x14ac:dyDescent="0.25">
      <c r="B123" s="2"/>
      <c r="C123" s="2"/>
      <c r="D123" s="1"/>
      <c r="E123" s="2"/>
      <c r="F123" s="2"/>
      <c r="G123" s="1"/>
      <c r="H123" s="2"/>
      <c r="I123" s="2"/>
      <c r="J123" s="1"/>
      <c r="K123" s="2"/>
      <c r="L123" s="2"/>
      <c r="M123" s="1"/>
      <c r="N123" s="2"/>
      <c r="O123" s="2"/>
      <c r="P123" s="1"/>
    </row>
    <row r="124" spans="2:16" x14ac:dyDescent="0.25">
      <c r="B124" s="2"/>
      <c r="C124" s="2"/>
      <c r="D124" s="1"/>
      <c r="E124" s="2"/>
      <c r="F124" s="2"/>
      <c r="G124" s="1"/>
      <c r="H124" s="2"/>
      <c r="I124" s="2"/>
      <c r="J124" s="1"/>
      <c r="K124" s="2"/>
      <c r="L124" s="2"/>
      <c r="M124" s="1"/>
      <c r="N124" s="2"/>
      <c r="O124" s="2"/>
      <c r="P124" s="1"/>
    </row>
    <row r="125" spans="2:16" x14ac:dyDescent="0.25">
      <c r="B125" s="2"/>
      <c r="C125" s="2"/>
      <c r="D125" s="1"/>
      <c r="E125" s="2"/>
      <c r="F125" s="2"/>
      <c r="G125" s="1"/>
      <c r="H125" s="2"/>
      <c r="I125" s="2"/>
      <c r="J125" s="1"/>
      <c r="K125" s="2"/>
      <c r="L125" s="2"/>
      <c r="M125" s="1"/>
      <c r="N125" s="2"/>
      <c r="O125" s="2"/>
      <c r="P125" s="1"/>
    </row>
    <row r="126" spans="2:16" x14ac:dyDescent="0.25">
      <c r="B126" s="2"/>
      <c r="C126" s="2"/>
      <c r="D126" s="1"/>
      <c r="E126" s="2"/>
      <c r="F126" s="2"/>
      <c r="G126" s="1"/>
      <c r="H126" s="2"/>
      <c r="I126" s="2"/>
      <c r="J126" s="1"/>
      <c r="K126" s="2"/>
      <c r="L126" s="2"/>
      <c r="M126" s="1"/>
      <c r="N126" s="2"/>
      <c r="O126" s="2"/>
      <c r="P126" s="1"/>
    </row>
    <row r="127" spans="2:16" x14ac:dyDescent="0.25">
      <c r="B127" s="2"/>
      <c r="C127" s="2"/>
      <c r="D127" s="1"/>
      <c r="E127" s="2"/>
      <c r="F127" s="2"/>
      <c r="G127" s="1"/>
      <c r="H127" s="2"/>
      <c r="I127" s="2"/>
      <c r="J127" s="1"/>
      <c r="K127" s="2"/>
      <c r="L127" s="2"/>
      <c r="M127" s="1"/>
      <c r="N127" s="2"/>
      <c r="O127" s="2"/>
      <c r="P127" s="1"/>
    </row>
    <row r="128" spans="2:16" x14ac:dyDescent="0.25">
      <c r="B128" s="2"/>
      <c r="C128" s="2"/>
      <c r="D128" s="1"/>
      <c r="E128" s="2"/>
      <c r="F128" s="2"/>
      <c r="G128" s="1"/>
      <c r="H128" s="2"/>
      <c r="I128" s="2"/>
      <c r="J128" s="1"/>
      <c r="K128" s="2"/>
      <c r="L128" s="2"/>
      <c r="M128" s="1"/>
      <c r="N128" s="2"/>
      <c r="O128" s="2"/>
      <c r="P128" s="1"/>
    </row>
    <row r="129" spans="2:16" x14ac:dyDescent="0.25">
      <c r="B129" s="2"/>
      <c r="C129" s="2"/>
      <c r="D129" s="1"/>
      <c r="E129" s="2"/>
      <c r="F129" s="2"/>
      <c r="G129" s="1"/>
      <c r="H129" s="2"/>
      <c r="I129" s="2"/>
      <c r="J129" s="1"/>
      <c r="K129" s="2"/>
      <c r="L129" s="2"/>
      <c r="M129" s="1"/>
      <c r="N129" s="2"/>
      <c r="O129" s="2"/>
      <c r="P129" s="1"/>
    </row>
    <row r="130" spans="2:16" x14ac:dyDescent="0.25">
      <c r="B130" s="2"/>
      <c r="C130" s="2"/>
      <c r="D130" s="1"/>
      <c r="E130" s="2"/>
      <c r="F130" s="2"/>
      <c r="G130" s="1"/>
      <c r="H130" s="2"/>
      <c r="I130" s="2"/>
      <c r="J130" s="1"/>
      <c r="K130" s="2"/>
      <c r="L130" s="2"/>
      <c r="M130" s="1"/>
      <c r="N130" s="2"/>
      <c r="O130" s="2"/>
      <c r="P130" s="1"/>
    </row>
    <row r="131" spans="2:16" x14ac:dyDescent="0.25">
      <c r="B131" s="2"/>
      <c r="C131" s="2"/>
      <c r="D131" s="1"/>
      <c r="E131" s="2"/>
      <c r="F131" s="2"/>
      <c r="G131" s="1"/>
      <c r="H131" s="2"/>
      <c r="I131" s="2"/>
      <c r="J131" s="1"/>
      <c r="K131" s="2"/>
      <c r="L131" s="2"/>
      <c r="M131" s="1"/>
      <c r="N131" s="2"/>
      <c r="O131" s="2"/>
      <c r="P131" s="1"/>
    </row>
    <row r="132" spans="2:16" x14ac:dyDescent="0.25">
      <c r="B132" s="2"/>
      <c r="C132" s="2"/>
      <c r="D132" s="1"/>
      <c r="E132" s="2"/>
      <c r="F132" s="2"/>
      <c r="G132" s="1"/>
      <c r="H132" s="2"/>
      <c r="I132" s="2"/>
      <c r="J132" s="1"/>
      <c r="K132" s="2"/>
      <c r="L132" s="2"/>
      <c r="M132" s="1"/>
      <c r="N132" s="2"/>
      <c r="O132" s="2"/>
      <c r="P132" s="1"/>
    </row>
    <row r="133" spans="2:16" x14ac:dyDescent="0.25">
      <c r="B133" s="2"/>
      <c r="C133" s="2"/>
      <c r="D133" s="1"/>
      <c r="E133" s="2"/>
      <c r="F133" s="2"/>
      <c r="G133" s="1"/>
      <c r="H133" s="2"/>
      <c r="I133" s="2"/>
      <c r="J133" s="1"/>
      <c r="K133" s="2"/>
      <c r="L133" s="2"/>
      <c r="M133" s="1"/>
      <c r="N133" s="2"/>
      <c r="O133" s="2"/>
      <c r="P133" s="1"/>
    </row>
    <row r="134" spans="2:16" x14ac:dyDescent="0.25">
      <c r="B134" s="2"/>
      <c r="C134" s="2"/>
      <c r="D134" s="1"/>
      <c r="E134" s="2"/>
      <c r="F134" s="2"/>
      <c r="G134" s="1"/>
      <c r="H134" s="2"/>
      <c r="I134" s="2"/>
      <c r="J134" s="1"/>
      <c r="K134" s="2"/>
      <c r="L134" s="2"/>
      <c r="M134" s="1"/>
      <c r="N134" s="2"/>
      <c r="O134" s="2"/>
      <c r="P134" s="1"/>
    </row>
    <row r="135" spans="2:16" x14ac:dyDescent="0.25">
      <c r="B135" s="2"/>
      <c r="C135" s="2"/>
      <c r="D135" s="1"/>
      <c r="E135" s="2"/>
      <c r="F135" s="2"/>
      <c r="G135" s="1"/>
      <c r="H135" s="2"/>
      <c r="I135" s="2"/>
      <c r="J135" s="1"/>
      <c r="K135" s="2"/>
      <c r="L135" s="2"/>
      <c r="M135" s="1"/>
      <c r="N135" s="2"/>
      <c r="O135" s="2"/>
      <c r="P135" s="1"/>
    </row>
    <row r="136" spans="2:16" x14ac:dyDescent="0.25">
      <c r="B136" s="2"/>
      <c r="C136" s="2"/>
      <c r="D136" s="1"/>
      <c r="E136" s="2"/>
      <c r="F136" s="2"/>
      <c r="G136" s="1"/>
      <c r="H136" s="2"/>
      <c r="I136" s="2"/>
      <c r="J136" s="1"/>
      <c r="K136" s="2"/>
      <c r="L136" s="2"/>
      <c r="M136" s="1"/>
      <c r="N136" s="2"/>
      <c r="O136" s="2"/>
      <c r="P136" s="1"/>
    </row>
    <row r="137" spans="2:16" x14ac:dyDescent="0.25">
      <c r="B137" s="2"/>
      <c r="C137" s="2"/>
      <c r="D137" s="1"/>
      <c r="E137" s="2"/>
      <c r="F137" s="2"/>
      <c r="G137" s="1"/>
      <c r="H137" s="2"/>
      <c r="I137" s="2"/>
      <c r="J137" s="1"/>
      <c r="K137" s="2"/>
      <c r="L137" s="2"/>
      <c r="M137" s="1"/>
      <c r="N137" s="2"/>
      <c r="O137" s="2"/>
      <c r="P137" s="1"/>
    </row>
    <row r="138" spans="2:16" x14ac:dyDescent="0.25">
      <c r="B138" s="2"/>
      <c r="C138" s="2"/>
      <c r="D138" s="1"/>
      <c r="E138" s="2"/>
      <c r="F138" s="2"/>
      <c r="G138" s="1"/>
      <c r="H138" s="2"/>
      <c r="I138" s="2"/>
      <c r="J138" s="1"/>
      <c r="K138" s="2"/>
      <c r="L138" s="2"/>
      <c r="M138" s="1"/>
      <c r="N138" s="2"/>
      <c r="O138" s="2"/>
      <c r="P138" s="1"/>
    </row>
    <row r="139" spans="2:16" x14ac:dyDescent="0.25">
      <c r="B139" s="2"/>
      <c r="C139" s="2"/>
      <c r="D139" s="1"/>
      <c r="E139" s="2"/>
      <c r="F139" s="2"/>
      <c r="G139" s="1"/>
      <c r="H139" s="2"/>
      <c r="I139" s="2"/>
      <c r="J139" s="1"/>
      <c r="K139" s="2"/>
      <c r="L139" s="2"/>
      <c r="M139" s="1"/>
      <c r="N139" s="2"/>
      <c r="O139" s="2"/>
      <c r="P139" s="1"/>
    </row>
    <row r="140" spans="2:16" x14ac:dyDescent="0.25">
      <c r="B140" s="2"/>
      <c r="C140" s="2"/>
      <c r="D140" s="1"/>
      <c r="E140" s="2"/>
      <c r="F140" s="2"/>
      <c r="G140" s="1"/>
      <c r="H140" s="2"/>
      <c r="I140" s="2"/>
      <c r="J140" s="1"/>
      <c r="K140" s="2"/>
      <c r="L140" s="2"/>
      <c r="M140" s="1"/>
      <c r="N140" s="2"/>
      <c r="O140" s="2"/>
      <c r="P140" s="1"/>
    </row>
    <row r="141" spans="2:16" x14ac:dyDescent="0.25">
      <c r="B141" s="2"/>
      <c r="C141" s="2"/>
      <c r="D141" s="1"/>
      <c r="E141" s="2"/>
      <c r="F141" s="2"/>
      <c r="G141" s="1"/>
      <c r="H141" s="2"/>
      <c r="I141" s="2"/>
      <c r="J141" s="1"/>
      <c r="K141" s="2"/>
      <c r="L141" s="2"/>
      <c r="M141" s="1"/>
      <c r="N141" s="2"/>
      <c r="O141" s="2"/>
      <c r="P141" s="1"/>
    </row>
    <row r="142" spans="2:16" x14ac:dyDescent="0.25">
      <c r="B142" s="2"/>
      <c r="C142" s="2"/>
      <c r="D142" s="1"/>
      <c r="E142" s="2"/>
      <c r="F142" s="2"/>
      <c r="G142" s="1"/>
      <c r="H142" s="2"/>
      <c r="I142" s="2"/>
      <c r="J142" s="1"/>
      <c r="K142" s="2"/>
      <c r="L142" s="2"/>
      <c r="M142" s="1"/>
      <c r="N142" s="2"/>
      <c r="O142" s="2"/>
      <c r="P142" s="1"/>
    </row>
    <row r="143" spans="2:16" x14ac:dyDescent="0.25">
      <c r="B143" s="2"/>
      <c r="C143" s="2"/>
      <c r="D143" s="1"/>
      <c r="E143" s="2"/>
      <c r="F143" s="2"/>
      <c r="G143" s="1"/>
      <c r="H143" s="2"/>
      <c r="I143" s="2"/>
      <c r="J143" s="1"/>
      <c r="K143" s="2"/>
      <c r="L143" s="2"/>
      <c r="M143" s="1"/>
      <c r="N143" s="2"/>
      <c r="O143" s="2"/>
      <c r="P143" s="1"/>
    </row>
    <row r="144" spans="2:16" x14ac:dyDescent="0.25">
      <c r="B144" s="2"/>
      <c r="C144" s="2"/>
      <c r="D144" s="1"/>
      <c r="E144" s="2"/>
      <c r="F144" s="2"/>
      <c r="G144" s="1"/>
      <c r="H144" s="2"/>
      <c r="I144" s="2"/>
      <c r="J144" s="1"/>
      <c r="K144" s="2"/>
      <c r="L144" s="2"/>
      <c r="M144" s="1"/>
      <c r="N144" s="2"/>
      <c r="O144" s="2"/>
      <c r="P144" s="1"/>
    </row>
    <row r="145" spans="2:16" x14ac:dyDescent="0.25">
      <c r="B145" s="2"/>
      <c r="C145" s="2"/>
      <c r="D145" s="1"/>
      <c r="E145" s="2"/>
      <c r="F145" s="2"/>
      <c r="G145" s="1"/>
      <c r="H145" s="2"/>
      <c r="I145" s="2"/>
      <c r="J145" s="1"/>
      <c r="K145" s="2"/>
      <c r="L145" s="2"/>
      <c r="M145" s="1"/>
      <c r="N145" s="2"/>
      <c r="O145" s="2"/>
      <c r="P145" s="1"/>
    </row>
    <row r="146" spans="2:16" x14ac:dyDescent="0.25">
      <c r="B146" s="2"/>
      <c r="C146" s="2"/>
      <c r="D146" s="1"/>
      <c r="E146" s="2"/>
      <c r="F146" s="2"/>
      <c r="G146" s="1"/>
      <c r="H146" s="2"/>
      <c r="I146" s="2"/>
      <c r="J146" s="1"/>
      <c r="K146" s="2"/>
      <c r="L146" s="2"/>
      <c r="M146" s="1"/>
      <c r="N146" s="2"/>
      <c r="O146" s="2"/>
      <c r="P146" s="1"/>
    </row>
    <row r="147" spans="2:16" x14ac:dyDescent="0.25">
      <c r="B147" s="2"/>
      <c r="C147" s="2"/>
      <c r="D147" s="1"/>
      <c r="E147" s="2"/>
      <c r="F147" s="2"/>
      <c r="G147" s="1"/>
      <c r="H147" s="2"/>
      <c r="I147" s="2"/>
      <c r="J147" s="1"/>
      <c r="K147" s="2"/>
      <c r="L147" s="2"/>
      <c r="M147" s="1"/>
      <c r="N147" s="2"/>
      <c r="O147" s="2"/>
      <c r="P147" s="1"/>
    </row>
    <row r="148" spans="2:16" x14ac:dyDescent="0.25">
      <c r="B148" s="2"/>
      <c r="C148" s="2"/>
      <c r="D148" s="1"/>
      <c r="E148" s="2"/>
      <c r="F148" s="2"/>
      <c r="G148" s="1"/>
      <c r="H148" s="2"/>
      <c r="I148" s="2"/>
      <c r="J148" s="1"/>
      <c r="K148" s="2"/>
      <c r="L148" s="2"/>
      <c r="M148" s="1"/>
      <c r="N148" s="2"/>
      <c r="O148" s="2"/>
      <c r="P148" s="1"/>
    </row>
    <row r="149" spans="2:16" x14ac:dyDescent="0.25">
      <c r="B149" s="2"/>
      <c r="C149" s="2"/>
      <c r="D149" s="1"/>
      <c r="E149" s="2"/>
      <c r="F149" s="2"/>
      <c r="G149" s="1"/>
      <c r="H149" s="2"/>
      <c r="I149" s="2"/>
      <c r="J149" s="1"/>
      <c r="K149" s="2"/>
      <c r="L149" s="2"/>
      <c r="M149" s="1"/>
      <c r="N149" s="2"/>
      <c r="O149" s="2"/>
      <c r="P149" s="1"/>
    </row>
    <row r="150" spans="2:16" x14ac:dyDescent="0.25">
      <c r="B150" s="2"/>
      <c r="C150" s="2"/>
      <c r="D150" s="1"/>
      <c r="E150" s="2"/>
      <c r="F150" s="2"/>
      <c r="G150" s="1"/>
      <c r="H150" s="2"/>
      <c r="I150" s="2"/>
      <c r="J150" s="1"/>
      <c r="K150" s="2"/>
      <c r="L150" s="2"/>
      <c r="M150" s="1"/>
      <c r="N150" s="2"/>
      <c r="O150" s="2"/>
      <c r="P150" s="1"/>
    </row>
    <row r="151" spans="2:16" x14ac:dyDescent="0.25">
      <c r="B151" s="2"/>
      <c r="C151" s="2"/>
      <c r="D151" s="1"/>
      <c r="E151" s="2"/>
      <c r="F151" s="2"/>
      <c r="G151" s="1"/>
      <c r="H151" s="2"/>
      <c r="I151" s="2"/>
      <c r="J151" s="1"/>
      <c r="K151" s="2"/>
      <c r="L151" s="2"/>
      <c r="M151" s="1"/>
      <c r="N151" s="2"/>
      <c r="O151" s="2"/>
      <c r="P151" s="1"/>
    </row>
    <row r="152" spans="2:16" x14ac:dyDescent="0.25">
      <c r="B152" s="2"/>
      <c r="C152" s="2"/>
      <c r="D152" s="1"/>
      <c r="E152" s="2"/>
      <c r="F152" s="2"/>
      <c r="G152" s="1"/>
      <c r="H152" s="2"/>
      <c r="I152" s="2"/>
      <c r="J152" s="1"/>
      <c r="K152" s="2"/>
      <c r="L152" s="2"/>
      <c r="M152" s="1"/>
      <c r="N152" s="2"/>
      <c r="O152" s="2"/>
      <c r="P152" s="1"/>
    </row>
    <row r="153" spans="2:16" x14ac:dyDescent="0.25">
      <c r="B153" s="2"/>
      <c r="C153" s="2"/>
      <c r="D153" s="1"/>
      <c r="E153" s="2"/>
      <c r="F153" s="2"/>
      <c r="G153" s="1"/>
      <c r="H153" s="2"/>
      <c r="I153" s="2"/>
      <c r="J153" s="1"/>
      <c r="K153" s="2"/>
      <c r="L153" s="2"/>
      <c r="M153" s="1"/>
      <c r="N153" s="2"/>
      <c r="O153" s="2"/>
      <c r="P153" s="1"/>
    </row>
    <row r="154" spans="2:16" x14ac:dyDescent="0.25">
      <c r="B154" s="2"/>
      <c r="C154" s="2"/>
      <c r="D154" s="1"/>
      <c r="E154" s="2"/>
      <c r="F154" s="2"/>
      <c r="G154" s="1"/>
      <c r="H154" s="2"/>
      <c r="I154" s="2"/>
      <c r="J154" s="1"/>
      <c r="K154" s="2"/>
      <c r="L154" s="2"/>
      <c r="M154" s="1"/>
      <c r="N154" s="2"/>
      <c r="O154" s="2"/>
      <c r="P154" s="1"/>
    </row>
    <row r="155" spans="2:16" x14ac:dyDescent="0.25">
      <c r="B155" s="2"/>
      <c r="C155" s="2"/>
      <c r="D155" s="1"/>
      <c r="E155" s="2"/>
      <c r="F155" s="2"/>
      <c r="G155" s="1"/>
      <c r="H155" s="2"/>
      <c r="I155" s="2"/>
      <c r="J155" s="1"/>
      <c r="K155" s="2"/>
      <c r="L155" s="2"/>
      <c r="M155" s="1"/>
      <c r="N155" s="2"/>
      <c r="O155" s="2"/>
      <c r="P155" s="1"/>
    </row>
    <row r="156" spans="2:16" x14ac:dyDescent="0.25">
      <c r="B156" s="2"/>
      <c r="C156" s="2"/>
      <c r="D156" s="1"/>
      <c r="E156" s="2"/>
      <c r="F156" s="2"/>
      <c r="G156" s="1"/>
      <c r="H156" s="2"/>
      <c r="I156" s="2"/>
      <c r="J156" s="1"/>
      <c r="K156" s="2"/>
      <c r="L156" s="2"/>
      <c r="M156" s="1"/>
      <c r="N156" s="2"/>
      <c r="O156" s="2"/>
      <c r="P156" s="1"/>
    </row>
    <row r="157" spans="2:16" x14ac:dyDescent="0.25">
      <c r="B157" s="2"/>
      <c r="C157" s="2"/>
      <c r="D157" s="1"/>
      <c r="E157" s="2"/>
      <c r="F157" s="2"/>
      <c r="G157" s="1"/>
      <c r="H157" s="2"/>
      <c r="I157" s="2"/>
      <c r="J157" s="1"/>
      <c r="K157" s="2"/>
      <c r="L157" s="2"/>
      <c r="M157" s="1"/>
      <c r="N157" s="2"/>
      <c r="O157" s="2"/>
      <c r="P157" s="1"/>
    </row>
    <row r="158" spans="2:16" x14ac:dyDescent="0.25">
      <c r="B158" s="2"/>
      <c r="C158" s="2"/>
      <c r="D158" s="1"/>
      <c r="E158" s="2"/>
      <c r="F158" s="2"/>
      <c r="G158" s="1"/>
      <c r="H158" s="2"/>
      <c r="I158" s="2"/>
      <c r="J158" s="1"/>
      <c r="K158" s="2"/>
      <c r="L158" s="2"/>
      <c r="M158" s="1"/>
      <c r="N158" s="2"/>
      <c r="O158" s="2"/>
      <c r="P158" s="1"/>
    </row>
    <row r="159" spans="2:16" x14ac:dyDescent="0.25">
      <c r="B159" s="2"/>
      <c r="C159" s="2"/>
      <c r="D159" s="1"/>
      <c r="E159" s="2"/>
      <c r="F159" s="2"/>
      <c r="G159" s="1"/>
      <c r="H159" s="2"/>
      <c r="I159" s="2"/>
      <c r="J159" s="1"/>
      <c r="K159" s="2"/>
      <c r="L159" s="2"/>
      <c r="M159" s="1"/>
      <c r="N159" s="2"/>
      <c r="O159" s="2"/>
      <c r="P159" s="1"/>
    </row>
    <row r="160" spans="2:16" x14ac:dyDescent="0.25">
      <c r="B160" s="2"/>
      <c r="C160" s="2"/>
      <c r="D160" s="1"/>
      <c r="E160" s="2"/>
      <c r="F160" s="2"/>
      <c r="G160" s="1"/>
      <c r="H160" s="2"/>
      <c r="I160" s="2"/>
      <c r="J160" s="1"/>
      <c r="K160" s="2"/>
      <c r="L160" s="2"/>
      <c r="M160" s="1"/>
      <c r="N160" s="2"/>
      <c r="O160" s="2"/>
      <c r="P160" s="1"/>
    </row>
    <row r="161" spans="2:16" x14ac:dyDescent="0.25">
      <c r="B161" s="2"/>
      <c r="C161" s="2"/>
      <c r="D161" s="1"/>
      <c r="E161" s="2"/>
      <c r="F161" s="2"/>
      <c r="G161" s="1"/>
      <c r="H161" s="2"/>
      <c r="I161" s="2"/>
      <c r="J161" s="1"/>
      <c r="K161" s="2"/>
      <c r="L161" s="2"/>
      <c r="M161" s="1"/>
      <c r="N161" s="2"/>
      <c r="O161" s="2"/>
      <c r="P161" s="1"/>
    </row>
    <row r="162" spans="2:16" x14ac:dyDescent="0.25">
      <c r="B162" s="2"/>
      <c r="C162" s="2"/>
      <c r="D162" s="1"/>
      <c r="E162" s="2"/>
      <c r="F162" s="2"/>
      <c r="G162" s="1"/>
      <c r="H162" s="2"/>
      <c r="I162" s="2"/>
      <c r="J162" s="1"/>
      <c r="K162" s="2"/>
      <c r="L162" s="2"/>
      <c r="M162" s="1"/>
      <c r="N162" s="2"/>
      <c r="O162" s="2"/>
      <c r="P162" s="1"/>
    </row>
    <row r="163" spans="2:16" x14ac:dyDescent="0.25">
      <c r="B163" s="2"/>
      <c r="C163" s="2"/>
      <c r="D163" s="1"/>
      <c r="E163" s="2"/>
      <c r="F163" s="2"/>
      <c r="G163" s="1"/>
      <c r="H163" s="2"/>
      <c r="I163" s="2"/>
      <c r="J163" s="1"/>
      <c r="K163" s="2"/>
      <c r="L163" s="2"/>
      <c r="M163" s="1"/>
      <c r="N163" s="2"/>
      <c r="O163" s="2"/>
      <c r="P163" s="1"/>
    </row>
    <row r="164" spans="2:16" x14ac:dyDescent="0.25">
      <c r="B164" s="2"/>
      <c r="C164" s="2"/>
      <c r="D164" s="1"/>
      <c r="E164" s="2"/>
      <c r="F164" s="2"/>
      <c r="G164" s="1"/>
      <c r="H164" s="2"/>
      <c r="I164" s="2"/>
      <c r="J164" s="1"/>
      <c r="K164" s="2"/>
      <c r="L164" s="2"/>
      <c r="M164" s="1"/>
      <c r="N164" s="2"/>
      <c r="O164" s="2"/>
      <c r="P164" s="1"/>
    </row>
    <row r="165" spans="2:16" x14ac:dyDescent="0.25">
      <c r="B165" s="2"/>
      <c r="C165" s="2"/>
      <c r="D165" s="1"/>
      <c r="E165" s="2"/>
      <c r="F165" s="2"/>
      <c r="G165" s="1"/>
      <c r="H165" s="2"/>
      <c r="I165" s="2"/>
      <c r="J165" s="1"/>
      <c r="K165" s="2"/>
      <c r="L165" s="2"/>
      <c r="M165" s="1"/>
      <c r="N165" s="2"/>
      <c r="O165" s="2"/>
      <c r="P165" s="1"/>
    </row>
    <row r="166" spans="2:16" x14ac:dyDescent="0.25">
      <c r="B166" s="2"/>
      <c r="C166" s="2"/>
      <c r="D166" s="1"/>
      <c r="E166" s="2"/>
      <c r="F166" s="2"/>
      <c r="G166" s="1"/>
      <c r="H166" s="2"/>
      <c r="I166" s="2"/>
      <c r="J166" s="1"/>
      <c r="K166" s="2"/>
      <c r="L166" s="2"/>
      <c r="M166" s="1"/>
      <c r="N166" s="2"/>
      <c r="O166" s="2"/>
      <c r="P166" s="1"/>
    </row>
    <row r="167" spans="2:16" x14ac:dyDescent="0.25">
      <c r="B167" s="2"/>
      <c r="C167" s="2"/>
      <c r="D167" s="1"/>
      <c r="E167" s="2"/>
      <c r="F167" s="2"/>
      <c r="G167" s="1"/>
      <c r="H167" s="2"/>
      <c r="I167" s="2"/>
      <c r="J167" s="1"/>
      <c r="K167" s="2"/>
      <c r="L167" s="2"/>
      <c r="M167" s="1"/>
      <c r="N167" s="2"/>
      <c r="O167" s="2"/>
      <c r="P167" s="1"/>
    </row>
    <row r="168" spans="2:16" x14ac:dyDescent="0.25">
      <c r="B168" s="2"/>
      <c r="C168" s="2"/>
      <c r="D168" s="1"/>
      <c r="E168" s="2"/>
      <c r="F168" s="2"/>
      <c r="G168" s="1"/>
      <c r="H168" s="2"/>
      <c r="I168" s="2"/>
      <c r="J168" s="1"/>
      <c r="K168" s="2"/>
      <c r="L168" s="2"/>
      <c r="M168" s="1"/>
      <c r="N168" s="2"/>
      <c r="O168" s="2"/>
      <c r="P168" s="1"/>
    </row>
    <row r="169" spans="2:16" x14ac:dyDescent="0.25">
      <c r="B169" s="2"/>
      <c r="C169" s="2"/>
      <c r="D169" s="1"/>
      <c r="E169" s="2"/>
      <c r="F169" s="2"/>
      <c r="G169" s="1"/>
      <c r="H169" s="2"/>
      <c r="I169" s="2"/>
      <c r="J169" s="1"/>
      <c r="K169" s="2"/>
      <c r="L169" s="2"/>
      <c r="M169" s="1"/>
      <c r="N169" s="2"/>
      <c r="O169" s="2"/>
      <c r="P169" s="1"/>
    </row>
    <row r="170" spans="2:16" x14ac:dyDescent="0.25">
      <c r="B170" s="2"/>
      <c r="C170" s="2"/>
      <c r="D170" s="1"/>
      <c r="E170" s="2"/>
      <c r="F170" s="2"/>
      <c r="G170" s="1"/>
      <c r="H170" s="2"/>
      <c r="I170" s="2"/>
      <c r="J170" s="1"/>
      <c r="K170" s="2"/>
      <c r="L170" s="2"/>
      <c r="M170" s="1"/>
      <c r="N170" s="2"/>
      <c r="O170" s="2"/>
      <c r="P170" s="1"/>
    </row>
    <row r="171" spans="2:16" x14ac:dyDescent="0.25">
      <c r="B171" s="2"/>
      <c r="C171" s="2"/>
      <c r="D171" s="1"/>
      <c r="E171" s="2"/>
      <c r="F171" s="2"/>
      <c r="G171" s="1"/>
      <c r="H171" s="2"/>
      <c r="I171" s="2"/>
      <c r="J171" s="1"/>
      <c r="K171" s="2"/>
      <c r="L171" s="2"/>
      <c r="M171" s="1"/>
      <c r="N171" s="2"/>
      <c r="O171" s="2"/>
      <c r="P171" s="1"/>
    </row>
    <row r="172" spans="2:16" x14ac:dyDescent="0.25">
      <c r="B172" s="2"/>
      <c r="C172" s="2"/>
      <c r="D172" s="1"/>
      <c r="E172" s="2"/>
      <c r="F172" s="2"/>
      <c r="G172" s="1"/>
      <c r="H172" s="2"/>
      <c r="I172" s="2"/>
      <c r="J172" s="1"/>
      <c r="K172" s="2"/>
      <c r="L172" s="2"/>
      <c r="M172" s="1"/>
      <c r="N172" s="2"/>
      <c r="O172" s="2"/>
      <c r="P172" s="1"/>
    </row>
    <row r="173" spans="2:16" x14ac:dyDescent="0.25">
      <c r="B173" s="2"/>
      <c r="C173" s="2"/>
      <c r="D173" s="1"/>
      <c r="E173" s="2"/>
      <c r="F173" s="2"/>
      <c r="G173" s="1"/>
      <c r="H173" s="2"/>
      <c r="I173" s="2"/>
      <c r="J173" s="1"/>
      <c r="K173" s="2"/>
      <c r="L173" s="2"/>
      <c r="M173" s="1"/>
      <c r="N173" s="2"/>
      <c r="O173" s="2"/>
      <c r="P173" s="1"/>
    </row>
    <row r="174" spans="2:16" x14ac:dyDescent="0.25">
      <c r="B174" s="2"/>
      <c r="C174" s="2"/>
      <c r="D174" s="1"/>
      <c r="E174" s="2"/>
      <c r="F174" s="2"/>
      <c r="G174" s="1"/>
      <c r="H174" s="2"/>
      <c r="I174" s="2"/>
      <c r="J174" s="1"/>
      <c r="K174" s="2"/>
      <c r="L174" s="2"/>
      <c r="M174" s="1"/>
      <c r="N174" s="2"/>
      <c r="O174" s="2"/>
      <c r="P174" s="1"/>
    </row>
    <row r="175" spans="2:16" x14ac:dyDescent="0.25">
      <c r="B175" s="2"/>
      <c r="C175" s="2"/>
      <c r="D175" s="1"/>
      <c r="E175" s="2"/>
      <c r="F175" s="2"/>
      <c r="G175" s="1"/>
      <c r="H175" s="2"/>
      <c r="I175" s="2"/>
      <c r="J175" s="1"/>
      <c r="K175" s="2"/>
      <c r="L175" s="2"/>
      <c r="M175" s="1"/>
      <c r="N175" s="2"/>
      <c r="O175" s="2"/>
      <c r="P175" s="1"/>
    </row>
    <row r="176" spans="2:16" x14ac:dyDescent="0.25">
      <c r="B176" s="2"/>
      <c r="C176" s="2"/>
      <c r="D176" s="1"/>
      <c r="E176" s="2"/>
      <c r="F176" s="2"/>
      <c r="G176" s="1"/>
      <c r="H176" s="2"/>
      <c r="I176" s="2"/>
      <c r="J176" s="1"/>
      <c r="K176" s="2"/>
      <c r="L176" s="2"/>
      <c r="M176" s="1"/>
      <c r="N176" s="2"/>
      <c r="O176" s="2"/>
      <c r="P176" s="1"/>
    </row>
    <row r="177" spans="2:16" x14ac:dyDescent="0.25">
      <c r="B177" s="2"/>
      <c r="C177" s="2"/>
      <c r="D177" s="1"/>
      <c r="E177" s="2"/>
      <c r="F177" s="2"/>
      <c r="G177" s="1"/>
      <c r="H177" s="2"/>
      <c r="I177" s="2"/>
      <c r="J177" s="1"/>
      <c r="K177" s="2"/>
      <c r="L177" s="2"/>
      <c r="M177" s="1"/>
      <c r="N177" s="2"/>
      <c r="O177" s="2"/>
      <c r="P177" s="1"/>
    </row>
    <row r="178" spans="2:16" x14ac:dyDescent="0.25">
      <c r="B178" s="2"/>
      <c r="C178" s="2"/>
      <c r="D178" s="1"/>
      <c r="E178" s="2"/>
      <c r="F178" s="2"/>
      <c r="G178" s="1"/>
      <c r="H178" s="2"/>
      <c r="I178" s="2"/>
      <c r="J178" s="1"/>
      <c r="K178" s="2"/>
      <c r="L178" s="2"/>
      <c r="M178" s="1"/>
      <c r="N178" s="2"/>
      <c r="O178" s="2"/>
      <c r="P178" s="1"/>
    </row>
    <row r="179" spans="2:16" x14ac:dyDescent="0.25">
      <c r="B179" s="2"/>
      <c r="C179" s="2"/>
      <c r="D179" s="1"/>
      <c r="E179" s="2"/>
      <c r="F179" s="2"/>
      <c r="G179" s="1"/>
      <c r="H179" s="2"/>
      <c r="I179" s="2"/>
      <c r="J179" s="1"/>
      <c r="K179" s="2"/>
      <c r="L179" s="2"/>
      <c r="M179" s="1"/>
      <c r="N179" s="2"/>
      <c r="O179" s="2"/>
      <c r="P179" s="1"/>
    </row>
    <row r="180" spans="2:16" x14ac:dyDescent="0.25">
      <c r="B180" s="2"/>
      <c r="C180" s="2"/>
      <c r="D180" s="1"/>
      <c r="E180" s="2"/>
      <c r="F180" s="2"/>
      <c r="G180" s="1"/>
      <c r="H180" s="2"/>
      <c r="I180" s="2"/>
      <c r="J180" s="1"/>
      <c r="K180" s="2"/>
      <c r="L180" s="2"/>
      <c r="M180" s="1"/>
      <c r="N180" s="2"/>
      <c r="O180" s="2"/>
      <c r="P180" s="1"/>
    </row>
    <row r="181" spans="2:16" x14ac:dyDescent="0.25">
      <c r="B181" s="2"/>
      <c r="C181" s="2"/>
      <c r="D181" s="1"/>
      <c r="E181" s="2"/>
      <c r="F181" s="2"/>
      <c r="G181" s="1"/>
      <c r="H181" s="2"/>
      <c r="I181" s="2"/>
      <c r="J181" s="1"/>
      <c r="K181" s="2"/>
      <c r="L181" s="2"/>
      <c r="M181" s="1"/>
      <c r="N181" s="2"/>
      <c r="O181" s="2"/>
      <c r="P181" s="1"/>
    </row>
    <row r="182" spans="2:16" x14ac:dyDescent="0.25">
      <c r="B182" s="2"/>
      <c r="C182" s="2"/>
      <c r="D182" s="1"/>
      <c r="E182" s="2"/>
      <c r="F182" s="2"/>
      <c r="G182" s="1"/>
      <c r="H182" s="2"/>
      <c r="I182" s="2"/>
      <c r="J182" s="1"/>
      <c r="K182" s="2"/>
      <c r="L182" s="2"/>
      <c r="M182" s="1"/>
      <c r="N182" s="2"/>
      <c r="O182" s="2"/>
      <c r="P182" s="1"/>
    </row>
    <row r="183" spans="2:16" x14ac:dyDescent="0.25">
      <c r="B183" s="2"/>
      <c r="C183" s="2"/>
      <c r="D183" s="1"/>
      <c r="E183" s="2"/>
      <c r="F183" s="2"/>
      <c r="G183" s="1"/>
      <c r="H183" s="2"/>
      <c r="I183" s="2"/>
      <c r="J183" s="1"/>
      <c r="K183" s="2"/>
      <c r="L183" s="2"/>
      <c r="M183" s="1"/>
      <c r="N183" s="2"/>
      <c r="O183" s="2"/>
      <c r="P183" s="1"/>
    </row>
    <row r="184" spans="2:16" x14ac:dyDescent="0.25">
      <c r="B184" s="2"/>
      <c r="C184" s="2"/>
      <c r="D184" s="1"/>
      <c r="E184" s="2"/>
      <c r="F184" s="2"/>
      <c r="G184" s="1"/>
      <c r="H184" s="2"/>
      <c r="I184" s="2"/>
      <c r="J184" s="1"/>
      <c r="K184" s="2"/>
      <c r="L184" s="2"/>
      <c r="M184" s="1"/>
      <c r="N184" s="2"/>
      <c r="O184" s="2"/>
      <c r="P184" s="1"/>
    </row>
    <row r="185" spans="2:16" x14ac:dyDescent="0.25">
      <c r="B185" s="2"/>
      <c r="C185" s="2"/>
      <c r="D185" s="1"/>
      <c r="E185" s="2"/>
      <c r="F185" s="2"/>
      <c r="G185" s="1"/>
      <c r="H185" s="2"/>
      <c r="I185" s="2"/>
      <c r="J185" s="1"/>
      <c r="K185" s="2"/>
      <c r="L185" s="2"/>
      <c r="M185" s="1"/>
      <c r="N185" s="2"/>
      <c r="O185" s="2"/>
      <c r="P185" s="1"/>
    </row>
    <row r="186" spans="2:16" x14ac:dyDescent="0.25">
      <c r="B186" s="2"/>
      <c r="C186" s="2"/>
      <c r="D186" s="1"/>
      <c r="E186" s="2"/>
      <c r="F186" s="2"/>
      <c r="G186" s="1"/>
      <c r="H186" s="2"/>
      <c r="I186" s="2"/>
      <c r="J186" s="1"/>
      <c r="K186" s="2"/>
      <c r="L186" s="2"/>
      <c r="M186" s="1"/>
      <c r="N186" s="2"/>
      <c r="O186" s="2"/>
      <c r="P186" s="1"/>
    </row>
    <row r="187" spans="2:16" x14ac:dyDescent="0.25">
      <c r="B187" s="2"/>
      <c r="C187" s="2"/>
      <c r="D187" s="1"/>
      <c r="E187" s="2"/>
      <c r="F187" s="2"/>
      <c r="G187" s="1"/>
      <c r="H187" s="2"/>
      <c r="I187" s="2"/>
      <c r="J187" s="1"/>
      <c r="K187" s="2"/>
      <c r="L187" s="2"/>
      <c r="M187" s="1"/>
      <c r="N187" s="2"/>
      <c r="O187" s="2"/>
      <c r="P187" s="1"/>
    </row>
    <row r="188" spans="2:16" x14ac:dyDescent="0.25">
      <c r="B188" s="2"/>
      <c r="C188" s="2"/>
      <c r="D188" s="1"/>
      <c r="E188" s="2"/>
      <c r="F188" s="2"/>
      <c r="G188" s="1"/>
      <c r="H188" s="2"/>
      <c r="I188" s="2"/>
      <c r="J188" s="1"/>
      <c r="K188" s="2"/>
      <c r="L188" s="2"/>
      <c r="M188" s="1"/>
      <c r="N188" s="2"/>
      <c r="O188" s="2"/>
      <c r="P188" s="1"/>
    </row>
    <row r="189" spans="2:16" x14ac:dyDescent="0.25">
      <c r="B189" s="2"/>
      <c r="C189" s="2"/>
      <c r="D189" s="1"/>
      <c r="E189" s="2"/>
      <c r="F189" s="2"/>
      <c r="G189" s="1"/>
      <c r="H189" s="2"/>
      <c r="I189" s="2"/>
      <c r="J189" s="1"/>
      <c r="K189" s="2"/>
      <c r="L189" s="2"/>
      <c r="M189" s="1"/>
      <c r="N189" s="2"/>
      <c r="O189" s="2"/>
      <c r="P189" s="1"/>
    </row>
    <row r="190" spans="2:16" x14ac:dyDescent="0.25">
      <c r="B190" s="2"/>
      <c r="C190" s="2"/>
      <c r="D190" s="1"/>
      <c r="E190" s="2"/>
      <c r="F190" s="2"/>
      <c r="G190" s="1"/>
      <c r="H190" s="2"/>
      <c r="I190" s="2"/>
      <c r="J190" s="1"/>
      <c r="K190" s="2"/>
      <c r="L190" s="2"/>
      <c r="M190" s="1"/>
      <c r="N190" s="2"/>
      <c r="O190" s="2"/>
      <c r="P190" s="1"/>
    </row>
    <row r="191" spans="2:16" x14ac:dyDescent="0.25">
      <c r="B191" s="2"/>
      <c r="C191" s="2"/>
      <c r="D191" s="1"/>
      <c r="E191" s="2"/>
      <c r="F191" s="2"/>
      <c r="G191" s="1"/>
      <c r="H191" s="2"/>
      <c r="I191" s="2"/>
      <c r="J191" s="1"/>
      <c r="K191" s="2"/>
      <c r="L191" s="2"/>
      <c r="M191" s="1"/>
      <c r="N191" s="2"/>
      <c r="O191" s="2"/>
      <c r="P191" s="1"/>
    </row>
    <row r="192" spans="2:16" x14ac:dyDescent="0.25">
      <c r="B192" s="2"/>
      <c r="C192" s="2"/>
      <c r="D192" s="1"/>
      <c r="E192" s="2"/>
      <c r="F192" s="2"/>
      <c r="G192" s="1"/>
      <c r="H192" s="2"/>
      <c r="I192" s="2"/>
      <c r="J192" s="1"/>
      <c r="K192" s="2"/>
      <c r="L192" s="2"/>
      <c r="M192" s="1"/>
      <c r="N192" s="2"/>
      <c r="O192" s="2"/>
      <c r="P192" s="1"/>
    </row>
    <row r="193" spans="1:16" x14ac:dyDescent="0.25">
      <c r="B193" s="2"/>
      <c r="C193" s="2"/>
      <c r="D193" s="1"/>
      <c r="E193" s="2"/>
      <c r="F193" s="2"/>
      <c r="G193" s="1"/>
      <c r="H193" s="2"/>
      <c r="I193" s="2"/>
      <c r="J193" s="1"/>
      <c r="K193" s="2"/>
      <c r="L193" s="2"/>
      <c r="M193" s="1"/>
      <c r="N193" s="2"/>
      <c r="O193" s="2"/>
      <c r="P193" s="1"/>
    </row>
    <row r="194" spans="1:16" x14ac:dyDescent="0.25">
      <c r="B194" s="2"/>
      <c r="C194" s="2"/>
      <c r="D194" s="1"/>
      <c r="E194" s="2"/>
      <c r="F194" s="2"/>
      <c r="G194" s="1"/>
      <c r="H194" s="2"/>
      <c r="I194" s="2"/>
      <c r="J194" s="1"/>
      <c r="K194" s="2"/>
      <c r="L194" s="2"/>
      <c r="M194" s="1"/>
      <c r="N194" s="2"/>
      <c r="O194" s="2"/>
      <c r="P194" s="1"/>
    </row>
    <row r="195" spans="1:16" x14ac:dyDescent="0.25">
      <c r="B195" s="2"/>
      <c r="C195" s="2"/>
      <c r="D195" s="1"/>
      <c r="E195" s="2"/>
      <c r="F195" s="2"/>
      <c r="G195" s="1"/>
      <c r="H195" s="2"/>
      <c r="I195" s="2"/>
      <c r="J195" s="1"/>
      <c r="K195" s="2"/>
      <c r="L195" s="2"/>
      <c r="M195" s="1"/>
      <c r="N195" s="2"/>
      <c r="O195" s="2"/>
      <c r="P195" s="1"/>
    </row>
    <row r="196" spans="1:16" x14ac:dyDescent="0.25">
      <c r="A196" s="13" t="s">
        <v>25</v>
      </c>
    </row>
    <row r="197" spans="1:16" x14ac:dyDescent="0.25">
      <c r="A197" s="58" t="s">
        <v>57</v>
      </c>
      <c r="B197" s="58"/>
      <c r="C197" s="58"/>
      <c r="D197" s="58"/>
      <c r="E197" s="58"/>
      <c r="F197" s="58"/>
      <c r="G197" s="58"/>
      <c r="H197" s="58"/>
      <c r="I197" s="58"/>
      <c r="J197" s="58"/>
      <c r="K197" s="58"/>
      <c r="L197" s="58"/>
      <c r="M197" s="58"/>
      <c r="N197" s="58"/>
      <c r="O197" s="58"/>
      <c r="P197" s="58"/>
    </row>
    <row r="198" spans="1:16" x14ac:dyDescent="0.25">
      <c r="A198" s="58"/>
      <c r="B198" s="58"/>
      <c r="C198" s="58"/>
      <c r="D198" s="58"/>
      <c r="E198" s="58"/>
      <c r="F198" s="58"/>
      <c r="G198" s="58"/>
      <c r="H198" s="58"/>
      <c r="I198" s="58"/>
      <c r="J198" s="58"/>
      <c r="K198" s="58"/>
      <c r="L198" s="58"/>
      <c r="M198" s="58"/>
      <c r="N198" s="58"/>
      <c r="O198" s="58"/>
      <c r="P198" s="58"/>
    </row>
    <row r="199" spans="1:16" x14ac:dyDescent="0.25">
      <c r="A199" s="58"/>
      <c r="B199" s="58"/>
      <c r="C199" s="58"/>
      <c r="D199" s="58"/>
      <c r="E199" s="58"/>
      <c r="F199" s="58"/>
      <c r="G199" s="58"/>
      <c r="H199" s="58"/>
      <c r="I199" s="58"/>
      <c r="J199" s="58"/>
      <c r="K199" s="58"/>
      <c r="L199" s="58"/>
      <c r="M199" s="58"/>
      <c r="N199" s="58"/>
      <c r="O199" s="58"/>
      <c r="P199" s="58"/>
    </row>
    <row r="201" spans="1:16" x14ac:dyDescent="0.25">
      <c r="A201" s="15" t="s">
        <v>30</v>
      </c>
    </row>
    <row r="202" spans="1:16" x14ac:dyDescent="0.25">
      <c r="A202" s="59" t="s">
        <v>27</v>
      </c>
      <c r="B202" s="59"/>
      <c r="C202" s="59"/>
      <c r="D202" s="59"/>
      <c r="E202" s="59"/>
      <c r="F202" s="59"/>
      <c r="G202" s="59"/>
      <c r="H202" s="59"/>
      <c r="I202" s="59"/>
      <c r="J202" s="59"/>
      <c r="K202" s="59"/>
      <c r="L202" s="59"/>
      <c r="M202" s="59"/>
      <c r="N202" s="59"/>
      <c r="O202" s="59"/>
      <c r="P202" s="59"/>
    </row>
    <row r="203" spans="1:16" x14ac:dyDescent="0.25">
      <c r="A203" s="59" t="s">
        <v>28</v>
      </c>
      <c r="B203" s="59"/>
      <c r="C203" s="59"/>
      <c r="D203" s="59"/>
      <c r="E203" s="59"/>
      <c r="F203" s="59"/>
      <c r="G203" s="59"/>
      <c r="H203" s="59"/>
      <c r="I203" s="59"/>
      <c r="J203" s="59"/>
      <c r="K203" s="59"/>
      <c r="L203" s="59"/>
      <c r="M203" s="59"/>
      <c r="N203" s="59"/>
      <c r="O203" s="59"/>
      <c r="P203" s="59"/>
    </row>
  </sheetData>
  <mergeCells count="17">
    <mergeCell ref="Q33:S33"/>
    <mergeCell ref="T33:V33"/>
    <mergeCell ref="W33:Y33"/>
    <mergeCell ref="AF33:AH33"/>
    <mergeCell ref="A202:P202"/>
    <mergeCell ref="A203:P203"/>
    <mergeCell ref="A197:P199"/>
    <mergeCell ref="B33:D33"/>
    <mergeCell ref="E33:G33"/>
    <mergeCell ref="H33:J33"/>
    <mergeCell ref="K33:M33"/>
    <mergeCell ref="N33:P33"/>
    <mergeCell ref="A60:P61"/>
    <mergeCell ref="A64:P64"/>
    <mergeCell ref="A65:P65"/>
    <mergeCell ref="AC33:AE33"/>
    <mergeCell ref="Z33:AB33"/>
  </mergeCells>
  <pageMargins left="0.7" right="0.7" top="0.75" bottom="0.75" header="0.3" footer="0.3"/>
  <pageSetup paperSize="8" scale="5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67"/>
  <sheetViews>
    <sheetView workbookViewId="0">
      <selection sqref="A1:AH69"/>
    </sheetView>
  </sheetViews>
  <sheetFormatPr defaultRowHeight="15" x14ac:dyDescent="0.25"/>
  <cols>
    <col min="1" max="1" width="31.28515625" customWidth="1"/>
    <col min="2" max="2" width="13.140625" customWidth="1"/>
    <col min="3" max="3" width="11" customWidth="1"/>
    <col min="4" max="4" width="8.5703125" customWidth="1"/>
    <col min="5" max="5" width="12.42578125" customWidth="1"/>
    <col min="6" max="6" width="10" customWidth="1"/>
    <col min="7" max="7" width="8.85546875" customWidth="1"/>
    <col min="8" max="8" width="12.42578125" customWidth="1"/>
    <col min="9" max="9" width="10" customWidth="1"/>
    <col min="10" max="10" width="8.85546875" customWidth="1"/>
    <col min="11" max="11" width="12.42578125" customWidth="1"/>
    <col min="12" max="12" width="10" customWidth="1"/>
    <col min="13" max="13" width="7.28515625" customWidth="1"/>
    <col min="14" max="14" width="12.42578125" customWidth="1"/>
    <col min="15" max="15" width="10" customWidth="1"/>
    <col min="16" max="16" width="7.28515625" customWidth="1"/>
    <col min="17" max="24" width="8.85546875" customWidth="1"/>
    <col min="25" max="25" width="0.28515625" customWidth="1"/>
  </cols>
  <sheetData>
    <row r="1" spans="1:3" x14ac:dyDescent="0.25">
      <c r="A1" s="12" t="s">
        <v>72</v>
      </c>
    </row>
    <row r="2" spans="1:3" x14ac:dyDescent="0.25">
      <c r="A2" s="12" t="s">
        <v>59</v>
      </c>
    </row>
    <row r="3" spans="1:3" x14ac:dyDescent="0.25">
      <c r="A3" s="12" t="s">
        <v>22</v>
      </c>
    </row>
    <row r="4" spans="1:3" x14ac:dyDescent="0.25">
      <c r="A4" s="12" t="s">
        <v>23</v>
      </c>
    </row>
    <row r="5" spans="1:3" x14ac:dyDescent="0.25">
      <c r="A5" s="12" t="s">
        <v>24</v>
      </c>
    </row>
    <row r="6" spans="1:3" s="50" customFormat="1" x14ac:dyDescent="0.25">
      <c r="A6" s="12"/>
    </row>
    <row r="7" spans="1:3" x14ac:dyDescent="0.25">
      <c r="A7" s="3" t="s">
        <v>77</v>
      </c>
    </row>
    <row r="9" spans="1:3" x14ac:dyDescent="0.25">
      <c r="A9" s="52" t="s">
        <v>9</v>
      </c>
      <c r="B9" s="42"/>
      <c r="C9" s="42"/>
    </row>
    <row r="10" spans="1:3" x14ac:dyDescent="0.25">
      <c r="A10" s="52" t="s">
        <v>75</v>
      </c>
      <c r="B10" s="42"/>
      <c r="C10" s="42"/>
    </row>
    <row r="11" spans="1:3" x14ac:dyDescent="0.25">
      <c r="A11" s="42" t="s">
        <v>10</v>
      </c>
      <c r="B11" s="42"/>
      <c r="C11" s="42"/>
    </row>
    <row r="12" spans="1:3" x14ac:dyDescent="0.25">
      <c r="A12" s="42" t="s">
        <v>11</v>
      </c>
      <c r="B12" s="42"/>
      <c r="C12" s="42"/>
    </row>
    <row r="13" spans="1:3" x14ac:dyDescent="0.25">
      <c r="A13" s="42" t="s">
        <v>12</v>
      </c>
      <c r="B13" s="42"/>
      <c r="C13" s="42"/>
    </row>
    <row r="14" spans="1:3" x14ac:dyDescent="0.25">
      <c r="A14" s="52" t="s">
        <v>43</v>
      </c>
      <c r="B14" s="42"/>
      <c r="C14" s="42"/>
    </row>
    <row r="16" spans="1:3" x14ac:dyDescent="0.25">
      <c r="A16" s="5" t="s">
        <v>14</v>
      </c>
    </row>
    <row r="17" spans="1:4" ht="15.75" thickBot="1" x14ac:dyDescent="0.3">
      <c r="A17" s="5"/>
    </row>
    <row r="18" spans="1:4" ht="34.5" thickBot="1" x14ac:dyDescent="0.3">
      <c r="B18" s="6" t="s">
        <v>16</v>
      </c>
      <c r="C18" s="6" t="s">
        <v>17</v>
      </c>
      <c r="D18" s="6" t="s">
        <v>13</v>
      </c>
    </row>
    <row r="19" spans="1:4" ht="15.75" thickBot="1" x14ac:dyDescent="0.3">
      <c r="A19" s="10" t="s">
        <v>8</v>
      </c>
      <c r="B19" s="4">
        <v>6403</v>
      </c>
      <c r="C19" s="4">
        <v>46604</v>
      </c>
      <c r="D19" s="14">
        <f t="shared" ref="D19:D22" si="0">B19/C19</f>
        <v>0.13739164020255773</v>
      </c>
    </row>
    <row r="20" spans="1:4" ht="15.75" thickBot="1" x14ac:dyDescent="0.3">
      <c r="A20" s="10" t="s">
        <v>18</v>
      </c>
      <c r="B20" s="4">
        <v>6915</v>
      </c>
      <c r="C20" s="4">
        <v>48486</v>
      </c>
      <c r="D20" s="14">
        <f t="shared" si="0"/>
        <v>0.14261848781091449</v>
      </c>
    </row>
    <row r="21" spans="1:4" ht="15.75" thickBot="1" x14ac:dyDescent="0.3">
      <c r="A21" s="10" t="s">
        <v>19</v>
      </c>
      <c r="B21" s="4">
        <v>7435</v>
      </c>
      <c r="C21" s="4">
        <v>49765</v>
      </c>
      <c r="D21" s="14">
        <f t="shared" si="0"/>
        <v>0.14940219029438359</v>
      </c>
    </row>
    <row r="22" spans="1:4" ht="15.75" thickBot="1" x14ac:dyDescent="0.3">
      <c r="A22" s="10" t="s">
        <v>20</v>
      </c>
      <c r="B22" s="4">
        <v>7005</v>
      </c>
      <c r="C22" s="4">
        <v>49924</v>
      </c>
      <c r="D22" s="14">
        <f t="shared" si="0"/>
        <v>0.14031327617979328</v>
      </c>
    </row>
    <row r="23" spans="1:4" ht="15.75" thickBot="1" x14ac:dyDescent="0.3">
      <c r="A23" s="10" t="s">
        <v>21</v>
      </c>
      <c r="B23" s="4">
        <v>7150</v>
      </c>
      <c r="C23" s="4">
        <v>49374</v>
      </c>
      <c r="D23" s="14">
        <f>B23/C23</f>
        <v>0.14481305950500264</v>
      </c>
    </row>
    <row r="24" spans="1:4" ht="15.75" thickBot="1" x14ac:dyDescent="0.3">
      <c r="A24" s="10" t="s">
        <v>40</v>
      </c>
      <c r="B24" s="4">
        <v>6910</v>
      </c>
      <c r="C24" s="4">
        <v>49701</v>
      </c>
      <c r="D24" s="14">
        <f t="shared" ref="D24:D27" si="1">B24/C24</f>
        <v>0.13903140781875617</v>
      </c>
    </row>
    <row r="25" spans="1:4" ht="15.75" thickBot="1" x14ac:dyDescent="0.3">
      <c r="A25" s="10" t="s">
        <v>41</v>
      </c>
      <c r="B25" s="4">
        <v>6736</v>
      </c>
      <c r="C25" s="4">
        <v>49956</v>
      </c>
      <c r="D25" s="14">
        <f t="shared" si="1"/>
        <v>0.13483865801905676</v>
      </c>
    </row>
    <row r="26" spans="1:4" ht="15.75" thickBot="1" x14ac:dyDescent="0.3">
      <c r="A26" s="10" t="s">
        <v>42</v>
      </c>
      <c r="B26" s="4">
        <v>6689</v>
      </c>
      <c r="C26" s="4">
        <v>50782</v>
      </c>
      <c r="D26" s="14">
        <f t="shared" si="1"/>
        <v>0.13171990075223505</v>
      </c>
    </row>
    <row r="27" spans="1:4" s="37" customFormat="1" ht="15.75" thickBot="1" x14ac:dyDescent="0.3">
      <c r="A27" s="10" t="s">
        <v>58</v>
      </c>
      <c r="B27" s="4">
        <v>6794</v>
      </c>
      <c r="C27" s="4">
        <v>51072</v>
      </c>
      <c r="D27" s="14">
        <f t="shared" si="1"/>
        <v>0.13302788220551379</v>
      </c>
    </row>
    <row r="28" spans="1:4" ht="15.75" thickBot="1" x14ac:dyDescent="0.3">
      <c r="A28" s="10" t="s">
        <v>71</v>
      </c>
      <c r="B28" s="4">
        <v>6974</v>
      </c>
      <c r="C28" s="4">
        <v>51164</v>
      </c>
      <c r="D28" s="14">
        <f t="shared" ref="D28" si="2">B28/C28</f>
        <v>0.13630677820342429</v>
      </c>
    </row>
    <row r="29" spans="1:4" ht="15.75" thickBot="1" x14ac:dyDescent="0.3">
      <c r="A29" s="10" t="s">
        <v>78</v>
      </c>
      <c r="B29" s="4">
        <v>6887</v>
      </c>
      <c r="C29" s="4">
        <v>50674</v>
      </c>
      <c r="D29" s="14">
        <f t="shared" ref="D29" si="3">B29/C29</f>
        <v>0.13590796068990016</v>
      </c>
    </row>
    <row r="30" spans="1:4" s="51" customFormat="1" x14ac:dyDescent="0.25"/>
    <row r="31" spans="1:4" x14ac:dyDescent="0.25">
      <c r="A31" s="5" t="s">
        <v>15</v>
      </c>
    </row>
    <row r="32" spans="1:4" ht="15.75" thickBot="1" x14ac:dyDescent="0.3"/>
    <row r="33" spans="1:38" ht="15.75" thickBot="1" x14ac:dyDescent="0.3">
      <c r="A33" s="64"/>
      <c r="B33" s="61" t="s">
        <v>8</v>
      </c>
      <c r="C33" s="62"/>
      <c r="D33" s="63"/>
      <c r="E33" s="61" t="s">
        <v>18</v>
      </c>
      <c r="F33" s="62"/>
      <c r="G33" s="63"/>
      <c r="H33" s="61" t="s">
        <v>19</v>
      </c>
      <c r="I33" s="62"/>
      <c r="J33" s="63"/>
      <c r="K33" s="61" t="s">
        <v>20</v>
      </c>
      <c r="L33" s="62"/>
      <c r="M33" s="63"/>
      <c r="N33" s="61" t="s">
        <v>21</v>
      </c>
      <c r="O33" s="62"/>
      <c r="P33" s="63"/>
      <c r="Q33" s="61" t="s">
        <v>40</v>
      </c>
      <c r="R33" s="62"/>
      <c r="S33" s="63"/>
      <c r="T33" s="61" t="s">
        <v>41</v>
      </c>
      <c r="U33" s="62"/>
      <c r="V33" s="63"/>
      <c r="W33" s="61" t="s">
        <v>42</v>
      </c>
      <c r="X33" s="62"/>
      <c r="Y33" s="63"/>
      <c r="Z33" s="61" t="s">
        <v>58</v>
      </c>
      <c r="AA33" s="62"/>
      <c r="AB33" s="63"/>
      <c r="AC33" s="61" t="s">
        <v>71</v>
      </c>
      <c r="AD33" s="62"/>
      <c r="AE33" s="63"/>
      <c r="AF33" s="61" t="s">
        <v>78</v>
      </c>
      <c r="AG33" s="62"/>
      <c r="AH33" s="63"/>
    </row>
    <row r="34" spans="1:38" ht="113.25" thickBot="1" x14ac:dyDescent="0.3">
      <c r="A34" s="65"/>
      <c r="B34" s="8" t="s">
        <v>16</v>
      </c>
      <c r="C34" s="6" t="s">
        <v>17</v>
      </c>
      <c r="D34" s="22" t="s">
        <v>13</v>
      </c>
      <c r="E34" s="8" t="s">
        <v>16</v>
      </c>
      <c r="F34" s="6" t="s">
        <v>17</v>
      </c>
      <c r="G34" s="22" t="s">
        <v>13</v>
      </c>
      <c r="H34" s="8" t="s">
        <v>16</v>
      </c>
      <c r="I34" s="6" t="s">
        <v>17</v>
      </c>
      <c r="J34" s="22" t="s">
        <v>13</v>
      </c>
      <c r="K34" s="8" t="s">
        <v>16</v>
      </c>
      <c r="L34" s="6" t="s">
        <v>17</v>
      </c>
      <c r="M34" s="22" t="s">
        <v>13</v>
      </c>
      <c r="N34" s="8" t="s">
        <v>16</v>
      </c>
      <c r="O34" s="6" t="s">
        <v>17</v>
      </c>
      <c r="P34" s="22" t="s">
        <v>13</v>
      </c>
      <c r="Q34" s="8" t="s">
        <v>16</v>
      </c>
      <c r="R34" s="6" t="s">
        <v>17</v>
      </c>
      <c r="S34" s="22" t="s">
        <v>13</v>
      </c>
      <c r="T34" s="8" t="s">
        <v>16</v>
      </c>
      <c r="U34" s="6" t="s">
        <v>17</v>
      </c>
      <c r="V34" s="22" t="s">
        <v>13</v>
      </c>
      <c r="W34" s="8" t="s">
        <v>16</v>
      </c>
      <c r="X34" s="6" t="s">
        <v>17</v>
      </c>
      <c r="Y34" s="22" t="s">
        <v>13</v>
      </c>
      <c r="Z34" s="8" t="s">
        <v>16</v>
      </c>
      <c r="AA34" s="6" t="s">
        <v>17</v>
      </c>
      <c r="AB34" s="22" t="s">
        <v>13</v>
      </c>
      <c r="AC34" s="8" t="s">
        <v>16</v>
      </c>
      <c r="AD34" s="6" t="s">
        <v>17</v>
      </c>
      <c r="AE34" s="22" t="s">
        <v>13</v>
      </c>
      <c r="AF34" s="8" t="s">
        <v>16</v>
      </c>
      <c r="AG34" s="6" t="s">
        <v>17</v>
      </c>
      <c r="AH34" s="22" t="s">
        <v>13</v>
      </c>
    </row>
    <row r="35" spans="1:38" ht="15.75" thickBot="1" x14ac:dyDescent="0.3">
      <c r="A35" s="7" t="s">
        <v>51</v>
      </c>
      <c r="B35" s="23">
        <v>510</v>
      </c>
      <c r="C35" s="17">
        <v>2881</v>
      </c>
      <c r="D35" s="24">
        <f>B35/C35</f>
        <v>0.17702186740715029</v>
      </c>
      <c r="E35" s="23">
        <v>528</v>
      </c>
      <c r="F35" s="17">
        <v>2916</v>
      </c>
      <c r="G35" s="24">
        <f>E35/F35</f>
        <v>0.18106995884773663</v>
      </c>
      <c r="H35" s="23">
        <v>542</v>
      </c>
      <c r="I35" s="17">
        <v>3114</v>
      </c>
      <c r="J35" s="24">
        <f>H35/I35</f>
        <v>0.17405266538214514</v>
      </c>
      <c r="K35" s="23">
        <v>540</v>
      </c>
      <c r="L35" s="17">
        <v>3110</v>
      </c>
      <c r="M35" s="24">
        <f>K35/L35</f>
        <v>0.17363344051446947</v>
      </c>
      <c r="N35" s="23">
        <v>514</v>
      </c>
      <c r="O35" s="17">
        <v>3041</v>
      </c>
      <c r="P35" s="24">
        <f>N35/O35</f>
        <v>0.16902334758303189</v>
      </c>
      <c r="Q35" s="23">
        <v>347</v>
      </c>
      <c r="R35" s="17">
        <v>2227</v>
      </c>
      <c r="S35" s="24">
        <f>Q35/R35</f>
        <v>0.15581499775482713</v>
      </c>
      <c r="T35" s="23">
        <v>356</v>
      </c>
      <c r="U35" s="17">
        <v>2280</v>
      </c>
      <c r="V35" s="24">
        <f>T35/U35</f>
        <v>0.156140350877193</v>
      </c>
      <c r="W35" s="23">
        <v>489</v>
      </c>
      <c r="X35" s="17">
        <v>2779</v>
      </c>
      <c r="Y35" s="24">
        <f>W35/X35</f>
        <v>0.1759625764663548</v>
      </c>
      <c r="Z35" s="23">
        <v>627</v>
      </c>
      <c r="AA35" s="17">
        <v>3109</v>
      </c>
      <c r="AB35" s="24">
        <f>Z35/AA35</f>
        <v>0.20167256352524929</v>
      </c>
      <c r="AC35" s="23">
        <v>596</v>
      </c>
      <c r="AD35" s="17">
        <v>2841</v>
      </c>
      <c r="AE35" s="24">
        <f>AC35/AD35</f>
        <v>0.20978528687082013</v>
      </c>
      <c r="AF35" s="23">
        <v>637</v>
      </c>
      <c r="AG35" s="17">
        <v>2802</v>
      </c>
      <c r="AH35" s="24">
        <f>AF35/AG35</f>
        <v>0.22733761598857957</v>
      </c>
      <c r="AJ35" s="53"/>
    </row>
    <row r="36" spans="1:38" ht="15.75" thickBot="1" x14ac:dyDescent="0.3">
      <c r="A36" s="7" t="s">
        <v>0</v>
      </c>
      <c r="B36" s="23">
        <v>269</v>
      </c>
      <c r="C36" s="17">
        <v>2186</v>
      </c>
      <c r="D36" s="24">
        <f t="shared" ref="D36:D56" si="4">B36/C36</f>
        <v>0.12305580969807868</v>
      </c>
      <c r="E36" s="23">
        <v>315</v>
      </c>
      <c r="F36" s="17">
        <v>2735</v>
      </c>
      <c r="G36" s="24">
        <f t="shared" ref="G36:G56" si="5">E36/F36</f>
        <v>0.11517367458866545</v>
      </c>
      <c r="H36" s="23">
        <v>414</v>
      </c>
      <c r="I36" s="17">
        <v>3109</v>
      </c>
      <c r="J36" s="24">
        <f t="shared" ref="J36:J56" si="6">H36/I36</f>
        <v>0.1331617883563847</v>
      </c>
      <c r="K36" s="23">
        <v>428</v>
      </c>
      <c r="L36" s="17">
        <v>3084</v>
      </c>
      <c r="M36" s="24">
        <f t="shared" ref="M36:M56" si="7">K36/L36</f>
        <v>0.13878080415045396</v>
      </c>
      <c r="N36" s="23">
        <v>430</v>
      </c>
      <c r="O36" s="17">
        <v>3065</v>
      </c>
      <c r="P36" s="24">
        <f t="shared" ref="P36:P56" si="8">N36/O36</f>
        <v>0.1402936378466558</v>
      </c>
      <c r="Q36" s="23">
        <v>396</v>
      </c>
      <c r="R36" s="17">
        <v>3076</v>
      </c>
      <c r="S36" s="24">
        <f t="shared" ref="S36:S56" si="9">Q36/R36</f>
        <v>0.12873862158647595</v>
      </c>
      <c r="T36" s="23">
        <v>378</v>
      </c>
      <c r="U36" s="17">
        <v>3141</v>
      </c>
      <c r="V36" s="24">
        <f t="shared" ref="V36:V56" si="10">T36/U36</f>
        <v>0.12034383954154727</v>
      </c>
      <c r="W36" s="23">
        <v>371</v>
      </c>
      <c r="X36" s="17">
        <v>3085</v>
      </c>
      <c r="Y36" s="24">
        <f t="shared" ref="Y36:Y56" si="11">W36/X36</f>
        <v>0.12025931928687196</v>
      </c>
      <c r="Z36" s="23">
        <v>392</v>
      </c>
      <c r="AA36" s="17">
        <v>3323</v>
      </c>
      <c r="AB36" s="24">
        <f t="shared" ref="AB36:AB56" si="12">Z36/AA36</f>
        <v>0.11796569365031598</v>
      </c>
      <c r="AC36" s="23">
        <v>433</v>
      </c>
      <c r="AD36" s="17">
        <v>3252</v>
      </c>
      <c r="AE36" s="24">
        <f t="shared" ref="AE36:AE41" si="13">AC36/AD36</f>
        <v>0.13314883148831488</v>
      </c>
      <c r="AF36" s="23">
        <v>349</v>
      </c>
      <c r="AG36" s="17">
        <v>2976</v>
      </c>
      <c r="AH36" s="24">
        <f t="shared" ref="AH36:AH56" si="14">AF36/AG36</f>
        <v>0.11727150537634409</v>
      </c>
      <c r="AI36" s="51"/>
      <c r="AJ36" s="53"/>
      <c r="AK36" s="51"/>
      <c r="AL36" s="51"/>
    </row>
    <row r="37" spans="1:38" ht="15.75" thickBot="1" x14ac:dyDescent="0.3">
      <c r="A37" s="7" t="s">
        <v>1</v>
      </c>
      <c r="B37" s="23">
        <v>113</v>
      </c>
      <c r="C37" s="17">
        <v>1028</v>
      </c>
      <c r="D37" s="24">
        <f t="shared" si="4"/>
        <v>0.10992217898832685</v>
      </c>
      <c r="E37" s="23">
        <v>181</v>
      </c>
      <c r="F37" s="17">
        <v>1202</v>
      </c>
      <c r="G37" s="24">
        <f t="shared" si="5"/>
        <v>0.15058236272878536</v>
      </c>
      <c r="H37" s="23">
        <v>187</v>
      </c>
      <c r="I37" s="17">
        <v>1179</v>
      </c>
      <c r="J37" s="24">
        <f t="shared" si="6"/>
        <v>0.15860899067005937</v>
      </c>
      <c r="K37" s="23">
        <v>159</v>
      </c>
      <c r="L37" s="17">
        <v>1213</v>
      </c>
      <c r="M37" s="24">
        <f t="shared" si="7"/>
        <v>0.13107996702390767</v>
      </c>
      <c r="N37" s="23">
        <v>193</v>
      </c>
      <c r="O37" s="17">
        <v>1194</v>
      </c>
      <c r="P37" s="24">
        <f t="shared" si="8"/>
        <v>0.16164154103852596</v>
      </c>
      <c r="Q37" s="23">
        <v>133</v>
      </c>
      <c r="R37" s="17">
        <v>1076</v>
      </c>
      <c r="S37" s="24">
        <f t="shared" si="9"/>
        <v>0.12360594795539033</v>
      </c>
      <c r="T37" s="23">
        <v>206</v>
      </c>
      <c r="U37" s="17">
        <v>1225</v>
      </c>
      <c r="V37" s="24">
        <f t="shared" si="10"/>
        <v>0.16816326530612244</v>
      </c>
      <c r="W37" s="23">
        <v>162</v>
      </c>
      <c r="X37" s="17">
        <v>1311</v>
      </c>
      <c r="Y37" s="24">
        <f t="shared" si="11"/>
        <v>0.12356979405034325</v>
      </c>
      <c r="Z37" s="23">
        <v>173</v>
      </c>
      <c r="AA37" s="17">
        <v>1299</v>
      </c>
      <c r="AB37" s="24">
        <f t="shared" si="12"/>
        <v>0.1331793687451886</v>
      </c>
      <c r="AC37" s="23">
        <v>202</v>
      </c>
      <c r="AD37" s="17">
        <v>1204</v>
      </c>
      <c r="AE37" s="24">
        <f t="shared" si="13"/>
        <v>0.16777408637873753</v>
      </c>
      <c r="AF37" s="23">
        <v>184</v>
      </c>
      <c r="AG37" s="17">
        <v>1178</v>
      </c>
      <c r="AH37" s="24">
        <f t="shared" si="14"/>
        <v>0.15619694397283532</v>
      </c>
      <c r="AI37" s="51"/>
      <c r="AJ37" s="53"/>
      <c r="AK37" s="51"/>
      <c r="AL37" s="51"/>
    </row>
    <row r="38" spans="1:38" ht="15.75" thickBot="1" x14ac:dyDescent="0.3">
      <c r="A38" s="7" t="s">
        <v>2</v>
      </c>
      <c r="B38" s="23">
        <v>37</v>
      </c>
      <c r="C38" s="17">
        <v>180</v>
      </c>
      <c r="D38" s="24">
        <f t="shared" si="4"/>
        <v>0.20555555555555555</v>
      </c>
      <c r="E38" s="23">
        <v>45</v>
      </c>
      <c r="F38" s="17">
        <v>181</v>
      </c>
      <c r="G38" s="24">
        <f t="shared" si="5"/>
        <v>0.24861878453038674</v>
      </c>
      <c r="H38" s="23">
        <v>35</v>
      </c>
      <c r="I38" s="17">
        <v>209</v>
      </c>
      <c r="J38" s="24">
        <f t="shared" si="6"/>
        <v>0.1674641148325359</v>
      </c>
      <c r="K38" s="23">
        <v>19</v>
      </c>
      <c r="L38" s="17">
        <v>175</v>
      </c>
      <c r="M38" s="24">
        <f t="shared" si="7"/>
        <v>0.10857142857142857</v>
      </c>
      <c r="N38" s="23">
        <v>30</v>
      </c>
      <c r="O38" s="17">
        <v>235</v>
      </c>
      <c r="P38" s="24">
        <f t="shared" si="8"/>
        <v>0.1276595744680851</v>
      </c>
      <c r="Q38" s="23">
        <v>29</v>
      </c>
      <c r="R38" s="17">
        <v>187</v>
      </c>
      <c r="S38" s="24">
        <f t="shared" si="9"/>
        <v>0.15508021390374332</v>
      </c>
      <c r="T38" s="23">
        <v>23</v>
      </c>
      <c r="U38" s="17">
        <v>144</v>
      </c>
      <c r="V38" s="24">
        <f t="shared" si="10"/>
        <v>0.15972222222222221</v>
      </c>
      <c r="W38" s="23">
        <v>20</v>
      </c>
      <c r="X38" s="17">
        <v>139</v>
      </c>
      <c r="Y38" s="24">
        <f t="shared" si="11"/>
        <v>0.14388489208633093</v>
      </c>
      <c r="Z38" s="23">
        <v>12</v>
      </c>
      <c r="AA38" s="17">
        <v>119</v>
      </c>
      <c r="AB38" s="24">
        <f t="shared" si="12"/>
        <v>0.10084033613445378</v>
      </c>
      <c r="AC38" s="23">
        <v>10</v>
      </c>
      <c r="AD38" s="17">
        <v>143</v>
      </c>
      <c r="AE38" s="24">
        <f t="shared" si="13"/>
        <v>6.9930069930069935E-2</v>
      </c>
      <c r="AF38" s="23">
        <v>10</v>
      </c>
      <c r="AG38" s="17">
        <v>134</v>
      </c>
      <c r="AH38" s="24">
        <f t="shared" si="14"/>
        <v>7.4626865671641784E-2</v>
      </c>
      <c r="AI38" s="51"/>
      <c r="AJ38" s="53"/>
      <c r="AK38" s="51"/>
      <c r="AL38" s="51"/>
    </row>
    <row r="39" spans="1:38" ht="15.75" thickBot="1" x14ac:dyDescent="0.3">
      <c r="A39" s="7" t="s">
        <v>3</v>
      </c>
      <c r="B39" s="23">
        <v>581</v>
      </c>
      <c r="C39" s="17">
        <v>4369</v>
      </c>
      <c r="D39" s="24">
        <f t="shared" si="4"/>
        <v>0.13298237582970932</v>
      </c>
      <c r="E39" s="23">
        <v>548</v>
      </c>
      <c r="F39" s="17">
        <v>4090</v>
      </c>
      <c r="G39" s="24">
        <f t="shared" si="5"/>
        <v>0.13398533007334965</v>
      </c>
      <c r="H39" s="23">
        <v>630</v>
      </c>
      <c r="I39" s="17">
        <v>4238</v>
      </c>
      <c r="J39" s="24">
        <f t="shared" si="6"/>
        <v>0.14865502595563945</v>
      </c>
      <c r="K39" s="23">
        <v>581</v>
      </c>
      <c r="L39" s="17">
        <v>4158</v>
      </c>
      <c r="M39" s="24">
        <f t="shared" si="7"/>
        <v>0.13973063973063973</v>
      </c>
      <c r="N39" s="23">
        <v>478</v>
      </c>
      <c r="O39" s="17">
        <v>4002</v>
      </c>
      <c r="P39" s="24">
        <f t="shared" si="8"/>
        <v>0.11944027986006997</v>
      </c>
      <c r="Q39" s="23">
        <v>402</v>
      </c>
      <c r="R39" s="17">
        <v>3096</v>
      </c>
      <c r="S39" s="24">
        <f t="shared" si="9"/>
        <v>0.12984496124031009</v>
      </c>
      <c r="T39" s="23">
        <v>431</v>
      </c>
      <c r="U39" s="17">
        <v>3075</v>
      </c>
      <c r="V39" s="24">
        <f t="shared" si="10"/>
        <v>0.14016260162601626</v>
      </c>
      <c r="W39" s="23">
        <v>404</v>
      </c>
      <c r="X39" s="17">
        <v>3215</v>
      </c>
      <c r="Y39" s="24">
        <f t="shared" si="11"/>
        <v>0.12566096423017106</v>
      </c>
      <c r="Z39" s="23">
        <v>402</v>
      </c>
      <c r="AA39" s="17">
        <v>3077</v>
      </c>
      <c r="AB39" s="24">
        <f t="shared" si="12"/>
        <v>0.1306467338316542</v>
      </c>
      <c r="AC39" s="23">
        <v>373</v>
      </c>
      <c r="AD39" s="17">
        <v>3135</v>
      </c>
      <c r="AE39" s="24">
        <f t="shared" si="13"/>
        <v>0.11897926634768741</v>
      </c>
      <c r="AF39" s="23">
        <v>435</v>
      </c>
      <c r="AG39" s="17">
        <v>3114</v>
      </c>
      <c r="AH39" s="24">
        <f t="shared" si="14"/>
        <v>0.1396917148362235</v>
      </c>
      <c r="AI39" s="51"/>
      <c r="AJ39" s="53"/>
      <c r="AK39" s="51"/>
      <c r="AL39" s="51"/>
    </row>
    <row r="40" spans="1:38" ht="15.75" thickBot="1" x14ac:dyDescent="0.3">
      <c r="A40" s="7" t="s">
        <v>44</v>
      </c>
      <c r="B40" s="23">
        <v>435</v>
      </c>
      <c r="C40" s="17">
        <v>2087</v>
      </c>
      <c r="D40" s="24">
        <f t="shared" si="4"/>
        <v>0.20843315764254911</v>
      </c>
      <c r="E40" s="23">
        <v>500</v>
      </c>
      <c r="F40" s="17">
        <v>2299</v>
      </c>
      <c r="G40" s="24">
        <f t="shared" si="5"/>
        <v>0.21748586341887777</v>
      </c>
      <c r="H40" s="23">
        <v>490</v>
      </c>
      <c r="I40" s="17">
        <v>2285</v>
      </c>
      <c r="J40" s="24">
        <f t="shared" si="6"/>
        <v>0.21444201312910285</v>
      </c>
      <c r="K40" s="23">
        <v>458</v>
      </c>
      <c r="L40" s="17">
        <v>2158</v>
      </c>
      <c r="M40" s="24">
        <f t="shared" si="7"/>
        <v>0.21223354958294718</v>
      </c>
      <c r="N40" s="23">
        <v>530</v>
      </c>
      <c r="O40" s="17">
        <v>2282</v>
      </c>
      <c r="P40" s="24">
        <f t="shared" si="8"/>
        <v>0.2322524101665206</v>
      </c>
      <c r="Q40" s="23">
        <v>436</v>
      </c>
      <c r="R40" s="17">
        <v>1961</v>
      </c>
      <c r="S40" s="24">
        <f t="shared" si="9"/>
        <v>0.22233554309026007</v>
      </c>
      <c r="T40" s="23">
        <v>436</v>
      </c>
      <c r="U40" s="17">
        <v>2116</v>
      </c>
      <c r="V40" s="24">
        <f t="shared" si="10"/>
        <v>0.20604914933837429</v>
      </c>
      <c r="W40" s="23">
        <v>465</v>
      </c>
      <c r="X40" s="17">
        <v>2198</v>
      </c>
      <c r="Y40" s="24">
        <f t="shared" si="11"/>
        <v>0.21155595996360327</v>
      </c>
      <c r="Z40" s="23">
        <v>428</v>
      </c>
      <c r="AA40" s="17">
        <v>2098</v>
      </c>
      <c r="AB40" s="24">
        <f t="shared" si="12"/>
        <v>0.20400381315538607</v>
      </c>
      <c r="AC40" s="23">
        <v>474</v>
      </c>
      <c r="AD40" s="17">
        <v>1932</v>
      </c>
      <c r="AE40" s="24">
        <f t="shared" si="13"/>
        <v>0.24534161490683229</v>
      </c>
      <c r="AF40" s="23">
        <v>399</v>
      </c>
      <c r="AG40" s="17">
        <v>1876</v>
      </c>
      <c r="AH40" s="24">
        <f t="shared" si="14"/>
        <v>0.21268656716417911</v>
      </c>
      <c r="AI40" s="51"/>
      <c r="AJ40" s="53"/>
      <c r="AK40" s="51"/>
      <c r="AL40" s="51"/>
    </row>
    <row r="41" spans="1:38" ht="15.75" thickBot="1" x14ac:dyDescent="0.3">
      <c r="A41" s="7" t="s">
        <v>4</v>
      </c>
      <c r="B41" s="23">
        <v>187</v>
      </c>
      <c r="C41" s="17">
        <v>1325</v>
      </c>
      <c r="D41" s="24">
        <f t="shared" si="4"/>
        <v>0.14113207547169812</v>
      </c>
      <c r="E41" s="23">
        <v>265</v>
      </c>
      <c r="F41" s="17">
        <v>1506</v>
      </c>
      <c r="G41" s="24">
        <f t="shared" si="5"/>
        <v>0.17596281540504649</v>
      </c>
      <c r="H41" s="23">
        <v>232</v>
      </c>
      <c r="I41" s="17">
        <v>1629</v>
      </c>
      <c r="J41" s="24">
        <f t="shared" si="6"/>
        <v>0.14241866175567833</v>
      </c>
      <c r="K41" s="23">
        <v>265</v>
      </c>
      <c r="L41" s="17">
        <v>1662</v>
      </c>
      <c r="M41" s="24">
        <f t="shared" si="7"/>
        <v>0.15944645006016847</v>
      </c>
      <c r="N41" s="23">
        <v>213</v>
      </c>
      <c r="O41" s="17">
        <v>1631</v>
      </c>
      <c r="P41" s="24">
        <f t="shared" si="8"/>
        <v>0.13059472716125076</v>
      </c>
      <c r="Q41" s="23">
        <v>294</v>
      </c>
      <c r="R41" s="17">
        <v>1657</v>
      </c>
      <c r="S41" s="24">
        <f t="shared" si="9"/>
        <v>0.17742908871454435</v>
      </c>
      <c r="T41" s="23">
        <v>290</v>
      </c>
      <c r="U41" s="17">
        <v>1638</v>
      </c>
      <c r="V41" s="24">
        <f t="shared" si="10"/>
        <v>0.17704517704517705</v>
      </c>
      <c r="W41" s="23">
        <v>268</v>
      </c>
      <c r="X41" s="17">
        <v>1725</v>
      </c>
      <c r="Y41" s="24">
        <f t="shared" si="11"/>
        <v>0.15536231884057972</v>
      </c>
      <c r="Z41" s="23">
        <v>277</v>
      </c>
      <c r="AA41" s="17">
        <v>1648</v>
      </c>
      <c r="AB41" s="24">
        <f t="shared" si="12"/>
        <v>0.16808252427184467</v>
      </c>
      <c r="AC41" s="23">
        <v>227</v>
      </c>
      <c r="AD41" s="17">
        <v>1625</v>
      </c>
      <c r="AE41" s="24">
        <f t="shared" si="13"/>
        <v>0.1396923076923077</v>
      </c>
      <c r="AF41" s="23">
        <v>220</v>
      </c>
      <c r="AG41" s="17">
        <v>1745</v>
      </c>
      <c r="AH41" s="24">
        <f t="shared" si="14"/>
        <v>0.12607449856733524</v>
      </c>
      <c r="AI41" s="51"/>
      <c r="AJ41" s="53"/>
      <c r="AK41" s="51"/>
      <c r="AL41" s="51"/>
    </row>
    <row r="42" spans="1:38" ht="15.75" thickBot="1" x14ac:dyDescent="0.3">
      <c r="A42" s="7" t="s">
        <v>79</v>
      </c>
      <c r="B42" s="23">
        <v>517</v>
      </c>
      <c r="C42" s="17">
        <v>2698</v>
      </c>
      <c r="D42" s="24">
        <f>B42/C42</f>
        <v>0.19162342475908081</v>
      </c>
      <c r="E42" s="23">
        <v>494</v>
      </c>
      <c r="F42" s="17">
        <v>2826</v>
      </c>
      <c r="G42" s="24">
        <f>E42/F42</f>
        <v>0.17480537862703469</v>
      </c>
      <c r="H42" s="23">
        <v>559</v>
      </c>
      <c r="I42" s="17">
        <v>2877</v>
      </c>
      <c r="J42" s="24">
        <f>H42/I42</f>
        <v>0.1942996176572819</v>
      </c>
      <c r="K42" s="23">
        <v>588</v>
      </c>
      <c r="L42" s="17">
        <v>2971</v>
      </c>
      <c r="M42" s="24">
        <f>K42/L42</f>
        <v>0.1979131605520027</v>
      </c>
      <c r="N42" s="23">
        <v>631</v>
      </c>
      <c r="O42" s="17">
        <v>3199</v>
      </c>
      <c r="P42" s="24">
        <f>N42/O42</f>
        <v>0.19724914035636137</v>
      </c>
      <c r="Q42" s="23">
        <v>724</v>
      </c>
      <c r="R42" s="17">
        <v>3267</v>
      </c>
      <c r="S42" s="24">
        <f>Q42/R42</f>
        <v>0.22161003979185798</v>
      </c>
      <c r="T42" s="23">
        <v>743</v>
      </c>
      <c r="U42" s="17">
        <v>3426</v>
      </c>
      <c r="V42" s="24">
        <f>T42/U42</f>
        <v>0.21687098657326329</v>
      </c>
      <c r="W42" s="23">
        <v>617</v>
      </c>
      <c r="X42" s="17">
        <v>3146</v>
      </c>
      <c r="Y42" s="24">
        <f>W42/X42</f>
        <v>0.19612205975842339</v>
      </c>
      <c r="Z42" s="23">
        <v>653</v>
      </c>
      <c r="AA42" s="17">
        <v>3416</v>
      </c>
      <c r="AB42" s="24">
        <f>Z42/AA42</f>
        <v>0.19115925058548008</v>
      </c>
      <c r="AC42" s="23">
        <v>652</v>
      </c>
      <c r="AD42" s="17">
        <v>3612</v>
      </c>
      <c r="AE42" s="24">
        <f>AC42/AD42</f>
        <v>0.18050941306755261</v>
      </c>
      <c r="AF42" s="23">
        <v>622</v>
      </c>
      <c r="AG42" s="17">
        <v>3386</v>
      </c>
      <c r="AH42" s="24">
        <f t="shared" si="14"/>
        <v>0.18369757826343769</v>
      </c>
      <c r="AI42" s="51"/>
      <c r="AJ42" s="53"/>
      <c r="AK42" s="51"/>
      <c r="AL42" s="51"/>
    </row>
    <row r="43" spans="1:38" ht="15.75" thickBot="1" x14ac:dyDescent="0.3">
      <c r="A43" s="7" t="s">
        <v>45</v>
      </c>
      <c r="B43" s="23">
        <v>142</v>
      </c>
      <c r="C43" s="17">
        <v>1101</v>
      </c>
      <c r="D43" s="24">
        <f>B43/C43</f>
        <v>0.12897366030881016</v>
      </c>
      <c r="E43" s="23">
        <v>158</v>
      </c>
      <c r="F43" s="17">
        <v>1191</v>
      </c>
      <c r="G43" s="24">
        <f>E43/F43</f>
        <v>0.13266162888329136</v>
      </c>
      <c r="H43" s="23">
        <v>155</v>
      </c>
      <c r="I43" s="17">
        <v>1126</v>
      </c>
      <c r="J43" s="24">
        <f>H43/I43</f>
        <v>0.13765541740674955</v>
      </c>
      <c r="K43" s="23">
        <v>154</v>
      </c>
      <c r="L43" s="17">
        <v>1189</v>
      </c>
      <c r="M43" s="24">
        <f>K43/L43</f>
        <v>0.1295206055508831</v>
      </c>
      <c r="N43" s="23">
        <v>148</v>
      </c>
      <c r="O43" s="17">
        <v>1197</v>
      </c>
      <c r="P43" s="24">
        <f>N43/O43</f>
        <v>0.12364243943191311</v>
      </c>
      <c r="Q43" s="23">
        <v>111</v>
      </c>
      <c r="R43" s="17">
        <v>968</v>
      </c>
      <c r="S43" s="24">
        <f>Q43/R43</f>
        <v>0.11466942148760331</v>
      </c>
      <c r="T43" s="23">
        <v>132</v>
      </c>
      <c r="U43" s="17">
        <v>1030</v>
      </c>
      <c r="V43" s="24">
        <f>T43/U43</f>
        <v>0.12815533980582525</v>
      </c>
      <c r="W43" s="23">
        <v>127</v>
      </c>
      <c r="X43" s="17">
        <v>1138</v>
      </c>
      <c r="Y43" s="24">
        <f>W43/X43</f>
        <v>0.11159929701230228</v>
      </c>
      <c r="Z43" s="23">
        <v>133</v>
      </c>
      <c r="AA43" s="17">
        <v>998</v>
      </c>
      <c r="AB43" s="24">
        <f>Z43/AA43</f>
        <v>0.13326653306613226</v>
      </c>
      <c r="AC43" s="23">
        <v>149</v>
      </c>
      <c r="AD43" s="17">
        <v>964</v>
      </c>
      <c r="AE43" s="24">
        <f>AC43/AD43</f>
        <v>0.1545643153526971</v>
      </c>
      <c r="AF43" s="23">
        <v>127</v>
      </c>
      <c r="AG43" s="17">
        <v>888</v>
      </c>
      <c r="AH43" s="24">
        <f t="shared" si="14"/>
        <v>0.14301801801801803</v>
      </c>
      <c r="AI43" s="51"/>
      <c r="AJ43" s="53"/>
      <c r="AK43" s="51"/>
      <c r="AL43" s="51"/>
    </row>
    <row r="44" spans="1:38" ht="15.75" thickBot="1" x14ac:dyDescent="0.3">
      <c r="A44" s="7" t="s">
        <v>46</v>
      </c>
      <c r="B44" s="23">
        <v>323</v>
      </c>
      <c r="C44" s="17">
        <v>2111</v>
      </c>
      <c r="D44" s="24">
        <f>B44/C44</f>
        <v>0.15300805305542398</v>
      </c>
      <c r="E44" s="23">
        <v>360</v>
      </c>
      <c r="F44" s="17">
        <v>2403</v>
      </c>
      <c r="G44" s="24">
        <f>E44/F44</f>
        <v>0.14981273408239701</v>
      </c>
      <c r="H44" s="23">
        <v>386</v>
      </c>
      <c r="I44" s="17">
        <v>2300</v>
      </c>
      <c r="J44" s="24">
        <f>H44/I44</f>
        <v>0.16782608695652174</v>
      </c>
      <c r="K44" s="23">
        <v>350</v>
      </c>
      <c r="L44" s="17">
        <v>2279</v>
      </c>
      <c r="M44" s="24">
        <f>K44/L44</f>
        <v>0.153576129881527</v>
      </c>
      <c r="N44" s="23">
        <v>351</v>
      </c>
      <c r="O44" s="17">
        <v>2331</v>
      </c>
      <c r="P44" s="24">
        <f>N44/O44</f>
        <v>0.15057915057915058</v>
      </c>
      <c r="Q44" s="23">
        <v>380</v>
      </c>
      <c r="R44" s="17">
        <v>2275</v>
      </c>
      <c r="S44" s="24">
        <f>Q44/R44</f>
        <v>0.16703296703296702</v>
      </c>
      <c r="T44" s="23">
        <v>289</v>
      </c>
      <c r="U44" s="17">
        <v>2207</v>
      </c>
      <c r="V44" s="24">
        <f>T44/U44</f>
        <v>0.13094698685999093</v>
      </c>
      <c r="W44" s="23">
        <v>295</v>
      </c>
      <c r="X44" s="17">
        <v>2347</v>
      </c>
      <c r="Y44" s="24">
        <f>W44/X44</f>
        <v>0.12569237324243715</v>
      </c>
      <c r="Z44" s="23">
        <v>304</v>
      </c>
      <c r="AA44" s="17">
        <v>2336</v>
      </c>
      <c r="AB44" s="24">
        <f>Z44/AA44</f>
        <v>0.13013698630136986</v>
      </c>
      <c r="AC44" s="23">
        <v>280</v>
      </c>
      <c r="AD44" s="17">
        <v>2217</v>
      </c>
      <c r="AE44" s="24">
        <f>AC44/AD44</f>
        <v>0.12629679747406405</v>
      </c>
      <c r="AF44" s="23">
        <v>296</v>
      </c>
      <c r="AG44" s="17">
        <v>2248</v>
      </c>
      <c r="AH44" s="24">
        <f t="shared" si="14"/>
        <v>0.13167259786476868</v>
      </c>
      <c r="AI44" s="51"/>
      <c r="AJ44" s="53"/>
      <c r="AK44" s="51"/>
      <c r="AL44" s="51"/>
    </row>
    <row r="45" spans="1:38" ht="15.75" thickBot="1" x14ac:dyDescent="0.3">
      <c r="A45" s="7" t="s">
        <v>52</v>
      </c>
      <c r="B45" s="23">
        <v>776</v>
      </c>
      <c r="C45" s="17">
        <v>5770</v>
      </c>
      <c r="D45" s="24">
        <f t="shared" si="4"/>
        <v>0.13448873483535528</v>
      </c>
      <c r="E45" s="23">
        <v>886</v>
      </c>
      <c r="F45" s="17">
        <v>6131</v>
      </c>
      <c r="G45" s="24">
        <f t="shared" si="5"/>
        <v>0.14451149893981405</v>
      </c>
      <c r="H45" s="23">
        <v>900</v>
      </c>
      <c r="I45" s="17">
        <v>6204</v>
      </c>
      <c r="J45" s="24">
        <f t="shared" si="6"/>
        <v>0.14506769825918761</v>
      </c>
      <c r="K45" s="23">
        <v>849</v>
      </c>
      <c r="L45" s="17">
        <v>6445</v>
      </c>
      <c r="M45" s="24">
        <f t="shared" si="7"/>
        <v>0.13173002327385569</v>
      </c>
      <c r="N45" s="23">
        <v>898</v>
      </c>
      <c r="O45" s="17">
        <v>6120</v>
      </c>
      <c r="P45" s="24">
        <f t="shared" si="8"/>
        <v>0.14673202614379086</v>
      </c>
      <c r="Q45" s="23">
        <v>1019</v>
      </c>
      <c r="R45" s="17">
        <v>8009</v>
      </c>
      <c r="S45" s="24">
        <f t="shared" si="9"/>
        <v>0.12723186415282806</v>
      </c>
      <c r="T45" s="23">
        <v>1021</v>
      </c>
      <c r="U45" s="17">
        <v>8310</v>
      </c>
      <c r="V45" s="24">
        <f t="shared" si="10"/>
        <v>0.12286401925391095</v>
      </c>
      <c r="W45" s="23">
        <v>930</v>
      </c>
      <c r="X45" s="17">
        <v>8183</v>
      </c>
      <c r="Y45" s="24">
        <f t="shared" si="11"/>
        <v>0.11365025051936943</v>
      </c>
      <c r="Z45" s="23">
        <v>973</v>
      </c>
      <c r="AA45" s="17">
        <v>8158</v>
      </c>
      <c r="AB45" s="24">
        <f t="shared" si="12"/>
        <v>0.11926942878156412</v>
      </c>
      <c r="AC45" s="23">
        <v>1045</v>
      </c>
      <c r="AD45" s="17">
        <v>8275</v>
      </c>
      <c r="AE45" s="24">
        <f t="shared" ref="AE45:AE52" si="15">AC45/AD45</f>
        <v>0.12628398791540785</v>
      </c>
      <c r="AF45" s="23">
        <v>1029</v>
      </c>
      <c r="AG45" s="17">
        <v>8251</v>
      </c>
      <c r="AH45" s="24">
        <f t="shared" si="14"/>
        <v>0.12471215610229062</v>
      </c>
      <c r="AI45" s="51"/>
      <c r="AJ45" s="53"/>
      <c r="AK45" s="51"/>
      <c r="AL45" s="51"/>
    </row>
    <row r="46" spans="1:38" ht="15.75" thickBot="1" x14ac:dyDescent="0.3">
      <c r="A46" s="7" t="s">
        <v>5</v>
      </c>
      <c r="B46" s="23">
        <v>165</v>
      </c>
      <c r="C46" s="17">
        <v>1218</v>
      </c>
      <c r="D46" s="24">
        <f t="shared" si="4"/>
        <v>0.1354679802955665</v>
      </c>
      <c r="E46" s="23">
        <v>161</v>
      </c>
      <c r="F46" s="17">
        <v>1258</v>
      </c>
      <c r="G46" s="24">
        <f t="shared" si="5"/>
        <v>0.12798092209856915</v>
      </c>
      <c r="H46" s="23">
        <v>76</v>
      </c>
      <c r="I46" s="17">
        <v>859</v>
      </c>
      <c r="J46" s="24">
        <f t="shared" si="6"/>
        <v>8.8474970896391156E-2</v>
      </c>
      <c r="K46" s="23">
        <v>92</v>
      </c>
      <c r="L46" s="17">
        <v>888</v>
      </c>
      <c r="M46" s="24">
        <f t="shared" si="7"/>
        <v>0.1036036036036036</v>
      </c>
      <c r="N46" s="23">
        <v>90</v>
      </c>
      <c r="O46" s="17">
        <v>914</v>
      </c>
      <c r="P46" s="24">
        <f t="shared" si="8"/>
        <v>9.8468271334792121E-2</v>
      </c>
      <c r="Q46" s="23">
        <v>64</v>
      </c>
      <c r="R46" s="17">
        <v>666</v>
      </c>
      <c r="S46" s="24">
        <f t="shared" si="9"/>
        <v>9.6096096096096095E-2</v>
      </c>
      <c r="T46" s="23">
        <v>77</v>
      </c>
      <c r="U46" s="17">
        <v>698</v>
      </c>
      <c r="V46" s="24">
        <f t="shared" si="10"/>
        <v>0.11031518624641834</v>
      </c>
      <c r="W46" s="23">
        <v>73</v>
      </c>
      <c r="X46" s="17">
        <v>750</v>
      </c>
      <c r="Y46" s="24">
        <f t="shared" si="11"/>
        <v>9.7333333333333327E-2</v>
      </c>
      <c r="Z46" s="23">
        <v>61</v>
      </c>
      <c r="AA46" s="17">
        <v>716</v>
      </c>
      <c r="AB46" s="24">
        <f t="shared" si="12"/>
        <v>8.5195530726256977E-2</v>
      </c>
      <c r="AC46" s="23">
        <v>84</v>
      </c>
      <c r="AD46" s="17">
        <v>765</v>
      </c>
      <c r="AE46" s="24">
        <f t="shared" si="15"/>
        <v>0.10980392156862745</v>
      </c>
      <c r="AF46" s="23">
        <v>64</v>
      </c>
      <c r="AG46" s="17">
        <v>737</v>
      </c>
      <c r="AH46" s="24">
        <f t="shared" si="14"/>
        <v>8.6838534599728623E-2</v>
      </c>
      <c r="AI46" s="51"/>
      <c r="AJ46" s="53"/>
      <c r="AK46" s="51"/>
      <c r="AL46" s="51"/>
    </row>
    <row r="47" spans="1:38" ht="15.75" thickBot="1" x14ac:dyDescent="0.3">
      <c r="A47" s="7" t="s">
        <v>47</v>
      </c>
      <c r="B47" s="23">
        <v>489</v>
      </c>
      <c r="C47" s="17">
        <v>3406</v>
      </c>
      <c r="D47" s="24">
        <f t="shared" si="4"/>
        <v>0.14357017028772753</v>
      </c>
      <c r="E47" s="23">
        <v>418</v>
      </c>
      <c r="F47" s="17">
        <v>3058</v>
      </c>
      <c r="G47" s="24">
        <f t="shared" si="5"/>
        <v>0.1366906474820144</v>
      </c>
      <c r="H47" s="23">
        <v>542</v>
      </c>
      <c r="I47" s="17">
        <v>3476</v>
      </c>
      <c r="J47" s="24">
        <f t="shared" si="6"/>
        <v>0.15592635212888378</v>
      </c>
      <c r="K47" s="23">
        <v>609</v>
      </c>
      <c r="L47" s="17">
        <v>3638</v>
      </c>
      <c r="M47" s="24">
        <f t="shared" si="7"/>
        <v>0.16739967014843321</v>
      </c>
      <c r="N47" s="23">
        <v>644</v>
      </c>
      <c r="O47" s="17">
        <v>3631</v>
      </c>
      <c r="P47" s="24">
        <f t="shared" si="8"/>
        <v>0.17736160837234921</v>
      </c>
      <c r="Q47" s="23">
        <v>503</v>
      </c>
      <c r="R47" s="17">
        <v>2743</v>
      </c>
      <c r="S47" s="24">
        <f t="shared" si="9"/>
        <v>0.18337586584032081</v>
      </c>
      <c r="T47" s="23">
        <v>455</v>
      </c>
      <c r="U47" s="17">
        <v>2699</v>
      </c>
      <c r="V47" s="24">
        <f t="shared" si="10"/>
        <v>0.16858095590959615</v>
      </c>
      <c r="W47" s="23">
        <v>414</v>
      </c>
      <c r="X47" s="17">
        <v>2427</v>
      </c>
      <c r="Y47" s="24">
        <f t="shared" si="11"/>
        <v>0.17058096415327564</v>
      </c>
      <c r="Z47" s="23">
        <v>379</v>
      </c>
      <c r="AA47" s="17">
        <v>2453</v>
      </c>
      <c r="AB47" s="24">
        <f t="shared" si="12"/>
        <v>0.15450468813697513</v>
      </c>
      <c r="AC47" s="23">
        <v>398</v>
      </c>
      <c r="AD47" s="17">
        <v>2354</v>
      </c>
      <c r="AE47" s="24">
        <f t="shared" si="15"/>
        <v>0.16907391673746813</v>
      </c>
      <c r="AF47" s="23">
        <v>402</v>
      </c>
      <c r="AG47" s="17">
        <v>2370</v>
      </c>
      <c r="AH47" s="24">
        <f t="shared" si="14"/>
        <v>0.16962025316455695</v>
      </c>
      <c r="AI47" s="51"/>
      <c r="AJ47" s="53"/>
      <c r="AK47" s="51"/>
      <c r="AL47" s="51"/>
    </row>
    <row r="48" spans="1:38" ht="15.75" thickBot="1" x14ac:dyDescent="0.3">
      <c r="A48" s="7" t="s">
        <v>6</v>
      </c>
      <c r="B48" s="23">
        <v>209</v>
      </c>
      <c r="C48" s="17">
        <v>1870</v>
      </c>
      <c r="D48" s="24">
        <f t="shared" si="4"/>
        <v>0.11176470588235295</v>
      </c>
      <c r="E48" s="23">
        <v>256</v>
      </c>
      <c r="F48" s="17">
        <v>1962</v>
      </c>
      <c r="G48" s="24">
        <f t="shared" si="5"/>
        <v>0.13047910295616719</v>
      </c>
      <c r="H48" s="23">
        <v>214</v>
      </c>
      <c r="I48" s="17">
        <v>2004</v>
      </c>
      <c r="J48" s="24">
        <f t="shared" si="6"/>
        <v>0.10678642714570859</v>
      </c>
      <c r="K48" s="23">
        <v>224</v>
      </c>
      <c r="L48" s="17">
        <v>2036</v>
      </c>
      <c r="M48" s="24">
        <f t="shared" si="7"/>
        <v>0.1100196463654224</v>
      </c>
      <c r="N48" s="23">
        <v>210</v>
      </c>
      <c r="O48" s="17">
        <v>1895</v>
      </c>
      <c r="P48" s="24">
        <f t="shared" si="8"/>
        <v>0.11081794195250659</v>
      </c>
      <c r="Q48" s="23">
        <v>217</v>
      </c>
      <c r="R48" s="17">
        <v>1907</v>
      </c>
      <c r="S48" s="24">
        <f t="shared" si="9"/>
        <v>0.11379129522810698</v>
      </c>
      <c r="T48" s="23">
        <v>274</v>
      </c>
      <c r="U48" s="17">
        <v>2025</v>
      </c>
      <c r="V48" s="24">
        <f t="shared" si="10"/>
        <v>0.13530864197530865</v>
      </c>
      <c r="W48" s="23">
        <v>247</v>
      </c>
      <c r="X48" s="17">
        <v>2086</v>
      </c>
      <c r="Y48" s="24">
        <f t="shared" si="11"/>
        <v>0.11840843720038351</v>
      </c>
      <c r="Z48" s="23">
        <v>227</v>
      </c>
      <c r="AA48" s="17">
        <v>2144</v>
      </c>
      <c r="AB48" s="24">
        <f t="shared" si="12"/>
        <v>0.10587686567164178</v>
      </c>
      <c r="AC48" s="23">
        <v>213</v>
      </c>
      <c r="AD48" s="17">
        <v>1914</v>
      </c>
      <c r="AE48" s="24">
        <f t="shared" si="15"/>
        <v>0.11128526645768025</v>
      </c>
      <c r="AF48" s="23">
        <v>229</v>
      </c>
      <c r="AG48" s="17">
        <v>2013</v>
      </c>
      <c r="AH48" s="24">
        <f t="shared" si="14"/>
        <v>0.1137605563835072</v>
      </c>
      <c r="AI48" s="51"/>
      <c r="AJ48" s="53"/>
      <c r="AK48" s="51"/>
      <c r="AL48" s="51"/>
    </row>
    <row r="49" spans="1:38" ht="15.75" thickBot="1" x14ac:dyDescent="0.3">
      <c r="A49" s="7" t="s">
        <v>48</v>
      </c>
      <c r="B49" s="23">
        <v>294</v>
      </c>
      <c r="C49" s="17">
        <v>2017</v>
      </c>
      <c r="D49" s="24">
        <f t="shared" si="4"/>
        <v>0.1457610312345067</v>
      </c>
      <c r="E49" s="23">
        <v>363</v>
      </c>
      <c r="F49" s="17">
        <v>2040</v>
      </c>
      <c r="G49" s="24">
        <f t="shared" si="5"/>
        <v>0.17794117647058824</v>
      </c>
      <c r="H49" s="23">
        <v>433</v>
      </c>
      <c r="I49" s="17">
        <v>2508</v>
      </c>
      <c r="J49" s="24">
        <f t="shared" si="6"/>
        <v>0.1726475279106858</v>
      </c>
      <c r="K49" s="23">
        <v>367</v>
      </c>
      <c r="L49" s="17">
        <v>2418</v>
      </c>
      <c r="M49" s="24">
        <f t="shared" si="7"/>
        <v>0.15177832919768403</v>
      </c>
      <c r="N49" s="23">
        <v>368</v>
      </c>
      <c r="O49" s="17">
        <v>2331</v>
      </c>
      <c r="P49" s="24">
        <f t="shared" si="8"/>
        <v>0.15787215787215786</v>
      </c>
      <c r="Q49" s="23">
        <v>254</v>
      </c>
      <c r="R49" s="17">
        <v>1787</v>
      </c>
      <c r="S49" s="24">
        <f t="shared" si="9"/>
        <v>0.14213766088416341</v>
      </c>
      <c r="T49" s="23">
        <v>293</v>
      </c>
      <c r="U49" s="17">
        <v>1979</v>
      </c>
      <c r="V49" s="24">
        <f t="shared" si="10"/>
        <v>0.1480545730166751</v>
      </c>
      <c r="W49" s="23">
        <v>308</v>
      </c>
      <c r="X49" s="17">
        <v>2086</v>
      </c>
      <c r="Y49" s="24">
        <f t="shared" si="11"/>
        <v>0.1476510067114094</v>
      </c>
      <c r="Z49" s="23">
        <v>287</v>
      </c>
      <c r="AA49" s="17">
        <v>2051</v>
      </c>
      <c r="AB49" s="24">
        <f t="shared" si="12"/>
        <v>0.13993174061433447</v>
      </c>
      <c r="AC49" s="23">
        <v>265</v>
      </c>
      <c r="AD49" s="17">
        <v>2290</v>
      </c>
      <c r="AE49" s="24">
        <f t="shared" si="15"/>
        <v>0.11572052401746726</v>
      </c>
      <c r="AF49" s="23">
        <v>275</v>
      </c>
      <c r="AG49" s="17">
        <v>2325</v>
      </c>
      <c r="AH49" s="24">
        <f t="shared" si="14"/>
        <v>0.11827956989247312</v>
      </c>
      <c r="AI49" s="51"/>
      <c r="AJ49" s="53"/>
      <c r="AK49" s="51"/>
      <c r="AL49" s="51"/>
    </row>
    <row r="50" spans="1:38" ht="15.75" thickBot="1" x14ac:dyDescent="0.3">
      <c r="A50" s="7" t="s">
        <v>53</v>
      </c>
      <c r="B50" s="23">
        <v>42</v>
      </c>
      <c r="C50" s="17">
        <v>384</v>
      </c>
      <c r="D50" s="24">
        <f t="shared" si="4"/>
        <v>0.109375</v>
      </c>
      <c r="E50" s="23">
        <v>35</v>
      </c>
      <c r="F50" s="17">
        <v>394</v>
      </c>
      <c r="G50" s="24">
        <f t="shared" si="5"/>
        <v>8.8832487309644673E-2</v>
      </c>
      <c r="H50" s="23">
        <v>60</v>
      </c>
      <c r="I50" s="17">
        <v>397</v>
      </c>
      <c r="J50" s="24">
        <f t="shared" si="6"/>
        <v>0.15113350125944586</v>
      </c>
      <c r="K50" s="23">
        <v>53</v>
      </c>
      <c r="L50" s="17">
        <v>447</v>
      </c>
      <c r="M50" s="24">
        <f t="shared" si="7"/>
        <v>0.11856823266219239</v>
      </c>
      <c r="N50" s="23">
        <v>52</v>
      </c>
      <c r="O50" s="17">
        <v>430</v>
      </c>
      <c r="P50" s="24">
        <f t="shared" si="8"/>
        <v>0.12093023255813953</v>
      </c>
      <c r="Q50" s="23">
        <v>74</v>
      </c>
      <c r="R50" s="17">
        <v>462</v>
      </c>
      <c r="S50" s="24">
        <f t="shared" si="9"/>
        <v>0.16017316017316016</v>
      </c>
      <c r="T50" s="23">
        <v>84</v>
      </c>
      <c r="U50" s="17">
        <v>507</v>
      </c>
      <c r="V50" s="24">
        <f t="shared" si="10"/>
        <v>0.16568047337278108</v>
      </c>
      <c r="W50" s="23">
        <v>79</v>
      </c>
      <c r="X50" s="17">
        <v>476</v>
      </c>
      <c r="Y50" s="24">
        <f t="shared" si="11"/>
        <v>0.16596638655462184</v>
      </c>
      <c r="Z50" s="23">
        <v>45</v>
      </c>
      <c r="AA50" s="17">
        <v>413</v>
      </c>
      <c r="AB50" s="24">
        <f t="shared" si="12"/>
        <v>0.10895883777239709</v>
      </c>
      <c r="AC50" s="23">
        <v>55</v>
      </c>
      <c r="AD50" s="17">
        <v>402</v>
      </c>
      <c r="AE50" s="24">
        <f t="shared" si="15"/>
        <v>0.13681592039800994</v>
      </c>
      <c r="AF50" s="23">
        <v>48</v>
      </c>
      <c r="AG50" s="17">
        <v>350</v>
      </c>
      <c r="AH50" s="24">
        <f t="shared" si="14"/>
        <v>0.13714285714285715</v>
      </c>
      <c r="AI50" s="51"/>
      <c r="AJ50" s="53"/>
      <c r="AK50" s="51"/>
      <c r="AL50" s="51"/>
    </row>
    <row r="51" spans="1:38" ht="15.75" thickBot="1" x14ac:dyDescent="0.3">
      <c r="A51" s="7" t="s">
        <v>49</v>
      </c>
      <c r="B51" s="23">
        <v>211</v>
      </c>
      <c r="C51" s="17">
        <v>1925</v>
      </c>
      <c r="D51" s="24">
        <f t="shared" si="4"/>
        <v>0.10961038961038962</v>
      </c>
      <c r="E51" s="23">
        <v>215</v>
      </c>
      <c r="F51" s="17">
        <v>2023</v>
      </c>
      <c r="G51" s="24">
        <f t="shared" si="5"/>
        <v>0.10627780523974295</v>
      </c>
      <c r="H51" s="23">
        <v>227</v>
      </c>
      <c r="I51" s="17">
        <v>2050</v>
      </c>
      <c r="J51" s="24">
        <f t="shared" si="6"/>
        <v>0.11073170731707317</v>
      </c>
      <c r="K51" s="23">
        <v>268</v>
      </c>
      <c r="L51" s="17">
        <v>2226</v>
      </c>
      <c r="M51" s="24">
        <f t="shared" si="7"/>
        <v>0.12039532794249776</v>
      </c>
      <c r="N51" s="23">
        <v>240</v>
      </c>
      <c r="O51" s="17">
        <v>2293</v>
      </c>
      <c r="P51" s="24">
        <f t="shared" si="8"/>
        <v>0.10466637592673354</v>
      </c>
      <c r="Q51" s="23">
        <v>247</v>
      </c>
      <c r="R51" s="17">
        <v>2054</v>
      </c>
      <c r="S51" s="24">
        <f t="shared" si="9"/>
        <v>0.12025316455696203</v>
      </c>
      <c r="T51" s="23">
        <v>204</v>
      </c>
      <c r="U51" s="17">
        <v>1910</v>
      </c>
      <c r="V51" s="24">
        <f t="shared" si="10"/>
        <v>0.10680628272251309</v>
      </c>
      <c r="W51" s="23">
        <v>196</v>
      </c>
      <c r="X51" s="17">
        <v>1872</v>
      </c>
      <c r="Y51" s="24">
        <f t="shared" si="11"/>
        <v>0.1047008547008547</v>
      </c>
      <c r="Z51" s="23">
        <v>204</v>
      </c>
      <c r="AA51" s="17">
        <v>1915</v>
      </c>
      <c r="AB51" s="24">
        <f t="shared" si="12"/>
        <v>0.10652741514360313</v>
      </c>
      <c r="AC51" s="23">
        <v>180</v>
      </c>
      <c r="AD51" s="17">
        <v>1873</v>
      </c>
      <c r="AE51" s="24">
        <f t="shared" si="15"/>
        <v>9.6102509343299516E-2</v>
      </c>
      <c r="AF51" s="23">
        <v>217</v>
      </c>
      <c r="AG51" s="17">
        <v>1746</v>
      </c>
      <c r="AH51" s="24">
        <f t="shared" si="14"/>
        <v>0.12428407789232532</v>
      </c>
      <c r="AI51" s="51"/>
      <c r="AJ51" s="53"/>
      <c r="AK51" s="51"/>
      <c r="AL51" s="51"/>
    </row>
    <row r="52" spans="1:38" ht="15.75" thickBot="1" x14ac:dyDescent="0.3">
      <c r="A52" s="7" t="s">
        <v>50</v>
      </c>
      <c r="B52" s="23">
        <v>203</v>
      </c>
      <c r="C52" s="17">
        <v>1652</v>
      </c>
      <c r="D52" s="24">
        <f t="shared" si="4"/>
        <v>0.1228813559322034</v>
      </c>
      <c r="E52" s="23">
        <v>246</v>
      </c>
      <c r="F52" s="17">
        <v>1851</v>
      </c>
      <c r="G52" s="24">
        <f t="shared" si="5"/>
        <v>0.13290113452188007</v>
      </c>
      <c r="H52" s="23">
        <v>304</v>
      </c>
      <c r="I52" s="17">
        <v>1937</v>
      </c>
      <c r="J52" s="24">
        <f t="shared" si="6"/>
        <v>0.15694372741352608</v>
      </c>
      <c r="K52" s="23">
        <v>233</v>
      </c>
      <c r="L52" s="17">
        <v>1815</v>
      </c>
      <c r="M52" s="24">
        <f t="shared" si="7"/>
        <v>0.12837465564738293</v>
      </c>
      <c r="N52" s="23">
        <v>216</v>
      </c>
      <c r="O52" s="17">
        <v>1732</v>
      </c>
      <c r="P52" s="24">
        <f t="shared" si="8"/>
        <v>0.12471131639722864</v>
      </c>
      <c r="Q52" s="23">
        <v>183</v>
      </c>
      <c r="R52" s="17">
        <v>1646</v>
      </c>
      <c r="S52" s="24">
        <f t="shared" si="9"/>
        <v>0.11117861482381532</v>
      </c>
      <c r="T52" s="23">
        <v>138</v>
      </c>
      <c r="U52" s="17">
        <v>1433</v>
      </c>
      <c r="V52" s="24">
        <f t="shared" si="10"/>
        <v>9.6301465457083041E-2</v>
      </c>
      <c r="W52" s="23">
        <v>176</v>
      </c>
      <c r="X52" s="17">
        <v>1227</v>
      </c>
      <c r="Y52" s="24">
        <f t="shared" si="11"/>
        <v>0.14343928280358598</v>
      </c>
      <c r="Z52" s="23">
        <v>170</v>
      </c>
      <c r="AA52" s="17">
        <v>1138</v>
      </c>
      <c r="AB52" s="24">
        <f t="shared" si="12"/>
        <v>0.14938488576449913</v>
      </c>
      <c r="AC52" s="23">
        <v>179</v>
      </c>
      <c r="AD52" s="17">
        <v>1168</v>
      </c>
      <c r="AE52" s="24">
        <f t="shared" si="15"/>
        <v>0.15325342465753425</v>
      </c>
      <c r="AF52" s="23">
        <v>170</v>
      </c>
      <c r="AG52" s="17">
        <v>1165</v>
      </c>
      <c r="AH52" s="24">
        <f t="shared" si="14"/>
        <v>0.14592274678111589</v>
      </c>
      <c r="AI52" s="51"/>
      <c r="AJ52" s="53"/>
      <c r="AK52" s="51"/>
      <c r="AL52" s="51"/>
    </row>
    <row r="53" spans="1:38" ht="15.75" thickBot="1" x14ac:dyDescent="0.3">
      <c r="A53" s="7" t="s">
        <v>7</v>
      </c>
      <c r="B53" s="23">
        <v>329</v>
      </c>
      <c r="C53" s="17">
        <v>2255</v>
      </c>
      <c r="D53" s="24">
        <f>B53/C53</f>
        <v>0.14589800443458981</v>
      </c>
      <c r="E53" s="23">
        <v>407</v>
      </c>
      <c r="F53" s="17">
        <v>2393</v>
      </c>
      <c r="G53" s="24">
        <f>E53/F53</f>
        <v>0.17007939824488091</v>
      </c>
      <c r="H53" s="23">
        <v>352</v>
      </c>
      <c r="I53" s="17">
        <v>2326</v>
      </c>
      <c r="J53" s="24">
        <f>H53/I53</f>
        <v>0.15133276010318142</v>
      </c>
      <c r="K53" s="23">
        <v>319</v>
      </c>
      <c r="L53" s="17">
        <v>2267</v>
      </c>
      <c r="M53" s="24">
        <f>K53/L53</f>
        <v>0.14071460079400089</v>
      </c>
      <c r="N53" s="23">
        <v>334</v>
      </c>
      <c r="O53" s="17">
        <v>2327</v>
      </c>
      <c r="P53" s="24">
        <f>N53/O53</f>
        <v>0.14353244520842287</v>
      </c>
      <c r="Q53" s="23">
        <v>463</v>
      </c>
      <c r="R53" s="17">
        <v>3255</v>
      </c>
      <c r="S53" s="24">
        <f>Q53/R53</f>
        <v>0.14224270353302612</v>
      </c>
      <c r="T53" s="23">
        <v>449</v>
      </c>
      <c r="U53" s="17">
        <v>3127</v>
      </c>
      <c r="V53" s="24">
        <f>T53/U53</f>
        <v>0.14358810361368723</v>
      </c>
      <c r="W53" s="23">
        <v>446</v>
      </c>
      <c r="X53" s="17">
        <v>3174</v>
      </c>
      <c r="Y53" s="24">
        <f>W53/X53</f>
        <v>0.1405166981726528</v>
      </c>
      <c r="Z53" s="23">
        <v>404</v>
      </c>
      <c r="AA53" s="17">
        <v>3124</v>
      </c>
      <c r="AB53" s="24">
        <f>Z53/AA53</f>
        <v>0.1293213828425096</v>
      </c>
      <c r="AC53" s="23">
        <v>447</v>
      </c>
      <c r="AD53" s="17">
        <v>3187</v>
      </c>
      <c r="AE53" s="24">
        <f>AC53/AD53</f>
        <v>0.1402572952620019</v>
      </c>
      <c r="AF53" s="23">
        <v>449</v>
      </c>
      <c r="AG53" s="17">
        <v>3084</v>
      </c>
      <c r="AH53" s="24">
        <f t="shared" si="14"/>
        <v>0.14559014267185474</v>
      </c>
      <c r="AI53" s="51"/>
      <c r="AJ53" s="53"/>
      <c r="AK53" s="51"/>
      <c r="AL53" s="51"/>
    </row>
    <row r="54" spans="1:38" ht="15.75" thickBot="1" x14ac:dyDescent="0.3">
      <c r="A54" s="7" t="s">
        <v>54</v>
      </c>
      <c r="B54" s="23">
        <v>781</v>
      </c>
      <c r="C54" s="17">
        <v>5876</v>
      </c>
      <c r="D54" s="24">
        <f t="shared" si="4"/>
        <v>0.13291354663036078</v>
      </c>
      <c r="E54" s="23">
        <v>866</v>
      </c>
      <c r="F54" s="17">
        <v>5948</v>
      </c>
      <c r="G54" s="24">
        <f t="shared" si="5"/>
        <v>0.14559515803631473</v>
      </c>
      <c r="H54" s="23">
        <v>933</v>
      </c>
      <c r="I54" s="17">
        <v>5928</v>
      </c>
      <c r="J54" s="24">
        <f t="shared" si="6"/>
        <v>0.15738866396761134</v>
      </c>
      <c r="K54" s="23">
        <v>765</v>
      </c>
      <c r="L54" s="17">
        <v>5721</v>
      </c>
      <c r="M54" s="24">
        <f t="shared" si="7"/>
        <v>0.13371788148925012</v>
      </c>
      <c r="N54" s="23">
        <v>851</v>
      </c>
      <c r="O54" s="17">
        <v>5581</v>
      </c>
      <c r="P54" s="24">
        <f t="shared" si="8"/>
        <v>0.15248163411574986</v>
      </c>
      <c r="Q54" s="23">
        <v>881</v>
      </c>
      <c r="R54" s="17">
        <v>6761</v>
      </c>
      <c r="S54" s="24">
        <f t="shared" si="9"/>
        <v>0.13030616772666764</v>
      </c>
      <c r="T54" s="23">
        <v>739</v>
      </c>
      <c r="U54" s="17">
        <v>6576</v>
      </c>
      <c r="V54" s="24">
        <f t="shared" si="10"/>
        <v>0.11237834549878345</v>
      </c>
      <c r="W54" s="23">
        <v>880</v>
      </c>
      <c r="X54" s="17">
        <v>6637</v>
      </c>
      <c r="Y54" s="24">
        <f t="shared" si="11"/>
        <v>0.13259002561398223</v>
      </c>
      <c r="Z54" s="23">
        <v>950</v>
      </c>
      <c r="AA54" s="17">
        <v>6876</v>
      </c>
      <c r="AB54" s="24">
        <f t="shared" si="12"/>
        <v>0.13816172193135545</v>
      </c>
      <c r="AC54" s="23">
        <v>1013</v>
      </c>
      <c r="AD54" s="17">
        <v>7314</v>
      </c>
      <c r="AE54" s="24">
        <f t="shared" ref="AE54" si="16">AC54/AD54</f>
        <v>0.13850150396499863</v>
      </c>
      <c r="AF54" s="23">
        <v>967</v>
      </c>
      <c r="AG54" s="17">
        <v>7359</v>
      </c>
      <c r="AH54" s="24">
        <f t="shared" si="14"/>
        <v>0.13140372333197445</v>
      </c>
      <c r="AI54" s="51"/>
      <c r="AJ54" s="53"/>
      <c r="AK54" s="51"/>
      <c r="AL54" s="51"/>
    </row>
    <row r="55" spans="1:38" ht="15.75" thickBot="1" x14ac:dyDescent="0.3">
      <c r="A55" s="7" t="s">
        <v>55</v>
      </c>
      <c r="B55" s="23">
        <v>30</v>
      </c>
      <c r="C55" s="17">
        <v>392</v>
      </c>
      <c r="D55" s="24">
        <f>B55/C55</f>
        <v>7.6530612244897961E-2</v>
      </c>
      <c r="E55" s="23">
        <v>32</v>
      </c>
      <c r="F55" s="17">
        <v>349</v>
      </c>
      <c r="G55" s="24">
        <f>E55/F55</f>
        <v>9.1690544412607447E-2</v>
      </c>
      <c r="H55" s="23">
        <v>45</v>
      </c>
      <c r="I55" s="17">
        <v>360</v>
      </c>
      <c r="J55" s="24">
        <f>H55/I55</f>
        <v>0.125</v>
      </c>
      <c r="K55" s="23">
        <v>38</v>
      </c>
      <c r="L55" s="17">
        <v>384</v>
      </c>
      <c r="M55" s="24">
        <f>K55/L55</f>
        <v>9.8958333333333329E-2</v>
      </c>
      <c r="N55" s="23">
        <v>33</v>
      </c>
      <c r="O55" s="17">
        <v>350</v>
      </c>
      <c r="P55" s="24">
        <f>N55/O55</f>
        <v>9.4285714285714292E-2</v>
      </c>
      <c r="Q55" s="23">
        <v>156</v>
      </c>
      <c r="R55" s="17">
        <v>986</v>
      </c>
      <c r="S55" s="24">
        <f>Q55/R55</f>
        <v>0.15821501014198783</v>
      </c>
      <c r="T55" s="23">
        <v>146</v>
      </c>
      <c r="U55" s="17">
        <v>901</v>
      </c>
      <c r="V55" s="24">
        <f>T55/U55</f>
        <v>0.16204217536071033</v>
      </c>
      <c r="W55" s="23">
        <v>165</v>
      </c>
      <c r="X55" s="17">
        <v>1141</v>
      </c>
      <c r="Y55" s="24">
        <f>W55/X55</f>
        <v>0.1446099912357581</v>
      </c>
      <c r="Z55" s="23">
        <v>120</v>
      </c>
      <c r="AA55" s="17">
        <v>971</v>
      </c>
      <c r="AB55" s="24">
        <f>Z55/AA55</f>
        <v>0.12358393408856849</v>
      </c>
      <c r="AC55" s="23">
        <v>124</v>
      </c>
      <c r="AD55" s="17">
        <v>1067</v>
      </c>
      <c r="AE55" s="24">
        <f>AC55/AD55</f>
        <v>0.1162136832239925</v>
      </c>
      <c r="AF55" s="23">
        <v>116</v>
      </c>
      <c r="AG55" s="17">
        <v>1025</v>
      </c>
      <c r="AH55" s="24">
        <f t="shared" si="14"/>
        <v>0.11317073170731708</v>
      </c>
      <c r="AI55" s="51"/>
      <c r="AJ55" s="53"/>
      <c r="AK55" s="51"/>
      <c r="AL55" s="51"/>
    </row>
    <row r="56" spans="1:38" ht="15.75" thickBot="1" x14ac:dyDescent="0.3">
      <c r="A56" s="7" t="s">
        <v>56</v>
      </c>
      <c r="B56" s="25">
        <v>200</v>
      </c>
      <c r="C56" s="26">
        <v>1237</v>
      </c>
      <c r="D56" s="27">
        <f t="shared" si="4"/>
        <v>0.16168148746968472</v>
      </c>
      <c r="E56" s="25">
        <v>180</v>
      </c>
      <c r="F56" s="26">
        <v>1364</v>
      </c>
      <c r="G56" s="27">
        <f t="shared" si="5"/>
        <v>0.13196480938416422</v>
      </c>
      <c r="H56" s="25">
        <v>243</v>
      </c>
      <c r="I56" s="26">
        <v>1372</v>
      </c>
      <c r="J56" s="27">
        <f t="shared" si="6"/>
        <v>0.17711370262390672</v>
      </c>
      <c r="K56" s="25">
        <v>190</v>
      </c>
      <c r="L56" s="26">
        <v>1409</v>
      </c>
      <c r="M56" s="27">
        <f t="shared" si="7"/>
        <v>0.13484740951029098</v>
      </c>
      <c r="N56" s="25">
        <v>263</v>
      </c>
      <c r="O56" s="26">
        <v>1510</v>
      </c>
      <c r="P56" s="27">
        <f t="shared" si="8"/>
        <v>0.17417218543046359</v>
      </c>
      <c r="Q56" s="25">
        <v>244</v>
      </c>
      <c r="R56" s="26">
        <v>1634</v>
      </c>
      <c r="S56" s="27">
        <f t="shared" si="9"/>
        <v>0.14932680538555693</v>
      </c>
      <c r="T56" s="25">
        <v>170</v>
      </c>
      <c r="U56" s="26">
        <v>1517</v>
      </c>
      <c r="V56" s="27">
        <f t="shared" si="10"/>
        <v>0.11206328279499012</v>
      </c>
      <c r="W56" s="25">
        <v>182</v>
      </c>
      <c r="X56" s="26">
        <v>1616</v>
      </c>
      <c r="Y56" s="27">
        <f t="shared" si="11"/>
        <v>0.11262376237623763</v>
      </c>
      <c r="Z56" s="25">
        <v>196</v>
      </c>
      <c r="AA56" s="26">
        <v>1642</v>
      </c>
      <c r="AB56" s="27">
        <f t="shared" si="12"/>
        <v>0.11936662606577345</v>
      </c>
      <c r="AC56" s="25">
        <v>242</v>
      </c>
      <c r="AD56" s="26">
        <v>1710</v>
      </c>
      <c r="AE56" s="27">
        <f t="shared" ref="AE56" si="17">AC56/AD56</f>
        <v>0.1415204678362573</v>
      </c>
      <c r="AF56" s="25">
        <v>245</v>
      </c>
      <c r="AG56" s="26">
        <v>1928</v>
      </c>
      <c r="AH56" s="27">
        <f t="shared" si="14"/>
        <v>0.12707468879668049</v>
      </c>
      <c r="AI56" s="51"/>
      <c r="AJ56" s="53"/>
      <c r="AK56" s="51"/>
      <c r="AL56" s="51"/>
    </row>
    <row r="60" spans="1:38" x14ac:dyDescent="0.25">
      <c r="A60" s="13" t="s">
        <v>25</v>
      </c>
      <c r="B60" s="2"/>
    </row>
    <row r="61" spans="1:38" x14ac:dyDescent="0.25">
      <c r="A61" s="58" t="s">
        <v>26</v>
      </c>
      <c r="B61" s="58"/>
      <c r="C61" s="58"/>
      <c r="D61" s="58"/>
      <c r="E61" s="58"/>
      <c r="F61" s="58"/>
      <c r="G61" s="58"/>
      <c r="H61" s="58"/>
      <c r="I61" s="58"/>
      <c r="J61" s="58"/>
      <c r="K61" s="58"/>
      <c r="L61" s="58"/>
      <c r="M61" s="58"/>
      <c r="N61" s="58"/>
      <c r="O61" s="58"/>
      <c r="P61" s="58"/>
    </row>
    <row r="62" spans="1:38" x14ac:dyDescent="0.25">
      <c r="A62" s="58"/>
      <c r="B62" s="58"/>
      <c r="C62" s="58"/>
      <c r="D62" s="58"/>
      <c r="E62" s="58"/>
      <c r="F62" s="58"/>
      <c r="G62" s="58"/>
      <c r="H62" s="58"/>
      <c r="I62" s="58"/>
      <c r="J62" s="58"/>
      <c r="K62" s="58"/>
      <c r="L62" s="58"/>
      <c r="M62" s="58"/>
      <c r="N62" s="58"/>
      <c r="O62" s="58"/>
      <c r="P62" s="58"/>
    </row>
    <row r="63" spans="1:38" x14ac:dyDescent="0.25">
      <c r="A63" s="58"/>
      <c r="B63" s="58"/>
      <c r="C63" s="58"/>
      <c r="D63" s="58"/>
      <c r="E63" s="58"/>
      <c r="F63" s="58"/>
      <c r="G63" s="58"/>
      <c r="H63" s="58"/>
      <c r="I63" s="58"/>
      <c r="J63" s="58"/>
      <c r="K63" s="58"/>
      <c r="L63" s="58"/>
      <c r="M63" s="58"/>
      <c r="N63" s="58"/>
      <c r="O63" s="58"/>
      <c r="P63" s="58"/>
    </row>
    <row r="65" spans="1:16" x14ac:dyDescent="0.25">
      <c r="A65" s="15" t="s">
        <v>30</v>
      </c>
    </row>
    <row r="66" spans="1:16" x14ac:dyDescent="0.25">
      <c r="A66" s="59" t="s">
        <v>27</v>
      </c>
      <c r="B66" s="59"/>
      <c r="C66" s="59"/>
      <c r="D66" s="59"/>
      <c r="E66" s="59"/>
      <c r="F66" s="59"/>
      <c r="G66" s="59"/>
      <c r="H66" s="59"/>
      <c r="I66" s="59"/>
      <c r="J66" s="59"/>
      <c r="K66" s="59"/>
      <c r="L66" s="59"/>
      <c r="M66" s="59"/>
      <c r="N66" s="59"/>
      <c r="O66" s="59"/>
      <c r="P66" s="59"/>
    </row>
    <row r="67" spans="1:16" x14ac:dyDescent="0.25">
      <c r="A67" s="59" t="s">
        <v>28</v>
      </c>
      <c r="B67" s="59"/>
      <c r="C67" s="59"/>
      <c r="D67" s="59"/>
      <c r="E67" s="59"/>
      <c r="F67" s="59"/>
      <c r="G67" s="59"/>
      <c r="H67" s="59"/>
      <c r="I67" s="59"/>
      <c r="J67" s="59"/>
      <c r="K67" s="59"/>
      <c r="L67" s="59"/>
      <c r="M67" s="59"/>
      <c r="N67" s="59"/>
      <c r="O67" s="59"/>
      <c r="P67" s="59"/>
    </row>
  </sheetData>
  <mergeCells count="15">
    <mergeCell ref="AF33:AH33"/>
    <mergeCell ref="A66:P66"/>
    <mergeCell ref="A67:P67"/>
    <mergeCell ref="E33:G33"/>
    <mergeCell ref="H33:J33"/>
    <mergeCell ref="K33:M33"/>
    <mergeCell ref="N33:P33"/>
    <mergeCell ref="A61:P63"/>
    <mergeCell ref="A33:A34"/>
    <mergeCell ref="B33:D33"/>
    <mergeCell ref="AC33:AE33"/>
    <mergeCell ref="Z33:AB33"/>
    <mergeCell ref="Q33:S33"/>
    <mergeCell ref="T33:V33"/>
    <mergeCell ref="W33:Y33"/>
  </mergeCells>
  <pageMargins left="0.7" right="0.7" top="0.75" bottom="0.75" header="0.3" footer="0.3"/>
  <pageSetup paperSize="8" scale="5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40"/>
  <sheetViews>
    <sheetView tabSelected="1" workbookViewId="0">
      <selection sqref="A1:AH39"/>
    </sheetView>
  </sheetViews>
  <sheetFormatPr defaultRowHeight="15" x14ac:dyDescent="0.25"/>
  <cols>
    <col min="1" max="1" width="44" customWidth="1"/>
    <col min="2" max="22" width="8.85546875" hidden="1" customWidth="1"/>
    <col min="23" max="25" width="0" hidden="1" customWidth="1"/>
  </cols>
  <sheetData>
    <row r="1" spans="1:34" x14ac:dyDescent="0.25">
      <c r="A1" s="12" t="s">
        <v>72</v>
      </c>
    </row>
    <row r="2" spans="1:34" s="50" customFormat="1" x14ac:dyDescent="0.25">
      <c r="A2" s="12" t="s">
        <v>59</v>
      </c>
    </row>
    <row r="3" spans="1:34" x14ac:dyDescent="0.25">
      <c r="A3" s="12" t="s">
        <v>22</v>
      </c>
    </row>
    <row r="4" spans="1:34" x14ac:dyDescent="0.25">
      <c r="A4" s="12" t="s">
        <v>23</v>
      </c>
    </row>
    <row r="5" spans="1:34" x14ac:dyDescent="0.25">
      <c r="A5" s="12" t="s">
        <v>24</v>
      </c>
    </row>
    <row r="6" spans="1:34" ht="15" customHeight="1" x14ac:dyDescent="0.25"/>
    <row r="7" spans="1:34" x14ac:dyDescent="0.25">
      <c r="A7" s="3" t="s">
        <v>60</v>
      </c>
      <c r="B7" s="11"/>
    </row>
    <row r="8" spans="1:34" x14ac:dyDescent="0.25">
      <c r="A8" s="39"/>
      <c r="B8" s="11"/>
    </row>
    <row r="9" spans="1:34" x14ac:dyDescent="0.25">
      <c r="A9" s="40" t="s">
        <v>9</v>
      </c>
      <c r="B9" s="42"/>
      <c r="C9" s="38"/>
      <c r="D9" s="38"/>
      <c r="E9" s="38"/>
    </row>
    <row r="10" spans="1:34" x14ac:dyDescent="0.25">
      <c r="A10" s="52" t="s">
        <v>75</v>
      </c>
      <c r="B10" s="42"/>
      <c r="C10" s="38"/>
      <c r="D10" s="38"/>
      <c r="E10" s="38"/>
    </row>
    <row r="11" spans="1:34" x14ac:dyDescent="0.25">
      <c r="A11" s="40" t="s">
        <v>67</v>
      </c>
      <c r="B11" s="42"/>
      <c r="C11" s="38"/>
      <c r="D11" s="38"/>
      <c r="E11" s="38"/>
    </row>
    <row r="12" spans="1:34" x14ac:dyDescent="0.25">
      <c r="A12" s="40" t="s">
        <v>68</v>
      </c>
      <c r="B12" s="42"/>
      <c r="C12" s="38"/>
      <c r="D12" s="38"/>
      <c r="E12" s="38"/>
    </row>
    <row r="13" spans="1:34" x14ac:dyDescent="0.25">
      <c r="A13" s="40" t="s">
        <v>69</v>
      </c>
      <c r="B13" s="42"/>
      <c r="C13" s="38"/>
      <c r="D13" s="38"/>
      <c r="E13" s="38"/>
    </row>
    <row r="14" spans="1:34" ht="15.75" thickBot="1" x14ac:dyDescent="0.3">
      <c r="A14" s="38"/>
      <c r="B14" s="38"/>
    </row>
    <row r="15" spans="1:34" ht="15.75" thickBot="1" x14ac:dyDescent="0.3">
      <c r="A15" s="65"/>
      <c r="B15" s="66" t="s">
        <v>8</v>
      </c>
      <c r="C15" s="67"/>
      <c r="D15" s="68"/>
      <c r="E15" s="66" t="s">
        <v>18</v>
      </c>
      <c r="F15" s="67"/>
      <c r="G15" s="67"/>
      <c r="H15" s="66" t="s">
        <v>19</v>
      </c>
      <c r="I15" s="67"/>
      <c r="J15" s="67"/>
      <c r="K15" s="66" t="s">
        <v>20</v>
      </c>
      <c r="L15" s="67"/>
      <c r="M15" s="67"/>
      <c r="N15" s="66" t="s">
        <v>21</v>
      </c>
      <c r="O15" s="67"/>
      <c r="P15" s="67"/>
      <c r="Q15" s="66" t="s">
        <v>40</v>
      </c>
      <c r="R15" s="67"/>
      <c r="S15" s="67"/>
      <c r="T15" s="66" t="s">
        <v>41</v>
      </c>
      <c r="U15" s="67"/>
      <c r="V15" s="67"/>
      <c r="W15" s="66" t="s">
        <v>42</v>
      </c>
      <c r="X15" s="67"/>
      <c r="Y15" s="68"/>
      <c r="Z15" s="66" t="s">
        <v>58</v>
      </c>
      <c r="AA15" s="67"/>
      <c r="AB15" s="68"/>
      <c r="AC15" s="66" t="s">
        <v>71</v>
      </c>
      <c r="AD15" s="67"/>
      <c r="AE15" s="68"/>
      <c r="AF15" s="66" t="s">
        <v>78</v>
      </c>
      <c r="AG15" s="67"/>
      <c r="AH15" s="68"/>
    </row>
    <row r="16" spans="1:34" ht="45.75" thickBot="1" x14ac:dyDescent="0.3">
      <c r="A16" s="65"/>
      <c r="B16" s="6" t="s">
        <v>63</v>
      </c>
      <c r="C16" s="6" t="s">
        <v>64</v>
      </c>
      <c r="D16" s="6" t="s">
        <v>65</v>
      </c>
      <c r="E16" s="6" t="s">
        <v>63</v>
      </c>
      <c r="F16" s="6" t="s">
        <v>64</v>
      </c>
      <c r="G16" s="6" t="s">
        <v>65</v>
      </c>
      <c r="H16" s="6" t="s">
        <v>63</v>
      </c>
      <c r="I16" s="6" t="s">
        <v>64</v>
      </c>
      <c r="J16" s="6" t="s">
        <v>65</v>
      </c>
      <c r="K16" s="6" t="s">
        <v>63</v>
      </c>
      <c r="L16" s="6" t="s">
        <v>64</v>
      </c>
      <c r="M16" s="6" t="s">
        <v>65</v>
      </c>
      <c r="N16" s="6" t="s">
        <v>63</v>
      </c>
      <c r="O16" s="6" t="s">
        <v>64</v>
      </c>
      <c r="P16" s="6" t="s">
        <v>65</v>
      </c>
      <c r="Q16" s="6" t="s">
        <v>63</v>
      </c>
      <c r="R16" s="6" t="s">
        <v>64</v>
      </c>
      <c r="S16" s="6" t="s">
        <v>65</v>
      </c>
      <c r="T16" s="6" t="s">
        <v>63</v>
      </c>
      <c r="U16" s="6" t="s">
        <v>64</v>
      </c>
      <c r="V16" s="6" t="s">
        <v>65</v>
      </c>
      <c r="W16" s="6" t="s">
        <v>63</v>
      </c>
      <c r="X16" s="6" t="s">
        <v>64</v>
      </c>
      <c r="Y16" s="6" t="s">
        <v>65</v>
      </c>
      <c r="Z16" s="6" t="s">
        <v>63</v>
      </c>
      <c r="AA16" s="6" t="s">
        <v>64</v>
      </c>
      <c r="AB16" s="6" t="s">
        <v>65</v>
      </c>
      <c r="AC16" s="6" t="s">
        <v>63</v>
      </c>
      <c r="AD16" s="6" t="s">
        <v>64</v>
      </c>
      <c r="AE16" s="6" t="s">
        <v>65</v>
      </c>
      <c r="AF16" s="6" t="s">
        <v>63</v>
      </c>
      <c r="AG16" s="6" t="s">
        <v>64</v>
      </c>
      <c r="AH16" s="6" t="s">
        <v>65</v>
      </c>
    </row>
    <row r="17" spans="1:38" ht="15.75" thickBot="1" x14ac:dyDescent="0.3">
      <c r="A17" s="45" t="s">
        <v>51</v>
      </c>
      <c r="B17" s="17">
        <v>547146</v>
      </c>
      <c r="C17" s="17">
        <v>9832</v>
      </c>
      <c r="D17" s="46">
        <v>55.649511798209929</v>
      </c>
      <c r="E17" s="17">
        <v>576378</v>
      </c>
      <c r="F17" s="17">
        <v>10393</v>
      </c>
      <c r="G17" s="46">
        <v>55.458289233137691</v>
      </c>
      <c r="H17" s="17">
        <v>601518</v>
      </c>
      <c r="I17" s="17">
        <v>11087</v>
      </c>
      <c r="J17" s="46">
        <v>54.254351943717865</v>
      </c>
      <c r="K17" s="17">
        <v>601019</v>
      </c>
      <c r="L17" s="17">
        <v>11246</v>
      </c>
      <c r="M17" s="46">
        <v>53.442913035746045</v>
      </c>
      <c r="N17" s="17">
        <v>604022</v>
      </c>
      <c r="O17" s="17">
        <v>11356</v>
      </c>
      <c r="P17" s="46">
        <v>53.189679464600211</v>
      </c>
      <c r="Q17" s="17">
        <v>426886</v>
      </c>
      <c r="R17" s="17">
        <v>8120</v>
      </c>
      <c r="S17" s="46">
        <v>52.57216748768473</v>
      </c>
      <c r="T17" s="17">
        <v>442014</v>
      </c>
      <c r="U17" s="17">
        <v>8530</v>
      </c>
      <c r="V17" s="46">
        <v>51.818757327080888</v>
      </c>
      <c r="W17" s="17">
        <v>487805</v>
      </c>
      <c r="X17" s="17">
        <v>9408</v>
      </c>
      <c r="Y17" s="46">
        <v>51.850021258503403</v>
      </c>
      <c r="Z17" s="17">
        <v>542052</v>
      </c>
      <c r="AA17" s="17">
        <v>10550</v>
      </c>
      <c r="AB17" s="46">
        <v>51.379336492890992</v>
      </c>
      <c r="AC17" s="17">
        <v>547077</v>
      </c>
      <c r="AD17" s="17">
        <v>10807</v>
      </c>
      <c r="AE17" s="46">
        <v>50.622466919589158</v>
      </c>
      <c r="AF17" s="17">
        <v>541579</v>
      </c>
      <c r="AG17" s="17">
        <v>10802</v>
      </c>
      <c r="AH17" s="54">
        <f>AF17/AG17</f>
        <v>50.136919089057585</v>
      </c>
    </row>
    <row r="18" spans="1:38" ht="15.75" thickBot="1" x14ac:dyDescent="0.3">
      <c r="A18" s="45" t="s">
        <v>0</v>
      </c>
      <c r="B18" s="17">
        <v>432344</v>
      </c>
      <c r="C18" s="17">
        <v>7814</v>
      </c>
      <c r="D18" s="46">
        <v>55.329408753519324</v>
      </c>
      <c r="E18" s="17">
        <v>467037</v>
      </c>
      <c r="F18" s="17">
        <v>8508</v>
      </c>
      <c r="G18" s="46">
        <v>54.893864598025388</v>
      </c>
      <c r="H18" s="17">
        <v>526363</v>
      </c>
      <c r="I18" s="17">
        <v>9659</v>
      </c>
      <c r="J18" s="46">
        <v>54.494564654726162</v>
      </c>
      <c r="K18" s="17">
        <v>570387</v>
      </c>
      <c r="L18" s="17">
        <v>10541</v>
      </c>
      <c r="M18" s="46">
        <v>54.111279764728202</v>
      </c>
      <c r="N18" s="17">
        <v>596654</v>
      </c>
      <c r="O18" s="17">
        <v>11186</v>
      </c>
      <c r="P18" s="46">
        <v>53.339352762381552</v>
      </c>
      <c r="Q18" s="17">
        <v>613559</v>
      </c>
      <c r="R18" s="17">
        <v>11680</v>
      </c>
      <c r="S18" s="46">
        <v>52.530736301369863</v>
      </c>
      <c r="T18" s="17">
        <v>624713</v>
      </c>
      <c r="U18" s="17">
        <v>12009</v>
      </c>
      <c r="V18" s="46">
        <v>52.020401365642435</v>
      </c>
      <c r="W18" s="17">
        <v>633434</v>
      </c>
      <c r="X18" s="17">
        <v>12107</v>
      </c>
      <c r="Y18" s="46">
        <v>52.319649789378047</v>
      </c>
      <c r="Z18" s="17">
        <v>649422</v>
      </c>
      <c r="AA18" s="17">
        <v>12342</v>
      </c>
      <c r="AB18" s="46">
        <v>52.618862421001459</v>
      </c>
      <c r="AC18" s="17">
        <v>643593</v>
      </c>
      <c r="AD18" s="17">
        <v>12308</v>
      </c>
      <c r="AE18" s="46">
        <v>52.290623984400391</v>
      </c>
      <c r="AF18" s="17">
        <v>628147</v>
      </c>
      <c r="AG18" s="17">
        <v>12007</v>
      </c>
      <c r="AH18" s="54">
        <f t="shared" ref="AH18:AH39" si="0">AF18/AG18</f>
        <v>52.315066211376696</v>
      </c>
      <c r="AJ18" s="51"/>
      <c r="AK18" s="51"/>
      <c r="AL18" s="51"/>
    </row>
    <row r="19" spans="1:38" ht="15.75" thickBot="1" x14ac:dyDescent="0.3">
      <c r="A19" s="45" t="s">
        <v>1</v>
      </c>
      <c r="B19" s="17">
        <v>225858</v>
      </c>
      <c r="C19" s="17">
        <v>4161</v>
      </c>
      <c r="D19" s="46">
        <v>54.279740447007931</v>
      </c>
      <c r="E19" s="17">
        <v>239996</v>
      </c>
      <c r="F19" s="17">
        <v>4451</v>
      </c>
      <c r="G19" s="46">
        <v>53.919568636261516</v>
      </c>
      <c r="H19" s="17">
        <v>247848</v>
      </c>
      <c r="I19" s="17">
        <v>4757</v>
      </c>
      <c r="J19" s="46">
        <v>52.101744797141052</v>
      </c>
      <c r="K19" s="17">
        <v>255421</v>
      </c>
      <c r="L19" s="17">
        <v>4923</v>
      </c>
      <c r="M19" s="46">
        <v>51.88320130002031</v>
      </c>
      <c r="N19" s="17">
        <v>262151</v>
      </c>
      <c r="O19" s="17">
        <v>5136</v>
      </c>
      <c r="P19" s="46">
        <v>51.041861370716511</v>
      </c>
      <c r="Q19" s="17">
        <v>236025</v>
      </c>
      <c r="R19" s="17">
        <v>4638</v>
      </c>
      <c r="S19" s="46">
        <v>50.889391979301422</v>
      </c>
      <c r="T19" s="17">
        <v>250310</v>
      </c>
      <c r="U19" s="17">
        <v>4902</v>
      </c>
      <c r="V19" s="46">
        <v>51.062831497348022</v>
      </c>
      <c r="W19" s="17">
        <v>266661</v>
      </c>
      <c r="X19" s="17">
        <v>5188</v>
      </c>
      <c r="Y19" s="46">
        <v>51.399575944487282</v>
      </c>
      <c r="Z19" s="17">
        <v>274222</v>
      </c>
      <c r="AA19" s="17">
        <v>5381</v>
      </c>
      <c r="AB19" s="46">
        <v>50.961159635755436</v>
      </c>
      <c r="AC19" s="17">
        <v>266137</v>
      </c>
      <c r="AD19" s="17">
        <v>5318</v>
      </c>
      <c r="AE19" s="46">
        <v>50.044565626175256</v>
      </c>
      <c r="AF19" s="17">
        <v>257622</v>
      </c>
      <c r="AG19" s="17">
        <v>5075</v>
      </c>
      <c r="AH19" s="54">
        <f t="shared" si="0"/>
        <v>50.762955665024627</v>
      </c>
      <c r="AJ19" s="51"/>
      <c r="AK19" s="51"/>
      <c r="AL19" s="51"/>
    </row>
    <row r="20" spans="1:38" ht="15.75" thickBot="1" x14ac:dyDescent="0.3">
      <c r="A20" s="45" t="s">
        <v>2</v>
      </c>
      <c r="B20" s="17">
        <v>31243</v>
      </c>
      <c r="C20" s="17">
        <v>572</v>
      </c>
      <c r="D20" s="46">
        <v>54.620629370629374</v>
      </c>
      <c r="E20" s="17">
        <v>34301</v>
      </c>
      <c r="F20" s="17">
        <v>627</v>
      </c>
      <c r="G20" s="46">
        <v>54.706539074960126</v>
      </c>
      <c r="H20" s="17">
        <v>32205</v>
      </c>
      <c r="I20" s="17">
        <v>652</v>
      </c>
      <c r="J20" s="46">
        <v>49.394171779141104</v>
      </c>
      <c r="K20" s="17">
        <v>29553</v>
      </c>
      <c r="L20" s="17">
        <v>606</v>
      </c>
      <c r="M20" s="46">
        <v>48.767326732673268</v>
      </c>
      <c r="N20" s="17">
        <v>30305</v>
      </c>
      <c r="O20" s="17">
        <v>641</v>
      </c>
      <c r="P20" s="46">
        <v>47.277691107644308</v>
      </c>
      <c r="Q20" s="17">
        <v>29740</v>
      </c>
      <c r="R20" s="17">
        <v>619</v>
      </c>
      <c r="S20" s="46">
        <v>48.045234248788368</v>
      </c>
      <c r="T20" s="17">
        <v>29564</v>
      </c>
      <c r="U20" s="17">
        <v>615</v>
      </c>
      <c r="V20" s="46">
        <v>48.071544715447153</v>
      </c>
      <c r="W20" s="17">
        <v>28455</v>
      </c>
      <c r="X20" s="17">
        <v>581</v>
      </c>
      <c r="Y20" s="46">
        <v>48.975903614457835</v>
      </c>
      <c r="Z20" s="17">
        <v>26792</v>
      </c>
      <c r="AA20" s="17">
        <v>554</v>
      </c>
      <c r="AB20" s="46">
        <v>48.361010830324908</v>
      </c>
      <c r="AC20" s="17">
        <v>25171</v>
      </c>
      <c r="AD20" s="17">
        <v>515</v>
      </c>
      <c r="AE20" s="46">
        <v>48.875728155339807</v>
      </c>
      <c r="AF20" s="17">
        <v>24563</v>
      </c>
      <c r="AG20" s="17">
        <v>507</v>
      </c>
      <c r="AH20" s="54">
        <f t="shared" si="0"/>
        <v>48.447731755424066</v>
      </c>
      <c r="AJ20" s="51"/>
      <c r="AK20" s="51"/>
      <c r="AL20" s="51"/>
    </row>
    <row r="21" spans="1:38" ht="15.75" thickBot="1" x14ac:dyDescent="0.3">
      <c r="A21" s="45" t="s">
        <v>3</v>
      </c>
      <c r="B21" s="17">
        <v>847923</v>
      </c>
      <c r="C21" s="17">
        <v>15278</v>
      </c>
      <c r="D21" s="46">
        <v>55.499607278439584</v>
      </c>
      <c r="E21" s="17">
        <v>858588</v>
      </c>
      <c r="F21" s="17">
        <v>15760</v>
      </c>
      <c r="G21" s="46">
        <v>54.478934010152287</v>
      </c>
      <c r="H21" s="17">
        <v>875622</v>
      </c>
      <c r="I21" s="17">
        <v>16286</v>
      </c>
      <c r="J21" s="46">
        <v>53.765319906668303</v>
      </c>
      <c r="K21" s="17">
        <v>875249</v>
      </c>
      <c r="L21" s="17">
        <v>16473</v>
      </c>
      <c r="M21" s="46">
        <v>53.132337764827291</v>
      </c>
      <c r="N21" s="17">
        <v>869777</v>
      </c>
      <c r="O21" s="17">
        <v>16717</v>
      </c>
      <c r="P21" s="46">
        <v>52.029490937369147</v>
      </c>
      <c r="Q21" s="17">
        <v>647126</v>
      </c>
      <c r="R21" s="17">
        <v>12620</v>
      </c>
      <c r="S21" s="46">
        <v>51.27781299524564</v>
      </c>
      <c r="T21" s="17">
        <v>653851</v>
      </c>
      <c r="U21" s="17">
        <v>12934</v>
      </c>
      <c r="V21" s="46">
        <v>50.552883871965363</v>
      </c>
      <c r="W21" s="17">
        <v>666297</v>
      </c>
      <c r="X21" s="17">
        <v>13234</v>
      </c>
      <c r="Y21" s="46">
        <v>50.347362853256762</v>
      </c>
      <c r="Z21" s="17">
        <v>668206</v>
      </c>
      <c r="AA21" s="17">
        <v>13366</v>
      </c>
      <c r="AB21" s="46">
        <v>49.992967230285799</v>
      </c>
      <c r="AC21" s="17">
        <v>674372</v>
      </c>
      <c r="AD21" s="17">
        <v>13510</v>
      </c>
      <c r="AE21" s="46">
        <v>49.916506291635827</v>
      </c>
      <c r="AF21" s="17">
        <v>668725</v>
      </c>
      <c r="AG21" s="17">
        <v>13518</v>
      </c>
      <c r="AH21" s="54">
        <f t="shared" si="0"/>
        <v>49.46922621689599</v>
      </c>
      <c r="AJ21" s="51"/>
      <c r="AK21" s="51"/>
      <c r="AL21" s="51"/>
    </row>
    <row r="22" spans="1:38" ht="15.75" thickBot="1" x14ac:dyDescent="0.3">
      <c r="A22" s="45" t="s">
        <v>44</v>
      </c>
      <c r="B22" s="17">
        <v>358044</v>
      </c>
      <c r="C22" s="17">
        <v>6501</v>
      </c>
      <c r="D22" s="46">
        <v>55.075219197046607</v>
      </c>
      <c r="E22" s="17">
        <v>369393</v>
      </c>
      <c r="F22" s="17">
        <v>6760</v>
      </c>
      <c r="G22" s="46">
        <v>54.643934911242603</v>
      </c>
      <c r="H22" s="17">
        <v>387385</v>
      </c>
      <c r="I22" s="17">
        <v>7113</v>
      </c>
      <c r="J22" s="46">
        <v>54.461549275973567</v>
      </c>
      <c r="K22" s="17">
        <v>394890</v>
      </c>
      <c r="L22" s="17">
        <v>7317</v>
      </c>
      <c r="M22" s="46">
        <v>53.968839688396884</v>
      </c>
      <c r="N22" s="17">
        <v>407868</v>
      </c>
      <c r="O22" s="17">
        <v>7702</v>
      </c>
      <c r="P22" s="46">
        <v>52.95611529472864</v>
      </c>
      <c r="Q22" s="17">
        <v>339996</v>
      </c>
      <c r="R22" s="17">
        <v>6441</v>
      </c>
      <c r="S22" s="46">
        <v>52.7862133209129</v>
      </c>
      <c r="T22" s="17">
        <v>352086</v>
      </c>
      <c r="U22" s="17">
        <v>6733</v>
      </c>
      <c r="V22" s="46">
        <v>52.292588742016932</v>
      </c>
      <c r="W22" s="17">
        <v>371592</v>
      </c>
      <c r="X22" s="17">
        <v>7217</v>
      </c>
      <c r="Y22" s="46">
        <v>51.48843009560759</v>
      </c>
      <c r="Z22" s="17">
        <v>377204</v>
      </c>
      <c r="AA22" s="17">
        <v>7401</v>
      </c>
      <c r="AB22" s="46">
        <v>50.966626131603839</v>
      </c>
      <c r="AC22" s="17">
        <v>360268</v>
      </c>
      <c r="AD22" s="17">
        <v>7095</v>
      </c>
      <c r="AE22" s="46">
        <v>50.777730796335447</v>
      </c>
      <c r="AF22" s="17">
        <v>346848</v>
      </c>
      <c r="AG22" s="17">
        <v>6859</v>
      </c>
      <c r="AH22" s="54">
        <f t="shared" si="0"/>
        <v>50.568304417553577</v>
      </c>
      <c r="AJ22" s="51"/>
      <c r="AK22" s="51"/>
      <c r="AL22" s="51"/>
    </row>
    <row r="23" spans="1:38" ht="15.75" thickBot="1" x14ac:dyDescent="0.3">
      <c r="A23" s="45" t="s">
        <v>4</v>
      </c>
      <c r="B23" s="17">
        <v>238057</v>
      </c>
      <c r="C23" s="17">
        <v>4192</v>
      </c>
      <c r="D23" s="46">
        <v>56.788406488549619</v>
      </c>
      <c r="E23" s="17">
        <v>261586</v>
      </c>
      <c r="F23" s="17">
        <v>4658</v>
      </c>
      <c r="G23" s="46">
        <v>56.158437097466724</v>
      </c>
      <c r="H23" s="17">
        <v>277961</v>
      </c>
      <c r="I23" s="17">
        <v>5048</v>
      </c>
      <c r="J23" s="46">
        <v>55.063589540412046</v>
      </c>
      <c r="K23" s="17">
        <v>291082</v>
      </c>
      <c r="L23" s="17">
        <v>5416</v>
      </c>
      <c r="M23" s="46">
        <v>53.744830132939441</v>
      </c>
      <c r="N23" s="17">
        <v>292182</v>
      </c>
      <c r="O23" s="17">
        <v>5508</v>
      </c>
      <c r="P23" s="46">
        <v>53.046840958605664</v>
      </c>
      <c r="Q23" s="17">
        <v>274005</v>
      </c>
      <c r="R23" s="17">
        <v>5238</v>
      </c>
      <c r="S23" s="46">
        <v>52.31099656357388</v>
      </c>
      <c r="T23" s="17">
        <v>274778</v>
      </c>
      <c r="U23" s="17">
        <v>5302</v>
      </c>
      <c r="V23" s="46">
        <v>51.825348924933991</v>
      </c>
      <c r="W23" s="17">
        <v>281345</v>
      </c>
      <c r="X23" s="17">
        <v>5424</v>
      </c>
      <c r="Y23" s="46">
        <v>51.870390855457224</v>
      </c>
      <c r="Z23" s="17">
        <v>290610</v>
      </c>
      <c r="AA23" s="17">
        <v>5526</v>
      </c>
      <c r="AB23" s="46">
        <v>52.589576547231268</v>
      </c>
      <c r="AC23" s="17">
        <v>293477</v>
      </c>
      <c r="AD23" s="17">
        <v>5671</v>
      </c>
      <c r="AE23" s="46">
        <v>51.750484923293953</v>
      </c>
      <c r="AF23" s="17">
        <v>293526</v>
      </c>
      <c r="AG23" s="17">
        <v>5705</v>
      </c>
      <c r="AH23" s="54">
        <f t="shared" si="0"/>
        <v>51.450657318141978</v>
      </c>
      <c r="AJ23" s="51"/>
      <c r="AK23" s="51"/>
      <c r="AL23" s="51"/>
    </row>
    <row r="24" spans="1:38" ht="15.75" thickBot="1" x14ac:dyDescent="0.3">
      <c r="A24" s="45" t="s">
        <v>79</v>
      </c>
      <c r="B24" s="17">
        <v>467385</v>
      </c>
      <c r="C24" s="17">
        <v>8436</v>
      </c>
      <c r="D24" s="46">
        <v>55.403627311522051</v>
      </c>
      <c r="E24" s="17">
        <v>492628</v>
      </c>
      <c r="F24" s="17">
        <v>9087</v>
      </c>
      <c r="G24" s="46">
        <v>54.21239132827116</v>
      </c>
      <c r="H24" s="17">
        <v>500651</v>
      </c>
      <c r="I24" s="17">
        <v>9254</v>
      </c>
      <c r="J24" s="46">
        <v>54.101037389237085</v>
      </c>
      <c r="K24" s="17">
        <v>522027</v>
      </c>
      <c r="L24" s="17">
        <v>9737</v>
      </c>
      <c r="M24" s="46">
        <v>53.61271438841532</v>
      </c>
      <c r="N24" s="17">
        <v>558097</v>
      </c>
      <c r="O24" s="17">
        <v>10426</v>
      </c>
      <c r="P24" s="46">
        <v>53.529349702666408</v>
      </c>
      <c r="Q24" s="17">
        <v>581885</v>
      </c>
      <c r="R24" s="17">
        <v>10973</v>
      </c>
      <c r="S24" s="46">
        <v>53.028797958625717</v>
      </c>
      <c r="T24" s="17">
        <v>612490</v>
      </c>
      <c r="U24" s="17">
        <v>11636</v>
      </c>
      <c r="V24" s="46">
        <v>52.637504297009279</v>
      </c>
      <c r="W24" s="17">
        <v>599258</v>
      </c>
      <c r="X24" s="17">
        <v>11486</v>
      </c>
      <c r="Y24" s="46">
        <v>52.172906146613265</v>
      </c>
      <c r="Z24" s="17">
        <v>620318</v>
      </c>
      <c r="AA24" s="17">
        <v>11885</v>
      </c>
      <c r="AB24" s="46">
        <v>52.193352965923431</v>
      </c>
      <c r="AC24" s="17">
        <v>638425</v>
      </c>
      <c r="AD24" s="17">
        <v>12331</v>
      </c>
      <c r="AE24" s="46">
        <v>51.773984267293812</v>
      </c>
      <c r="AF24" s="17">
        <v>630052</v>
      </c>
      <c r="AG24" s="17">
        <v>12185</v>
      </c>
      <c r="AH24" s="54">
        <f t="shared" si="0"/>
        <v>51.707180960196965</v>
      </c>
      <c r="AJ24" s="51"/>
      <c r="AK24" s="51"/>
      <c r="AL24" s="51"/>
    </row>
    <row r="25" spans="1:38" ht="15.75" thickBot="1" x14ac:dyDescent="0.3">
      <c r="A25" s="45" t="s">
        <v>45</v>
      </c>
      <c r="B25" s="17">
        <v>183830</v>
      </c>
      <c r="C25" s="17">
        <v>3280</v>
      </c>
      <c r="D25" s="46">
        <v>56.045731707317074</v>
      </c>
      <c r="E25" s="17">
        <v>171599</v>
      </c>
      <c r="F25" s="17">
        <v>3060</v>
      </c>
      <c r="G25" s="46">
        <v>56.078104575163401</v>
      </c>
      <c r="H25" s="17">
        <v>184534</v>
      </c>
      <c r="I25" s="17">
        <v>3326</v>
      </c>
      <c r="J25" s="46">
        <v>55.482260974143117</v>
      </c>
      <c r="K25" s="17">
        <v>197552</v>
      </c>
      <c r="L25" s="17">
        <v>3575</v>
      </c>
      <c r="M25" s="46">
        <v>55.259300699300702</v>
      </c>
      <c r="N25" s="17">
        <v>200222</v>
      </c>
      <c r="O25" s="17">
        <v>3650</v>
      </c>
      <c r="P25" s="46">
        <v>54.855342465753424</v>
      </c>
      <c r="Q25" s="17">
        <v>176826</v>
      </c>
      <c r="R25" s="17">
        <v>3234</v>
      </c>
      <c r="S25" s="46">
        <v>54.67717996289425</v>
      </c>
      <c r="T25" s="17">
        <v>179338</v>
      </c>
      <c r="U25" s="17">
        <v>3276</v>
      </c>
      <c r="V25" s="46">
        <v>54.742979242979246</v>
      </c>
      <c r="W25" s="17">
        <v>185717</v>
      </c>
      <c r="X25" s="17">
        <v>3413</v>
      </c>
      <c r="Y25" s="46">
        <v>54.414591268678585</v>
      </c>
      <c r="Z25" s="17">
        <v>183574</v>
      </c>
      <c r="AA25" s="17">
        <v>3347</v>
      </c>
      <c r="AB25" s="46">
        <v>54.847325963549444</v>
      </c>
      <c r="AC25" s="17">
        <v>177428</v>
      </c>
      <c r="AD25" s="17">
        <v>3282</v>
      </c>
      <c r="AE25" s="46">
        <v>54.060938452163313</v>
      </c>
      <c r="AF25" s="17">
        <v>162822</v>
      </c>
      <c r="AG25" s="17">
        <v>3038</v>
      </c>
      <c r="AH25" s="54">
        <f t="shared" si="0"/>
        <v>53.595128373930216</v>
      </c>
      <c r="AJ25" s="51"/>
      <c r="AK25" s="51"/>
      <c r="AL25" s="51"/>
    </row>
    <row r="26" spans="1:38" ht="15.75" thickBot="1" x14ac:dyDescent="0.3">
      <c r="A26" s="45" t="s">
        <v>46</v>
      </c>
      <c r="B26" s="17">
        <v>360013</v>
      </c>
      <c r="C26" s="17">
        <v>6540</v>
      </c>
      <c r="D26" s="46">
        <v>55.047859327217125</v>
      </c>
      <c r="E26" s="17">
        <v>386019</v>
      </c>
      <c r="F26" s="17">
        <v>7111</v>
      </c>
      <c r="G26" s="46">
        <v>54.284770074532418</v>
      </c>
      <c r="H26" s="17">
        <v>407403</v>
      </c>
      <c r="I26" s="17">
        <v>7655</v>
      </c>
      <c r="J26" s="46">
        <v>53.220509470934033</v>
      </c>
      <c r="K26" s="17">
        <v>405523</v>
      </c>
      <c r="L26" s="17">
        <v>7890</v>
      </c>
      <c r="M26" s="46">
        <v>51.397084917617235</v>
      </c>
      <c r="N26" s="17">
        <v>409877</v>
      </c>
      <c r="O26" s="17">
        <v>8114</v>
      </c>
      <c r="P26" s="46">
        <v>50.514789253142716</v>
      </c>
      <c r="Q26" s="17">
        <v>405470</v>
      </c>
      <c r="R26" s="17">
        <v>8089</v>
      </c>
      <c r="S26" s="46">
        <v>50.126097168994932</v>
      </c>
      <c r="T26" s="17">
        <v>398427</v>
      </c>
      <c r="U26" s="17">
        <v>8080</v>
      </c>
      <c r="V26" s="46">
        <v>49.310272277227725</v>
      </c>
      <c r="W26" s="17">
        <v>410606</v>
      </c>
      <c r="X26" s="17">
        <v>8214</v>
      </c>
      <c r="Y26" s="46">
        <v>49.988556123691261</v>
      </c>
      <c r="Z26" s="17">
        <v>416333</v>
      </c>
      <c r="AA26" s="17">
        <v>8416</v>
      </c>
      <c r="AB26" s="46">
        <v>49.469225285171106</v>
      </c>
      <c r="AC26" s="17">
        <v>421070</v>
      </c>
      <c r="AD26" s="17">
        <v>8506</v>
      </c>
      <c r="AE26" s="46">
        <v>49.502703973665646</v>
      </c>
      <c r="AF26" s="17">
        <v>409642</v>
      </c>
      <c r="AG26" s="17">
        <v>8429</v>
      </c>
      <c r="AH26" s="54">
        <f t="shared" si="0"/>
        <v>48.599122078538379</v>
      </c>
      <c r="AJ26" s="51"/>
      <c r="AK26" s="51"/>
      <c r="AL26" s="51"/>
    </row>
    <row r="27" spans="1:38" ht="15.75" thickBot="1" x14ac:dyDescent="0.3">
      <c r="A27" s="45" t="s">
        <v>52</v>
      </c>
      <c r="B27" s="17">
        <v>1479486</v>
      </c>
      <c r="C27" s="17">
        <v>25718</v>
      </c>
      <c r="D27" s="46">
        <v>57.527257173963761</v>
      </c>
      <c r="E27" s="17">
        <v>1547435</v>
      </c>
      <c r="F27" s="17">
        <v>27025</v>
      </c>
      <c r="G27" s="46">
        <v>57.259389454209064</v>
      </c>
      <c r="H27" s="17">
        <v>1600570</v>
      </c>
      <c r="I27" s="17">
        <v>28022</v>
      </c>
      <c r="J27" s="46">
        <v>57.118335593462277</v>
      </c>
      <c r="K27" s="17">
        <v>1652686</v>
      </c>
      <c r="L27" s="17">
        <v>29144</v>
      </c>
      <c r="M27" s="46">
        <v>56.707589898435359</v>
      </c>
      <c r="N27" s="17">
        <v>1676579</v>
      </c>
      <c r="O27" s="17">
        <v>29694</v>
      </c>
      <c r="P27" s="46">
        <v>56.461877820435106</v>
      </c>
      <c r="Q27" s="17">
        <v>2220338</v>
      </c>
      <c r="R27" s="17">
        <v>40437</v>
      </c>
      <c r="S27" s="46">
        <v>54.908573830897446</v>
      </c>
      <c r="T27" s="17">
        <v>2204141</v>
      </c>
      <c r="U27" s="17">
        <v>40556</v>
      </c>
      <c r="V27" s="46">
        <v>54.348086596311276</v>
      </c>
      <c r="W27" s="17">
        <v>2180216</v>
      </c>
      <c r="X27" s="17">
        <v>40166</v>
      </c>
      <c r="Y27" s="46">
        <v>54.28013742966688</v>
      </c>
      <c r="Z27" s="17">
        <v>2168597</v>
      </c>
      <c r="AA27" s="17">
        <v>39867</v>
      </c>
      <c r="AB27" s="46">
        <v>54.39579100509193</v>
      </c>
      <c r="AC27" s="17">
        <v>2181935</v>
      </c>
      <c r="AD27" s="17">
        <v>40066</v>
      </c>
      <c r="AE27" s="46">
        <v>54.458518444566465</v>
      </c>
      <c r="AF27" s="17">
        <v>2189514</v>
      </c>
      <c r="AG27" s="17">
        <v>40298</v>
      </c>
      <c r="AH27" s="54">
        <f t="shared" si="0"/>
        <v>54.333068638642118</v>
      </c>
      <c r="AJ27" s="51"/>
      <c r="AK27" s="51"/>
      <c r="AL27" s="51"/>
    </row>
    <row r="28" spans="1:38" ht="15.75" thickBot="1" x14ac:dyDescent="0.3">
      <c r="A28" s="45" t="s">
        <v>5</v>
      </c>
      <c r="B28" s="17">
        <v>265356</v>
      </c>
      <c r="C28" s="17">
        <v>4666</v>
      </c>
      <c r="D28" s="46">
        <v>56.870124303471925</v>
      </c>
      <c r="E28" s="17">
        <v>268000</v>
      </c>
      <c r="F28" s="17">
        <v>4754</v>
      </c>
      <c r="G28" s="46">
        <v>56.373580143037444</v>
      </c>
      <c r="H28" s="17">
        <v>200243</v>
      </c>
      <c r="I28" s="17">
        <v>3599</v>
      </c>
      <c r="J28" s="46">
        <v>55.638510697415946</v>
      </c>
      <c r="K28" s="17">
        <v>203132</v>
      </c>
      <c r="L28" s="17">
        <v>3681</v>
      </c>
      <c r="M28" s="46">
        <v>55.183917413746265</v>
      </c>
      <c r="N28" s="17">
        <v>210562</v>
      </c>
      <c r="O28" s="17">
        <v>3813</v>
      </c>
      <c r="P28" s="46">
        <v>55.222134801993178</v>
      </c>
      <c r="Q28" s="17">
        <v>131327</v>
      </c>
      <c r="R28" s="17">
        <v>2390</v>
      </c>
      <c r="S28" s="46">
        <v>54.948535564853557</v>
      </c>
      <c r="T28" s="17">
        <v>154117</v>
      </c>
      <c r="U28" s="17">
        <v>2813</v>
      </c>
      <c r="V28" s="46">
        <v>54.78741557056523</v>
      </c>
      <c r="W28" s="17">
        <v>160260</v>
      </c>
      <c r="X28" s="17">
        <v>2924</v>
      </c>
      <c r="Y28" s="46">
        <v>54.808481532147745</v>
      </c>
      <c r="Z28" s="17">
        <v>162368</v>
      </c>
      <c r="AA28" s="17">
        <v>2971</v>
      </c>
      <c r="AB28" s="46">
        <v>54.650959272972067</v>
      </c>
      <c r="AC28" s="17">
        <v>163730</v>
      </c>
      <c r="AD28" s="17">
        <v>3019</v>
      </c>
      <c r="AE28" s="46">
        <v>54.233189797946338</v>
      </c>
      <c r="AF28" s="17">
        <v>165019</v>
      </c>
      <c r="AG28" s="17">
        <v>3027</v>
      </c>
      <c r="AH28" s="54">
        <f t="shared" si="0"/>
        <v>54.515692104393793</v>
      </c>
      <c r="AJ28" s="51"/>
      <c r="AK28" s="51"/>
      <c r="AL28" s="51"/>
    </row>
    <row r="29" spans="1:38" ht="15.75" thickBot="1" x14ac:dyDescent="0.3">
      <c r="A29" s="45" t="s">
        <v>47</v>
      </c>
      <c r="B29" s="17">
        <v>615569</v>
      </c>
      <c r="C29" s="17">
        <v>11221</v>
      </c>
      <c r="D29" s="46">
        <v>54.858657873629802</v>
      </c>
      <c r="E29" s="17">
        <v>652903</v>
      </c>
      <c r="F29" s="17">
        <v>12097</v>
      </c>
      <c r="G29" s="46">
        <v>53.972307183599241</v>
      </c>
      <c r="H29" s="17">
        <v>692043</v>
      </c>
      <c r="I29" s="17">
        <v>13085</v>
      </c>
      <c r="J29" s="46">
        <v>52.88826901031716</v>
      </c>
      <c r="K29" s="17">
        <v>714616</v>
      </c>
      <c r="L29" s="17">
        <v>13703</v>
      </c>
      <c r="M29" s="46">
        <v>52.150332044077942</v>
      </c>
      <c r="N29" s="17">
        <v>734892</v>
      </c>
      <c r="O29" s="17">
        <v>14323</v>
      </c>
      <c r="P29" s="46">
        <v>51.308524750401453</v>
      </c>
      <c r="Q29" s="17">
        <v>520537</v>
      </c>
      <c r="R29" s="17">
        <v>10202</v>
      </c>
      <c r="S29" s="46">
        <v>51.023034699078615</v>
      </c>
      <c r="T29" s="17">
        <v>511890</v>
      </c>
      <c r="U29" s="17">
        <v>10185</v>
      </c>
      <c r="V29" s="46">
        <v>50.259204712812959</v>
      </c>
      <c r="W29" s="17">
        <v>492812</v>
      </c>
      <c r="X29" s="17">
        <v>9849</v>
      </c>
      <c r="Y29" s="46">
        <v>50.036755000507668</v>
      </c>
      <c r="Z29" s="17">
        <v>482278</v>
      </c>
      <c r="AA29" s="17">
        <v>9705</v>
      </c>
      <c r="AB29" s="46">
        <v>49.693766099948483</v>
      </c>
      <c r="AC29" s="17">
        <v>471917</v>
      </c>
      <c r="AD29" s="17">
        <v>9541</v>
      </c>
      <c r="AE29" s="46">
        <v>49.462006079027354</v>
      </c>
      <c r="AF29" s="17">
        <v>468574</v>
      </c>
      <c r="AG29" s="17">
        <v>9491</v>
      </c>
      <c r="AH29" s="54">
        <f t="shared" si="0"/>
        <v>49.37035085870825</v>
      </c>
      <c r="AJ29" s="51"/>
      <c r="AK29" s="51"/>
      <c r="AL29" s="51"/>
    </row>
    <row r="30" spans="1:38" ht="15.75" thickBot="1" x14ac:dyDescent="0.3">
      <c r="A30" s="45" t="s">
        <v>6</v>
      </c>
      <c r="B30" s="17">
        <v>322463</v>
      </c>
      <c r="C30" s="17">
        <v>5799</v>
      </c>
      <c r="D30" s="46">
        <v>55.60665632005518</v>
      </c>
      <c r="E30" s="17">
        <v>337885</v>
      </c>
      <c r="F30" s="17">
        <v>6096</v>
      </c>
      <c r="G30" s="46">
        <v>55.427329396325462</v>
      </c>
      <c r="H30" s="17">
        <v>355952</v>
      </c>
      <c r="I30" s="17">
        <v>6407</v>
      </c>
      <c r="J30" s="46">
        <v>55.556734821289218</v>
      </c>
      <c r="K30" s="17">
        <v>373397</v>
      </c>
      <c r="L30" s="17">
        <v>6757</v>
      </c>
      <c r="M30" s="46">
        <v>55.260766612401952</v>
      </c>
      <c r="N30" s="17">
        <v>366526</v>
      </c>
      <c r="O30" s="17">
        <v>6688</v>
      </c>
      <c r="P30" s="46">
        <v>54.803528708133975</v>
      </c>
      <c r="Q30" s="17">
        <v>342128</v>
      </c>
      <c r="R30" s="17">
        <v>6307</v>
      </c>
      <c r="S30" s="46">
        <v>54.245758680830825</v>
      </c>
      <c r="T30" s="17">
        <v>360382</v>
      </c>
      <c r="U30" s="17">
        <v>6617</v>
      </c>
      <c r="V30" s="46">
        <v>54.463049720417111</v>
      </c>
      <c r="W30" s="17">
        <v>378514</v>
      </c>
      <c r="X30" s="17">
        <v>7014</v>
      </c>
      <c r="Y30" s="46">
        <v>53.965497576276022</v>
      </c>
      <c r="Z30" s="17">
        <v>395558</v>
      </c>
      <c r="AA30" s="17">
        <v>7289</v>
      </c>
      <c r="AB30" s="46">
        <v>54.26780079571958</v>
      </c>
      <c r="AC30" s="17">
        <v>380938</v>
      </c>
      <c r="AD30" s="17">
        <v>7110</v>
      </c>
      <c r="AE30" s="46">
        <v>53.577777777777776</v>
      </c>
      <c r="AF30" s="17">
        <v>376741</v>
      </c>
      <c r="AG30" s="17">
        <v>7062</v>
      </c>
      <c r="AH30" s="54">
        <f t="shared" si="0"/>
        <v>53.347635230812799</v>
      </c>
      <c r="AJ30" s="51"/>
      <c r="AK30" s="51"/>
      <c r="AL30" s="51"/>
    </row>
    <row r="31" spans="1:38" ht="15.75" thickBot="1" x14ac:dyDescent="0.3">
      <c r="A31" s="45" t="s">
        <v>48</v>
      </c>
      <c r="B31" s="17">
        <v>388633</v>
      </c>
      <c r="C31" s="17">
        <v>7052</v>
      </c>
      <c r="D31" s="46">
        <v>55.109614293817359</v>
      </c>
      <c r="E31" s="17">
        <v>396776</v>
      </c>
      <c r="F31" s="17">
        <v>7279</v>
      </c>
      <c r="G31" s="46">
        <v>54.509685396345652</v>
      </c>
      <c r="H31" s="17">
        <v>470688</v>
      </c>
      <c r="I31" s="17">
        <v>8745</v>
      </c>
      <c r="J31" s="46">
        <v>53.823670668953689</v>
      </c>
      <c r="K31" s="17">
        <v>469988</v>
      </c>
      <c r="L31" s="17">
        <v>8779</v>
      </c>
      <c r="M31" s="46">
        <v>53.535482401184645</v>
      </c>
      <c r="N31" s="17">
        <v>460919</v>
      </c>
      <c r="O31" s="17">
        <v>8641</v>
      </c>
      <c r="P31" s="46">
        <v>53.340932762411761</v>
      </c>
      <c r="Q31" s="17">
        <v>327920</v>
      </c>
      <c r="R31" s="17">
        <v>6328</v>
      </c>
      <c r="S31" s="46">
        <v>51.820480404551198</v>
      </c>
      <c r="T31" s="17">
        <v>351071</v>
      </c>
      <c r="U31" s="17">
        <v>6714</v>
      </c>
      <c r="V31" s="46">
        <v>52.289395293416739</v>
      </c>
      <c r="W31" s="17">
        <v>378147</v>
      </c>
      <c r="X31" s="17">
        <v>7181</v>
      </c>
      <c r="Y31" s="46">
        <v>52.659378916585432</v>
      </c>
      <c r="Z31" s="17">
        <v>389818</v>
      </c>
      <c r="AA31" s="17">
        <v>7379</v>
      </c>
      <c r="AB31" s="46">
        <v>52.828025477707008</v>
      </c>
      <c r="AC31" s="17">
        <v>418362</v>
      </c>
      <c r="AD31" s="17">
        <v>7877</v>
      </c>
      <c r="AE31" s="46">
        <v>53.111844610892469</v>
      </c>
      <c r="AF31" s="17">
        <v>430949</v>
      </c>
      <c r="AG31" s="17">
        <v>8149</v>
      </c>
      <c r="AH31" s="54">
        <f t="shared" si="0"/>
        <v>52.883666707571479</v>
      </c>
      <c r="AJ31" s="51"/>
      <c r="AK31" s="51"/>
      <c r="AL31" s="51"/>
    </row>
    <row r="32" spans="1:38" ht="15.75" thickBot="1" x14ac:dyDescent="0.3">
      <c r="A32" s="45" t="s">
        <v>53</v>
      </c>
      <c r="B32" s="17">
        <v>51096</v>
      </c>
      <c r="C32" s="17">
        <v>906</v>
      </c>
      <c r="D32" s="46">
        <v>56.397350993377486</v>
      </c>
      <c r="E32" s="17">
        <v>63118</v>
      </c>
      <c r="F32" s="17">
        <v>1104</v>
      </c>
      <c r="G32" s="46">
        <v>57.17210144927536</v>
      </c>
      <c r="H32" s="17">
        <v>72074</v>
      </c>
      <c r="I32" s="17">
        <v>1270</v>
      </c>
      <c r="J32" s="46">
        <v>56.751181102362203</v>
      </c>
      <c r="K32" s="17">
        <v>78187</v>
      </c>
      <c r="L32" s="17">
        <v>1409</v>
      </c>
      <c r="M32" s="46">
        <v>55.491128459900636</v>
      </c>
      <c r="N32" s="17">
        <v>82992</v>
      </c>
      <c r="O32" s="17">
        <v>1497</v>
      </c>
      <c r="P32" s="46">
        <v>55.438877755511022</v>
      </c>
      <c r="Q32" s="17">
        <v>87237</v>
      </c>
      <c r="R32" s="17">
        <v>1594</v>
      </c>
      <c r="S32" s="46">
        <v>54.72835633626098</v>
      </c>
      <c r="T32" s="17">
        <v>87235</v>
      </c>
      <c r="U32" s="17">
        <v>1629</v>
      </c>
      <c r="V32" s="46">
        <v>53.551258440761202</v>
      </c>
      <c r="W32" s="17">
        <v>84265</v>
      </c>
      <c r="X32" s="17">
        <v>1625</v>
      </c>
      <c r="Y32" s="46">
        <v>51.855384615384615</v>
      </c>
      <c r="Z32" s="17">
        <v>79865</v>
      </c>
      <c r="AA32" s="17">
        <v>1527</v>
      </c>
      <c r="AB32" s="46">
        <v>52.301899148657498</v>
      </c>
      <c r="AC32" s="17">
        <v>77393</v>
      </c>
      <c r="AD32" s="17">
        <v>1492</v>
      </c>
      <c r="AE32" s="46">
        <v>51.871983914209117</v>
      </c>
      <c r="AF32" s="17">
        <v>74809</v>
      </c>
      <c r="AG32" s="17">
        <v>1427</v>
      </c>
      <c r="AH32" s="54">
        <f t="shared" si="0"/>
        <v>52.423966362999302</v>
      </c>
      <c r="AJ32" s="51"/>
      <c r="AK32" s="51"/>
      <c r="AL32" s="51"/>
    </row>
    <row r="33" spans="1:38" ht="15.75" thickBot="1" x14ac:dyDescent="0.3">
      <c r="A33" s="45" t="s">
        <v>49</v>
      </c>
      <c r="B33" s="17">
        <v>396768</v>
      </c>
      <c r="C33" s="17">
        <v>7151</v>
      </c>
      <c r="D33" s="46">
        <v>55.484267934554609</v>
      </c>
      <c r="E33" s="17">
        <v>430161</v>
      </c>
      <c r="F33" s="17">
        <v>7839</v>
      </c>
      <c r="G33" s="46">
        <v>54.874473784921548</v>
      </c>
      <c r="H33" s="17">
        <v>452733</v>
      </c>
      <c r="I33" s="17">
        <v>8321</v>
      </c>
      <c r="J33" s="46">
        <v>54.408484557144575</v>
      </c>
      <c r="K33" s="17">
        <v>487458</v>
      </c>
      <c r="L33" s="17">
        <v>9038</v>
      </c>
      <c r="M33" s="46">
        <v>53.934277495021021</v>
      </c>
      <c r="N33" s="17">
        <v>507862</v>
      </c>
      <c r="O33" s="17">
        <v>9550</v>
      </c>
      <c r="P33" s="46">
        <v>53.179267015706806</v>
      </c>
      <c r="Q33" s="17">
        <v>444601</v>
      </c>
      <c r="R33" s="17">
        <v>8398</v>
      </c>
      <c r="S33" s="46">
        <v>52.941295546558706</v>
      </c>
      <c r="T33" s="17">
        <v>437064</v>
      </c>
      <c r="U33" s="17">
        <v>8416</v>
      </c>
      <c r="V33" s="46">
        <v>51.932509505703422</v>
      </c>
      <c r="W33" s="17">
        <v>426899</v>
      </c>
      <c r="X33" s="17">
        <v>8158</v>
      </c>
      <c r="Y33" s="46">
        <v>52.328879627359647</v>
      </c>
      <c r="Z33" s="17">
        <v>421919</v>
      </c>
      <c r="AA33" s="17">
        <v>8114</v>
      </c>
      <c r="AB33" s="46">
        <v>51.998890806014295</v>
      </c>
      <c r="AC33" s="17">
        <v>417438</v>
      </c>
      <c r="AD33" s="17">
        <v>7950</v>
      </c>
      <c r="AE33" s="46">
        <v>52.507924528301885</v>
      </c>
      <c r="AF33" s="17">
        <v>403597</v>
      </c>
      <c r="AG33" s="17">
        <v>7728</v>
      </c>
      <c r="AH33" s="54">
        <f t="shared" si="0"/>
        <v>52.225284679089029</v>
      </c>
      <c r="AJ33" s="51"/>
      <c r="AK33" s="51"/>
      <c r="AL33" s="51"/>
    </row>
    <row r="34" spans="1:38" ht="15.75" thickBot="1" x14ac:dyDescent="0.3">
      <c r="A34" s="45" t="s">
        <v>50</v>
      </c>
      <c r="B34" s="17">
        <v>258264</v>
      </c>
      <c r="C34" s="17">
        <v>4660</v>
      </c>
      <c r="D34" s="46">
        <v>55.421459227467814</v>
      </c>
      <c r="E34" s="17">
        <v>292961</v>
      </c>
      <c r="F34" s="17">
        <v>5370</v>
      </c>
      <c r="G34" s="46">
        <v>54.555121042830542</v>
      </c>
      <c r="H34" s="17">
        <v>318203</v>
      </c>
      <c r="I34" s="17">
        <v>5855</v>
      </c>
      <c r="J34" s="46">
        <v>54.347224594363794</v>
      </c>
      <c r="K34" s="17">
        <v>322060</v>
      </c>
      <c r="L34" s="17">
        <v>5980</v>
      </c>
      <c r="M34" s="46">
        <v>53.856187290969899</v>
      </c>
      <c r="N34" s="17">
        <v>312186</v>
      </c>
      <c r="O34" s="17">
        <v>5828</v>
      </c>
      <c r="P34" s="46">
        <v>53.566575154426907</v>
      </c>
      <c r="Q34" s="17">
        <v>293921</v>
      </c>
      <c r="R34" s="17">
        <v>5643</v>
      </c>
      <c r="S34" s="46">
        <v>52.085947191210352</v>
      </c>
      <c r="T34" s="17">
        <v>263100</v>
      </c>
      <c r="U34" s="17">
        <v>5095</v>
      </c>
      <c r="V34" s="46">
        <v>51.638861629048087</v>
      </c>
      <c r="W34" s="17">
        <v>246267</v>
      </c>
      <c r="X34" s="17">
        <v>4810</v>
      </c>
      <c r="Y34" s="46">
        <v>51.198960498960496</v>
      </c>
      <c r="Z34" s="17">
        <v>228056</v>
      </c>
      <c r="AA34" s="17">
        <v>4426</v>
      </c>
      <c r="AB34" s="46">
        <v>51.526434704021689</v>
      </c>
      <c r="AC34" s="17">
        <v>220541</v>
      </c>
      <c r="AD34" s="17">
        <v>4295</v>
      </c>
      <c r="AE34" s="46">
        <v>51.348311990686845</v>
      </c>
      <c r="AF34" s="17">
        <v>217332</v>
      </c>
      <c r="AG34" s="17">
        <v>4216</v>
      </c>
      <c r="AH34" s="54">
        <f t="shared" si="0"/>
        <v>51.549335863377607</v>
      </c>
      <c r="AJ34" s="51"/>
      <c r="AK34" s="51"/>
      <c r="AL34" s="51"/>
    </row>
    <row r="35" spans="1:38" ht="15.75" thickBot="1" x14ac:dyDescent="0.3">
      <c r="A35" s="45" t="s">
        <v>7</v>
      </c>
      <c r="B35" s="17">
        <v>498233</v>
      </c>
      <c r="C35" s="17">
        <v>8718</v>
      </c>
      <c r="D35" s="46">
        <v>57.149919706354666</v>
      </c>
      <c r="E35" s="17">
        <v>529992</v>
      </c>
      <c r="F35" s="17">
        <v>9433</v>
      </c>
      <c r="G35" s="46">
        <v>56.184882858051523</v>
      </c>
      <c r="H35" s="17">
        <v>564451</v>
      </c>
      <c r="I35" s="17">
        <v>10244</v>
      </c>
      <c r="J35" s="46">
        <v>55.10064427957829</v>
      </c>
      <c r="K35" s="17">
        <v>567415</v>
      </c>
      <c r="L35" s="17">
        <v>10499</v>
      </c>
      <c r="M35" s="46">
        <v>54.044670921040101</v>
      </c>
      <c r="N35" s="17">
        <v>573827</v>
      </c>
      <c r="O35" s="17">
        <v>10819</v>
      </c>
      <c r="P35" s="46">
        <v>53.038820593400501</v>
      </c>
      <c r="Q35" s="17">
        <v>780330</v>
      </c>
      <c r="R35" s="17">
        <v>14865</v>
      </c>
      <c r="S35" s="46">
        <v>52.494450050454084</v>
      </c>
      <c r="T35" s="17">
        <v>766236</v>
      </c>
      <c r="U35" s="17">
        <v>14734</v>
      </c>
      <c r="V35" s="46">
        <v>52.004615175783904</v>
      </c>
      <c r="W35" s="17">
        <v>758525</v>
      </c>
      <c r="X35" s="17">
        <v>14678</v>
      </c>
      <c r="Y35" s="46">
        <v>51.677680882954078</v>
      </c>
      <c r="Z35" s="17">
        <v>761604</v>
      </c>
      <c r="AA35" s="17">
        <v>14675</v>
      </c>
      <c r="AB35" s="46">
        <v>51.898057921635434</v>
      </c>
      <c r="AC35" s="17">
        <v>765147</v>
      </c>
      <c r="AD35" s="17">
        <v>14832</v>
      </c>
      <c r="AE35" s="46">
        <v>51.587580906148865</v>
      </c>
      <c r="AF35" s="17">
        <v>764151</v>
      </c>
      <c r="AG35" s="17">
        <v>14839</v>
      </c>
      <c r="AH35" s="54">
        <f t="shared" si="0"/>
        <v>51.496125075813737</v>
      </c>
      <c r="AJ35" s="51"/>
      <c r="AK35" s="51"/>
      <c r="AL35" s="51"/>
    </row>
    <row r="36" spans="1:38" ht="15.75" thickBot="1" x14ac:dyDescent="0.3">
      <c r="A36" s="45" t="s">
        <v>54</v>
      </c>
      <c r="B36" s="17">
        <v>1444361</v>
      </c>
      <c r="C36" s="17">
        <v>24897</v>
      </c>
      <c r="D36" s="46">
        <v>58.013455436397962</v>
      </c>
      <c r="E36" s="17">
        <v>1485806</v>
      </c>
      <c r="F36" s="17">
        <v>25837</v>
      </c>
      <c r="G36" s="46">
        <v>57.506908696830131</v>
      </c>
      <c r="H36" s="17">
        <v>1497634</v>
      </c>
      <c r="I36" s="17">
        <v>26418</v>
      </c>
      <c r="J36" s="46">
        <v>56.689908395790752</v>
      </c>
      <c r="K36" s="17">
        <v>1483886</v>
      </c>
      <c r="L36" s="17">
        <v>26471</v>
      </c>
      <c r="M36" s="46">
        <v>56.057043557100222</v>
      </c>
      <c r="N36" s="17">
        <v>1481910</v>
      </c>
      <c r="O36" s="17">
        <v>26613</v>
      </c>
      <c r="P36" s="46">
        <v>55.683688422951192</v>
      </c>
      <c r="Q36" s="17">
        <v>1744622</v>
      </c>
      <c r="R36" s="17">
        <v>31727</v>
      </c>
      <c r="S36" s="46">
        <v>54.988558640905225</v>
      </c>
      <c r="T36" s="17">
        <v>1738140</v>
      </c>
      <c r="U36" s="17">
        <v>31703</v>
      </c>
      <c r="V36" s="46">
        <v>54.825726271961642</v>
      </c>
      <c r="W36" s="17">
        <v>1746395</v>
      </c>
      <c r="X36" s="17">
        <v>31682</v>
      </c>
      <c r="Y36" s="46">
        <v>55.122624834290761</v>
      </c>
      <c r="Z36" s="17">
        <v>1759050</v>
      </c>
      <c r="AA36" s="17">
        <v>31874</v>
      </c>
      <c r="AB36" s="46">
        <v>55.187613729058164</v>
      </c>
      <c r="AC36" s="17">
        <v>1785766</v>
      </c>
      <c r="AD36" s="17">
        <v>32472</v>
      </c>
      <c r="AE36" s="46">
        <v>54.994025622074403</v>
      </c>
      <c r="AF36" s="17">
        <v>1843167</v>
      </c>
      <c r="AG36" s="17">
        <v>33571</v>
      </c>
      <c r="AH36" s="54">
        <f t="shared" si="0"/>
        <v>54.903547704864316</v>
      </c>
      <c r="AJ36" s="51"/>
      <c r="AK36" s="51"/>
      <c r="AL36" s="51"/>
    </row>
    <row r="37" spans="1:38" ht="15.75" thickBot="1" x14ac:dyDescent="0.3">
      <c r="A37" s="45" t="s">
        <v>55</v>
      </c>
      <c r="B37" s="17">
        <v>79113</v>
      </c>
      <c r="C37" s="17">
        <v>1398</v>
      </c>
      <c r="D37" s="46">
        <v>56.590128755364809</v>
      </c>
      <c r="E37" s="17">
        <v>81011</v>
      </c>
      <c r="F37" s="17">
        <v>1436</v>
      </c>
      <c r="G37" s="46">
        <v>56.414345403899723</v>
      </c>
      <c r="H37" s="17">
        <v>77722</v>
      </c>
      <c r="I37" s="17">
        <v>1409</v>
      </c>
      <c r="J37" s="46">
        <v>55.161107168204403</v>
      </c>
      <c r="K37" s="17">
        <v>76881</v>
      </c>
      <c r="L37" s="17">
        <v>1414</v>
      </c>
      <c r="M37" s="46">
        <v>54.371287128712872</v>
      </c>
      <c r="N37" s="17">
        <v>74370</v>
      </c>
      <c r="O37" s="17">
        <v>1369</v>
      </c>
      <c r="P37" s="46">
        <v>54.324324324324323</v>
      </c>
      <c r="Q37" s="17">
        <v>180934</v>
      </c>
      <c r="R37" s="17">
        <v>3320</v>
      </c>
      <c r="S37" s="46">
        <v>54.498192771084341</v>
      </c>
      <c r="T37" s="17">
        <v>184312</v>
      </c>
      <c r="U37" s="17">
        <v>3386</v>
      </c>
      <c r="V37" s="46">
        <v>54.433549911399879</v>
      </c>
      <c r="W37" s="17">
        <v>200365</v>
      </c>
      <c r="X37" s="17">
        <v>3712</v>
      </c>
      <c r="Y37" s="46">
        <v>53.977640086206897</v>
      </c>
      <c r="Z37" s="17">
        <v>199462</v>
      </c>
      <c r="AA37" s="17">
        <v>3698</v>
      </c>
      <c r="AB37" s="46">
        <v>53.937804218496481</v>
      </c>
      <c r="AC37" s="17">
        <v>209648</v>
      </c>
      <c r="AD37" s="17">
        <v>3899</v>
      </c>
      <c r="AE37" s="46">
        <v>53.769684534496022</v>
      </c>
      <c r="AF37" s="17">
        <v>218760</v>
      </c>
      <c r="AG37" s="17">
        <v>4052</v>
      </c>
      <c r="AH37" s="54">
        <f t="shared" si="0"/>
        <v>53.988153998025666</v>
      </c>
      <c r="AJ37" s="51"/>
      <c r="AK37" s="51"/>
      <c r="AL37" s="51"/>
    </row>
    <row r="38" spans="1:38" ht="15.75" thickBot="1" x14ac:dyDescent="0.3">
      <c r="A38" s="45" t="s">
        <v>56</v>
      </c>
      <c r="B38" s="17">
        <v>385336</v>
      </c>
      <c r="C38" s="17">
        <v>7083</v>
      </c>
      <c r="D38" s="46">
        <v>54.402936608781587</v>
      </c>
      <c r="E38" s="17">
        <v>398923</v>
      </c>
      <c r="F38" s="17">
        <v>7424</v>
      </c>
      <c r="G38" s="46">
        <v>53.734240301724135</v>
      </c>
      <c r="H38" s="17">
        <v>414776</v>
      </c>
      <c r="I38" s="17">
        <v>7832</v>
      </c>
      <c r="J38" s="46">
        <v>52.95914198161389</v>
      </c>
      <c r="K38" s="17">
        <v>436432</v>
      </c>
      <c r="L38" s="17">
        <v>8387</v>
      </c>
      <c r="M38" s="46">
        <v>52.036723500655775</v>
      </c>
      <c r="N38" s="17">
        <v>454661</v>
      </c>
      <c r="O38" s="17">
        <v>8927</v>
      </c>
      <c r="P38" s="46">
        <v>50.930995855270531</v>
      </c>
      <c r="Q38" s="17">
        <v>486590</v>
      </c>
      <c r="R38" s="17">
        <v>9740</v>
      </c>
      <c r="S38" s="46">
        <v>49.957905544147842</v>
      </c>
      <c r="T38" s="17">
        <v>484843</v>
      </c>
      <c r="U38" s="17">
        <v>9657</v>
      </c>
      <c r="V38" s="46">
        <v>50.206378792585689</v>
      </c>
      <c r="W38" s="17">
        <v>502052</v>
      </c>
      <c r="X38" s="17">
        <v>9881</v>
      </c>
      <c r="Y38" s="46">
        <v>50.809837061026215</v>
      </c>
      <c r="Z38" s="17">
        <v>520037</v>
      </c>
      <c r="AA38" s="17">
        <v>10191</v>
      </c>
      <c r="AB38" s="46">
        <v>51.029045235992541</v>
      </c>
      <c r="AC38" s="17">
        <v>537558</v>
      </c>
      <c r="AD38" s="17">
        <v>10588</v>
      </c>
      <c r="AE38" s="46">
        <v>50.770494899886664</v>
      </c>
      <c r="AF38" s="17">
        <v>571712</v>
      </c>
      <c r="AG38" s="17">
        <v>11193</v>
      </c>
      <c r="AH38" s="54">
        <f t="shared" si="0"/>
        <v>51.077637809345127</v>
      </c>
      <c r="AJ38" s="51"/>
      <c r="AK38" s="51"/>
      <c r="AL38" s="51"/>
    </row>
    <row r="39" spans="1:38" ht="15.75" thickBot="1" x14ac:dyDescent="0.3">
      <c r="A39" s="47" t="s">
        <v>66</v>
      </c>
      <c r="B39" s="48">
        <v>9876521</v>
      </c>
      <c r="C39" s="48">
        <v>175875</v>
      </c>
      <c r="D39" s="49">
        <v>56.156480454868515</v>
      </c>
      <c r="E39" s="48">
        <v>10342496</v>
      </c>
      <c r="F39" s="48">
        <v>186109</v>
      </c>
      <c r="G39" s="49">
        <v>55.572250670306111</v>
      </c>
      <c r="H39" s="48">
        <v>10758579</v>
      </c>
      <c r="I39" s="48">
        <v>196044</v>
      </c>
      <c r="J39" s="49">
        <v>54.878389545204136</v>
      </c>
      <c r="K39" s="48">
        <v>11008841</v>
      </c>
      <c r="L39" s="48">
        <v>202986</v>
      </c>
      <c r="M39" s="49">
        <v>54.234484151616371</v>
      </c>
      <c r="N39" s="48">
        <v>11168441</v>
      </c>
      <c r="O39" s="48">
        <v>208198</v>
      </c>
      <c r="P39" s="49">
        <v>53.643363528948406</v>
      </c>
      <c r="Q39" s="48">
        <v>11292003</v>
      </c>
      <c r="R39" s="48">
        <v>212603</v>
      </c>
      <c r="S39" s="49">
        <v>53.113093418249036</v>
      </c>
      <c r="T39" s="48">
        <v>11360102</v>
      </c>
      <c r="U39" s="48">
        <v>215522</v>
      </c>
      <c r="V39" s="49">
        <v>52.709709449615353</v>
      </c>
      <c r="W39" s="48">
        <v>11485887</v>
      </c>
      <c r="X39" s="48">
        <v>217952</v>
      </c>
      <c r="Y39" s="49">
        <v>52.699158530318606</v>
      </c>
      <c r="Z39" s="48">
        <v>11617345</v>
      </c>
      <c r="AA39" s="48">
        <v>220484</v>
      </c>
      <c r="AB39" s="49">
        <v>52.690195206908434</v>
      </c>
      <c r="AC39" s="48">
        <v>11677391</v>
      </c>
      <c r="AD39" s="48">
        <v>222484</v>
      </c>
      <c r="AE39" s="49">
        <v>52.4864304848888</v>
      </c>
      <c r="AF39" s="48">
        <v>11687851</v>
      </c>
      <c r="AG39" s="48">
        <v>223178</v>
      </c>
      <c r="AH39" s="49">
        <f t="shared" si="0"/>
        <v>52.370085761141333</v>
      </c>
      <c r="AJ39" s="51"/>
      <c r="AK39" s="55"/>
      <c r="AL39" s="51"/>
    </row>
    <row r="40" spans="1:38" x14ac:dyDescent="0.25">
      <c r="AK40" s="55"/>
    </row>
  </sheetData>
  <mergeCells count="12">
    <mergeCell ref="N15:P15"/>
    <mergeCell ref="AF15:AH15"/>
    <mergeCell ref="A15:A16"/>
    <mergeCell ref="B15:D15"/>
    <mergeCell ref="E15:G15"/>
    <mergeCell ref="H15:J15"/>
    <mergeCell ref="K15:M15"/>
    <mergeCell ref="AC15:AE15"/>
    <mergeCell ref="Q15:S15"/>
    <mergeCell ref="T15:V15"/>
    <mergeCell ref="W15:Y15"/>
    <mergeCell ref="Z15:AB15"/>
  </mergeCell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43"/>
  <sheetViews>
    <sheetView workbookViewId="0">
      <selection activeCell="AB42" sqref="AB42:AB43"/>
    </sheetView>
  </sheetViews>
  <sheetFormatPr defaultRowHeight="15" x14ac:dyDescent="0.25"/>
  <cols>
    <col min="1" max="1" width="38.5703125" customWidth="1"/>
    <col min="2" max="25" width="8.85546875" hidden="1" customWidth="1"/>
    <col min="28" max="28" width="9.28515625" customWidth="1"/>
  </cols>
  <sheetData>
    <row r="1" spans="1:34" s="38" customFormat="1" x14ac:dyDescent="0.25">
      <c r="A1" s="12" t="s">
        <v>72</v>
      </c>
      <c r="B1" s="11"/>
    </row>
    <row r="2" spans="1:34" s="38" customFormat="1" x14ac:dyDescent="0.25">
      <c r="A2" s="12" t="s">
        <v>59</v>
      </c>
      <c r="B2" s="11"/>
    </row>
    <row r="3" spans="1:34" s="38" customFormat="1" x14ac:dyDescent="0.25">
      <c r="A3" s="12" t="s">
        <v>22</v>
      </c>
      <c r="B3" s="11"/>
    </row>
    <row r="4" spans="1:34" s="38" customFormat="1" x14ac:dyDescent="0.25">
      <c r="A4" s="12" t="s">
        <v>23</v>
      </c>
      <c r="B4" s="11"/>
    </row>
    <row r="5" spans="1:34" s="38" customFormat="1" x14ac:dyDescent="0.25">
      <c r="A5" s="12" t="s">
        <v>24</v>
      </c>
      <c r="B5" s="11"/>
    </row>
    <row r="6" spans="1:34" s="38" customFormat="1" x14ac:dyDescent="0.25">
      <c r="A6" s="11"/>
      <c r="B6" s="11"/>
    </row>
    <row r="7" spans="1:34" x14ac:dyDescent="0.25">
      <c r="A7" s="3" t="s">
        <v>62</v>
      </c>
      <c r="B7" s="11"/>
      <c r="C7" s="11"/>
    </row>
    <row r="8" spans="1:34" x14ac:dyDescent="0.25">
      <c r="A8" s="39"/>
      <c r="B8" s="11"/>
      <c r="C8" s="11"/>
    </row>
    <row r="9" spans="1:34" x14ac:dyDescent="0.25">
      <c r="A9" s="40" t="s">
        <v>9</v>
      </c>
      <c r="B9" s="41"/>
      <c r="C9" s="50"/>
      <c r="D9" s="50"/>
    </row>
    <row r="10" spans="1:34" x14ac:dyDescent="0.25">
      <c r="A10" s="40" t="s">
        <v>61</v>
      </c>
      <c r="B10" s="41"/>
      <c r="C10" s="50"/>
      <c r="D10" s="50"/>
    </row>
    <row r="11" spans="1:34" x14ac:dyDescent="0.25">
      <c r="A11" s="52" t="s">
        <v>75</v>
      </c>
      <c r="B11" s="41"/>
      <c r="C11" s="50"/>
      <c r="D11" s="50"/>
    </row>
    <row r="12" spans="1:34" x14ac:dyDescent="0.25">
      <c r="A12" s="40" t="s">
        <v>67</v>
      </c>
      <c r="B12" s="41"/>
      <c r="C12" s="50"/>
      <c r="D12" s="50"/>
    </row>
    <row r="13" spans="1:34" x14ac:dyDescent="0.25">
      <c r="A13" s="40" t="s">
        <v>68</v>
      </c>
      <c r="B13" s="44"/>
      <c r="C13" s="50"/>
      <c r="D13" s="50"/>
    </row>
    <row r="14" spans="1:34" x14ac:dyDescent="0.25">
      <c r="A14" s="43" t="s">
        <v>70</v>
      </c>
      <c r="B14" s="44"/>
      <c r="C14" s="50"/>
      <c r="D14" s="50"/>
    </row>
    <row r="15" spans="1:34" ht="15.75" thickBot="1" x14ac:dyDescent="0.3"/>
    <row r="16" spans="1:34" ht="15.75" thickBot="1" x14ac:dyDescent="0.3">
      <c r="A16" s="65"/>
      <c r="B16" s="66" t="s">
        <v>8</v>
      </c>
      <c r="C16" s="67"/>
      <c r="D16" s="68"/>
      <c r="E16" s="66" t="s">
        <v>18</v>
      </c>
      <c r="F16" s="67"/>
      <c r="G16" s="67"/>
      <c r="H16" s="66" t="s">
        <v>19</v>
      </c>
      <c r="I16" s="67"/>
      <c r="J16" s="67"/>
      <c r="K16" s="66" t="s">
        <v>20</v>
      </c>
      <c r="L16" s="67"/>
      <c r="M16" s="67"/>
      <c r="N16" s="66" t="s">
        <v>21</v>
      </c>
      <c r="O16" s="67"/>
      <c r="P16" s="67"/>
      <c r="Q16" s="66" t="s">
        <v>40</v>
      </c>
      <c r="R16" s="67"/>
      <c r="S16" s="67"/>
      <c r="T16" s="66" t="s">
        <v>41</v>
      </c>
      <c r="U16" s="67"/>
      <c r="V16" s="67"/>
      <c r="W16" s="66" t="s">
        <v>42</v>
      </c>
      <c r="X16" s="67"/>
      <c r="Y16" s="68"/>
      <c r="Z16" s="66" t="s">
        <v>58</v>
      </c>
      <c r="AA16" s="67"/>
      <c r="AB16" s="68"/>
      <c r="AC16" s="66" t="s">
        <v>71</v>
      </c>
      <c r="AD16" s="67"/>
      <c r="AE16" s="68"/>
      <c r="AF16" s="66" t="s">
        <v>78</v>
      </c>
      <c r="AG16" s="67"/>
      <c r="AH16" s="68"/>
    </row>
    <row r="17" spans="1:34" ht="45.75" thickBot="1" x14ac:dyDescent="0.3">
      <c r="A17" s="65"/>
      <c r="B17" s="6" t="s">
        <v>63</v>
      </c>
      <c r="C17" s="6" t="s">
        <v>64</v>
      </c>
      <c r="D17" s="6" t="s">
        <v>65</v>
      </c>
      <c r="E17" s="6" t="s">
        <v>63</v>
      </c>
      <c r="F17" s="6" t="s">
        <v>64</v>
      </c>
      <c r="G17" s="6" t="s">
        <v>65</v>
      </c>
      <c r="H17" s="6" t="s">
        <v>63</v>
      </c>
      <c r="I17" s="6" t="s">
        <v>64</v>
      </c>
      <c r="J17" s="6" t="s">
        <v>65</v>
      </c>
      <c r="K17" s="6" t="s">
        <v>63</v>
      </c>
      <c r="L17" s="6" t="s">
        <v>64</v>
      </c>
      <c r="M17" s="6" t="s">
        <v>65</v>
      </c>
      <c r="N17" s="6" t="s">
        <v>63</v>
      </c>
      <c r="O17" s="6" t="s">
        <v>64</v>
      </c>
      <c r="P17" s="6" t="s">
        <v>65</v>
      </c>
      <c r="Q17" s="6" t="s">
        <v>63</v>
      </c>
      <c r="R17" s="6" t="s">
        <v>64</v>
      </c>
      <c r="S17" s="6" t="s">
        <v>65</v>
      </c>
      <c r="T17" s="6" t="s">
        <v>63</v>
      </c>
      <c r="U17" s="6" t="s">
        <v>64</v>
      </c>
      <c r="V17" s="6" t="s">
        <v>65</v>
      </c>
      <c r="W17" s="6" t="s">
        <v>63</v>
      </c>
      <c r="X17" s="6" t="s">
        <v>64</v>
      </c>
      <c r="Y17" s="6" t="s">
        <v>65</v>
      </c>
      <c r="Z17" s="6" t="s">
        <v>63</v>
      </c>
      <c r="AA17" s="6" t="s">
        <v>64</v>
      </c>
      <c r="AB17" s="6" t="s">
        <v>65</v>
      </c>
      <c r="AC17" s="6" t="s">
        <v>63</v>
      </c>
      <c r="AD17" s="6" t="s">
        <v>64</v>
      </c>
      <c r="AE17" s="6" t="s">
        <v>65</v>
      </c>
      <c r="AF17" s="6" t="s">
        <v>63</v>
      </c>
      <c r="AG17" s="6" t="s">
        <v>64</v>
      </c>
      <c r="AH17" s="6" t="s">
        <v>65</v>
      </c>
    </row>
    <row r="18" spans="1:34" ht="15.75" thickBot="1" x14ac:dyDescent="0.3">
      <c r="A18" s="45" t="s">
        <v>51</v>
      </c>
      <c r="B18" s="17">
        <v>149943</v>
      </c>
      <c r="C18" s="17">
        <v>2548</v>
      </c>
      <c r="D18" s="46">
        <v>58.847331240188382</v>
      </c>
      <c r="E18" s="17">
        <v>150714</v>
      </c>
      <c r="F18" s="17">
        <v>2567</v>
      </c>
      <c r="G18" s="46">
        <v>58.712115309700039</v>
      </c>
      <c r="H18" s="17">
        <v>157588</v>
      </c>
      <c r="I18" s="17">
        <v>2716</v>
      </c>
      <c r="J18" s="46">
        <v>58.022091310751108</v>
      </c>
      <c r="K18" s="17">
        <v>154834</v>
      </c>
      <c r="L18" s="17">
        <v>2680</v>
      </c>
      <c r="M18" s="46">
        <v>57.773880597014923</v>
      </c>
      <c r="N18" s="17">
        <v>154398</v>
      </c>
      <c r="O18" s="17">
        <v>2708</v>
      </c>
      <c r="P18" s="46">
        <v>57.015509601181684</v>
      </c>
      <c r="Q18" s="17">
        <v>110912</v>
      </c>
      <c r="R18" s="17">
        <v>1955</v>
      </c>
      <c r="S18" s="46">
        <v>56.732480818414324</v>
      </c>
      <c r="T18" s="17">
        <v>114276</v>
      </c>
      <c r="U18" s="17">
        <v>2048</v>
      </c>
      <c r="V18" s="46">
        <v>55.798828125</v>
      </c>
      <c r="W18" s="17">
        <v>137424</v>
      </c>
      <c r="X18" s="17">
        <v>2454</v>
      </c>
      <c r="Y18" s="46">
        <v>56</v>
      </c>
      <c r="Z18" s="17">
        <v>154832</v>
      </c>
      <c r="AA18" s="17">
        <v>2781</v>
      </c>
      <c r="AB18" s="46">
        <v>55.674937072995327</v>
      </c>
      <c r="AC18" s="17">
        <v>139394</v>
      </c>
      <c r="AD18" s="17">
        <v>2538</v>
      </c>
      <c r="AE18" s="46">
        <v>54.922773837667457</v>
      </c>
      <c r="AF18" s="17">
        <v>137063</v>
      </c>
      <c r="AG18" s="17">
        <v>2502</v>
      </c>
      <c r="AH18" s="46">
        <f>AF18/AG18</f>
        <v>54.781374900079939</v>
      </c>
    </row>
    <row r="19" spans="1:34" ht="15.75" thickBot="1" x14ac:dyDescent="0.3">
      <c r="A19" s="45" t="s">
        <v>0</v>
      </c>
      <c r="B19" s="17">
        <v>113739</v>
      </c>
      <c r="C19" s="17">
        <v>1973</v>
      </c>
      <c r="D19" s="46">
        <v>57.647744551444504</v>
      </c>
      <c r="E19" s="17">
        <v>137730</v>
      </c>
      <c r="F19" s="17">
        <v>2385</v>
      </c>
      <c r="G19" s="46">
        <v>57.748427672955977</v>
      </c>
      <c r="H19" s="17">
        <v>154265</v>
      </c>
      <c r="I19" s="17">
        <v>2666</v>
      </c>
      <c r="J19" s="46">
        <v>57.863840960240061</v>
      </c>
      <c r="K19" s="17">
        <v>154686</v>
      </c>
      <c r="L19" s="17">
        <v>2705</v>
      </c>
      <c r="M19" s="46">
        <v>57.185212569316079</v>
      </c>
      <c r="N19" s="17">
        <v>150158</v>
      </c>
      <c r="O19" s="17">
        <v>2655</v>
      </c>
      <c r="P19" s="46">
        <v>56.556685499058382</v>
      </c>
      <c r="Q19" s="17">
        <v>155930</v>
      </c>
      <c r="R19" s="17">
        <v>2759</v>
      </c>
      <c r="S19" s="46">
        <v>56.516853932584269</v>
      </c>
      <c r="T19" s="17">
        <v>157888</v>
      </c>
      <c r="U19" s="17">
        <v>2800</v>
      </c>
      <c r="V19" s="46">
        <v>56.388571428571431</v>
      </c>
      <c r="W19" s="17">
        <v>155620</v>
      </c>
      <c r="X19" s="17">
        <v>2748</v>
      </c>
      <c r="Y19" s="46">
        <v>56.630276564774384</v>
      </c>
      <c r="Z19" s="17">
        <v>167944</v>
      </c>
      <c r="AA19" s="17">
        <v>2961</v>
      </c>
      <c r="AB19" s="46">
        <v>56.718676122931441</v>
      </c>
      <c r="AC19" s="17">
        <v>160643</v>
      </c>
      <c r="AD19" s="17">
        <v>2875</v>
      </c>
      <c r="AE19" s="46">
        <v>55.875826086956522</v>
      </c>
      <c r="AF19" s="17">
        <v>146945</v>
      </c>
      <c r="AG19" s="17">
        <v>2622</v>
      </c>
      <c r="AH19" s="46">
        <f t="shared" ref="AH19:AH40" si="0">AF19/AG19</f>
        <v>56.043096872616324</v>
      </c>
    </row>
    <row r="20" spans="1:34" ht="15.75" thickBot="1" x14ac:dyDescent="0.3">
      <c r="A20" s="45" t="s">
        <v>1</v>
      </c>
      <c r="B20" s="17">
        <v>52855</v>
      </c>
      <c r="C20" s="17">
        <v>907</v>
      </c>
      <c r="D20" s="46">
        <v>58.274531422271224</v>
      </c>
      <c r="E20" s="17">
        <v>59920</v>
      </c>
      <c r="F20" s="17">
        <v>1044</v>
      </c>
      <c r="G20" s="46">
        <v>57.394636015325673</v>
      </c>
      <c r="H20" s="17">
        <v>56857</v>
      </c>
      <c r="I20" s="17">
        <v>1021</v>
      </c>
      <c r="J20" s="46">
        <v>55.687561214495595</v>
      </c>
      <c r="K20" s="17">
        <v>60753</v>
      </c>
      <c r="L20" s="17">
        <v>1074</v>
      </c>
      <c r="M20" s="46">
        <v>56.567039106145252</v>
      </c>
      <c r="N20" s="17">
        <v>58540</v>
      </c>
      <c r="O20" s="17">
        <v>1053</v>
      </c>
      <c r="P20" s="46">
        <v>55.593542260208928</v>
      </c>
      <c r="Q20" s="17">
        <v>53541</v>
      </c>
      <c r="R20" s="17">
        <v>952</v>
      </c>
      <c r="S20" s="46">
        <v>56.240546218487395</v>
      </c>
      <c r="T20" s="17">
        <v>60527</v>
      </c>
      <c r="U20" s="17">
        <v>1081</v>
      </c>
      <c r="V20" s="46">
        <v>55.991674375578171</v>
      </c>
      <c r="W20" s="17">
        <v>67080</v>
      </c>
      <c r="X20" s="17">
        <v>1195</v>
      </c>
      <c r="Y20" s="46">
        <v>56.13389121338912</v>
      </c>
      <c r="Z20" s="17">
        <v>65700</v>
      </c>
      <c r="AA20" s="17">
        <v>1178</v>
      </c>
      <c r="AB20" s="46">
        <v>55.772495755517824</v>
      </c>
      <c r="AC20" s="17">
        <v>60219</v>
      </c>
      <c r="AD20" s="17">
        <v>1087</v>
      </c>
      <c r="AE20" s="46">
        <v>55.399264029438825</v>
      </c>
      <c r="AF20" s="17">
        <v>60419</v>
      </c>
      <c r="AG20" s="17">
        <v>1071</v>
      </c>
      <c r="AH20" s="46">
        <f t="shared" si="0"/>
        <v>56.413632119514475</v>
      </c>
    </row>
    <row r="21" spans="1:34" ht="15.75" thickBot="1" x14ac:dyDescent="0.3">
      <c r="A21" s="45" t="s">
        <v>2</v>
      </c>
      <c r="B21" s="17">
        <v>8926</v>
      </c>
      <c r="C21" s="17">
        <v>154</v>
      </c>
      <c r="D21" s="46">
        <v>57.961038961038959</v>
      </c>
      <c r="E21" s="17">
        <v>9622</v>
      </c>
      <c r="F21" s="17">
        <v>165</v>
      </c>
      <c r="G21" s="46">
        <v>58.315151515151513</v>
      </c>
      <c r="H21" s="17">
        <v>8914</v>
      </c>
      <c r="I21" s="17">
        <v>151</v>
      </c>
      <c r="J21" s="46">
        <v>59.033112582781456</v>
      </c>
      <c r="K21" s="17">
        <v>7697</v>
      </c>
      <c r="L21" s="17">
        <v>130</v>
      </c>
      <c r="M21" s="46">
        <v>59.207692307692305</v>
      </c>
      <c r="N21" s="17">
        <v>9662</v>
      </c>
      <c r="O21" s="17">
        <v>163</v>
      </c>
      <c r="P21" s="46">
        <v>59.276073619631902</v>
      </c>
      <c r="Q21" s="17">
        <v>7836</v>
      </c>
      <c r="R21" s="17">
        <v>133</v>
      </c>
      <c r="S21" s="46">
        <v>58.917293233082709</v>
      </c>
      <c r="T21" s="17">
        <v>7042</v>
      </c>
      <c r="U21" s="17">
        <v>119</v>
      </c>
      <c r="V21" s="46">
        <v>59.176470588235297</v>
      </c>
      <c r="W21" s="17">
        <v>6553</v>
      </c>
      <c r="X21" s="17">
        <v>113</v>
      </c>
      <c r="Y21" s="46">
        <v>57.991150442477874</v>
      </c>
      <c r="Z21" s="17">
        <v>5920</v>
      </c>
      <c r="AA21" s="17">
        <v>101</v>
      </c>
      <c r="AB21" s="46">
        <v>58.613861386138616</v>
      </c>
      <c r="AC21" s="17">
        <v>6349</v>
      </c>
      <c r="AD21" s="17">
        <v>108</v>
      </c>
      <c r="AE21" s="46">
        <v>58.787037037037038</v>
      </c>
      <c r="AF21" s="17">
        <v>5974</v>
      </c>
      <c r="AG21" s="17">
        <v>103</v>
      </c>
      <c r="AH21" s="46">
        <f t="shared" si="0"/>
        <v>58</v>
      </c>
    </row>
    <row r="22" spans="1:34" ht="15.75" thickBot="1" x14ac:dyDescent="0.3">
      <c r="A22" s="45" t="s">
        <v>3</v>
      </c>
      <c r="B22" s="17">
        <v>226296</v>
      </c>
      <c r="C22" s="17">
        <v>3922</v>
      </c>
      <c r="D22" s="46">
        <v>57.699133095359514</v>
      </c>
      <c r="E22" s="17">
        <v>208508</v>
      </c>
      <c r="F22" s="17">
        <v>3631</v>
      </c>
      <c r="G22" s="46">
        <v>57.424400991462406</v>
      </c>
      <c r="H22" s="17">
        <v>211554</v>
      </c>
      <c r="I22" s="17">
        <v>3681</v>
      </c>
      <c r="J22" s="46">
        <v>57.471882640586799</v>
      </c>
      <c r="K22" s="17">
        <v>209838</v>
      </c>
      <c r="L22" s="17">
        <v>3673</v>
      </c>
      <c r="M22" s="46">
        <v>57.129866594064794</v>
      </c>
      <c r="N22" s="17">
        <v>199071</v>
      </c>
      <c r="O22" s="17">
        <v>3527</v>
      </c>
      <c r="P22" s="46">
        <v>56.442018712787068</v>
      </c>
      <c r="Q22" s="17">
        <v>150177</v>
      </c>
      <c r="R22" s="17">
        <v>2692</v>
      </c>
      <c r="S22" s="46">
        <v>55.786404160475485</v>
      </c>
      <c r="T22" s="17">
        <v>149737</v>
      </c>
      <c r="U22" s="17">
        <v>2701</v>
      </c>
      <c r="V22" s="46">
        <v>55.437615697889669</v>
      </c>
      <c r="W22" s="17">
        <v>156666</v>
      </c>
      <c r="X22" s="17">
        <v>2839</v>
      </c>
      <c r="Y22" s="46">
        <v>55.183515322296586</v>
      </c>
      <c r="Z22" s="17">
        <v>147582</v>
      </c>
      <c r="AA22" s="17">
        <v>2685</v>
      </c>
      <c r="AB22" s="46">
        <v>54.965363128491617</v>
      </c>
      <c r="AC22" s="17">
        <v>152176</v>
      </c>
      <c r="AD22" s="17">
        <v>2752</v>
      </c>
      <c r="AE22" s="46">
        <v>55.296511627906973</v>
      </c>
      <c r="AF22" s="17">
        <v>147207</v>
      </c>
      <c r="AG22" s="17">
        <v>2659</v>
      </c>
      <c r="AH22" s="46">
        <f t="shared" si="0"/>
        <v>55.36179014667168</v>
      </c>
    </row>
    <row r="23" spans="1:34" ht="15.75" thickBot="1" x14ac:dyDescent="0.3">
      <c r="A23" s="45" t="s">
        <v>44</v>
      </c>
      <c r="B23" s="17">
        <v>102266</v>
      </c>
      <c r="C23" s="17">
        <v>1735</v>
      </c>
      <c r="D23" s="46">
        <v>58.942939481268013</v>
      </c>
      <c r="E23" s="17">
        <v>109332</v>
      </c>
      <c r="F23" s="17">
        <v>1879</v>
      </c>
      <c r="G23" s="46">
        <v>58.186269292176689</v>
      </c>
      <c r="H23" s="17">
        <v>109571</v>
      </c>
      <c r="I23" s="17">
        <v>1887</v>
      </c>
      <c r="J23" s="46">
        <v>58.066242713301534</v>
      </c>
      <c r="K23" s="17">
        <v>101018</v>
      </c>
      <c r="L23" s="17">
        <v>1755</v>
      </c>
      <c r="M23" s="46">
        <v>57.560113960113959</v>
      </c>
      <c r="N23" s="17">
        <v>107292</v>
      </c>
      <c r="O23" s="17">
        <v>1901</v>
      </c>
      <c r="P23" s="46">
        <v>56.439768542872173</v>
      </c>
      <c r="Q23" s="17">
        <v>90996</v>
      </c>
      <c r="R23" s="17">
        <v>1619</v>
      </c>
      <c r="S23" s="46">
        <v>56.205064854848672</v>
      </c>
      <c r="T23" s="17">
        <v>99863</v>
      </c>
      <c r="U23" s="17">
        <v>1786</v>
      </c>
      <c r="V23" s="46">
        <v>55.914333706606946</v>
      </c>
      <c r="W23" s="17">
        <v>103132</v>
      </c>
      <c r="X23" s="17">
        <v>1861</v>
      </c>
      <c r="Y23" s="46">
        <v>55.417517463729176</v>
      </c>
      <c r="Z23" s="17">
        <v>97364</v>
      </c>
      <c r="AA23" s="17">
        <v>1759</v>
      </c>
      <c r="AB23" s="46">
        <v>55.351904491188172</v>
      </c>
      <c r="AC23" s="17">
        <v>87371</v>
      </c>
      <c r="AD23" s="17">
        <v>1609</v>
      </c>
      <c r="AE23" s="46">
        <v>54.301429459291484</v>
      </c>
      <c r="AF23" s="17">
        <v>87935</v>
      </c>
      <c r="AG23" s="17">
        <v>1608</v>
      </c>
      <c r="AH23" s="46">
        <f t="shared" si="0"/>
        <v>54.685945273631837</v>
      </c>
    </row>
    <row r="24" spans="1:34" ht="15.75" thickBot="1" x14ac:dyDescent="0.3">
      <c r="A24" s="45" t="s">
        <v>4</v>
      </c>
      <c r="B24" s="17">
        <v>69563</v>
      </c>
      <c r="C24" s="17">
        <v>1179</v>
      </c>
      <c r="D24" s="46">
        <v>59.001696352841392</v>
      </c>
      <c r="E24" s="17">
        <v>78813</v>
      </c>
      <c r="F24" s="17">
        <v>1344</v>
      </c>
      <c r="G24" s="46">
        <v>58.640625</v>
      </c>
      <c r="H24" s="17">
        <v>82509</v>
      </c>
      <c r="I24" s="17">
        <v>1420</v>
      </c>
      <c r="J24" s="46">
        <v>58.104929577464787</v>
      </c>
      <c r="K24" s="17">
        <v>83769</v>
      </c>
      <c r="L24" s="17">
        <v>1458</v>
      </c>
      <c r="M24" s="46">
        <v>57.454732510288068</v>
      </c>
      <c r="N24" s="17">
        <v>81809</v>
      </c>
      <c r="O24" s="17">
        <v>1428</v>
      </c>
      <c r="P24" s="46">
        <v>57.28921568627451</v>
      </c>
      <c r="Q24" s="17">
        <v>80773</v>
      </c>
      <c r="R24" s="17">
        <v>1419</v>
      </c>
      <c r="S24" s="46">
        <v>56.922480620155042</v>
      </c>
      <c r="T24" s="17">
        <v>80552</v>
      </c>
      <c r="U24" s="17">
        <v>1420</v>
      </c>
      <c r="V24" s="46">
        <v>56.726760563380282</v>
      </c>
      <c r="W24" s="17">
        <v>85567</v>
      </c>
      <c r="X24" s="17">
        <v>1504</v>
      </c>
      <c r="Y24" s="46">
        <v>56.892952127659576</v>
      </c>
      <c r="Z24" s="17">
        <v>82325</v>
      </c>
      <c r="AA24" s="17">
        <v>1437</v>
      </c>
      <c r="AB24" s="46">
        <v>57.289491997216423</v>
      </c>
      <c r="AC24" s="17">
        <v>81128</v>
      </c>
      <c r="AD24" s="17">
        <v>1439</v>
      </c>
      <c r="AE24" s="46">
        <v>56.378040305767897</v>
      </c>
      <c r="AF24" s="17">
        <v>87701</v>
      </c>
      <c r="AG24" s="17">
        <v>1552</v>
      </c>
      <c r="AH24" s="46">
        <f t="shared" si="0"/>
        <v>56.508376288659797</v>
      </c>
    </row>
    <row r="25" spans="1:34" ht="15.75" thickBot="1" x14ac:dyDescent="0.3">
      <c r="A25" s="45" t="s">
        <v>79</v>
      </c>
      <c r="B25" s="17">
        <v>139510</v>
      </c>
      <c r="C25" s="17">
        <v>2369</v>
      </c>
      <c r="D25" s="46">
        <v>58.889826931194598</v>
      </c>
      <c r="E25" s="17">
        <v>141261</v>
      </c>
      <c r="F25" s="17">
        <v>2478</v>
      </c>
      <c r="G25" s="46">
        <v>57.006053268765136</v>
      </c>
      <c r="H25" s="17">
        <v>143742</v>
      </c>
      <c r="I25" s="17">
        <v>2477</v>
      </c>
      <c r="J25" s="46">
        <v>58.030682276947921</v>
      </c>
      <c r="K25" s="17">
        <v>146445</v>
      </c>
      <c r="L25" s="17">
        <v>2525</v>
      </c>
      <c r="M25" s="46">
        <v>57.998019801980199</v>
      </c>
      <c r="N25" s="17">
        <v>158760</v>
      </c>
      <c r="O25" s="17">
        <v>2748</v>
      </c>
      <c r="P25" s="46">
        <v>57.772925764192138</v>
      </c>
      <c r="Q25" s="17">
        <v>161055</v>
      </c>
      <c r="R25" s="17">
        <v>2802</v>
      </c>
      <c r="S25" s="46">
        <v>57.478586723768736</v>
      </c>
      <c r="T25" s="17">
        <v>169017</v>
      </c>
      <c r="U25" s="17">
        <v>2974</v>
      </c>
      <c r="V25" s="46">
        <v>56.831540013449896</v>
      </c>
      <c r="W25" s="17">
        <v>157064</v>
      </c>
      <c r="X25" s="17">
        <v>2755</v>
      </c>
      <c r="Y25" s="46">
        <v>57.010526315789477</v>
      </c>
      <c r="Z25" s="17">
        <v>169796</v>
      </c>
      <c r="AA25" s="17">
        <v>3004</v>
      </c>
      <c r="AB25" s="46">
        <v>56.523302263648468</v>
      </c>
      <c r="AC25" s="17">
        <v>177921</v>
      </c>
      <c r="AD25" s="17">
        <v>3198</v>
      </c>
      <c r="AE25" s="46">
        <v>55.635084427767353</v>
      </c>
      <c r="AF25" s="17">
        <v>166071</v>
      </c>
      <c r="AG25" s="17">
        <v>2976</v>
      </c>
      <c r="AH25" s="46">
        <f t="shared" si="0"/>
        <v>55.80342741935484</v>
      </c>
    </row>
    <row r="26" spans="1:34" ht="15.75" thickBot="1" x14ac:dyDescent="0.3">
      <c r="A26" s="45" t="s">
        <v>45</v>
      </c>
      <c r="B26" s="17">
        <v>57294</v>
      </c>
      <c r="C26" s="17">
        <v>968</v>
      </c>
      <c r="D26" s="46">
        <v>59.188016528925623</v>
      </c>
      <c r="E26" s="17">
        <v>49618</v>
      </c>
      <c r="F26" s="17">
        <v>842</v>
      </c>
      <c r="G26" s="46">
        <v>58.928741092636578</v>
      </c>
      <c r="H26" s="17">
        <v>51891</v>
      </c>
      <c r="I26" s="17">
        <v>885</v>
      </c>
      <c r="J26" s="46">
        <v>58.633898305084749</v>
      </c>
      <c r="K26" s="17">
        <v>57877</v>
      </c>
      <c r="L26" s="17">
        <v>991</v>
      </c>
      <c r="M26" s="46">
        <v>58.402623612512613</v>
      </c>
      <c r="N26" s="17">
        <v>60473</v>
      </c>
      <c r="O26" s="17">
        <v>1050</v>
      </c>
      <c r="P26" s="46">
        <v>57.593333333333334</v>
      </c>
      <c r="Q26" s="17">
        <v>49171</v>
      </c>
      <c r="R26" s="17">
        <v>855</v>
      </c>
      <c r="S26" s="46">
        <v>57.509941520467834</v>
      </c>
      <c r="T26" s="17">
        <v>52700</v>
      </c>
      <c r="U26" s="17">
        <v>916</v>
      </c>
      <c r="V26" s="46">
        <v>57.532751091703055</v>
      </c>
      <c r="W26" s="17">
        <v>57695</v>
      </c>
      <c r="X26" s="17">
        <v>1006</v>
      </c>
      <c r="Y26" s="46">
        <v>57.35089463220676</v>
      </c>
      <c r="Z26" s="17">
        <v>49293</v>
      </c>
      <c r="AA26" s="17">
        <v>860</v>
      </c>
      <c r="AB26" s="46">
        <v>57.317441860465117</v>
      </c>
      <c r="AC26" s="17">
        <v>46961</v>
      </c>
      <c r="AD26" s="17">
        <v>830</v>
      </c>
      <c r="AE26" s="46">
        <v>56.579518072289154</v>
      </c>
      <c r="AF26" s="17">
        <v>42733</v>
      </c>
      <c r="AG26" s="17">
        <v>758</v>
      </c>
      <c r="AH26" s="46">
        <f t="shared" si="0"/>
        <v>56.375989445910292</v>
      </c>
    </row>
    <row r="27" spans="1:34" ht="15.75" thickBot="1" x14ac:dyDescent="0.3">
      <c r="A27" s="45" t="s">
        <v>46</v>
      </c>
      <c r="B27" s="17">
        <v>103491</v>
      </c>
      <c r="C27" s="17">
        <v>1795</v>
      </c>
      <c r="D27" s="46">
        <v>57.655153203342621</v>
      </c>
      <c r="E27" s="17">
        <v>115116</v>
      </c>
      <c r="F27" s="17">
        <v>2010</v>
      </c>
      <c r="G27" s="46">
        <v>57.271641791044779</v>
      </c>
      <c r="H27" s="17">
        <v>109926</v>
      </c>
      <c r="I27" s="17">
        <v>1934</v>
      </c>
      <c r="J27" s="46">
        <v>56.838676318510856</v>
      </c>
      <c r="K27" s="17">
        <v>106429</v>
      </c>
      <c r="L27" s="17">
        <v>1920</v>
      </c>
      <c r="M27" s="46">
        <v>55.431770833333331</v>
      </c>
      <c r="N27" s="17">
        <v>111459</v>
      </c>
      <c r="O27" s="17">
        <v>2016</v>
      </c>
      <c r="P27" s="46">
        <v>55.28720238095238</v>
      </c>
      <c r="Q27" s="17">
        <v>107970</v>
      </c>
      <c r="R27" s="17">
        <v>1979</v>
      </c>
      <c r="S27" s="46">
        <v>54.557857503789791</v>
      </c>
      <c r="T27" s="17">
        <v>105253</v>
      </c>
      <c r="U27" s="17">
        <v>1919</v>
      </c>
      <c r="V27" s="46">
        <v>54.847837415320477</v>
      </c>
      <c r="W27" s="17">
        <v>114330</v>
      </c>
      <c r="X27" s="17">
        <v>2063</v>
      </c>
      <c r="Y27" s="46">
        <v>55.419292292777506</v>
      </c>
      <c r="Z27" s="17">
        <v>114181</v>
      </c>
      <c r="AA27" s="17">
        <v>2088</v>
      </c>
      <c r="AB27" s="46">
        <v>54.684386973180075</v>
      </c>
      <c r="AC27" s="17">
        <v>109171</v>
      </c>
      <c r="AD27" s="17">
        <v>1987</v>
      </c>
      <c r="AE27" s="46">
        <v>54.942627075993961</v>
      </c>
      <c r="AF27" s="17">
        <v>109281</v>
      </c>
      <c r="AG27" s="17">
        <v>1993</v>
      </c>
      <c r="AH27" s="46">
        <f t="shared" si="0"/>
        <v>54.832413447064724</v>
      </c>
    </row>
    <row r="28" spans="1:34" ht="15.75" thickBot="1" x14ac:dyDescent="0.3">
      <c r="A28" s="45" t="s">
        <v>52</v>
      </c>
      <c r="B28" s="17">
        <v>320675</v>
      </c>
      <c r="C28" s="17">
        <v>5489</v>
      </c>
      <c r="D28" s="46">
        <v>58.421388231007469</v>
      </c>
      <c r="E28" s="17">
        <v>342128</v>
      </c>
      <c r="F28" s="17">
        <v>5821</v>
      </c>
      <c r="G28" s="46">
        <v>58.774780965469851</v>
      </c>
      <c r="H28" s="17">
        <v>346269</v>
      </c>
      <c r="I28" s="17">
        <v>5896</v>
      </c>
      <c r="J28" s="46">
        <v>58.729477611940297</v>
      </c>
      <c r="K28" s="17">
        <v>358613</v>
      </c>
      <c r="L28" s="17">
        <v>6117</v>
      </c>
      <c r="M28" s="46">
        <v>58.62563348046428</v>
      </c>
      <c r="N28" s="17">
        <v>337546</v>
      </c>
      <c r="O28" s="17">
        <v>5751</v>
      </c>
      <c r="P28" s="46">
        <v>58.693444618327248</v>
      </c>
      <c r="Q28" s="17">
        <v>432256</v>
      </c>
      <c r="R28" s="17">
        <v>7414</v>
      </c>
      <c r="S28" s="46">
        <v>58.302670623145403</v>
      </c>
      <c r="T28" s="17">
        <v>446549</v>
      </c>
      <c r="U28" s="17">
        <v>7689</v>
      </c>
      <c r="V28" s="46">
        <v>58.076342827415786</v>
      </c>
      <c r="W28" s="17">
        <v>445973</v>
      </c>
      <c r="X28" s="17">
        <v>7667</v>
      </c>
      <c r="Y28" s="46">
        <v>58.167862266857959</v>
      </c>
      <c r="Z28" s="17">
        <v>446131</v>
      </c>
      <c r="AA28" s="17">
        <v>7676</v>
      </c>
      <c r="AB28" s="46">
        <v>58.120244919228767</v>
      </c>
      <c r="AC28" s="17">
        <v>452333</v>
      </c>
      <c r="AD28" s="17">
        <v>7768</v>
      </c>
      <c r="AE28" s="46">
        <v>58.230303810504637</v>
      </c>
      <c r="AF28" s="17">
        <v>450077</v>
      </c>
      <c r="AG28" s="17">
        <v>7748</v>
      </c>
      <c r="AH28" s="46">
        <f t="shared" si="0"/>
        <v>58.089442436757871</v>
      </c>
    </row>
    <row r="29" spans="1:34" ht="15.75" thickBot="1" x14ac:dyDescent="0.3">
      <c r="A29" s="45" t="s">
        <v>5</v>
      </c>
      <c r="B29" s="17">
        <v>63558</v>
      </c>
      <c r="C29" s="17">
        <v>1065</v>
      </c>
      <c r="D29" s="46">
        <v>59.678873239436619</v>
      </c>
      <c r="E29" s="17">
        <v>64111</v>
      </c>
      <c r="F29" s="17">
        <v>1084</v>
      </c>
      <c r="G29" s="46">
        <v>59.142988929889299</v>
      </c>
      <c r="H29" s="17">
        <v>44972</v>
      </c>
      <c r="I29" s="17">
        <v>760</v>
      </c>
      <c r="J29" s="46">
        <v>59.173684210526318</v>
      </c>
      <c r="K29" s="17">
        <v>44764</v>
      </c>
      <c r="L29" s="17">
        <v>757</v>
      </c>
      <c r="M29" s="46">
        <v>59.133421400264204</v>
      </c>
      <c r="N29" s="17">
        <v>45588</v>
      </c>
      <c r="O29" s="17">
        <v>780</v>
      </c>
      <c r="P29" s="46">
        <v>58.446153846153848</v>
      </c>
      <c r="Q29" s="17">
        <v>35087</v>
      </c>
      <c r="R29" s="17">
        <v>598</v>
      </c>
      <c r="S29" s="46">
        <v>58.673913043478258</v>
      </c>
      <c r="T29" s="17">
        <v>35481</v>
      </c>
      <c r="U29" s="17">
        <v>603</v>
      </c>
      <c r="V29" s="46">
        <v>58.840796019900495</v>
      </c>
      <c r="W29" s="17">
        <v>39197</v>
      </c>
      <c r="X29" s="17">
        <v>666</v>
      </c>
      <c r="Y29" s="46">
        <v>58.854354354354356</v>
      </c>
      <c r="Z29" s="17">
        <v>36804</v>
      </c>
      <c r="AA29" s="17">
        <v>637</v>
      </c>
      <c r="AB29" s="46">
        <v>57.777080062794347</v>
      </c>
      <c r="AC29" s="17">
        <v>39511</v>
      </c>
      <c r="AD29" s="17">
        <v>691</v>
      </c>
      <c r="AE29" s="46">
        <v>57.179450072358897</v>
      </c>
      <c r="AF29" s="17">
        <v>37369</v>
      </c>
      <c r="AG29" s="17">
        <v>640</v>
      </c>
      <c r="AH29" s="46">
        <f t="shared" si="0"/>
        <v>58.389062500000001</v>
      </c>
    </row>
    <row r="30" spans="1:34" ht="15.75" thickBot="1" x14ac:dyDescent="0.3">
      <c r="A30" s="45" t="s">
        <v>47</v>
      </c>
      <c r="B30" s="17">
        <v>180075</v>
      </c>
      <c r="C30" s="17">
        <v>3164</v>
      </c>
      <c r="D30" s="46">
        <v>56.913716814159294</v>
      </c>
      <c r="E30" s="17">
        <v>158571</v>
      </c>
      <c r="F30" s="17">
        <v>2791</v>
      </c>
      <c r="G30" s="46">
        <v>56.815120028663564</v>
      </c>
      <c r="H30" s="17">
        <v>174912</v>
      </c>
      <c r="I30" s="17">
        <v>3105</v>
      </c>
      <c r="J30" s="46">
        <v>56.332367149758454</v>
      </c>
      <c r="K30" s="17">
        <v>176887</v>
      </c>
      <c r="L30" s="17">
        <v>3176</v>
      </c>
      <c r="M30" s="46">
        <v>55.694899244332497</v>
      </c>
      <c r="N30" s="17">
        <v>176138</v>
      </c>
      <c r="O30" s="17">
        <v>3160</v>
      </c>
      <c r="P30" s="46">
        <v>55.739873417721519</v>
      </c>
      <c r="Q30" s="17">
        <v>128779</v>
      </c>
      <c r="R30" s="17">
        <v>2328</v>
      </c>
      <c r="S30" s="46">
        <v>55.317439862542955</v>
      </c>
      <c r="T30" s="17">
        <v>129993</v>
      </c>
      <c r="U30" s="17">
        <v>2347</v>
      </c>
      <c r="V30" s="46">
        <v>55.386876864081806</v>
      </c>
      <c r="W30" s="17">
        <v>115229</v>
      </c>
      <c r="X30" s="17">
        <v>2086</v>
      </c>
      <c r="Y30" s="46">
        <v>55.239213806327903</v>
      </c>
      <c r="Z30" s="17">
        <v>118050</v>
      </c>
      <c r="AA30" s="17">
        <v>2144</v>
      </c>
      <c r="AB30" s="46">
        <v>55.060634328358212</v>
      </c>
      <c r="AC30" s="17">
        <v>114146</v>
      </c>
      <c r="AD30" s="17">
        <v>2058</v>
      </c>
      <c r="AE30" s="46">
        <v>55.464528668610299</v>
      </c>
      <c r="AF30" s="17">
        <v>115458</v>
      </c>
      <c r="AG30" s="17">
        <v>2078</v>
      </c>
      <c r="AH30" s="46">
        <f t="shared" si="0"/>
        <v>55.562078922040421</v>
      </c>
    </row>
    <row r="31" spans="1:34" ht="15.75" thickBot="1" x14ac:dyDescent="0.3">
      <c r="A31" s="45" t="s">
        <v>6</v>
      </c>
      <c r="B31" s="17">
        <v>98678</v>
      </c>
      <c r="C31" s="17">
        <v>1686</v>
      </c>
      <c r="D31" s="46">
        <v>58.527876631079479</v>
      </c>
      <c r="E31" s="17">
        <v>101530</v>
      </c>
      <c r="F31" s="17">
        <v>1734</v>
      </c>
      <c r="G31" s="46">
        <v>58.552479815455591</v>
      </c>
      <c r="H31" s="17">
        <v>103309</v>
      </c>
      <c r="I31" s="17">
        <v>1773</v>
      </c>
      <c r="J31" s="46">
        <v>58.267907501410036</v>
      </c>
      <c r="K31" s="17">
        <v>104220</v>
      </c>
      <c r="L31" s="17">
        <v>1802</v>
      </c>
      <c r="M31" s="46">
        <v>57.835738068812432</v>
      </c>
      <c r="N31" s="17">
        <v>95561</v>
      </c>
      <c r="O31" s="17">
        <v>1656</v>
      </c>
      <c r="P31" s="46">
        <v>57.705917874396135</v>
      </c>
      <c r="Q31" s="17">
        <v>94638</v>
      </c>
      <c r="R31" s="17">
        <v>1652</v>
      </c>
      <c r="S31" s="46">
        <v>57.286924939467312</v>
      </c>
      <c r="T31" s="17">
        <v>100320</v>
      </c>
      <c r="U31" s="17">
        <v>1748</v>
      </c>
      <c r="V31" s="46">
        <v>57.391304347826086</v>
      </c>
      <c r="W31" s="17">
        <v>102593</v>
      </c>
      <c r="X31" s="17">
        <v>1812</v>
      </c>
      <c r="Y31" s="46">
        <v>56.618653421633553</v>
      </c>
      <c r="Z31" s="17">
        <v>107749</v>
      </c>
      <c r="AA31" s="17">
        <v>1883</v>
      </c>
      <c r="AB31" s="46">
        <v>57.221986192246412</v>
      </c>
      <c r="AC31" s="17">
        <v>93884</v>
      </c>
      <c r="AD31" s="17">
        <v>1660</v>
      </c>
      <c r="AE31" s="46">
        <v>56.556626506024095</v>
      </c>
      <c r="AF31" s="17">
        <v>99292</v>
      </c>
      <c r="AG31" s="17">
        <v>1761</v>
      </c>
      <c r="AH31" s="46">
        <f t="shared" si="0"/>
        <v>56.383872799545713</v>
      </c>
    </row>
    <row r="32" spans="1:34" ht="15.75" thickBot="1" x14ac:dyDescent="0.3">
      <c r="A32" s="45" t="s">
        <v>48</v>
      </c>
      <c r="B32" s="17">
        <v>101862</v>
      </c>
      <c r="C32" s="17">
        <v>1753</v>
      </c>
      <c r="D32" s="46">
        <v>58.107244723331434</v>
      </c>
      <c r="E32" s="17">
        <v>103585</v>
      </c>
      <c r="F32" s="17">
        <v>1795</v>
      </c>
      <c r="G32" s="46">
        <v>57.707520891364901</v>
      </c>
      <c r="H32" s="17">
        <v>126635</v>
      </c>
      <c r="I32" s="17">
        <v>2194</v>
      </c>
      <c r="J32" s="46">
        <v>57.718778486782135</v>
      </c>
      <c r="K32" s="17">
        <v>122587</v>
      </c>
      <c r="L32" s="17">
        <v>2132</v>
      </c>
      <c r="M32" s="46">
        <v>57.498592870544087</v>
      </c>
      <c r="N32" s="17">
        <v>115757</v>
      </c>
      <c r="O32" s="17">
        <v>2031</v>
      </c>
      <c r="P32" s="46">
        <v>56.995076317085179</v>
      </c>
      <c r="Q32" s="17">
        <v>86648</v>
      </c>
      <c r="R32" s="17">
        <v>1534</v>
      </c>
      <c r="S32" s="46">
        <v>56.485006518904825</v>
      </c>
      <c r="T32" s="17">
        <v>94543</v>
      </c>
      <c r="U32" s="17">
        <v>1682</v>
      </c>
      <c r="V32" s="46">
        <v>56.208680142687278</v>
      </c>
      <c r="W32" s="17">
        <v>101257</v>
      </c>
      <c r="X32" s="17">
        <v>1813</v>
      </c>
      <c r="Y32" s="46">
        <v>55.850523993381138</v>
      </c>
      <c r="Z32" s="17">
        <v>98870</v>
      </c>
      <c r="AA32" s="17">
        <v>1784</v>
      </c>
      <c r="AB32" s="46">
        <v>55.420403587443943</v>
      </c>
      <c r="AC32" s="17">
        <v>112592</v>
      </c>
      <c r="AD32" s="17">
        <v>2028</v>
      </c>
      <c r="AE32" s="46">
        <v>55.518737672583825</v>
      </c>
      <c r="AF32" s="17">
        <v>110787</v>
      </c>
      <c r="AG32" s="17">
        <v>1999</v>
      </c>
      <c r="AH32" s="46">
        <f t="shared" si="0"/>
        <v>55.421210605302655</v>
      </c>
    </row>
    <row r="33" spans="1:36" ht="15.75" thickBot="1" x14ac:dyDescent="0.3">
      <c r="A33" s="45" t="s">
        <v>53</v>
      </c>
      <c r="B33" s="17">
        <v>20834</v>
      </c>
      <c r="C33" s="17">
        <v>354</v>
      </c>
      <c r="D33" s="46">
        <v>58.853107344632768</v>
      </c>
      <c r="E33" s="17">
        <v>20783</v>
      </c>
      <c r="F33" s="17">
        <v>356</v>
      </c>
      <c r="G33" s="46">
        <v>58.379213483146067</v>
      </c>
      <c r="H33" s="17">
        <v>20450</v>
      </c>
      <c r="I33" s="17">
        <v>358</v>
      </c>
      <c r="J33" s="46">
        <v>57.122905027932958</v>
      </c>
      <c r="K33" s="17">
        <v>22964</v>
      </c>
      <c r="L33" s="17">
        <v>403</v>
      </c>
      <c r="M33" s="46">
        <v>56.982630272952854</v>
      </c>
      <c r="N33" s="17">
        <v>21297</v>
      </c>
      <c r="O33" s="17">
        <v>378</v>
      </c>
      <c r="P33" s="46">
        <v>56.341269841269842</v>
      </c>
      <c r="Q33" s="17">
        <v>24051</v>
      </c>
      <c r="R33" s="17">
        <v>417</v>
      </c>
      <c r="S33" s="46">
        <v>57.676258992805757</v>
      </c>
      <c r="T33" s="17">
        <v>24495</v>
      </c>
      <c r="U33" s="17">
        <v>437</v>
      </c>
      <c r="V33" s="46">
        <v>56.05263157894737</v>
      </c>
      <c r="W33" s="17">
        <v>22795</v>
      </c>
      <c r="X33" s="17">
        <v>405</v>
      </c>
      <c r="Y33" s="46">
        <v>56.283950617283949</v>
      </c>
      <c r="Z33" s="17">
        <v>20234</v>
      </c>
      <c r="AA33" s="17">
        <v>358</v>
      </c>
      <c r="AB33" s="46">
        <v>56.519553072625698</v>
      </c>
      <c r="AC33" s="17">
        <v>19521</v>
      </c>
      <c r="AD33" s="17">
        <v>356</v>
      </c>
      <c r="AE33" s="46">
        <v>54.834269662921351</v>
      </c>
      <c r="AF33" s="17">
        <v>18336</v>
      </c>
      <c r="AG33" s="17">
        <v>323</v>
      </c>
      <c r="AH33" s="46">
        <f t="shared" si="0"/>
        <v>56.767801857585141</v>
      </c>
    </row>
    <row r="34" spans="1:36" ht="15.75" thickBot="1" x14ac:dyDescent="0.3">
      <c r="A34" s="45" t="s">
        <v>49</v>
      </c>
      <c r="B34" s="17">
        <v>101700</v>
      </c>
      <c r="C34" s="17">
        <v>1769</v>
      </c>
      <c r="D34" s="46">
        <v>57.490107405313736</v>
      </c>
      <c r="E34" s="17">
        <v>104755</v>
      </c>
      <c r="F34" s="17">
        <v>1833</v>
      </c>
      <c r="G34" s="46">
        <v>57.149481723949812</v>
      </c>
      <c r="H34" s="17">
        <v>105630</v>
      </c>
      <c r="I34" s="17">
        <v>1847</v>
      </c>
      <c r="J34" s="46">
        <v>57.190037899296158</v>
      </c>
      <c r="K34" s="17">
        <v>113519</v>
      </c>
      <c r="L34" s="17">
        <v>2000</v>
      </c>
      <c r="M34" s="46">
        <v>56.759500000000003</v>
      </c>
      <c r="N34" s="17">
        <v>117547</v>
      </c>
      <c r="O34" s="17">
        <v>2099</v>
      </c>
      <c r="P34" s="46">
        <v>56.001429252024771</v>
      </c>
      <c r="Q34" s="17">
        <v>101882</v>
      </c>
      <c r="R34" s="17">
        <v>1811</v>
      </c>
      <c r="S34" s="46">
        <v>56.257316399779128</v>
      </c>
      <c r="T34" s="17">
        <v>94093</v>
      </c>
      <c r="U34" s="17">
        <v>1698</v>
      </c>
      <c r="V34" s="46">
        <v>55.414016489988221</v>
      </c>
      <c r="W34" s="17">
        <v>94292</v>
      </c>
      <c r="X34" s="17">
        <v>1678</v>
      </c>
      <c r="Y34" s="46">
        <v>56.193087008343262</v>
      </c>
      <c r="Z34" s="17">
        <v>95298</v>
      </c>
      <c r="AA34" s="17">
        <v>1723</v>
      </c>
      <c r="AB34" s="46">
        <v>55.309344167150321</v>
      </c>
      <c r="AC34" s="17">
        <v>95522</v>
      </c>
      <c r="AD34" s="17">
        <v>1718</v>
      </c>
      <c r="AE34" s="46">
        <v>55.600698486612337</v>
      </c>
      <c r="AF34" s="17">
        <v>87916</v>
      </c>
      <c r="AG34" s="17">
        <v>1596</v>
      </c>
      <c r="AH34" s="46">
        <f t="shared" si="0"/>
        <v>55.085213032581457</v>
      </c>
    </row>
    <row r="35" spans="1:36" ht="15.75" thickBot="1" x14ac:dyDescent="0.3">
      <c r="A35" s="45" t="s">
        <v>50</v>
      </c>
      <c r="B35" s="17">
        <v>70603</v>
      </c>
      <c r="C35" s="17">
        <v>1213</v>
      </c>
      <c r="D35" s="46">
        <v>58.205276174773289</v>
      </c>
      <c r="E35" s="17">
        <v>90331</v>
      </c>
      <c r="F35" s="17">
        <v>1566</v>
      </c>
      <c r="G35" s="46">
        <v>57.682630906768836</v>
      </c>
      <c r="H35" s="17">
        <v>91978</v>
      </c>
      <c r="I35" s="17">
        <v>1592</v>
      </c>
      <c r="J35" s="46">
        <v>57.775125628140707</v>
      </c>
      <c r="K35" s="17">
        <v>90083</v>
      </c>
      <c r="L35" s="17">
        <v>1559</v>
      </c>
      <c r="M35" s="46">
        <v>57.782552918537526</v>
      </c>
      <c r="N35" s="17">
        <v>84717</v>
      </c>
      <c r="O35" s="17">
        <v>1451</v>
      </c>
      <c r="P35" s="46">
        <v>58.385251550654722</v>
      </c>
      <c r="Q35" s="17">
        <v>78868</v>
      </c>
      <c r="R35" s="17">
        <v>1411</v>
      </c>
      <c r="S35" s="46">
        <v>55.89510985116938</v>
      </c>
      <c r="T35" s="17">
        <v>67908</v>
      </c>
      <c r="U35" s="17">
        <v>1222</v>
      </c>
      <c r="V35" s="46">
        <v>55.571194762684122</v>
      </c>
      <c r="W35" s="17">
        <v>58464</v>
      </c>
      <c r="X35" s="17">
        <v>1062</v>
      </c>
      <c r="Y35" s="46">
        <v>55.050847457627121</v>
      </c>
      <c r="Z35" s="17">
        <v>54286</v>
      </c>
      <c r="AA35" s="17">
        <v>999</v>
      </c>
      <c r="AB35" s="46">
        <v>54.34034034034034</v>
      </c>
      <c r="AC35" s="17">
        <v>57096</v>
      </c>
      <c r="AD35" s="17">
        <v>1040</v>
      </c>
      <c r="AE35" s="46">
        <v>54.9</v>
      </c>
      <c r="AF35" s="17">
        <v>55821</v>
      </c>
      <c r="AG35" s="17">
        <v>1018</v>
      </c>
      <c r="AH35" s="46">
        <f t="shared" si="0"/>
        <v>54.833988212180749</v>
      </c>
    </row>
    <row r="36" spans="1:36" ht="15.75" thickBot="1" x14ac:dyDescent="0.3">
      <c r="A36" s="45" t="s">
        <v>7</v>
      </c>
      <c r="B36" s="17">
        <v>123796</v>
      </c>
      <c r="C36" s="17">
        <v>2111</v>
      </c>
      <c r="D36" s="46">
        <v>58.643297015632399</v>
      </c>
      <c r="E36" s="17">
        <v>129012</v>
      </c>
      <c r="F36" s="17">
        <v>2230</v>
      </c>
      <c r="G36" s="46">
        <v>57.852914798206278</v>
      </c>
      <c r="H36" s="17">
        <v>125661</v>
      </c>
      <c r="I36" s="17">
        <v>2186</v>
      </c>
      <c r="J36" s="46">
        <v>57.484446477584626</v>
      </c>
      <c r="K36" s="17">
        <v>118826</v>
      </c>
      <c r="L36" s="17">
        <v>2093</v>
      </c>
      <c r="M36" s="46">
        <v>56.773053033922601</v>
      </c>
      <c r="N36" s="17">
        <v>123416</v>
      </c>
      <c r="O36" s="17">
        <v>2163</v>
      </c>
      <c r="P36" s="46">
        <v>57.057790106333798</v>
      </c>
      <c r="Q36" s="17">
        <v>172529</v>
      </c>
      <c r="R36" s="17">
        <v>3005</v>
      </c>
      <c r="S36" s="46">
        <v>57.413976705490846</v>
      </c>
      <c r="T36" s="17">
        <v>164883</v>
      </c>
      <c r="U36" s="17">
        <v>2890</v>
      </c>
      <c r="V36" s="46">
        <v>57.05294117647059</v>
      </c>
      <c r="W36" s="17">
        <v>167870</v>
      </c>
      <c r="X36" s="17">
        <v>2935</v>
      </c>
      <c r="Y36" s="46">
        <v>57.195911413969334</v>
      </c>
      <c r="Z36" s="17">
        <v>165600</v>
      </c>
      <c r="AA36" s="17">
        <v>2895</v>
      </c>
      <c r="AB36" s="46">
        <v>57.202072538860101</v>
      </c>
      <c r="AC36" s="17">
        <v>165998</v>
      </c>
      <c r="AD36" s="17">
        <v>2913</v>
      </c>
      <c r="AE36" s="46">
        <v>56.985238585650535</v>
      </c>
      <c r="AF36" s="17">
        <v>161671</v>
      </c>
      <c r="AG36" s="17">
        <v>2835</v>
      </c>
      <c r="AH36" s="46">
        <f t="shared" si="0"/>
        <v>57.026807760141097</v>
      </c>
    </row>
    <row r="37" spans="1:36" ht="15.75" thickBot="1" x14ac:dyDescent="0.3">
      <c r="A37" s="45" t="s">
        <v>54</v>
      </c>
      <c r="B37" s="17">
        <v>328614</v>
      </c>
      <c r="C37" s="17">
        <v>5559</v>
      </c>
      <c r="D37" s="46">
        <v>59.113869400971396</v>
      </c>
      <c r="E37" s="17">
        <v>328467</v>
      </c>
      <c r="F37" s="17">
        <v>5567</v>
      </c>
      <c r="G37" s="46">
        <v>59.002514819471891</v>
      </c>
      <c r="H37" s="17">
        <v>324826</v>
      </c>
      <c r="I37" s="17">
        <v>5547</v>
      </c>
      <c r="J37" s="46">
        <v>58.558860645393906</v>
      </c>
      <c r="K37" s="17">
        <v>312268</v>
      </c>
      <c r="L37" s="17">
        <v>5330</v>
      </c>
      <c r="M37" s="46">
        <v>58.586866791744839</v>
      </c>
      <c r="N37" s="17">
        <v>304312</v>
      </c>
      <c r="O37" s="17">
        <v>5195</v>
      </c>
      <c r="P37" s="46">
        <v>58.577863330125119</v>
      </c>
      <c r="Q37" s="17">
        <v>367355</v>
      </c>
      <c r="R37" s="17">
        <v>6294</v>
      </c>
      <c r="S37" s="46">
        <v>58.365904035589452</v>
      </c>
      <c r="T37" s="17">
        <v>360857</v>
      </c>
      <c r="U37" s="17">
        <v>6182</v>
      </c>
      <c r="V37" s="46">
        <v>58.372209640892912</v>
      </c>
      <c r="W37" s="17">
        <v>362033</v>
      </c>
      <c r="X37" s="17">
        <v>6177</v>
      </c>
      <c r="Y37" s="46">
        <v>58.609842965841025</v>
      </c>
      <c r="Z37" s="17">
        <v>376444</v>
      </c>
      <c r="AA37" s="17">
        <v>6421</v>
      </c>
      <c r="AB37" s="46">
        <v>58.627005139386391</v>
      </c>
      <c r="AC37" s="17">
        <v>386290</v>
      </c>
      <c r="AD37" s="17">
        <v>6608</v>
      </c>
      <c r="AE37" s="46">
        <v>58.457929782082324</v>
      </c>
      <c r="AF37" s="17">
        <v>403348</v>
      </c>
      <c r="AG37" s="17">
        <v>6899</v>
      </c>
      <c r="AH37" s="46">
        <f t="shared" si="0"/>
        <v>58.464705029714452</v>
      </c>
    </row>
    <row r="38" spans="1:36" ht="15.75" thickBot="1" x14ac:dyDescent="0.3">
      <c r="A38" s="45" t="s">
        <v>55</v>
      </c>
      <c r="B38" s="17">
        <v>21223</v>
      </c>
      <c r="C38" s="17">
        <v>360</v>
      </c>
      <c r="D38" s="46">
        <v>58.952777777777776</v>
      </c>
      <c r="E38" s="17">
        <v>19506</v>
      </c>
      <c r="F38" s="17">
        <v>334</v>
      </c>
      <c r="G38" s="46">
        <v>58.401197604790418</v>
      </c>
      <c r="H38" s="17">
        <v>18654</v>
      </c>
      <c r="I38" s="17">
        <v>324</v>
      </c>
      <c r="J38" s="46">
        <v>57.574074074074076</v>
      </c>
      <c r="K38" s="17">
        <v>21527</v>
      </c>
      <c r="L38" s="17">
        <v>373</v>
      </c>
      <c r="M38" s="46">
        <v>57.713136729222519</v>
      </c>
      <c r="N38" s="17">
        <v>18274</v>
      </c>
      <c r="O38" s="17">
        <v>315</v>
      </c>
      <c r="P38" s="46">
        <v>58.012698412698413</v>
      </c>
      <c r="Q38" s="17">
        <v>49029</v>
      </c>
      <c r="R38" s="17">
        <v>848</v>
      </c>
      <c r="S38" s="46">
        <v>57.817216981132077</v>
      </c>
      <c r="T38" s="17">
        <v>45143</v>
      </c>
      <c r="U38" s="17">
        <v>778</v>
      </c>
      <c r="V38" s="46">
        <v>58.024421593830333</v>
      </c>
      <c r="W38" s="17">
        <v>57521</v>
      </c>
      <c r="X38" s="17">
        <v>1001</v>
      </c>
      <c r="Y38" s="46">
        <v>57.463536463536464</v>
      </c>
      <c r="Z38" s="17">
        <v>49523</v>
      </c>
      <c r="AA38" s="17">
        <v>864</v>
      </c>
      <c r="AB38" s="46">
        <v>57.318287037037038</v>
      </c>
      <c r="AC38" s="17">
        <v>52941</v>
      </c>
      <c r="AD38" s="17">
        <v>931</v>
      </c>
      <c r="AE38" s="46">
        <v>56.86466165413534</v>
      </c>
      <c r="AF38" s="17">
        <v>51411</v>
      </c>
      <c r="AG38" s="17">
        <v>897</v>
      </c>
      <c r="AH38" s="46">
        <f t="shared" si="0"/>
        <v>57.314381270903013</v>
      </c>
    </row>
    <row r="39" spans="1:36" ht="15.75" thickBot="1" x14ac:dyDescent="0.3">
      <c r="A39" s="45" t="s">
        <v>56</v>
      </c>
      <c r="B39" s="17">
        <v>68370</v>
      </c>
      <c r="C39" s="17">
        <v>1166</v>
      </c>
      <c r="D39" s="46">
        <v>58.636363636363633</v>
      </c>
      <c r="E39" s="17">
        <v>73550</v>
      </c>
      <c r="F39" s="17">
        <v>1264</v>
      </c>
      <c r="G39" s="46">
        <v>58.188291139240505</v>
      </c>
      <c r="H39" s="17">
        <v>73406</v>
      </c>
      <c r="I39" s="17">
        <v>1263</v>
      </c>
      <c r="J39" s="46">
        <v>58.120348376880443</v>
      </c>
      <c r="K39" s="17">
        <v>75911</v>
      </c>
      <c r="L39" s="17">
        <v>1313</v>
      </c>
      <c r="M39" s="46">
        <v>57.814927646610812</v>
      </c>
      <c r="N39" s="17">
        <v>78651</v>
      </c>
      <c r="O39" s="17">
        <v>1393</v>
      </c>
      <c r="P39" s="46">
        <v>56.46159368269921</v>
      </c>
      <c r="Q39" s="17">
        <v>86352</v>
      </c>
      <c r="R39" s="17">
        <v>1542</v>
      </c>
      <c r="S39" s="46">
        <v>56</v>
      </c>
      <c r="T39" s="17">
        <v>78831</v>
      </c>
      <c r="U39" s="17">
        <v>1387</v>
      </c>
      <c r="V39" s="46">
        <v>56.835616438356162</v>
      </c>
      <c r="W39" s="17">
        <v>85310</v>
      </c>
      <c r="X39" s="17">
        <v>1481</v>
      </c>
      <c r="Y39" s="46">
        <v>57.602970965563806</v>
      </c>
      <c r="Z39" s="17">
        <v>87358</v>
      </c>
      <c r="AA39" s="17">
        <v>1522</v>
      </c>
      <c r="AB39" s="46">
        <v>57.396846254927723</v>
      </c>
      <c r="AC39" s="17">
        <v>89755</v>
      </c>
      <c r="AD39" s="17">
        <v>1566</v>
      </c>
      <c r="AE39" s="46">
        <v>57.314814814814817</v>
      </c>
      <c r="AF39" s="17">
        <v>102436</v>
      </c>
      <c r="AG39" s="17">
        <v>1802</v>
      </c>
      <c r="AH39" s="46">
        <f t="shared" si="0"/>
        <v>56.845726970033297</v>
      </c>
    </row>
    <row r="40" spans="1:36" ht="15.75" thickBot="1" x14ac:dyDescent="0.3">
      <c r="A40" s="47" t="s">
        <v>66</v>
      </c>
      <c r="B40" s="48">
        <v>2523871</v>
      </c>
      <c r="C40" s="48">
        <v>43239</v>
      </c>
      <c r="D40" s="49">
        <v>58.37024445523717</v>
      </c>
      <c r="E40" s="48">
        <v>2596963</v>
      </c>
      <c r="F40" s="48">
        <v>44720</v>
      </c>
      <c r="G40" s="49">
        <v>58.071623434704833</v>
      </c>
      <c r="H40" s="48">
        <v>2643519</v>
      </c>
      <c r="I40" s="48">
        <v>45683</v>
      </c>
      <c r="J40" s="49">
        <v>57.866580566074909</v>
      </c>
      <c r="K40" s="48">
        <v>2645515</v>
      </c>
      <c r="L40" s="48">
        <v>45966</v>
      </c>
      <c r="M40" s="49">
        <v>57.553735369621023</v>
      </c>
      <c r="N40" s="48">
        <v>2610426</v>
      </c>
      <c r="O40" s="48">
        <v>45621</v>
      </c>
      <c r="P40" s="49">
        <v>57.219832971657787</v>
      </c>
      <c r="Q40" s="48">
        <v>2625835</v>
      </c>
      <c r="R40" s="48">
        <v>46019</v>
      </c>
      <c r="S40" s="49">
        <v>57.059801386383882</v>
      </c>
      <c r="T40" s="48">
        <v>2639951</v>
      </c>
      <c r="U40" s="48">
        <v>46427</v>
      </c>
      <c r="V40" s="49">
        <v>56.862407650720485</v>
      </c>
      <c r="W40" s="48">
        <v>2693665</v>
      </c>
      <c r="X40" s="48">
        <v>47321</v>
      </c>
      <c r="Y40" s="49">
        <v>56.923247606770779</v>
      </c>
      <c r="Z40" s="48">
        <v>2711284</v>
      </c>
      <c r="AA40" s="48">
        <v>47760</v>
      </c>
      <c r="AB40" s="49">
        <v>56.768927973199332</v>
      </c>
      <c r="AC40" s="48">
        <v>2700922</v>
      </c>
      <c r="AD40" s="48">
        <v>47760</v>
      </c>
      <c r="AE40" s="49">
        <v>56.551968174204355</v>
      </c>
      <c r="AF40" s="48">
        <v>2685251</v>
      </c>
      <c r="AG40" s="48">
        <v>47440</v>
      </c>
      <c r="AH40" s="49">
        <f t="shared" si="0"/>
        <v>56.603098650927485</v>
      </c>
      <c r="AJ40" s="55"/>
    </row>
    <row r="41" spans="1:36" x14ac:dyDescent="0.25">
      <c r="AJ41" s="55"/>
    </row>
    <row r="42" spans="1:36" x14ac:dyDescent="0.25">
      <c r="AB42" s="55"/>
    </row>
    <row r="43" spans="1:36" x14ac:dyDescent="0.25">
      <c r="B43" s="55"/>
    </row>
  </sheetData>
  <mergeCells count="12">
    <mergeCell ref="N16:P16"/>
    <mergeCell ref="AF16:AH16"/>
    <mergeCell ref="A16:A17"/>
    <mergeCell ref="B16:D16"/>
    <mergeCell ref="E16:G16"/>
    <mergeCell ref="H16:J16"/>
    <mergeCell ref="K16:M16"/>
    <mergeCell ref="AC16:AE16"/>
    <mergeCell ref="Q16:S16"/>
    <mergeCell ref="T16:V16"/>
    <mergeCell ref="W16:Y16"/>
    <mergeCell ref="Z16:AB16"/>
  </mergeCells>
  <pageMargins left="0.7" right="0.7" top="0.75" bottom="0.75"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9869BA86B4834E82E7C4663272497B" ma:contentTypeVersion="12" ma:contentTypeDescription="Een nieuw document maken." ma:contentTypeScope="" ma:versionID="82ac974f604a6b077602deea8978f5da">
  <xsd:schema xmlns:xsd="http://www.w3.org/2001/XMLSchema" xmlns:xs="http://www.w3.org/2001/XMLSchema" xmlns:p="http://schemas.microsoft.com/office/2006/metadata/properties" xmlns:ns2="0e131338-60f6-4e30-bc4d-f35220754ff1" xmlns:ns3="ceeae0c4-f3ff-4153-af2f-582bafa5e89e" targetNamespace="http://schemas.microsoft.com/office/2006/metadata/properties" ma:root="true" ma:fieldsID="c9f371c4565235b311225ea77de69908" ns2:_="" ns3:_="">
    <xsd:import namespace="0e131338-60f6-4e30-bc4d-f35220754ff1"/>
    <xsd:import namespace="ceeae0c4-f3ff-4153-af2f-582bafa5e89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131338-60f6-4e30-bc4d-f35220754f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eae0c4-f3ff-4153-af2f-582bafa5e89e"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574C692-406E-4595-AC8A-BC65CFDAB6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131338-60f6-4e30-bc4d-f35220754ff1"/>
    <ds:schemaRef ds:uri="ceeae0c4-f3ff-4153-af2f-582bafa5e8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1C12DD3-A498-4039-A65F-0570218C117C}">
  <ds:schemaRefs>
    <ds:schemaRef ds:uri="http://schemas.microsoft.com/sharepoint/v3/contenttype/forms"/>
  </ds:schemaRefs>
</ds:datastoreItem>
</file>

<file path=customXml/itemProps3.xml><?xml version="1.0" encoding="utf-8"?>
<ds:datastoreItem xmlns:ds="http://schemas.openxmlformats.org/officeDocument/2006/customXml" ds:itemID="{1E47B334-A8FD-4ED4-B51D-863451CA21C6}">
  <ds:schemaRefs>
    <ds:schemaRef ds:uri="http://purl.org/dc/elements/1.1/"/>
    <ds:schemaRef ds:uri="http://schemas.microsoft.com/office/2006/documentManagement/types"/>
    <ds:schemaRef ds:uri="http://schemas.openxmlformats.org/package/2006/metadata/core-properties"/>
    <ds:schemaRef ds:uri="0e131338-60f6-4e30-bc4d-f35220754ff1"/>
    <ds:schemaRef ds:uri="http://schemas.microsoft.com/office/infopath/2007/PartnerControls"/>
    <ds:schemaRef ds:uri="http://www.w3.org/XML/1998/namespace"/>
    <ds:schemaRef ds:uri="ceeae0c4-f3ff-4153-af2f-582bafa5e89e"/>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4</vt:i4>
      </vt:variant>
    </vt:vector>
  </HeadingPairs>
  <TitlesOfParts>
    <vt:vector size="9" baseType="lpstr">
      <vt:lpstr>T1 - Minder dan 60 OSTP</vt:lpstr>
      <vt:lpstr>T2 - SR = 0%</vt:lpstr>
      <vt:lpstr>T3 - SR &lt; 10%</vt:lpstr>
      <vt:lpstr>T4 - Historiek OSTP</vt:lpstr>
      <vt:lpstr>T5 - Historiek OSTP genstud</vt:lpstr>
      <vt:lpstr>'T1 - Minder dan 60 OSTP'!Afdrukbereik</vt:lpstr>
      <vt:lpstr>'T2 - SR = 0%'!Afdrukbereik</vt:lpstr>
      <vt:lpstr>'T3 - SR &lt; 10%'!Afdrukbereik</vt:lpstr>
      <vt:lpstr>'T4 - Historiek OSTP'!Afdrukbereik</vt:lpstr>
    </vt:vector>
  </TitlesOfParts>
  <Company>Vlaamse 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Tessa Mouha</dc:creator>
  <cp:lastModifiedBy>Rolle Sinja</cp:lastModifiedBy>
  <cp:lastPrinted>2020-09-04T14:21:17Z</cp:lastPrinted>
  <dcterms:created xsi:type="dcterms:W3CDTF">2014-11-18T09:13:22Z</dcterms:created>
  <dcterms:modified xsi:type="dcterms:W3CDTF">2020-09-04T14:21:21Z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0x010100249869BA86B4834E82E7C4663272497B</vt:lpwstr>
  </property>
</Properties>
</file>