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975/"/>
    </mc:Choice>
  </mc:AlternateContent>
  <xr:revisionPtr revIDLastSave="0" documentId="8_{9EB486A6-F8E0-4F1C-A952-22D4F248C00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antal stickers per gemeente" sheetId="3" r:id="rId1"/>
  </sheets>
  <definedNames>
    <definedName name="_xlnm._FilterDatabase" localSheetId="0" hidden="1">'Aantal stickers per gemeente'!$A$1:$AA$62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3" l="1"/>
  <c r="L57" i="3"/>
  <c r="L56" i="3"/>
  <c r="L55" i="3"/>
  <c r="L58" i="3"/>
  <c r="L61" i="3"/>
  <c r="L60" i="3"/>
  <c r="L62" i="3"/>
  <c r="L43" i="3"/>
  <c r="L46" i="3"/>
  <c r="L45" i="3"/>
  <c r="L48" i="3"/>
  <c r="L53" i="3"/>
  <c r="L47" i="3"/>
  <c r="L51" i="3"/>
  <c r="L50" i="3"/>
  <c r="L49" i="3"/>
  <c r="L52" i="3"/>
  <c r="L44" i="3"/>
  <c r="L42" i="3"/>
  <c r="L41" i="3"/>
  <c r="L40" i="3"/>
  <c r="L39" i="3"/>
  <c r="L38" i="3"/>
  <c r="L35" i="3"/>
  <c r="L33" i="3"/>
  <c r="L36" i="3"/>
  <c r="L34" i="3"/>
  <c r="L32" i="3"/>
  <c r="L37" i="3"/>
  <c r="L31" i="3"/>
  <c r="L30" i="3"/>
  <c r="L22" i="3"/>
  <c r="L20" i="3"/>
  <c r="L9" i="3"/>
  <c r="L25" i="3"/>
  <c r="L23" i="3"/>
  <c r="L19" i="3"/>
  <c r="L12" i="3"/>
  <c r="L5" i="3"/>
  <c r="L2" i="3"/>
  <c r="L17" i="3"/>
  <c r="L6" i="3"/>
  <c r="L21" i="3"/>
  <c r="L27" i="3"/>
  <c r="L18" i="3"/>
  <c r="L16" i="3"/>
  <c r="L14" i="3"/>
  <c r="L13" i="3"/>
  <c r="L10" i="3"/>
  <c r="L4" i="3"/>
  <c r="L28" i="3"/>
  <c r="L24" i="3"/>
  <c r="L8" i="3"/>
  <c r="L26" i="3"/>
  <c r="L15" i="3"/>
  <c r="L7" i="3"/>
  <c r="L29" i="3"/>
  <c r="L11" i="3"/>
  <c r="L3" i="3"/>
</calcChain>
</file>

<file path=xl/sharedStrings.xml><?xml version="1.0" encoding="utf-8"?>
<sst xmlns="http://schemas.openxmlformats.org/spreadsheetml/2006/main" count="186" uniqueCount="90">
  <si>
    <t>Antwerpen</t>
  </si>
  <si>
    <t>Limburg</t>
  </si>
  <si>
    <t>Oost-Vlaanderen</t>
  </si>
  <si>
    <t>Vlaams-Brabant</t>
  </si>
  <si>
    <t>West-Vlaanderen</t>
  </si>
  <si>
    <t>som als</t>
  </si>
  <si>
    <t>Bonheiden</t>
  </si>
  <si>
    <t>Boom</t>
  </si>
  <si>
    <t>Mechelen</t>
  </si>
  <si>
    <t>Rumst</t>
  </si>
  <si>
    <t>Balen</t>
  </si>
  <si>
    <t>Geel</t>
  </si>
  <si>
    <t>Mol</t>
  </si>
  <si>
    <t>Schoten</t>
  </si>
  <si>
    <t>Stabroek</t>
  </si>
  <si>
    <t>Wommelgem</t>
  </si>
  <si>
    <t>Zwijndrecht</t>
  </si>
  <si>
    <t>Brasschaat</t>
  </si>
  <si>
    <t>Brecht</t>
  </si>
  <si>
    <t>Kalmthout</t>
  </si>
  <si>
    <t>Retie</t>
  </si>
  <si>
    <t>Zaventem</t>
  </si>
  <si>
    <t>Zuienkerke</t>
  </si>
  <si>
    <t>Anzegem</t>
  </si>
  <si>
    <t>Waregem</t>
  </si>
  <si>
    <t>Wevelgem</t>
  </si>
  <si>
    <t>Kortemark</t>
  </si>
  <si>
    <t>De Haan</t>
  </si>
  <si>
    <t>Gistel</t>
  </si>
  <si>
    <t>Middelkerke</t>
  </si>
  <si>
    <t>Roeselare</t>
  </si>
  <si>
    <t>Melle</t>
  </si>
  <si>
    <t>Deinze</t>
  </si>
  <si>
    <t>Sint-Niklaas</t>
  </si>
  <si>
    <t>Temse</t>
  </si>
  <si>
    <t>Zele</t>
  </si>
  <si>
    <t>Aalst</t>
  </si>
  <si>
    <t>Denderleeuw</t>
  </si>
  <si>
    <t>Lebbeke</t>
  </si>
  <si>
    <t>Lede</t>
  </si>
  <si>
    <t>Maaseik</t>
  </si>
  <si>
    <t>Aarschot</t>
  </si>
  <si>
    <t>Holsbeek</t>
  </si>
  <si>
    <t>Leuven</t>
  </si>
  <si>
    <t>Beersel</t>
  </si>
  <si>
    <t>Pepingen</t>
  </si>
  <si>
    <t>Kortenberg</t>
  </si>
  <si>
    <t>Gemeente</t>
  </si>
  <si>
    <t>Aantal stickers</t>
  </si>
  <si>
    <t>afdeling Maritieme Toegang</t>
  </si>
  <si>
    <t>Antwerpen - District Antwerpen Herbouvillekaai 11, 2020 Antwerpen</t>
  </si>
  <si>
    <t>Havenbedrijf Antwerpen/Antwerp Port Authority</t>
  </si>
  <si>
    <t>Antwerpen - District Brecht Bethovenstraat 66, 2960 Brecht</t>
  </si>
  <si>
    <t>Antwerpen - District Geel Kleinhoefstraat 1, 2440 Geel</t>
  </si>
  <si>
    <t>Herenthout</t>
  </si>
  <si>
    <t>Hulshout</t>
  </si>
  <si>
    <t>kasterlee</t>
  </si>
  <si>
    <t xml:space="preserve">Westerlo </t>
  </si>
  <si>
    <t>Puurs-Sint-Amands</t>
  </si>
  <si>
    <t>Antwerpen - District Puurs Rijksweg 26, 2870 Puurs-Sint-Amands</t>
  </si>
  <si>
    <t>Aartselaar</t>
  </si>
  <si>
    <t xml:space="preserve">Berlaar </t>
  </si>
  <si>
    <t>Hemiksem</t>
  </si>
  <si>
    <t>Niel</t>
  </si>
  <si>
    <t>Sint Katelijne Waver</t>
  </si>
  <si>
    <t>Dessel</t>
  </si>
  <si>
    <t>Antwerpen -District Vosselaar De Breem 5, 2350 Vosselaar</t>
  </si>
  <si>
    <t>Oud-Turnhout</t>
  </si>
  <si>
    <t>Limburg - District Oost-Limburg Schoorstraat 2, 3680 Maaseik</t>
  </si>
  <si>
    <t>Peer</t>
  </si>
  <si>
    <t>Limburg - District West-Limburg Souwstraat 39, 3530 Houthalen-Helchteren</t>
  </si>
  <si>
    <t>Oost-Vlaanderen - District Aalst Churchillsteenweg 4a, 9320 Erembodegem</t>
  </si>
  <si>
    <t>Oost-Vlaanderen - District Eeklo Tieltsesteenweg 229, 9900 Eeklo</t>
  </si>
  <si>
    <t>Destelbergen</t>
  </si>
  <si>
    <t>Oost-Vlaanderen - District Gent Walstraat 101, 9050 Gentbrugge</t>
  </si>
  <si>
    <t xml:space="preserve">Oudenaarde </t>
  </si>
  <si>
    <t>Oost-Vlaanderen - District Oudenaarde Heurnestraat 27, 9700 Oudenaarde</t>
  </si>
  <si>
    <t>Oost-Vlaanderen - District Sint-Niklaas Industriepark West 51, 9100 Sint-Niklaas</t>
  </si>
  <si>
    <t>Vlaams-Brabant - District Halle Alsembergsesteenweg 49, 1600 Sint-Pieters-Leeuw</t>
  </si>
  <si>
    <t>Vlaams-Brabant - District Leuven Tervuursesteenweg 308, 3060 Bertem</t>
  </si>
  <si>
    <t>Oud-Heverlee</t>
  </si>
  <si>
    <t>Kapelle-op-den-Bos</t>
  </si>
  <si>
    <t>Vlaams-Brabant - District Vilvoorde Albert I-laan 275, 1800 Vilvoorde</t>
  </si>
  <si>
    <t>Keerbergen</t>
  </si>
  <si>
    <t>Vlaams-Brabants - District Aarschot Nieuwrodesesteenweg 137, 3200 Aarschot</t>
  </si>
  <si>
    <t>West-Vlaanderen - District Brugge Koning Albert I-laan 293, 8200 Brugge</t>
  </si>
  <si>
    <t>West-Vlaanderen - District Kortrijk President Kennedylaan 5, 8500 Kortrijk</t>
  </si>
  <si>
    <t>West-Vlaanderen - District Oostende Duinkerkseweg 10, 8400 Oostende</t>
  </si>
  <si>
    <t>West-Vlaanderen - District Pittem Nijverheidsstraat 11, 8740 Pittem</t>
  </si>
  <si>
    <t>Afdeling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</si>
</sst>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2"/>
  <sheetViews>
    <sheetView tabSelected="1" workbookViewId="0">
      <selection activeCell="A18" sqref="A18"/>
    </sheetView>
  </sheetViews>
  <sheetFormatPr defaultColWidth="14.42578125" defaultRowHeight="15.75" customHeight="1" x14ac:dyDescent="0.2"/>
  <cols>
    <col min="1" max="1" width="29.28515625" style="3" customWidth="1"/>
    <col min="2" max="2" width="20.5703125" style="3" customWidth="1"/>
    <col min="3" max="3" width="17.140625" style="3" customWidth="1"/>
    <col min="4" max="4" width="49" style="3" customWidth="1"/>
    <col min="5" max="5" width="69.7109375" style="3" hidden="1" customWidth="1"/>
    <col min="6" max="6" width="28.85546875" style="3" customWidth="1"/>
    <col min="7" max="11" width="14.42578125" style="3"/>
    <col min="12" max="12" width="14.42578125" style="3" hidden="1"/>
    <col min="13" max="16384" width="14.42578125" style="3"/>
  </cols>
  <sheetData>
    <row r="1" spans="1:27" ht="15.75" customHeight="1" x14ac:dyDescent="0.2">
      <c r="A1" s="1" t="s">
        <v>89</v>
      </c>
      <c r="B1" s="1" t="s">
        <v>47</v>
      </c>
      <c r="C1" s="1" t="s">
        <v>48</v>
      </c>
      <c r="D1" s="1"/>
      <c r="E1" s="2"/>
      <c r="F1" s="1"/>
      <c r="G1" s="2"/>
      <c r="H1" s="2"/>
      <c r="I1" s="2"/>
      <c r="J1" s="2"/>
      <c r="K1" s="2"/>
      <c r="L1" s="1" t="s">
        <v>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4" t="s">
        <v>0</v>
      </c>
      <c r="B2" s="4" t="s">
        <v>60</v>
      </c>
      <c r="C2" s="5">
        <v>16</v>
      </c>
      <c r="D2" s="6"/>
      <c r="E2" s="4" t="s">
        <v>59</v>
      </c>
      <c r="F2" s="4"/>
      <c r="G2" s="4"/>
      <c r="L2" s="6">
        <f t="shared" ref="L2:L33" si="0">SUMIF(D:D,D2,C:C)</f>
        <v>0</v>
      </c>
    </row>
    <row r="3" spans="1:27" ht="15.75" customHeight="1" x14ac:dyDescent="0.2">
      <c r="A3" s="4" t="s">
        <v>0</v>
      </c>
      <c r="B3" s="4" t="s">
        <v>49</v>
      </c>
      <c r="C3" s="5">
        <v>6</v>
      </c>
      <c r="D3" s="6"/>
      <c r="E3" s="4" t="s">
        <v>50</v>
      </c>
      <c r="F3" s="4"/>
      <c r="G3" s="4"/>
      <c r="L3" s="6">
        <f t="shared" si="0"/>
        <v>0</v>
      </c>
    </row>
    <row r="4" spans="1:27" ht="15.75" customHeight="1" x14ac:dyDescent="0.2">
      <c r="A4" s="4" t="s">
        <v>0</v>
      </c>
      <c r="B4" s="4" t="s">
        <v>10</v>
      </c>
      <c r="C4" s="5">
        <v>4</v>
      </c>
      <c r="D4" s="6"/>
      <c r="E4" s="4" t="s">
        <v>53</v>
      </c>
      <c r="F4" s="4"/>
      <c r="G4" s="4"/>
      <c r="L4" s="6">
        <f t="shared" si="0"/>
        <v>0</v>
      </c>
    </row>
    <row r="5" spans="1:27" ht="15.75" customHeight="1" x14ac:dyDescent="0.2">
      <c r="A5" s="4" t="s">
        <v>0</v>
      </c>
      <c r="B5" s="4" t="s">
        <v>61</v>
      </c>
      <c r="C5" s="5">
        <v>20</v>
      </c>
      <c r="D5" s="6"/>
      <c r="E5" s="4" t="s">
        <v>59</v>
      </c>
      <c r="F5" s="4"/>
      <c r="G5" s="4"/>
      <c r="L5" s="6">
        <f t="shared" si="0"/>
        <v>0</v>
      </c>
    </row>
    <row r="6" spans="1:27" ht="15.75" customHeight="1" x14ac:dyDescent="0.2">
      <c r="A6" s="4" t="s">
        <v>0</v>
      </c>
      <c r="B6" s="4" t="s">
        <v>7</v>
      </c>
      <c r="C6" s="5">
        <v>4</v>
      </c>
      <c r="D6" s="6"/>
      <c r="E6" s="4" t="s">
        <v>59</v>
      </c>
      <c r="F6" s="4"/>
      <c r="G6" s="4"/>
      <c r="L6" s="6">
        <f t="shared" si="0"/>
        <v>0</v>
      </c>
    </row>
    <row r="7" spans="1:27" ht="15.75" customHeight="1" x14ac:dyDescent="0.2">
      <c r="A7" s="4" t="s">
        <v>0</v>
      </c>
      <c r="B7" s="4" t="s">
        <v>17</v>
      </c>
      <c r="C7" s="5">
        <v>24</v>
      </c>
      <c r="D7" s="6"/>
      <c r="E7" s="4" t="s">
        <v>52</v>
      </c>
      <c r="F7" s="4"/>
      <c r="G7" s="4"/>
      <c r="L7" s="6">
        <f t="shared" si="0"/>
        <v>0</v>
      </c>
    </row>
    <row r="8" spans="1:27" ht="15.75" customHeight="1" x14ac:dyDescent="0.2">
      <c r="A8" s="4" t="s">
        <v>0</v>
      </c>
      <c r="B8" s="4" t="s">
        <v>18</v>
      </c>
      <c r="C8" s="5">
        <v>10</v>
      </c>
      <c r="D8" s="6"/>
      <c r="E8" s="4" t="s">
        <v>52</v>
      </c>
      <c r="F8" s="4"/>
      <c r="G8" s="4"/>
      <c r="L8" s="6">
        <f t="shared" si="0"/>
        <v>0</v>
      </c>
    </row>
    <row r="9" spans="1:27" ht="15.75" customHeight="1" x14ac:dyDescent="0.2">
      <c r="A9" s="4" t="s">
        <v>0</v>
      </c>
      <c r="B9" s="4" t="s">
        <v>65</v>
      </c>
      <c r="C9" s="5">
        <v>18</v>
      </c>
      <c r="D9" s="6"/>
      <c r="E9" s="4" t="s">
        <v>66</v>
      </c>
      <c r="F9" s="4"/>
      <c r="G9" s="4"/>
      <c r="L9" s="6">
        <f t="shared" si="0"/>
        <v>0</v>
      </c>
    </row>
    <row r="10" spans="1:27" ht="15.75" customHeight="1" x14ac:dyDescent="0.2">
      <c r="A10" s="4" t="s">
        <v>0</v>
      </c>
      <c r="B10" s="4" t="s">
        <v>11</v>
      </c>
      <c r="C10" s="5">
        <v>15</v>
      </c>
      <c r="D10" s="6"/>
      <c r="E10" s="4" t="s">
        <v>53</v>
      </c>
      <c r="F10" s="4"/>
      <c r="G10" s="4"/>
      <c r="L10" s="6">
        <f t="shared" si="0"/>
        <v>0</v>
      </c>
    </row>
    <row r="11" spans="1:27" ht="15.75" customHeight="1" x14ac:dyDescent="0.2">
      <c r="A11" s="4" t="s">
        <v>0</v>
      </c>
      <c r="B11" s="4" t="s">
        <v>51</v>
      </c>
      <c r="C11" s="5">
        <v>30</v>
      </c>
      <c r="D11" s="6"/>
      <c r="E11" s="4" t="s">
        <v>50</v>
      </c>
      <c r="F11" s="4"/>
      <c r="G11" s="4"/>
      <c r="L11" s="6">
        <f t="shared" si="0"/>
        <v>0</v>
      </c>
    </row>
    <row r="12" spans="1:27" ht="15.75" customHeight="1" x14ac:dyDescent="0.2">
      <c r="A12" s="4" t="s">
        <v>0</v>
      </c>
      <c r="B12" s="4" t="s">
        <v>62</v>
      </c>
      <c r="C12" s="5">
        <v>24</v>
      </c>
      <c r="D12" s="6"/>
      <c r="E12" s="4" t="s">
        <v>59</v>
      </c>
      <c r="F12" s="4"/>
      <c r="G12" s="4"/>
      <c r="L12" s="6">
        <f t="shared" si="0"/>
        <v>0</v>
      </c>
    </row>
    <row r="13" spans="1:27" ht="15.75" customHeight="1" x14ac:dyDescent="0.2">
      <c r="A13" s="4" t="s">
        <v>0</v>
      </c>
      <c r="B13" s="4" t="s">
        <v>54</v>
      </c>
      <c r="C13" s="5">
        <v>6</v>
      </c>
      <c r="D13" s="6"/>
      <c r="E13" s="4" t="s">
        <v>53</v>
      </c>
      <c r="F13" s="4"/>
      <c r="G13" s="4"/>
      <c r="L13" s="6">
        <f t="shared" si="0"/>
        <v>0</v>
      </c>
    </row>
    <row r="14" spans="1:27" ht="15.75" customHeight="1" x14ac:dyDescent="0.2">
      <c r="A14" s="4" t="s">
        <v>0</v>
      </c>
      <c r="B14" s="4" t="s">
        <v>55</v>
      </c>
      <c r="C14" s="5">
        <v>10</v>
      </c>
      <c r="D14" s="6"/>
      <c r="E14" s="4" t="s">
        <v>53</v>
      </c>
      <c r="F14" s="4"/>
      <c r="G14" s="4"/>
      <c r="L14" s="6">
        <f t="shared" si="0"/>
        <v>0</v>
      </c>
    </row>
    <row r="15" spans="1:27" ht="15.75" customHeight="1" x14ac:dyDescent="0.2">
      <c r="A15" s="4" t="s">
        <v>0</v>
      </c>
      <c r="B15" s="4" t="s">
        <v>19</v>
      </c>
      <c r="C15" s="5">
        <v>15</v>
      </c>
      <c r="D15" s="6"/>
      <c r="E15" s="4" t="s">
        <v>52</v>
      </c>
      <c r="F15" s="4"/>
      <c r="G15" s="4"/>
      <c r="L15" s="6">
        <f t="shared" si="0"/>
        <v>0</v>
      </c>
    </row>
    <row r="16" spans="1:27" ht="15.75" customHeight="1" x14ac:dyDescent="0.2">
      <c r="A16" s="4" t="s">
        <v>0</v>
      </c>
      <c r="B16" s="4" t="s">
        <v>56</v>
      </c>
      <c r="C16" s="5">
        <v>6</v>
      </c>
      <c r="D16" s="6"/>
      <c r="E16" s="4" t="s">
        <v>53</v>
      </c>
      <c r="F16" s="4"/>
      <c r="G16" s="4"/>
      <c r="L16" s="6">
        <f t="shared" si="0"/>
        <v>0</v>
      </c>
    </row>
    <row r="17" spans="1:12" ht="15.75" customHeight="1" x14ac:dyDescent="0.2">
      <c r="A17" s="4" t="s">
        <v>0</v>
      </c>
      <c r="B17" s="4" t="s">
        <v>8</v>
      </c>
      <c r="C17" s="5">
        <v>20</v>
      </c>
      <c r="D17" s="6"/>
      <c r="E17" s="4" t="s">
        <v>59</v>
      </c>
      <c r="F17" s="4"/>
      <c r="G17" s="4"/>
      <c r="L17" s="6">
        <f t="shared" si="0"/>
        <v>0</v>
      </c>
    </row>
    <row r="18" spans="1:12" ht="15.75" customHeight="1" x14ac:dyDescent="0.2">
      <c r="A18" s="4" t="s">
        <v>0</v>
      </c>
      <c r="B18" s="4" t="s">
        <v>12</v>
      </c>
      <c r="C18" s="5">
        <v>34</v>
      </c>
      <c r="D18" s="6"/>
      <c r="E18" s="4" t="s">
        <v>53</v>
      </c>
      <c r="F18" s="4"/>
      <c r="G18" s="4"/>
      <c r="L18" s="6">
        <f t="shared" si="0"/>
        <v>0</v>
      </c>
    </row>
    <row r="19" spans="1:12" ht="15.75" customHeight="1" x14ac:dyDescent="0.2">
      <c r="A19" s="4" t="s">
        <v>0</v>
      </c>
      <c r="B19" s="4" t="s">
        <v>63</v>
      </c>
      <c r="C19" s="5">
        <v>8</v>
      </c>
      <c r="D19" s="6"/>
      <c r="E19" s="4" t="s">
        <v>59</v>
      </c>
      <c r="F19" s="4"/>
      <c r="G19" s="4"/>
      <c r="L19" s="6">
        <f t="shared" si="0"/>
        <v>0</v>
      </c>
    </row>
    <row r="20" spans="1:12" ht="15.75" customHeight="1" x14ac:dyDescent="0.2">
      <c r="A20" s="4" t="s">
        <v>0</v>
      </c>
      <c r="B20" s="4" t="s">
        <v>67</v>
      </c>
      <c r="C20" s="5">
        <v>12</v>
      </c>
      <c r="D20" s="6"/>
      <c r="E20" s="4" t="s">
        <v>66</v>
      </c>
      <c r="F20" s="4"/>
      <c r="G20" s="4"/>
      <c r="L20" s="6">
        <f t="shared" si="0"/>
        <v>0</v>
      </c>
    </row>
    <row r="21" spans="1:12" ht="15.75" customHeight="1" x14ac:dyDescent="0.2">
      <c r="A21" s="4" t="s">
        <v>0</v>
      </c>
      <c r="B21" s="4" t="s">
        <v>58</v>
      </c>
      <c r="C21" s="5">
        <v>10</v>
      </c>
      <c r="D21" s="6"/>
      <c r="E21" s="4" t="s">
        <v>59</v>
      </c>
      <c r="F21" s="4"/>
      <c r="G21" s="4"/>
      <c r="L21" s="6">
        <f t="shared" si="0"/>
        <v>0</v>
      </c>
    </row>
    <row r="22" spans="1:12" ht="15.75" customHeight="1" x14ac:dyDescent="0.2">
      <c r="A22" s="4" t="s">
        <v>0</v>
      </c>
      <c r="B22" s="4" t="s">
        <v>20</v>
      </c>
      <c r="C22" s="5">
        <v>5</v>
      </c>
      <c r="D22" s="6"/>
      <c r="E22" s="4" t="s">
        <v>66</v>
      </c>
      <c r="F22" s="4"/>
      <c r="G22" s="4"/>
      <c r="L22" s="6">
        <f t="shared" si="0"/>
        <v>0</v>
      </c>
    </row>
    <row r="23" spans="1:12" ht="15.75" customHeight="1" x14ac:dyDescent="0.2">
      <c r="A23" s="4" t="s">
        <v>0</v>
      </c>
      <c r="B23" s="4" t="s">
        <v>9</v>
      </c>
      <c r="C23" s="5">
        <v>8</v>
      </c>
      <c r="D23" s="6"/>
      <c r="E23" s="4" t="s">
        <v>59</v>
      </c>
      <c r="F23" s="4"/>
      <c r="G23" s="4"/>
      <c r="L23" s="6">
        <f t="shared" si="0"/>
        <v>0</v>
      </c>
    </row>
    <row r="24" spans="1:12" ht="15.75" customHeight="1" x14ac:dyDescent="0.2">
      <c r="A24" s="4" t="s">
        <v>0</v>
      </c>
      <c r="B24" s="4" t="s">
        <v>13</v>
      </c>
      <c r="C24" s="5">
        <v>15</v>
      </c>
      <c r="D24" s="6"/>
      <c r="E24" s="4" t="s">
        <v>52</v>
      </c>
      <c r="F24" s="4"/>
      <c r="G24" s="4"/>
      <c r="L24" s="6">
        <f t="shared" si="0"/>
        <v>0</v>
      </c>
    </row>
    <row r="25" spans="1:12" ht="15.75" customHeight="1" x14ac:dyDescent="0.2">
      <c r="A25" s="4" t="s">
        <v>0</v>
      </c>
      <c r="B25" s="4" t="s">
        <v>64</v>
      </c>
      <c r="C25" s="5">
        <v>26</v>
      </c>
      <c r="D25" s="6"/>
      <c r="E25" s="4" t="s">
        <v>59</v>
      </c>
      <c r="F25" s="4"/>
      <c r="G25" s="4"/>
      <c r="L25" s="6">
        <f t="shared" si="0"/>
        <v>0</v>
      </c>
    </row>
    <row r="26" spans="1:12" ht="15.75" customHeight="1" x14ac:dyDescent="0.2">
      <c r="A26" s="4" t="s">
        <v>0</v>
      </c>
      <c r="B26" s="4" t="s">
        <v>14</v>
      </c>
      <c r="C26" s="5">
        <v>40</v>
      </c>
      <c r="D26" s="6"/>
      <c r="E26" s="4" t="s">
        <v>52</v>
      </c>
      <c r="F26" s="4"/>
      <c r="G26" s="4"/>
      <c r="L26" s="6">
        <f t="shared" si="0"/>
        <v>0</v>
      </c>
    </row>
    <row r="27" spans="1:12" ht="15.75" customHeight="1" x14ac:dyDescent="0.2">
      <c r="A27" s="4" t="s">
        <v>0</v>
      </c>
      <c r="B27" s="4" t="s">
        <v>57</v>
      </c>
      <c r="C27" s="5">
        <v>30</v>
      </c>
      <c r="D27" s="6"/>
      <c r="E27" s="4" t="s">
        <v>53</v>
      </c>
      <c r="F27" s="4"/>
      <c r="G27" s="4"/>
      <c r="L27" s="6">
        <f t="shared" si="0"/>
        <v>0</v>
      </c>
    </row>
    <row r="28" spans="1:12" ht="12.75" x14ac:dyDescent="0.2">
      <c r="A28" s="4" t="s">
        <v>0</v>
      </c>
      <c r="B28" s="4" t="s">
        <v>15</v>
      </c>
      <c r="C28" s="5">
        <v>4</v>
      </c>
      <c r="D28" s="6"/>
      <c r="E28" s="4" t="s">
        <v>52</v>
      </c>
      <c r="F28" s="4"/>
      <c r="G28" s="4"/>
      <c r="L28" s="6">
        <f t="shared" si="0"/>
        <v>0</v>
      </c>
    </row>
    <row r="29" spans="1:12" ht="12.75" x14ac:dyDescent="0.2">
      <c r="A29" s="4" t="s">
        <v>0</v>
      </c>
      <c r="B29" s="4" t="s">
        <v>16</v>
      </c>
      <c r="C29" s="5">
        <v>50</v>
      </c>
      <c r="D29" s="6"/>
      <c r="E29" s="4" t="s">
        <v>50</v>
      </c>
      <c r="F29" s="4"/>
      <c r="G29" s="4"/>
      <c r="L29" s="6">
        <f t="shared" si="0"/>
        <v>0</v>
      </c>
    </row>
    <row r="30" spans="1:12" ht="12.75" x14ac:dyDescent="0.2">
      <c r="A30" s="4" t="s">
        <v>1</v>
      </c>
      <c r="B30" s="4" t="s">
        <v>40</v>
      </c>
      <c r="C30" s="5">
        <v>20</v>
      </c>
      <c r="D30" s="6"/>
      <c r="E30" s="4" t="s">
        <v>68</v>
      </c>
      <c r="F30" s="4"/>
      <c r="G30" s="4"/>
      <c r="L30" s="6">
        <f t="shared" si="0"/>
        <v>0</v>
      </c>
    </row>
    <row r="31" spans="1:12" ht="12.75" x14ac:dyDescent="0.2">
      <c r="A31" s="4" t="s">
        <v>1</v>
      </c>
      <c r="B31" s="4" t="s">
        <v>69</v>
      </c>
      <c r="C31" s="5">
        <v>5</v>
      </c>
      <c r="D31" s="6"/>
      <c r="E31" s="4" t="s">
        <v>70</v>
      </c>
      <c r="F31" s="4"/>
      <c r="G31" s="4"/>
      <c r="L31" s="6">
        <f t="shared" si="0"/>
        <v>0</v>
      </c>
    </row>
    <row r="32" spans="1:12" ht="12.75" x14ac:dyDescent="0.2">
      <c r="A32" s="4" t="s">
        <v>2</v>
      </c>
      <c r="B32" s="4" t="s">
        <v>36</v>
      </c>
      <c r="C32" s="5">
        <v>30</v>
      </c>
      <c r="D32" s="6"/>
      <c r="E32" s="4" t="s">
        <v>71</v>
      </c>
      <c r="F32" s="4"/>
      <c r="G32" s="4"/>
      <c r="L32" s="6">
        <f t="shared" si="0"/>
        <v>0</v>
      </c>
    </row>
    <row r="33" spans="1:12" ht="12.75" x14ac:dyDescent="0.2">
      <c r="A33" s="4" t="s">
        <v>2</v>
      </c>
      <c r="B33" s="4" t="s">
        <v>32</v>
      </c>
      <c r="C33" s="5">
        <v>4</v>
      </c>
      <c r="D33" s="6"/>
      <c r="E33" s="4" t="s">
        <v>72</v>
      </c>
      <c r="F33" s="4"/>
      <c r="G33" s="4"/>
      <c r="L33" s="6">
        <f t="shared" si="0"/>
        <v>0</v>
      </c>
    </row>
    <row r="34" spans="1:12" ht="12.75" x14ac:dyDescent="0.2">
      <c r="A34" s="4" t="s">
        <v>2</v>
      </c>
      <c r="B34" s="4" t="s">
        <v>37</v>
      </c>
      <c r="C34" s="5">
        <v>26</v>
      </c>
      <c r="D34" s="6"/>
      <c r="E34" s="4" t="s">
        <v>71</v>
      </c>
      <c r="F34" s="4"/>
      <c r="G34" s="4"/>
      <c r="L34" s="6">
        <f t="shared" ref="L34:L53" si="1">SUMIF(D:D,D34,C:C)</f>
        <v>0</v>
      </c>
    </row>
    <row r="35" spans="1:12" ht="12.75" x14ac:dyDescent="0.2">
      <c r="A35" s="4" t="s">
        <v>2</v>
      </c>
      <c r="B35" s="4" t="s">
        <v>73</v>
      </c>
      <c r="C35" s="5">
        <v>30</v>
      </c>
      <c r="D35" s="6"/>
      <c r="E35" s="4" t="s">
        <v>74</v>
      </c>
      <c r="F35" s="4"/>
      <c r="G35" s="4"/>
      <c r="L35" s="6">
        <f t="shared" si="1"/>
        <v>0</v>
      </c>
    </row>
    <row r="36" spans="1:12" ht="12.75" x14ac:dyDescent="0.2">
      <c r="A36" s="4" t="s">
        <v>2</v>
      </c>
      <c r="B36" s="4" t="s">
        <v>38</v>
      </c>
      <c r="C36" s="5">
        <v>16</v>
      </c>
      <c r="D36" s="6"/>
      <c r="E36" s="4" t="s">
        <v>71</v>
      </c>
      <c r="F36" s="4"/>
      <c r="G36" s="4"/>
      <c r="L36" s="6">
        <f t="shared" si="1"/>
        <v>0</v>
      </c>
    </row>
    <row r="37" spans="1:12" ht="12.75" x14ac:dyDescent="0.2">
      <c r="A37" s="4" t="s">
        <v>2</v>
      </c>
      <c r="B37" s="4" t="s">
        <v>39</v>
      </c>
      <c r="C37" s="5">
        <v>16</v>
      </c>
      <c r="D37" s="6"/>
      <c r="E37" s="4" t="s">
        <v>71</v>
      </c>
      <c r="F37" s="4"/>
      <c r="G37" s="4"/>
      <c r="L37" s="6">
        <f t="shared" si="1"/>
        <v>0</v>
      </c>
    </row>
    <row r="38" spans="1:12" ht="12.75" x14ac:dyDescent="0.2">
      <c r="A38" s="4" t="s">
        <v>2</v>
      </c>
      <c r="B38" s="4" t="s">
        <v>31</v>
      </c>
      <c r="C38" s="5">
        <v>10</v>
      </c>
      <c r="D38" s="6"/>
      <c r="E38" s="4" t="s">
        <v>74</v>
      </c>
      <c r="F38" s="4"/>
      <c r="G38" s="4"/>
      <c r="L38" s="6">
        <f t="shared" si="1"/>
        <v>0</v>
      </c>
    </row>
    <row r="39" spans="1:12" ht="12.75" x14ac:dyDescent="0.2">
      <c r="A39" s="4" t="s">
        <v>2</v>
      </c>
      <c r="B39" s="4" t="s">
        <v>75</v>
      </c>
      <c r="C39" s="5">
        <v>20</v>
      </c>
      <c r="D39" s="6"/>
      <c r="E39" s="4" t="s">
        <v>76</v>
      </c>
      <c r="F39" s="4"/>
      <c r="G39" s="4"/>
      <c r="L39" s="6">
        <f t="shared" si="1"/>
        <v>0</v>
      </c>
    </row>
    <row r="40" spans="1:12" ht="12.75" x14ac:dyDescent="0.2">
      <c r="A40" s="4" t="s">
        <v>2</v>
      </c>
      <c r="B40" s="4" t="s">
        <v>33</v>
      </c>
      <c r="C40" s="5">
        <v>20</v>
      </c>
      <c r="D40" s="6"/>
      <c r="E40" s="4" t="s">
        <v>77</v>
      </c>
      <c r="F40" s="4"/>
      <c r="G40" s="4"/>
      <c r="L40" s="6">
        <f t="shared" si="1"/>
        <v>0</v>
      </c>
    </row>
    <row r="41" spans="1:12" ht="12.75" x14ac:dyDescent="0.2">
      <c r="A41" s="4" t="s">
        <v>2</v>
      </c>
      <c r="B41" s="4" t="s">
        <v>34</v>
      </c>
      <c r="C41" s="5">
        <v>50</v>
      </c>
      <c r="D41" s="6"/>
      <c r="E41" s="4" t="s">
        <v>77</v>
      </c>
      <c r="F41" s="4"/>
      <c r="G41" s="4"/>
      <c r="L41" s="6">
        <f t="shared" si="1"/>
        <v>0</v>
      </c>
    </row>
    <row r="42" spans="1:12" ht="12.75" x14ac:dyDescent="0.2">
      <c r="A42" s="4" t="s">
        <v>2</v>
      </c>
      <c r="B42" s="4" t="s">
        <v>35</v>
      </c>
      <c r="C42" s="5">
        <v>60</v>
      </c>
      <c r="D42" s="6"/>
      <c r="E42" s="4" t="s">
        <v>77</v>
      </c>
      <c r="F42" s="4"/>
      <c r="G42" s="4"/>
      <c r="L42" s="6">
        <f t="shared" si="1"/>
        <v>0</v>
      </c>
    </row>
    <row r="43" spans="1:12" ht="12.75" x14ac:dyDescent="0.2">
      <c r="A43" s="4" t="s">
        <v>3</v>
      </c>
      <c r="B43" s="4" t="s">
        <v>41</v>
      </c>
      <c r="C43" s="5">
        <v>15</v>
      </c>
      <c r="D43" s="4"/>
      <c r="E43" s="4" t="s">
        <v>84</v>
      </c>
      <c r="F43" s="4"/>
      <c r="G43" s="7"/>
      <c r="L43" s="6">
        <f t="shared" si="1"/>
        <v>0</v>
      </c>
    </row>
    <row r="44" spans="1:12" ht="12.75" x14ac:dyDescent="0.2">
      <c r="A44" s="4" t="s">
        <v>3</v>
      </c>
      <c r="B44" s="4" t="s">
        <v>44</v>
      </c>
      <c r="C44" s="5">
        <v>8</v>
      </c>
      <c r="D44" s="6"/>
      <c r="E44" s="4" t="s">
        <v>78</v>
      </c>
      <c r="F44" s="4"/>
      <c r="G44" s="4"/>
      <c r="L44" s="6">
        <f t="shared" si="1"/>
        <v>0</v>
      </c>
    </row>
    <row r="45" spans="1:12" ht="12.75" x14ac:dyDescent="0.2">
      <c r="A45" s="4" t="s">
        <v>3</v>
      </c>
      <c r="B45" s="4" t="s">
        <v>6</v>
      </c>
      <c r="C45" s="5">
        <v>34</v>
      </c>
      <c r="D45" s="4"/>
      <c r="E45" s="4" t="s">
        <v>84</v>
      </c>
      <c r="F45" s="4"/>
      <c r="G45" s="4"/>
      <c r="L45" s="6">
        <f t="shared" si="1"/>
        <v>0</v>
      </c>
    </row>
    <row r="46" spans="1:12" ht="12.75" x14ac:dyDescent="0.2">
      <c r="A46" s="4" t="s">
        <v>3</v>
      </c>
      <c r="B46" s="4" t="s">
        <v>42</v>
      </c>
      <c r="C46" s="5">
        <v>6</v>
      </c>
      <c r="D46" s="4"/>
      <c r="E46" s="4" t="s">
        <v>84</v>
      </c>
      <c r="F46" s="4"/>
      <c r="G46" s="4"/>
      <c r="L46" s="6">
        <f t="shared" si="1"/>
        <v>0</v>
      </c>
    </row>
    <row r="47" spans="1:12" ht="12.75" x14ac:dyDescent="0.2">
      <c r="A47" s="4" t="s">
        <v>3</v>
      </c>
      <c r="B47" s="4" t="s">
        <v>81</v>
      </c>
      <c r="C47" s="5">
        <v>20</v>
      </c>
      <c r="D47" s="4"/>
      <c r="E47" s="4" t="s">
        <v>82</v>
      </c>
      <c r="F47" s="4"/>
      <c r="G47" s="4"/>
      <c r="L47" s="6">
        <f t="shared" si="1"/>
        <v>0</v>
      </c>
    </row>
    <row r="48" spans="1:12" ht="12.75" x14ac:dyDescent="0.2">
      <c r="A48" s="4" t="s">
        <v>3</v>
      </c>
      <c r="B48" s="4" t="s">
        <v>83</v>
      </c>
      <c r="C48" s="5">
        <v>20</v>
      </c>
      <c r="D48" s="4"/>
      <c r="E48" s="4" t="s">
        <v>84</v>
      </c>
      <c r="F48" s="4"/>
      <c r="G48" s="4"/>
      <c r="L48" s="6">
        <f t="shared" si="1"/>
        <v>0</v>
      </c>
    </row>
    <row r="49" spans="1:12" ht="12.75" x14ac:dyDescent="0.2">
      <c r="A49" s="4" t="s">
        <v>3</v>
      </c>
      <c r="B49" s="4" t="s">
        <v>46</v>
      </c>
      <c r="C49" s="5">
        <v>5</v>
      </c>
      <c r="D49" s="6"/>
      <c r="E49" s="4" t="s">
        <v>79</v>
      </c>
      <c r="F49" s="4"/>
      <c r="G49" s="4"/>
      <c r="L49" s="6">
        <f t="shared" si="1"/>
        <v>0</v>
      </c>
    </row>
    <row r="50" spans="1:12" ht="12.75" x14ac:dyDescent="0.2">
      <c r="A50" s="4" t="s">
        <v>3</v>
      </c>
      <c r="B50" s="4" t="s">
        <v>43</v>
      </c>
      <c r="C50" s="5">
        <v>50</v>
      </c>
      <c r="D50" s="6"/>
      <c r="E50" s="4" t="s">
        <v>79</v>
      </c>
      <c r="F50" s="4"/>
      <c r="G50" s="4"/>
      <c r="L50" s="6">
        <f t="shared" si="1"/>
        <v>0</v>
      </c>
    </row>
    <row r="51" spans="1:12" ht="12.75" x14ac:dyDescent="0.2">
      <c r="A51" s="4" t="s">
        <v>3</v>
      </c>
      <c r="B51" s="4" t="s">
        <v>80</v>
      </c>
      <c r="C51" s="5">
        <v>6</v>
      </c>
      <c r="D51" s="6"/>
      <c r="E51" s="4" t="s">
        <v>79</v>
      </c>
      <c r="F51" s="4"/>
      <c r="G51" s="4"/>
      <c r="L51" s="6">
        <f t="shared" si="1"/>
        <v>0</v>
      </c>
    </row>
    <row r="52" spans="1:12" ht="12.75" x14ac:dyDescent="0.2">
      <c r="A52" s="4" t="s">
        <v>3</v>
      </c>
      <c r="B52" s="4" t="s">
        <v>45</v>
      </c>
      <c r="C52" s="5">
        <v>12</v>
      </c>
      <c r="D52" s="6"/>
      <c r="E52" s="4" t="s">
        <v>78</v>
      </c>
      <c r="F52" s="4"/>
      <c r="G52" s="4"/>
      <c r="L52" s="6">
        <f t="shared" si="1"/>
        <v>0</v>
      </c>
    </row>
    <row r="53" spans="1:12" ht="12.75" x14ac:dyDescent="0.2">
      <c r="A53" s="4" t="s">
        <v>3</v>
      </c>
      <c r="B53" s="4" t="s">
        <v>21</v>
      </c>
      <c r="C53" s="5">
        <v>100</v>
      </c>
      <c r="D53" s="4"/>
      <c r="E53" s="4" t="s">
        <v>82</v>
      </c>
      <c r="F53" s="4"/>
      <c r="G53" s="4"/>
      <c r="L53" s="6">
        <f t="shared" si="1"/>
        <v>0</v>
      </c>
    </row>
    <row r="54" spans="1:12" ht="12.75" x14ac:dyDescent="0.2">
      <c r="A54" s="4" t="s">
        <v>4</v>
      </c>
      <c r="B54" s="4" t="s">
        <v>23</v>
      </c>
      <c r="C54" s="4">
        <v>8</v>
      </c>
      <c r="D54" s="6"/>
      <c r="E54" s="4"/>
      <c r="F54" s="4"/>
      <c r="G54" s="4"/>
    </row>
    <row r="55" spans="1:12" ht="12.75" x14ac:dyDescent="0.2">
      <c r="A55" s="4" t="s">
        <v>4</v>
      </c>
      <c r="B55" s="4" t="s">
        <v>27</v>
      </c>
      <c r="C55" s="5">
        <v>120</v>
      </c>
      <c r="D55" s="6"/>
      <c r="E55" s="4" t="s">
        <v>87</v>
      </c>
      <c r="F55" s="4"/>
      <c r="G55" s="4"/>
      <c r="L55" s="6">
        <f t="shared" ref="L55:L62" si="2">SUMIF(D:D,D55,C:C)</f>
        <v>0</v>
      </c>
    </row>
    <row r="56" spans="1:12" ht="12.75" x14ac:dyDescent="0.2">
      <c r="A56" s="4" t="s">
        <v>4</v>
      </c>
      <c r="B56" s="4" t="s">
        <v>28</v>
      </c>
      <c r="C56" s="5">
        <v>15</v>
      </c>
      <c r="D56" s="6"/>
      <c r="E56" s="4" t="s">
        <v>87</v>
      </c>
      <c r="F56" s="4"/>
      <c r="G56" s="4"/>
      <c r="L56" s="6">
        <f t="shared" si="2"/>
        <v>0</v>
      </c>
    </row>
    <row r="57" spans="1:12" ht="12.75" x14ac:dyDescent="0.2">
      <c r="A57" s="4" t="s">
        <v>4</v>
      </c>
      <c r="B57" s="4" t="s">
        <v>26</v>
      </c>
      <c r="C57" s="5">
        <v>20</v>
      </c>
      <c r="D57" s="6"/>
      <c r="E57" s="4" t="s">
        <v>88</v>
      </c>
      <c r="F57" s="4"/>
      <c r="G57" s="4"/>
      <c r="L57" s="6">
        <f t="shared" si="2"/>
        <v>0</v>
      </c>
    </row>
    <row r="58" spans="1:12" ht="12.75" x14ac:dyDescent="0.2">
      <c r="A58" s="4" t="s">
        <v>4</v>
      </c>
      <c r="B58" s="4" t="s">
        <v>29</v>
      </c>
      <c r="C58" s="5">
        <v>40</v>
      </c>
      <c r="D58" s="6"/>
      <c r="E58" s="4" t="s">
        <v>87</v>
      </c>
      <c r="F58" s="4"/>
      <c r="G58" s="4"/>
      <c r="L58" s="6">
        <f t="shared" si="2"/>
        <v>0</v>
      </c>
    </row>
    <row r="59" spans="1:12" ht="12.75" x14ac:dyDescent="0.2">
      <c r="A59" s="4" t="s">
        <v>4</v>
      </c>
      <c r="B59" s="4" t="s">
        <v>30</v>
      </c>
      <c r="C59" s="5">
        <v>16</v>
      </c>
      <c r="D59" s="6"/>
      <c r="E59" s="4" t="s">
        <v>88</v>
      </c>
      <c r="F59" s="4"/>
      <c r="G59" s="4"/>
      <c r="L59" s="6">
        <f t="shared" si="2"/>
        <v>0</v>
      </c>
    </row>
    <row r="60" spans="1:12" ht="12.75" x14ac:dyDescent="0.2">
      <c r="A60" s="4" t="s">
        <v>4</v>
      </c>
      <c r="B60" s="4" t="s">
        <v>24</v>
      </c>
      <c r="C60" s="5">
        <v>32</v>
      </c>
      <c r="D60" s="6"/>
      <c r="E60" s="4" t="s">
        <v>86</v>
      </c>
      <c r="F60" s="4"/>
      <c r="G60" s="4"/>
      <c r="L60" s="6">
        <f t="shared" si="2"/>
        <v>0</v>
      </c>
    </row>
    <row r="61" spans="1:12" ht="12.75" x14ac:dyDescent="0.2">
      <c r="A61" s="4" t="s">
        <v>4</v>
      </c>
      <c r="B61" s="4" t="s">
        <v>25</v>
      </c>
      <c r="C61" s="5">
        <v>35</v>
      </c>
      <c r="D61" s="6"/>
      <c r="E61" s="4" t="s">
        <v>86</v>
      </c>
      <c r="F61" s="4"/>
      <c r="G61" s="4"/>
      <c r="L61" s="6">
        <f t="shared" si="2"/>
        <v>0</v>
      </c>
    </row>
    <row r="62" spans="1:12" ht="12.75" x14ac:dyDescent="0.2">
      <c r="A62" s="4" t="s">
        <v>4</v>
      </c>
      <c r="B62" s="4" t="s">
        <v>22</v>
      </c>
      <c r="C62" s="5">
        <v>8</v>
      </c>
      <c r="D62" s="6"/>
      <c r="E62" s="4" t="s">
        <v>85</v>
      </c>
      <c r="F62" s="4"/>
      <c r="G62" s="4"/>
      <c r="L62" s="6">
        <f t="shared" si="2"/>
        <v>0</v>
      </c>
    </row>
  </sheetData>
  <autoFilter ref="A1:AA62" xr:uid="{00000000-0009-0000-0000-000000000000}"/>
  <sortState xmlns:xlrd2="http://schemas.microsoft.com/office/spreadsheetml/2017/richdata2" ref="A1:AA65">
    <sortCondition ref="A1:A65"/>
    <sortCondition ref="B1:B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99DF6-74F6-4921-9423-022CCDBD4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9511AD-B3E5-48D7-8CD7-A781B3D5B924}">
  <ds:schemaRefs>
    <ds:schemaRef ds:uri="http://purl.org/dc/terms/"/>
    <ds:schemaRef ds:uri="http://schemas.openxmlformats.org/package/2006/metadata/core-properties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c5f7a4-719c-459a-993f-c334c69480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D33CC2-916C-4321-92DE-4EE39174D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stickers per gemeente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Fahy, Christophe</dc:creator>
  <cp:lastModifiedBy>Van Tilborg Michaël</cp:lastModifiedBy>
  <dcterms:created xsi:type="dcterms:W3CDTF">2020-06-15T14:35:40Z</dcterms:created>
  <dcterms:modified xsi:type="dcterms:W3CDTF">2020-07-08T11:02:38Z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