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401-500/"/>
    </mc:Choice>
  </mc:AlternateContent>
  <xr:revisionPtr revIDLastSave="1" documentId="8_{8EAD9518-CD6F-4888-A080-A4A500C69640}" xr6:coauthVersionLast="44" xr6:coauthVersionMax="44" xr10:uidLastSave="{B53E01AD-594B-4B96-A6B1-35931D979A79}"/>
  <bookViews>
    <workbookView xWindow="-120" yWindow="-120" windowWidth="29040" windowHeight="15840" xr2:uid="{54D31D38-0FC0-4715-A617-E9D37C5CA48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1" l="1"/>
  <c r="E39" i="1" l="1"/>
  <c r="E20" i="1"/>
</calcChain>
</file>

<file path=xl/sharedStrings.xml><?xml version="1.0" encoding="utf-8"?>
<sst xmlns="http://schemas.openxmlformats.org/spreadsheetml/2006/main" count="193" uniqueCount="64">
  <si>
    <t>Decreet georganiseerde sport</t>
  </si>
  <si>
    <t>Decretale subsidie</t>
  </si>
  <si>
    <t>Decretale basissubsidie</t>
  </si>
  <si>
    <t>Experimenteel beleid</t>
  </si>
  <si>
    <t>Leerlijn Boccia</t>
  </si>
  <si>
    <t>BF sportkampen</t>
  </si>
  <si>
    <t>BF laagdrempelig sporten</t>
  </si>
  <si>
    <t>BF innovatie</t>
  </si>
  <si>
    <t>Ad nominatum</t>
  </si>
  <si>
    <t xml:space="preserve">Ad nominatum </t>
  </si>
  <si>
    <t>Opdracht toegankelijkheid sportinfrastructuur</t>
  </si>
  <si>
    <t>Subsidiereglement ondersteuning duurzame G-sportclubs</t>
  </si>
  <si>
    <t>Subsidiereglement ondersteuning opstartende G-sportclubs</t>
  </si>
  <si>
    <t>Subsidiereglement ondersteuning G-sportevenementen (internationaal en laagdrempelig)</t>
  </si>
  <si>
    <t>Subsidiereglement ondersteuning bovenlokale projecten</t>
  </si>
  <si>
    <t>Crowdfunding Supporters voor G-sporters</t>
  </si>
  <si>
    <t>Verloopt via G-sport Vlaanderen</t>
  </si>
  <si>
    <t>G-sport Vlaanderen</t>
  </si>
  <si>
    <t>Recurrent</t>
  </si>
  <si>
    <t>Parantee-Psylos</t>
  </si>
  <si>
    <t xml:space="preserve">Project </t>
  </si>
  <si>
    <t>Project</t>
  </si>
  <si>
    <t>Fietsadviescentrum Pellenberg</t>
  </si>
  <si>
    <t>To Walk Again</t>
  </si>
  <si>
    <t>Inter</t>
  </si>
  <si>
    <t xml:space="preserve">231 G-sportclubs </t>
  </si>
  <si>
    <t>60 G-sportclubs</t>
  </si>
  <si>
    <t>154 G-sportevenementen</t>
  </si>
  <si>
    <t>31 bovenlokale G-sportprojecten</t>
  </si>
  <si>
    <t>17 projecten via G-sport Vlaanderen</t>
  </si>
  <si>
    <t>G-sportcoaches in revalidatiecentra</t>
  </si>
  <si>
    <t>Mediacampagne ter voorbereiding van de Paralympische Spelen</t>
  </si>
  <si>
    <t>260 sportclubs</t>
  </si>
  <si>
    <t>165 G-sportevenementen</t>
  </si>
  <si>
    <t>Diverse sportfederaties (5)</t>
  </si>
  <si>
    <t>Diverse sportfederaties (1)</t>
  </si>
  <si>
    <t>Diverse sportfederaties (3)</t>
  </si>
  <si>
    <t>Ondersteuning adviescentrum aangepast fietsen voor kinderen en volwasssen met een beperking</t>
  </si>
  <si>
    <t>Ondersteuning sportwerking</t>
  </si>
  <si>
    <t>30 bovenlokale G-sportprojecten</t>
  </si>
  <si>
    <t>69 G-sportclubs. Er was nog een tweede indienronde op 15 maart. De beoordeling van de ingediende dossiers is nog lopende.</t>
  </si>
  <si>
    <t xml:space="preserve">104 G-sportevenementen. Er was nog een tweede indienronde op 15 maart 2020. De beoordeling van de ingediende dossiers is nog lopende. </t>
  </si>
  <si>
    <t>289 G-sportclubs</t>
  </si>
  <si>
    <t>39 projecten via G-sport Vlaanderen</t>
  </si>
  <si>
    <t>Diverse sportfederaties (4)</t>
  </si>
  <si>
    <t>Diverse sportfederaties (6)</t>
  </si>
  <si>
    <t>Subsidielijn</t>
  </si>
  <si>
    <t>Omschrijving</t>
  </si>
  <si>
    <t>Begunstigde</t>
  </si>
  <si>
    <t>Jaartal</t>
  </si>
  <si>
    <t>Subsidie</t>
  </si>
  <si>
    <t>Recurrent/Project</t>
  </si>
  <si>
    <t>Ondersteuning van G-sportclubs of reguliere sportclubs met een G-sportwerking voor hun duurzamen werking</t>
  </si>
  <si>
    <t xml:space="preserve">Ondersteuning van opstartende G-sportclubs of reguliere sportclubs die willen starten met een G-sportwerking </t>
  </si>
  <si>
    <t>Ondersteuning van goed uitgewerkte laagdrempelige of internationale G-sportevenementen</t>
  </si>
  <si>
    <t>Decreet georganiseerde sport en Topsportactieplan</t>
  </si>
  <si>
    <t>Talentdetectie en ontwikkelingsprogramma's</t>
  </si>
  <si>
    <t>Financiering prestatieprogramma's en materiaalaankopen</t>
  </si>
  <si>
    <t>Contracten</t>
  </si>
  <si>
    <t>Ondersteuning van breedtesportprojecten, waaronder G-sport, op bovenlokaal niveau</t>
  </si>
  <si>
    <t>69 sportclubs</t>
  </si>
  <si>
    <t>TOTAAL 2018</t>
  </si>
  <si>
    <t>TOTAAL 2019</t>
  </si>
  <si>
    <t>VOORLOPIG TOTAAL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</si>
</sst>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€&quot;_-;\-* #,##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1">
    <cellStyle name="Standaard" xfId="0" builtinId="0"/>
  </cellStyles>
  <dxfs count="4">
    <dxf>
      <numFmt numFmtId="164" formatCode="_-* #,##0\ &quot;€&quot;_-;\-* #,##0\ &quot;€&quot;_-;_-* &quot;-&quot;??\ &quot;€&quot;_-;_-@_-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29147F-41FC-410E-B1E6-E535C639229E}" name="Tabel1" displayName="Tabel1" ref="A1:F57" totalsRowShown="0">
  <autoFilter ref="A1:F57" xr:uid="{937B74F2-7348-4F75-B76B-75F70DEA24D4}"/>
  <tableColumns count="6">
    <tableColumn id="1" xr3:uid="{8E6568D1-7035-4F19-AD59-C83B3DBCC954}" name="Subsidielijn" dataDxfId="3"/>
    <tableColumn id="2" xr3:uid="{10469D4C-1ED4-4C55-92E6-6AD0A4695FF3}" name="Omschrijving" dataDxfId="2"/>
    <tableColumn id="3" xr3:uid="{1CAD980D-159B-4B13-B929-9629B7E1901B}" name="Begunstigde" dataDxfId="1"/>
    <tableColumn id="4" xr3:uid="{E2B42BE9-181A-4934-9C08-128D9106BFC8}" name="Jaartal"/>
    <tableColumn id="5" xr3:uid="{9EC600CA-5451-4910-A981-4D14D9860970}" name="Subsidie" dataDxfId="0"/>
    <tableColumn id="6" xr3:uid="{62AA1341-7510-496C-AEF4-A737C514A53E}" name="Recurrent/Projec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402C7-D2D7-4B61-9699-5C1E3F6A138F}">
  <sheetPr>
    <pageSetUpPr fitToPage="1"/>
  </sheetPr>
  <dimension ref="A1:F56"/>
  <sheetViews>
    <sheetView tabSelected="1" workbookViewId="0">
      <selection activeCell="E56" sqref="E56"/>
    </sheetView>
  </sheetViews>
  <sheetFormatPr defaultRowHeight="15" x14ac:dyDescent="0.25"/>
  <cols>
    <col min="1" max="1" width="48.140625" style="2" customWidth="1"/>
    <col min="2" max="2" width="63.7109375" style="2" bestFit="1" customWidth="1"/>
    <col min="3" max="3" width="30.7109375" style="2" bestFit="1" customWidth="1"/>
    <col min="4" max="4" width="9.140625" customWidth="1"/>
    <col min="5" max="5" width="12.7109375" bestFit="1" customWidth="1"/>
    <col min="6" max="6" width="18.42578125" bestFit="1" customWidth="1"/>
  </cols>
  <sheetData>
    <row r="1" spans="1:6" x14ac:dyDescent="0.25">
      <c r="A1" s="2" t="s">
        <v>46</v>
      </c>
      <c r="B1" s="2" t="s">
        <v>47</v>
      </c>
      <c r="C1" s="2" t="s">
        <v>48</v>
      </c>
      <c r="D1" t="s">
        <v>49</v>
      </c>
      <c r="E1" t="s">
        <v>50</v>
      </c>
      <c r="F1" t="s">
        <v>51</v>
      </c>
    </row>
    <row r="2" spans="1:6" x14ac:dyDescent="0.25">
      <c r="A2" s="6">
        <v>2018</v>
      </c>
    </row>
    <row r="3" spans="1:6" x14ac:dyDescent="0.25">
      <c r="A3" s="2" t="s">
        <v>0</v>
      </c>
      <c r="B3" s="2" t="s">
        <v>1</v>
      </c>
      <c r="C3" s="2" t="s">
        <v>17</v>
      </c>
      <c r="D3">
        <v>2018</v>
      </c>
      <c r="E3" s="1">
        <v>632000</v>
      </c>
      <c r="F3" t="s">
        <v>18</v>
      </c>
    </row>
    <row r="4" spans="1:6" x14ac:dyDescent="0.25">
      <c r="A4" s="2" t="s">
        <v>0</v>
      </c>
      <c r="B4" s="2" t="s">
        <v>2</v>
      </c>
      <c r="C4" s="2" t="s">
        <v>19</v>
      </c>
      <c r="D4">
        <v>2018</v>
      </c>
      <c r="E4" s="1">
        <v>658984.57999999996</v>
      </c>
      <c r="F4" t="s">
        <v>18</v>
      </c>
    </row>
    <row r="5" spans="1:6" x14ac:dyDescent="0.25">
      <c r="A5" s="2" t="s">
        <v>3</v>
      </c>
      <c r="B5" s="2" t="s">
        <v>4</v>
      </c>
      <c r="C5" s="2" t="s">
        <v>19</v>
      </c>
      <c r="D5">
        <v>2018</v>
      </c>
      <c r="E5" s="1">
        <v>55000</v>
      </c>
      <c r="F5" t="s">
        <v>20</v>
      </c>
    </row>
    <row r="6" spans="1:6" x14ac:dyDescent="0.25">
      <c r="A6" s="2" t="s">
        <v>55</v>
      </c>
      <c r="B6" s="2" t="s">
        <v>56</v>
      </c>
      <c r="C6" s="2" t="s">
        <v>19</v>
      </c>
      <c r="D6">
        <v>2018</v>
      </c>
      <c r="E6" s="1">
        <v>165000</v>
      </c>
      <c r="F6" t="s">
        <v>18</v>
      </c>
    </row>
    <row r="7" spans="1:6" x14ac:dyDescent="0.25">
      <c r="A7" s="2" t="s">
        <v>55</v>
      </c>
      <c r="B7" s="2" t="s">
        <v>57</v>
      </c>
      <c r="C7" s="2" t="s">
        <v>19</v>
      </c>
      <c r="D7">
        <v>2018</v>
      </c>
      <c r="E7" s="1">
        <v>780058</v>
      </c>
      <c r="F7" t="s">
        <v>18</v>
      </c>
    </row>
    <row r="8" spans="1:6" x14ac:dyDescent="0.25">
      <c r="A8" s="2" t="s">
        <v>55</v>
      </c>
      <c r="B8" s="2" t="s">
        <v>58</v>
      </c>
      <c r="C8" s="2" t="s">
        <v>19</v>
      </c>
      <c r="D8">
        <v>2018</v>
      </c>
      <c r="E8" s="1">
        <v>26154</v>
      </c>
      <c r="F8" t="s">
        <v>18</v>
      </c>
    </row>
    <row r="9" spans="1:6" x14ac:dyDescent="0.25">
      <c r="A9" s="2" t="s">
        <v>0</v>
      </c>
      <c r="B9" s="2" t="s">
        <v>5</v>
      </c>
      <c r="C9" s="2" t="s">
        <v>36</v>
      </c>
      <c r="D9">
        <v>2018</v>
      </c>
      <c r="E9" s="1">
        <v>14532</v>
      </c>
      <c r="F9" t="s">
        <v>21</v>
      </c>
    </row>
    <row r="10" spans="1:6" x14ac:dyDescent="0.25">
      <c r="A10" s="2" t="s">
        <v>0</v>
      </c>
      <c r="B10" s="2" t="s">
        <v>6</v>
      </c>
      <c r="C10" s="2" t="s">
        <v>34</v>
      </c>
      <c r="D10">
        <v>2018</v>
      </c>
      <c r="E10" s="1">
        <v>130506.37</v>
      </c>
      <c r="F10" t="s">
        <v>21</v>
      </c>
    </row>
    <row r="11" spans="1:6" x14ac:dyDescent="0.25">
      <c r="A11" s="2" t="s">
        <v>0</v>
      </c>
      <c r="B11" s="2" t="s">
        <v>7</v>
      </c>
      <c r="C11" s="2" t="s">
        <v>35</v>
      </c>
      <c r="D11">
        <v>2018</v>
      </c>
      <c r="E11" s="1">
        <v>11665.99</v>
      </c>
      <c r="F11" t="s">
        <v>21</v>
      </c>
    </row>
    <row r="12" spans="1:6" ht="30" x14ac:dyDescent="0.25">
      <c r="A12" s="2" t="s">
        <v>8</v>
      </c>
      <c r="B12" s="2" t="s">
        <v>37</v>
      </c>
      <c r="C12" s="2" t="s">
        <v>22</v>
      </c>
      <c r="D12">
        <v>2018</v>
      </c>
      <c r="E12" s="1">
        <v>25000</v>
      </c>
      <c r="F12" t="s">
        <v>21</v>
      </c>
    </row>
    <row r="13" spans="1:6" x14ac:dyDescent="0.25">
      <c r="A13" s="2" t="s">
        <v>9</v>
      </c>
      <c r="B13" s="2" t="s">
        <v>38</v>
      </c>
      <c r="C13" s="2" t="s">
        <v>23</v>
      </c>
      <c r="D13">
        <v>2018</v>
      </c>
      <c r="E13" s="1">
        <v>131000</v>
      </c>
      <c r="F13" t="s">
        <v>21</v>
      </c>
    </row>
    <row r="14" spans="1:6" x14ac:dyDescent="0.25">
      <c r="A14" s="2" t="s">
        <v>8</v>
      </c>
      <c r="B14" s="2" t="s">
        <v>10</v>
      </c>
      <c r="C14" s="2" t="s">
        <v>24</v>
      </c>
      <c r="D14">
        <v>2018</v>
      </c>
      <c r="E14" s="1">
        <v>89635.59</v>
      </c>
      <c r="F14" t="s">
        <v>21</v>
      </c>
    </row>
    <row r="15" spans="1:6" ht="30" x14ac:dyDescent="0.25">
      <c r="A15" s="2" t="s">
        <v>11</v>
      </c>
      <c r="B15" s="2" t="s">
        <v>52</v>
      </c>
      <c r="C15" s="2" t="s">
        <v>25</v>
      </c>
      <c r="D15">
        <v>2018</v>
      </c>
      <c r="E15" s="1">
        <v>499033.34</v>
      </c>
      <c r="F15" t="s">
        <v>21</v>
      </c>
    </row>
    <row r="16" spans="1:6" ht="30" x14ac:dyDescent="0.25">
      <c r="A16" s="2" t="s">
        <v>12</v>
      </c>
      <c r="B16" s="2" t="s">
        <v>53</v>
      </c>
      <c r="C16" s="2" t="s">
        <v>26</v>
      </c>
      <c r="D16">
        <v>2018</v>
      </c>
      <c r="E16" s="1">
        <v>54376.75</v>
      </c>
      <c r="F16" t="s">
        <v>21</v>
      </c>
    </row>
    <row r="17" spans="1:6" ht="45" x14ac:dyDescent="0.25">
      <c r="A17" s="2" t="s">
        <v>13</v>
      </c>
      <c r="B17" s="2" t="s">
        <v>54</v>
      </c>
      <c r="C17" s="2" t="s">
        <v>27</v>
      </c>
      <c r="D17">
        <v>2018</v>
      </c>
      <c r="E17" s="1">
        <v>330411</v>
      </c>
      <c r="F17" t="s">
        <v>21</v>
      </c>
    </row>
    <row r="18" spans="1:6" ht="30" x14ac:dyDescent="0.25">
      <c r="A18" s="2" t="s">
        <v>14</v>
      </c>
      <c r="B18" s="2" t="s">
        <v>59</v>
      </c>
      <c r="C18" s="2" t="s">
        <v>28</v>
      </c>
      <c r="D18">
        <v>2018</v>
      </c>
      <c r="E18" s="1">
        <v>101124.96</v>
      </c>
      <c r="F18" t="s">
        <v>21</v>
      </c>
    </row>
    <row r="19" spans="1:6" ht="30" x14ac:dyDescent="0.25">
      <c r="A19" s="2" t="s">
        <v>15</v>
      </c>
      <c r="B19" s="2" t="s">
        <v>16</v>
      </c>
      <c r="C19" s="2" t="s">
        <v>29</v>
      </c>
      <c r="D19">
        <v>2018</v>
      </c>
      <c r="E19" s="1">
        <v>148000</v>
      </c>
      <c r="F19" t="s">
        <v>21</v>
      </c>
    </row>
    <row r="20" spans="1:6" s="4" customFormat="1" x14ac:dyDescent="0.25">
      <c r="A20" s="3" t="s">
        <v>61</v>
      </c>
      <c r="B20" s="3"/>
      <c r="C20" s="3"/>
      <c r="E20" s="5">
        <f>SUM(E3:E19)</f>
        <v>3852482.58</v>
      </c>
    </row>
    <row r="22" spans="1:6" x14ac:dyDescent="0.25">
      <c r="A22" s="7">
        <v>2019</v>
      </c>
    </row>
    <row r="23" spans="1:6" x14ac:dyDescent="0.25">
      <c r="A23" s="2" t="s">
        <v>0</v>
      </c>
      <c r="B23" s="2" t="s">
        <v>1</v>
      </c>
      <c r="C23" s="2" t="s">
        <v>17</v>
      </c>
      <c r="D23">
        <v>2019</v>
      </c>
      <c r="E23" s="1">
        <v>632000</v>
      </c>
      <c r="F23" t="s">
        <v>18</v>
      </c>
    </row>
    <row r="24" spans="1:6" x14ac:dyDescent="0.25">
      <c r="A24" s="2" t="s">
        <v>0</v>
      </c>
      <c r="B24" s="2" t="s">
        <v>2</v>
      </c>
      <c r="C24" s="2" t="s">
        <v>19</v>
      </c>
      <c r="D24">
        <v>2019</v>
      </c>
      <c r="E24" s="1">
        <v>639000</v>
      </c>
      <c r="F24" t="s">
        <v>18</v>
      </c>
    </row>
    <row r="25" spans="1:6" x14ac:dyDescent="0.25">
      <c r="A25" s="2" t="s">
        <v>3</v>
      </c>
      <c r="B25" s="2" t="s">
        <v>30</v>
      </c>
      <c r="C25" s="2" t="s">
        <v>19</v>
      </c>
      <c r="D25">
        <v>2019</v>
      </c>
      <c r="E25" s="1">
        <v>55000</v>
      </c>
      <c r="F25" t="s">
        <v>21</v>
      </c>
    </row>
    <row r="26" spans="1:6" x14ac:dyDescent="0.25">
      <c r="A26" s="2" t="s">
        <v>3</v>
      </c>
      <c r="B26" s="2" t="s">
        <v>31</v>
      </c>
      <c r="C26" s="2" t="s">
        <v>19</v>
      </c>
      <c r="D26">
        <v>2019</v>
      </c>
      <c r="E26" s="1">
        <v>50000</v>
      </c>
      <c r="F26" t="s">
        <v>21</v>
      </c>
    </row>
    <row r="27" spans="1:6" x14ac:dyDescent="0.25">
      <c r="A27" s="2" t="s">
        <v>55</v>
      </c>
      <c r="B27" s="2" t="s">
        <v>56</v>
      </c>
      <c r="C27" s="2" t="s">
        <v>19</v>
      </c>
      <c r="D27">
        <v>2019</v>
      </c>
      <c r="E27" s="1">
        <v>214843</v>
      </c>
      <c r="F27" t="s">
        <v>18</v>
      </c>
    </row>
    <row r="28" spans="1:6" x14ac:dyDescent="0.25">
      <c r="A28" s="2" t="s">
        <v>55</v>
      </c>
      <c r="B28" s="2" t="s">
        <v>57</v>
      </c>
      <c r="C28" s="2" t="s">
        <v>19</v>
      </c>
      <c r="D28">
        <v>2019</v>
      </c>
      <c r="E28" s="1">
        <v>627025</v>
      </c>
      <c r="F28" t="s">
        <v>18</v>
      </c>
    </row>
    <row r="29" spans="1:6" x14ac:dyDescent="0.25">
      <c r="A29" s="2" t="s">
        <v>55</v>
      </c>
      <c r="B29" s="2" t="s">
        <v>58</v>
      </c>
      <c r="C29" s="2" t="s">
        <v>19</v>
      </c>
      <c r="D29">
        <v>2019</v>
      </c>
      <c r="E29" s="1">
        <v>89779</v>
      </c>
      <c r="F29" t="s">
        <v>18</v>
      </c>
    </row>
    <row r="30" spans="1:6" x14ac:dyDescent="0.25">
      <c r="A30" s="2" t="s">
        <v>0</v>
      </c>
      <c r="B30" t="s">
        <v>6</v>
      </c>
      <c r="C30" s="2" t="s">
        <v>44</v>
      </c>
      <c r="D30">
        <v>2019</v>
      </c>
      <c r="E30" s="1">
        <v>96273.42</v>
      </c>
      <c r="F30" t="s">
        <v>21</v>
      </c>
    </row>
    <row r="31" spans="1:6" ht="30" x14ac:dyDescent="0.25">
      <c r="A31" s="2" t="s">
        <v>8</v>
      </c>
      <c r="B31" s="2" t="s">
        <v>37</v>
      </c>
      <c r="C31" s="2" t="s">
        <v>22</v>
      </c>
      <c r="D31">
        <v>2019</v>
      </c>
      <c r="E31" s="1">
        <v>25000</v>
      </c>
      <c r="F31" t="s">
        <v>21</v>
      </c>
    </row>
    <row r="32" spans="1:6" x14ac:dyDescent="0.25">
      <c r="A32" s="2" t="s">
        <v>8</v>
      </c>
      <c r="B32" s="2" t="s">
        <v>38</v>
      </c>
      <c r="C32" s="2" t="s">
        <v>23</v>
      </c>
      <c r="D32">
        <v>2019</v>
      </c>
      <c r="E32" s="1">
        <v>131000</v>
      </c>
      <c r="F32" t="s">
        <v>21</v>
      </c>
    </row>
    <row r="33" spans="1:6" x14ac:dyDescent="0.25">
      <c r="A33" s="2" t="s">
        <v>8</v>
      </c>
      <c r="B33" s="2" t="s">
        <v>10</v>
      </c>
      <c r="C33" s="2" t="s">
        <v>24</v>
      </c>
      <c r="D33">
        <v>2019</v>
      </c>
      <c r="E33" s="1">
        <v>24406.91</v>
      </c>
      <c r="F33" t="s">
        <v>21</v>
      </c>
    </row>
    <row r="34" spans="1:6" ht="30" x14ac:dyDescent="0.25">
      <c r="A34" s="2" t="s">
        <v>11</v>
      </c>
      <c r="B34" s="2" t="s">
        <v>52</v>
      </c>
      <c r="C34" s="2" t="s">
        <v>32</v>
      </c>
      <c r="D34">
        <v>2019</v>
      </c>
      <c r="E34" s="1">
        <v>648001.97</v>
      </c>
      <c r="F34" t="s">
        <v>21</v>
      </c>
    </row>
    <row r="35" spans="1:6" ht="30" x14ac:dyDescent="0.25">
      <c r="A35" s="2" t="s">
        <v>12</v>
      </c>
      <c r="B35" s="2" t="s">
        <v>53</v>
      </c>
      <c r="C35" s="2" t="s">
        <v>60</v>
      </c>
      <c r="D35">
        <v>2019</v>
      </c>
      <c r="E35" s="1">
        <v>51716.54</v>
      </c>
      <c r="F35" t="s">
        <v>21</v>
      </c>
    </row>
    <row r="36" spans="1:6" ht="45" x14ac:dyDescent="0.25">
      <c r="A36" s="2" t="s">
        <v>13</v>
      </c>
      <c r="B36" s="2" t="s">
        <v>54</v>
      </c>
      <c r="C36" s="2" t="s">
        <v>33</v>
      </c>
      <c r="D36">
        <v>2019</v>
      </c>
      <c r="E36" s="1">
        <v>366529</v>
      </c>
      <c r="F36" t="s">
        <v>21</v>
      </c>
    </row>
    <row r="37" spans="1:6" ht="30" x14ac:dyDescent="0.25">
      <c r="A37" s="2" t="s">
        <v>14</v>
      </c>
      <c r="B37" s="2" t="s">
        <v>59</v>
      </c>
      <c r="C37" s="2" t="s">
        <v>28</v>
      </c>
      <c r="D37">
        <v>2019</v>
      </c>
      <c r="E37" s="1">
        <v>108084</v>
      </c>
      <c r="F37" t="s">
        <v>21</v>
      </c>
    </row>
    <row r="38" spans="1:6" ht="30" x14ac:dyDescent="0.25">
      <c r="A38" s="2" t="s">
        <v>15</v>
      </c>
      <c r="B38" s="2" t="s">
        <v>16</v>
      </c>
      <c r="C38" s="2" t="s">
        <v>43</v>
      </c>
      <c r="D38">
        <v>2019</v>
      </c>
      <c r="E38" s="1">
        <v>130000</v>
      </c>
      <c r="F38" t="s">
        <v>21</v>
      </c>
    </row>
    <row r="39" spans="1:6" s="4" customFormat="1" x14ac:dyDescent="0.25">
      <c r="A39" s="3" t="s">
        <v>62</v>
      </c>
      <c r="B39" s="3"/>
      <c r="C39" s="3"/>
      <c r="E39" s="5">
        <f>SUM(E23:E38)</f>
        <v>3888658.84</v>
      </c>
    </row>
    <row r="40" spans="1:6" x14ac:dyDescent="0.25">
      <c r="E40" s="1"/>
    </row>
    <row r="41" spans="1:6" x14ac:dyDescent="0.25">
      <c r="A41" s="6">
        <v>2020</v>
      </c>
      <c r="E41" s="1"/>
    </row>
    <row r="42" spans="1:6" x14ac:dyDescent="0.25">
      <c r="A42" s="2" t="s">
        <v>0</v>
      </c>
      <c r="B42" s="2" t="s">
        <v>1</v>
      </c>
      <c r="C42" s="2" t="s">
        <v>17</v>
      </c>
      <c r="D42">
        <v>2020</v>
      </c>
      <c r="E42" s="1">
        <v>604000</v>
      </c>
      <c r="F42" t="s">
        <v>18</v>
      </c>
    </row>
    <row r="43" spans="1:6" x14ac:dyDescent="0.25">
      <c r="A43" s="2" t="s">
        <v>0</v>
      </c>
      <c r="B43" s="2" t="s">
        <v>2</v>
      </c>
      <c r="C43" s="2" t="s">
        <v>19</v>
      </c>
      <c r="D43">
        <v>2020</v>
      </c>
      <c r="E43" s="1">
        <v>571000</v>
      </c>
      <c r="F43" t="s">
        <v>18</v>
      </c>
    </row>
    <row r="44" spans="1:6" x14ac:dyDescent="0.25">
      <c r="A44" s="2" t="s">
        <v>3</v>
      </c>
      <c r="B44" s="2" t="s">
        <v>30</v>
      </c>
      <c r="C44" s="2" t="s">
        <v>19</v>
      </c>
      <c r="D44">
        <v>2020</v>
      </c>
      <c r="E44" s="1">
        <v>51000</v>
      </c>
      <c r="F44" t="s">
        <v>21</v>
      </c>
    </row>
    <row r="45" spans="1:6" x14ac:dyDescent="0.25">
      <c r="A45" s="2" t="s">
        <v>55</v>
      </c>
      <c r="B45" s="2" t="s">
        <v>56</v>
      </c>
      <c r="C45" s="2" t="s">
        <v>19</v>
      </c>
      <c r="D45">
        <v>2020</v>
      </c>
      <c r="E45" s="1">
        <v>234879</v>
      </c>
      <c r="F45" t="s">
        <v>18</v>
      </c>
    </row>
    <row r="46" spans="1:6" x14ac:dyDescent="0.25">
      <c r="A46" s="2" t="s">
        <v>55</v>
      </c>
      <c r="B46" s="2" t="s">
        <v>57</v>
      </c>
      <c r="C46" s="2" t="s">
        <v>19</v>
      </c>
      <c r="D46">
        <v>2020</v>
      </c>
      <c r="E46" s="1">
        <v>550624</v>
      </c>
      <c r="F46" t="s">
        <v>18</v>
      </c>
    </row>
    <row r="47" spans="1:6" x14ac:dyDescent="0.25">
      <c r="A47" s="2" t="s">
        <v>55</v>
      </c>
      <c r="B47" s="2" t="s">
        <v>58</v>
      </c>
      <c r="C47" s="2" t="s">
        <v>19</v>
      </c>
      <c r="D47">
        <v>2020</v>
      </c>
      <c r="E47" s="1">
        <v>120097</v>
      </c>
      <c r="F47" t="s">
        <v>18</v>
      </c>
    </row>
    <row r="48" spans="1:6" x14ac:dyDescent="0.25">
      <c r="A48" s="2" t="s">
        <v>0</v>
      </c>
      <c r="B48" t="s">
        <v>6</v>
      </c>
      <c r="C48" s="2" t="s">
        <v>45</v>
      </c>
      <c r="D48">
        <v>2020</v>
      </c>
      <c r="E48" s="1">
        <v>101898.5</v>
      </c>
      <c r="F48" t="s">
        <v>21</v>
      </c>
    </row>
    <row r="49" spans="1:6" x14ac:dyDescent="0.25">
      <c r="A49" s="2" t="s">
        <v>0</v>
      </c>
      <c r="B49" t="s">
        <v>7</v>
      </c>
      <c r="C49" s="2" t="s">
        <v>35</v>
      </c>
      <c r="D49">
        <v>2020</v>
      </c>
      <c r="E49" s="1">
        <v>37516</v>
      </c>
      <c r="F49" t="s">
        <v>21</v>
      </c>
    </row>
    <row r="50" spans="1:6" ht="30" x14ac:dyDescent="0.25">
      <c r="A50" s="2" t="s">
        <v>8</v>
      </c>
      <c r="B50" s="2" t="s">
        <v>37</v>
      </c>
      <c r="C50" s="2" t="s">
        <v>22</v>
      </c>
      <c r="D50">
        <v>2020</v>
      </c>
      <c r="E50" s="1">
        <v>25000</v>
      </c>
      <c r="F50" t="s">
        <v>21</v>
      </c>
    </row>
    <row r="51" spans="1:6" ht="30" x14ac:dyDescent="0.25">
      <c r="A51" s="2" t="s">
        <v>11</v>
      </c>
      <c r="B51" s="2" t="s">
        <v>52</v>
      </c>
      <c r="C51" s="2" t="s">
        <v>42</v>
      </c>
      <c r="D51">
        <v>2020</v>
      </c>
      <c r="E51" s="1">
        <v>669690</v>
      </c>
      <c r="F51" t="s">
        <v>21</v>
      </c>
    </row>
    <row r="52" spans="1:6" ht="75" x14ac:dyDescent="0.25">
      <c r="A52" s="2" t="s">
        <v>12</v>
      </c>
      <c r="B52" s="2" t="s">
        <v>53</v>
      </c>
      <c r="C52" s="2" t="s">
        <v>40</v>
      </c>
      <c r="D52">
        <v>2020</v>
      </c>
      <c r="E52" s="1">
        <v>52420</v>
      </c>
      <c r="F52" t="s">
        <v>21</v>
      </c>
    </row>
    <row r="53" spans="1:6" ht="90" x14ac:dyDescent="0.25">
      <c r="A53" s="2" t="s">
        <v>13</v>
      </c>
      <c r="B53" s="2" t="s">
        <v>54</v>
      </c>
      <c r="C53" s="2" t="s">
        <v>41</v>
      </c>
      <c r="D53">
        <v>2020</v>
      </c>
      <c r="E53" s="1">
        <v>173654</v>
      </c>
      <c r="F53" t="s">
        <v>21</v>
      </c>
    </row>
    <row r="54" spans="1:6" ht="30" x14ac:dyDescent="0.25">
      <c r="A54" s="2" t="s">
        <v>14</v>
      </c>
      <c r="B54" s="2" t="s">
        <v>59</v>
      </c>
      <c r="C54" s="2" t="s">
        <v>39</v>
      </c>
      <c r="D54">
        <v>2020</v>
      </c>
      <c r="E54" s="1">
        <v>97005</v>
      </c>
      <c r="F54" t="s">
        <v>21</v>
      </c>
    </row>
    <row r="55" spans="1:6" s="4" customFormat="1" x14ac:dyDescent="0.25">
      <c r="A55" s="3" t="s">
        <v>63</v>
      </c>
      <c r="B55" s="3"/>
      <c r="C55" s="3"/>
      <c r="E55" s="5">
        <f>SUM(E42:E54)</f>
        <v>3288783.5</v>
      </c>
    </row>
    <row r="56" spans="1:6" x14ac:dyDescent="0.25">
      <c r="E56" s="1"/>
    </row>
  </sheetData>
  <pageMargins left="0.7" right="0.7" top="0.75" bottom="0.75" header="0.3" footer="0.3"/>
  <pageSetup paperSize="9" scale="72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D157E4-0238-45BB-9758-99FC0E78D0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07E5B8-A0E7-4CA9-BCEE-287F86226109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ceeae0c4-f3ff-4153-af2f-582bafa5e89e"/>
    <ds:schemaRef ds:uri="http://www.w3.org/XML/1998/namespace"/>
    <ds:schemaRef ds:uri="0e131338-60f6-4e30-bc4d-f35220754ff1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E87E4DF-68F7-4202-9EED-A45DD64E57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Vonck Eva</dc:creator>
  <cp:lastModifiedBy>Rolle Sinja</cp:lastModifiedBy>
  <cp:lastPrinted>2020-03-30T12:46:17Z</cp:lastPrinted>
  <dcterms:created xsi:type="dcterms:W3CDTF">2020-03-26T14:50:13Z</dcterms:created>
  <dcterms:modified xsi:type="dcterms:W3CDTF">2020-03-30T12:46:25Z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