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d1332\OneDrive - VMSW\Documenten\werkbestanden_tijdelijk\20200406_SV274_antwoord\def_antwoord\"/>
    </mc:Choice>
  </mc:AlternateContent>
  <xr:revisionPtr revIDLastSave="3" documentId="13_ncr:1_{5B3AE50A-D587-4494-8DA0-2C8191F77C72}" xr6:coauthVersionLast="44" xr6:coauthVersionMax="44" xr10:uidLastSave="{B1626BDB-0CB8-46A8-9705-E15D97B0FE71}"/>
  <bookViews>
    <workbookView xWindow="555" yWindow="-15720" windowWidth="14220" windowHeight="10770" tabRatio="703" xr2:uid="{E46D23FB-E975-4367-A205-01A29812A329}"/>
  </bookViews>
  <sheets>
    <sheet name="Tabellen" sheetId="3" r:id="rId1"/>
  </sheets>
  <externalReferences>
    <externalReference r:id="rId2"/>
  </externalReferences>
  <definedNames>
    <definedName name="_xlchart.v1.0" hidden="1">'[1]ERP-SHM'!$A$3:$A$80</definedName>
    <definedName name="_xlchart.v1.1" hidden="1">'[1]ERP-SHM'!$N$2</definedName>
    <definedName name="_xlchart.v1.10" hidden="1">'[1]ERP-SHM'!$V$2</definedName>
    <definedName name="_xlchart.v1.11" hidden="1">'[1]ERP-SHM'!$V$3:$V$80</definedName>
    <definedName name="_xlchart.v1.2" hidden="1">'[1]ERP-SHM'!$N$3:$N$80</definedName>
    <definedName name="_xlchart.v1.3" hidden="1">'[1]ERP-SHM'!$A$3:$A$80</definedName>
    <definedName name="_xlchart.v1.4" hidden="1">'[1]ERP-SHM'!$AL$2</definedName>
    <definedName name="_xlchart.v1.5" hidden="1">'[1]ERP-SHM'!$AL$3:$AL$80</definedName>
    <definedName name="_xlchart.v1.6" hidden="1">'[1]ERP-SHM'!$A$3:$A$80</definedName>
    <definedName name="_xlchart.v1.7" hidden="1">'[1]ERP-SHM'!$AK$2</definedName>
    <definedName name="_xlchart.v1.8" hidden="1">'[1]ERP-SHM'!$AK$3:$AK$80</definedName>
    <definedName name="_xlchart.v1.9" hidden="1">'[1]ERP-SHM'!$A$3:$A$80</definedName>
    <definedName name="_xlnm.Print_Area" localSheetId="0">Tabellen!$A$1:$H$20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3" l="1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G4" i="3"/>
  <c r="G12" i="3" s="1"/>
  <c r="G5" i="3"/>
  <c r="G13" i="3" s="1"/>
  <c r="G6" i="3"/>
  <c r="G14" i="3" s="1"/>
  <c r="G7" i="3"/>
  <c r="G15" i="3" s="1"/>
  <c r="G8" i="3"/>
  <c r="G16" i="3" s="1"/>
  <c r="G9" i="3"/>
  <c r="G17" i="3" s="1"/>
</calcChain>
</file>

<file path=xl/sharedStrings.xml><?xml version="1.0" encoding="utf-8"?>
<sst xmlns="http://schemas.openxmlformats.org/spreadsheetml/2006/main" count="27" uniqueCount="14">
  <si>
    <t>ANTWERPEN</t>
  </si>
  <si>
    <t>OOST-VLAANDEREN</t>
  </si>
  <si>
    <t>VLAAMS-BRABANT</t>
  </si>
  <si>
    <t>WEST-VLAANDEREN</t>
  </si>
  <si>
    <t>LIMBURG</t>
  </si>
  <si>
    <t>#WON</t>
  </si>
  <si>
    <t>VL-GW</t>
  </si>
  <si>
    <t>PROVINCIE</t>
  </si>
  <si>
    <t>Geen dakisolatie</t>
  </si>
  <si>
    <t>Geen CV of elektr</t>
  </si>
  <si>
    <t>Geen CV of kachels</t>
  </si>
  <si>
    <t>Enkele beglazing</t>
  </si>
  <si>
    <t>Elektrisch verwarming</t>
  </si>
  <si>
    <r>
      <t>2.</t>
    </r>
    <r>
      <rPr>
        <sz val="14"/>
        <color theme="1"/>
        <rFont val="Times New Roman"/>
        <family val="1"/>
      </rPr>
      <t xml:space="preserve">  </t>
    </r>
    <r>
      <rPr>
        <sz val="14"/>
        <color theme="1"/>
        <rFont val="Verdana"/>
        <family val="2"/>
      </rPr>
      <t>Overzicht ERP gebreken per provincie, zonder het in rekening brengen van het optimalisatiebesluit, in absolute aantal woningen en procentueel.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</si>
</sst>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3" fontId="4" fillId="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164" fontId="9" fillId="2" borderId="14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164" fontId="9" fillId="2" borderId="8" xfId="1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164" fontId="4" fillId="3" borderId="19" xfId="1" applyNumberFormat="1" applyFont="1" applyFill="1" applyBorder="1" applyAlignment="1">
      <alignment horizontal="center" vertical="center"/>
    </xf>
    <xf numFmtId="164" fontId="4" fillId="3" borderId="10" xfId="1" applyNumberFormat="1" applyFont="1" applyFill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center" vertical="center"/>
    </xf>
    <xf numFmtId="164" fontId="8" fillId="4" borderId="9" xfId="1" applyNumberFormat="1" applyFont="1" applyFill="1" applyBorder="1" applyAlignment="1">
      <alignment horizontal="center" vertical="center"/>
    </xf>
    <xf numFmtId="164" fontId="8" fillId="4" borderId="11" xfId="1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5">
    <cellStyle name="Excel Built-in Normal" xfId="4" xr:uid="{0DAE0B32-5408-449A-B79F-FFBCCA2112A9}"/>
    <cellStyle name="Procent" xfId="1" builtinId="5"/>
    <cellStyle name="Standaard" xfId="0" builtinId="0"/>
    <cellStyle name="Standaard 2" xfId="3" xr:uid="{1853B727-038B-4676-AB91-5A458A610EDD}"/>
    <cellStyle name="Standaard 3" xfId="2" xr:uid="{17FA4F6B-5D9D-4B07-89FE-FE8F0CDD437B}"/>
  </cellStyles>
  <dxfs count="1">
    <dxf>
      <font>
        <color auto="1"/>
      </font>
      <fill>
        <patternFill>
          <bgColor rgb="FF92D050"/>
        </patternFill>
      </fill>
    </dxf>
  </dxfs>
  <tableStyles count="1" defaultTableStyle="TableStyleMedium2" defaultPivotStyle="PivotStyleLight16">
    <tableStyle name="ScorecardV&amp;G" table="0" count="1" xr9:uid="{686DA183-F465-4D39-AC87-B8AFD5BF7543}">
      <tableStyleElement type="firstColumn" dxfId="0"/>
    </tableStyle>
  </tableStyles>
  <colors>
    <mruColors>
      <color rgb="FF28EC65"/>
      <color rgb="FF15FF7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mswbe-my.sharepoint.com/Users/vd1332/OneDrive%20-%20VMSW/Documenten/werkbestanden_tijdelijk/20200406_SV274_antwoord/SV274_samenvatting_al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ERP-SHM"/>
      <sheetName val="SV274_ERP"/>
      <sheetName val="SV274_VKF"/>
    </sheetNames>
    <sheetDataSet>
      <sheetData sheetId="0" refreshError="1"/>
      <sheetData sheetId="1">
        <row r="2">
          <cell r="N2" t="str">
            <v>DubbelGlas</v>
          </cell>
          <cell r="V2" t="str">
            <v>Dakisolatie</v>
          </cell>
          <cell r="AK2" t="str">
            <v>Elektr</v>
          </cell>
          <cell r="AL2" t="str">
            <v>CV</v>
          </cell>
        </row>
        <row r="3">
          <cell r="A3" t="str">
            <v>1010</v>
          </cell>
          <cell r="N3">
            <v>0.71562698917886691</v>
          </cell>
          <cell r="V3">
            <v>0.90642902609802678</v>
          </cell>
          <cell r="AK3">
            <v>3.1190324633991087E-2</v>
          </cell>
          <cell r="AL3">
            <v>0.89417568427753025</v>
          </cell>
        </row>
        <row r="4">
          <cell r="A4" t="str">
            <v>1065</v>
          </cell>
          <cell r="N4">
            <v>0.80305343511450378</v>
          </cell>
          <cell r="V4">
            <v>0.99898218829516539</v>
          </cell>
          <cell r="AK4">
            <v>8.7022900763358779E-2</v>
          </cell>
          <cell r="AL4">
            <v>0.91195928753180666</v>
          </cell>
        </row>
        <row r="5">
          <cell r="A5" t="str">
            <v>1110</v>
          </cell>
          <cell r="N5">
            <v>0.99883855981416958</v>
          </cell>
          <cell r="V5">
            <v>0.99883855981416958</v>
          </cell>
          <cell r="AK5">
            <v>0</v>
          </cell>
          <cell r="AL5">
            <v>1</v>
          </cell>
        </row>
        <row r="6">
          <cell r="A6" t="str">
            <v>1140</v>
          </cell>
          <cell r="N6">
            <v>0.87907694065231046</v>
          </cell>
          <cell r="V6">
            <v>0.98166447706631632</v>
          </cell>
          <cell r="AK6">
            <v>4.0955046552807448E-2</v>
          </cell>
          <cell r="AL6">
            <v>0.95904495344719254</v>
          </cell>
        </row>
        <row r="7">
          <cell r="A7" t="str">
            <v>1150</v>
          </cell>
          <cell r="N7">
            <v>0.95</v>
          </cell>
          <cell r="V7">
            <v>0.96691176470588236</v>
          </cell>
          <cell r="AK7">
            <v>0</v>
          </cell>
          <cell r="AL7">
            <v>0.94191176470588234</v>
          </cell>
        </row>
        <row r="8">
          <cell r="A8" t="str">
            <v>1155</v>
          </cell>
          <cell r="N8">
            <v>0.98692810457516345</v>
          </cell>
          <cell r="V8">
            <v>0.96545284780578899</v>
          </cell>
          <cell r="AK8">
            <v>4.6685340802987861E-3</v>
          </cell>
          <cell r="AL8">
            <v>0.99533146591970123</v>
          </cell>
        </row>
        <row r="9">
          <cell r="A9" t="str">
            <v>1160</v>
          </cell>
          <cell r="N9">
            <v>1</v>
          </cell>
          <cell r="V9">
            <v>0.99134823359769286</v>
          </cell>
          <cell r="AK9">
            <v>3.6049026676279738E-3</v>
          </cell>
          <cell r="AL9">
            <v>0.98053352559480889</v>
          </cell>
        </row>
        <row r="10">
          <cell r="A10" t="str">
            <v>1170</v>
          </cell>
          <cell r="N10">
            <v>1</v>
          </cell>
          <cell r="V10">
            <v>0.99499582985821522</v>
          </cell>
          <cell r="AK10">
            <v>0</v>
          </cell>
          <cell r="AL10">
            <v>0.99499582985821522</v>
          </cell>
        </row>
        <row r="11">
          <cell r="A11" t="str">
            <v>1200</v>
          </cell>
          <cell r="N11">
            <v>0.99729729729729732</v>
          </cell>
          <cell r="V11">
            <v>0.97927927927927927</v>
          </cell>
          <cell r="AK11">
            <v>5.3153153153153151E-2</v>
          </cell>
          <cell r="AL11">
            <v>0.89639639639639634</v>
          </cell>
        </row>
        <row r="12">
          <cell r="A12" t="str">
            <v>1210</v>
          </cell>
          <cell r="N12">
            <v>0.98484210526315785</v>
          </cell>
          <cell r="V12">
            <v>0.82610526315789468</v>
          </cell>
          <cell r="AK12">
            <v>6.7368421052631583E-3</v>
          </cell>
          <cell r="AL12">
            <v>0.93557894736842107</v>
          </cell>
        </row>
        <row r="13">
          <cell r="A13" t="str">
            <v>1230</v>
          </cell>
          <cell r="N13">
            <v>0.99736147757255933</v>
          </cell>
          <cell r="V13">
            <v>0.99560246262093233</v>
          </cell>
          <cell r="AK13">
            <v>0</v>
          </cell>
          <cell r="AL13">
            <v>0.99472295514511877</v>
          </cell>
        </row>
        <row r="14">
          <cell r="A14" t="str">
            <v>1250</v>
          </cell>
          <cell r="N14">
            <v>0.99696048632218848</v>
          </cell>
          <cell r="V14">
            <v>0.93161094224924013</v>
          </cell>
          <cell r="AK14">
            <v>5.3191489361702126E-3</v>
          </cell>
          <cell r="AL14">
            <v>0.97796352583586621</v>
          </cell>
        </row>
        <row r="15">
          <cell r="A15" t="str">
            <v>1256</v>
          </cell>
          <cell r="N15">
            <v>0.99139642620780943</v>
          </cell>
          <cell r="V15">
            <v>0.82660489741892784</v>
          </cell>
          <cell r="AK15">
            <v>0</v>
          </cell>
          <cell r="AL15">
            <v>0.93183322303110527</v>
          </cell>
        </row>
        <row r="16">
          <cell r="A16" t="str">
            <v>1290</v>
          </cell>
          <cell r="N16">
            <v>0.93217265143271666</v>
          </cell>
          <cell r="V16">
            <v>0.99601015596663034</v>
          </cell>
          <cell r="AK16">
            <v>7.2542618788538262E-3</v>
          </cell>
          <cell r="AL16">
            <v>0.99165759883931814</v>
          </cell>
        </row>
        <row r="17">
          <cell r="A17" t="str">
            <v>1295</v>
          </cell>
          <cell r="N17">
            <v>0.95351985559566788</v>
          </cell>
          <cell r="V17">
            <v>0.98194945848375448</v>
          </cell>
          <cell r="AK17">
            <v>0</v>
          </cell>
          <cell r="AL17">
            <v>0.99909747292418771</v>
          </cell>
        </row>
        <row r="18">
          <cell r="A18" t="str">
            <v>1300</v>
          </cell>
          <cell r="N18">
            <v>0.83581081081081088</v>
          </cell>
          <cell r="V18">
            <v>0.90743243243243243</v>
          </cell>
          <cell r="AK18">
            <v>0</v>
          </cell>
          <cell r="AL18">
            <v>0.87635135135135134</v>
          </cell>
        </row>
        <row r="19">
          <cell r="A19" t="str">
            <v>1310</v>
          </cell>
          <cell r="N19">
            <v>0.9904831625183016</v>
          </cell>
          <cell r="V19">
            <v>1</v>
          </cell>
          <cell r="AK19">
            <v>7.0278184480234263E-2</v>
          </cell>
          <cell r="AL19">
            <v>0.92972181551976574</v>
          </cell>
        </row>
        <row r="20">
          <cell r="A20" t="str">
            <v>1320</v>
          </cell>
          <cell r="N20">
            <v>0.99908256880733948</v>
          </cell>
          <cell r="V20">
            <v>0.87064220183486241</v>
          </cell>
          <cell r="AK20">
            <v>0.13302752293577982</v>
          </cell>
          <cell r="AL20">
            <v>0.7844036697247706</v>
          </cell>
        </row>
        <row r="21">
          <cell r="A21" t="str">
            <v>2228</v>
          </cell>
          <cell r="N21">
            <v>1</v>
          </cell>
          <cell r="V21">
            <v>0.99724264705882348</v>
          </cell>
          <cell r="AK21">
            <v>2.6041666666666668E-2</v>
          </cell>
          <cell r="AL21">
            <v>0.97212009803921573</v>
          </cell>
        </row>
        <row r="22">
          <cell r="A22" t="str">
            <v>2250</v>
          </cell>
          <cell r="N22">
            <v>0.99885583524027455</v>
          </cell>
          <cell r="V22">
            <v>0.78032036613272315</v>
          </cell>
          <cell r="AK22">
            <v>2.7459954233409609E-2</v>
          </cell>
          <cell r="AL22">
            <v>0.97254004576659037</v>
          </cell>
        </row>
        <row r="23">
          <cell r="A23" t="str">
            <v>2290</v>
          </cell>
          <cell r="N23">
            <v>0.97922312556458901</v>
          </cell>
          <cell r="V23">
            <v>0.97515808491418243</v>
          </cell>
          <cell r="AK23">
            <v>9.5754290876242099E-2</v>
          </cell>
          <cell r="AL23">
            <v>0.90334236675700086</v>
          </cell>
        </row>
        <row r="24">
          <cell r="A24" t="str">
            <v>2350</v>
          </cell>
          <cell r="N24">
            <v>0.99588688946015425</v>
          </cell>
          <cell r="V24">
            <v>0.86066838046272487</v>
          </cell>
          <cell r="AK24">
            <v>0.21131105398457584</v>
          </cell>
          <cell r="AL24">
            <v>0.76966580976863752</v>
          </cell>
        </row>
        <row r="25">
          <cell r="A25" t="str">
            <v>2351</v>
          </cell>
          <cell r="N25">
            <v>0.73806451612903223</v>
          </cell>
          <cell r="V25">
            <v>0.81419354838709679</v>
          </cell>
          <cell r="AK25">
            <v>7.7419354838709677E-3</v>
          </cell>
          <cell r="AL25">
            <v>0.99225806451612908</v>
          </cell>
        </row>
        <row r="26">
          <cell r="A26" t="str">
            <v>2360</v>
          </cell>
          <cell r="N26">
            <v>0.91122715404699739</v>
          </cell>
          <cell r="V26">
            <v>1</v>
          </cell>
          <cell r="AK26">
            <v>0</v>
          </cell>
          <cell r="AL26">
            <v>1</v>
          </cell>
        </row>
        <row r="27">
          <cell r="A27" t="str">
            <v>2420</v>
          </cell>
          <cell r="N27">
            <v>0.98478471997410166</v>
          </cell>
          <cell r="V27">
            <v>1</v>
          </cell>
          <cell r="AK27">
            <v>4.6293298802201358E-2</v>
          </cell>
          <cell r="AL27">
            <v>0.95370670119779866</v>
          </cell>
        </row>
        <row r="28">
          <cell r="A28" t="str">
            <v>2455</v>
          </cell>
          <cell r="N28">
            <v>0.94022415940224158</v>
          </cell>
          <cell r="V28">
            <v>0.93648816936488166</v>
          </cell>
          <cell r="AK28">
            <v>8.5305105853051053E-2</v>
          </cell>
          <cell r="AL28">
            <v>0.91282689912826898</v>
          </cell>
        </row>
        <row r="29">
          <cell r="A29" t="str">
            <v>2600</v>
          </cell>
          <cell r="N29">
            <v>1</v>
          </cell>
          <cell r="V29">
            <v>0.97265625</v>
          </cell>
          <cell r="AK29">
            <v>3.61328125E-2</v>
          </cell>
          <cell r="AL29">
            <v>0.951171875</v>
          </cell>
        </row>
        <row r="30">
          <cell r="A30" t="str">
            <v>2630</v>
          </cell>
          <cell r="N30">
            <v>0.88592750533049036</v>
          </cell>
          <cell r="V30">
            <v>0.85607675906183367</v>
          </cell>
          <cell r="AK30">
            <v>0.19722814498933902</v>
          </cell>
          <cell r="AL30">
            <v>0.68176972281449899</v>
          </cell>
        </row>
        <row r="31">
          <cell r="A31" t="str">
            <v>3060</v>
          </cell>
          <cell r="N31">
            <v>1</v>
          </cell>
          <cell r="V31">
            <v>0.99416909620991256</v>
          </cell>
          <cell r="AK31">
            <v>0.27988338192419826</v>
          </cell>
          <cell r="AL31">
            <v>0.72011661807580174</v>
          </cell>
        </row>
        <row r="32">
          <cell r="A32" t="str">
            <v>3070</v>
          </cell>
          <cell r="N32">
            <v>0.86420323325635107</v>
          </cell>
          <cell r="V32">
            <v>0.95427251732101614</v>
          </cell>
          <cell r="AK32">
            <v>9.0069284064665134E-2</v>
          </cell>
          <cell r="AL32">
            <v>0.86836027713625863</v>
          </cell>
        </row>
        <row r="33">
          <cell r="A33" t="str">
            <v>3100</v>
          </cell>
          <cell r="N33">
            <v>0.93038740920096852</v>
          </cell>
          <cell r="V33">
            <v>0.98002421307506049</v>
          </cell>
          <cell r="AK33">
            <v>0.18280871670702178</v>
          </cell>
          <cell r="AL33">
            <v>0.80841404358353508</v>
          </cell>
        </row>
        <row r="34">
          <cell r="A34" t="str">
            <v>3120</v>
          </cell>
          <cell r="N34">
            <v>0.99505766062602963</v>
          </cell>
          <cell r="V34">
            <v>1</v>
          </cell>
          <cell r="AK34">
            <v>0</v>
          </cell>
          <cell r="AL34">
            <v>0.99835255354200991</v>
          </cell>
        </row>
        <row r="35">
          <cell r="A35" t="str">
            <v>3140</v>
          </cell>
          <cell r="N35">
            <v>0.98789878987898794</v>
          </cell>
          <cell r="V35">
            <v>0.99339933993399343</v>
          </cell>
          <cell r="AK35">
            <v>6.6006600660066E-2</v>
          </cell>
          <cell r="AL35">
            <v>0.91474147414741469</v>
          </cell>
        </row>
        <row r="36">
          <cell r="A36" t="str">
            <v>3150</v>
          </cell>
          <cell r="N36">
            <v>0.60059171597633143</v>
          </cell>
          <cell r="V36">
            <v>0.80177514792899407</v>
          </cell>
          <cell r="AK36">
            <v>0</v>
          </cell>
          <cell r="AL36">
            <v>0.80769230769230771</v>
          </cell>
        </row>
        <row r="37">
          <cell r="A37" t="str">
            <v>3200</v>
          </cell>
          <cell r="N37">
            <v>0.97053045186640474</v>
          </cell>
          <cell r="V37">
            <v>0.96660117878192531</v>
          </cell>
          <cell r="AK37">
            <v>0.22527832351015062</v>
          </cell>
          <cell r="AL37">
            <v>0.70661427635887364</v>
          </cell>
        </row>
        <row r="38">
          <cell r="A38" t="str">
            <v>3210</v>
          </cell>
          <cell r="N38">
            <v>0.86353467561521247</v>
          </cell>
          <cell r="V38">
            <v>0.99552572706935127</v>
          </cell>
          <cell r="AK38">
            <v>2.4608501118568233E-2</v>
          </cell>
          <cell r="AL38">
            <v>0.96979865771812079</v>
          </cell>
        </row>
        <row r="39">
          <cell r="A39" t="str">
            <v>3230</v>
          </cell>
          <cell r="N39">
            <v>0.94103489771359805</v>
          </cell>
          <cell r="V39">
            <v>0.72242278379462488</v>
          </cell>
          <cell r="AK39">
            <v>0.12755716004813478</v>
          </cell>
          <cell r="AL39">
            <v>0.66907340553549943</v>
          </cell>
        </row>
        <row r="40">
          <cell r="A40" t="str">
            <v>3240</v>
          </cell>
          <cell r="N40">
            <v>1</v>
          </cell>
          <cell r="V40">
            <v>1</v>
          </cell>
          <cell r="AK40">
            <v>0</v>
          </cell>
          <cell r="AL40">
            <v>0.82822085889570551</v>
          </cell>
        </row>
        <row r="41">
          <cell r="A41" t="str">
            <v>3280</v>
          </cell>
          <cell r="N41">
            <v>0.96996245306633289</v>
          </cell>
          <cell r="V41">
            <v>0.90362953692115144</v>
          </cell>
          <cell r="AK41">
            <v>4.130162703379224E-2</v>
          </cell>
          <cell r="AL41">
            <v>0.7415519399249062</v>
          </cell>
        </row>
        <row r="42">
          <cell r="A42" t="str">
            <v>3315</v>
          </cell>
          <cell r="N42">
            <v>1</v>
          </cell>
          <cell r="V42">
            <v>1</v>
          </cell>
          <cell r="AK42">
            <v>0.50747922437673132</v>
          </cell>
          <cell r="AL42">
            <v>0.49252077562326868</v>
          </cell>
        </row>
        <row r="43">
          <cell r="A43" t="str">
            <v>3320</v>
          </cell>
          <cell r="N43">
            <v>0.89613848202396806</v>
          </cell>
          <cell r="V43">
            <v>0.97070572569906788</v>
          </cell>
          <cell r="AK43">
            <v>0.29094540612516645</v>
          </cell>
          <cell r="AL43">
            <v>0.5992010652463382</v>
          </cell>
        </row>
        <row r="44">
          <cell r="A44" t="str">
            <v>3330</v>
          </cell>
          <cell r="N44">
            <v>0.80192461908580592</v>
          </cell>
          <cell r="V44">
            <v>0.94246190858059342</v>
          </cell>
          <cell r="AK44">
            <v>2.7265437048917401E-2</v>
          </cell>
          <cell r="AL44">
            <v>0.9386527666399358</v>
          </cell>
        </row>
        <row r="45">
          <cell r="A45" t="str">
            <v>3380</v>
          </cell>
          <cell r="N45">
            <v>0.99284436493738815</v>
          </cell>
          <cell r="V45">
            <v>0.76744186046511631</v>
          </cell>
          <cell r="AK45">
            <v>2.6833631484794274E-2</v>
          </cell>
          <cell r="AL45">
            <v>0.82110912343470477</v>
          </cell>
        </row>
        <row r="46">
          <cell r="A46" t="str">
            <v>3390</v>
          </cell>
          <cell r="N46">
            <v>1</v>
          </cell>
          <cell r="V46">
            <v>1</v>
          </cell>
          <cell r="AK46">
            <v>5.8631921824104233E-2</v>
          </cell>
          <cell r="AL46">
            <v>0.92888165038002168</v>
          </cell>
        </row>
        <row r="47">
          <cell r="A47" t="str">
            <v>3410</v>
          </cell>
          <cell r="N47">
            <v>0.97551644988523334</v>
          </cell>
          <cell r="V47">
            <v>0.82631981637337415</v>
          </cell>
          <cell r="AK47">
            <v>6.8859984697781174E-3</v>
          </cell>
          <cell r="AL47">
            <v>0.97628156082631978</v>
          </cell>
        </row>
        <row r="48">
          <cell r="A48" t="str">
            <v>3421</v>
          </cell>
          <cell r="N48">
            <v>1</v>
          </cell>
          <cell r="V48">
            <v>1</v>
          </cell>
          <cell r="AK48">
            <v>0.14167916041979012</v>
          </cell>
          <cell r="AL48">
            <v>0.71814092953523234</v>
          </cell>
        </row>
        <row r="49">
          <cell r="A49" t="str">
            <v>3431</v>
          </cell>
          <cell r="N49">
            <v>0.99733688415446076</v>
          </cell>
          <cell r="V49">
            <v>0.98402130492676432</v>
          </cell>
          <cell r="AK49">
            <v>0</v>
          </cell>
          <cell r="AL49">
            <v>0.96404793608521966</v>
          </cell>
        </row>
        <row r="50">
          <cell r="A50" t="str">
            <v>3440</v>
          </cell>
          <cell r="N50">
            <v>0.89020771513353114</v>
          </cell>
          <cell r="V50">
            <v>0.99406528189910981</v>
          </cell>
          <cell r="AK50">
            <v>1.5578635014836795E-2</v>
          </cell>
          <cell r="AL50">
            <v>0.78486646884273004</v>
          </cell>
        </row>
        <row r="51">
          <cell r="A51" t="str">
            <v>4015</v>
          </cell>
          <cell r="N51">
            <v>1</v>
          </cell>
          <cell r="V51">
            <v>0.92511013215859028</v>
          </cell>
          <cell r="AK51">
            <v>6.6079295154185024E-3</v>
          </cell>
          <cell r="AL51">
            <v>0.99339207048458145</v>
          </cell>
        </row>
        <row r="52">
          <cell r="A52" t="str">
            <v>4040</v>
          </cell>
          <cell r="N52">
            <v>0.98538723818801754</v>
          </cell>
          <cell r="V52">
            <v>0.91086215294690698</v>
          </cell>
          <cell r="AK52">
            <v>2.2893326838772529E-2</v>
          </cell>
          <cell r="AL52">
            <v>0.85289819775937659</v>
          </cell>
        </row>
        <row r="53">
          <cell r="A53" t="str">
            <v>4070</v>
          </cell>
          <cell r="N53">
            <v>0.81496881496881501</v>
          </cell>
          <cell r="V53">
            <v>0.87214137214137211</v>
          </cell>
          <cell r="AK53">
            <v>0</v>
          </cell>
          <cell r="AL53">
            <v>0.84927234927234929</v>
          </cell>
        </row>
        <row r="54">
          <cell r="A54" t="str">
            <v>4090</v>
          </cell>
          <cell r="N54">
            <v>0.98765432098765427</v>
          </cell>
          <cell r="V54">
            <v>0.96913580246913578</v>
          </cell>
          <cell r="AK54">
            <v>1.1784511784511785E-2</v>
          </cell>
          <cell r="AL54">
            <v>0.88888888888888884</v>
          </cell>
        </row>
        <row r="55">
          <cell r="A55" t="str">
            <v>4140</v>
          </cell>
          <cell r="N55">
            <v>0.66810877626699627</v>
          </cell>
          <cell r="V55">
            <v>0.6644004944375772</v>
          </cell>
          <cell r="AK55">
            <v>4.944375772558714E-3</v>
          </cell>
          <cell r="AL55">
            <v>0.9066749072929543</v>
          </cell>
        </row>
        <row r="56">
          <cell r="A56" t="str">
            <v>4150</v>
          </cell>
          <cell r="N56">
            <v>0.88314758527524484</v>
          </cell>
          <cell r="V56">
            <v>0.9421366655409209</v>
          </cell>
          <cell r="AK56">
            <v>3.7487335359675786E-2</v>
          </cell>
          <cell r="AL56">
            <v>0.89327929753461666</v>
          </cell>
        </row>
        <row r="57">
          <cell r="A57" t="str">
            <v>4160</v>
          </cell>
          <cell r="N57">
            <v>0.92034616743200282</v>
          </cell>
          <cell r="V57">
            <v>0.92299540798304491</v>
          </cell>
          <cell r="AK57">
            <v>6.481808548216178E-2</v>
          </cell>
          <cell r="AL57">
            <v>0.89509007417873543</v>
          </cell>
        </row>
        <row r="58">
          <cell r="A58" t="str">
            <v>4190</v>
          </cell>
          <cell r="N58">
            <v>1</v>
          </cell>
          <cell r="V58">
            <v>0.99707815924032139</v>
          </cell>
          <cell r="AK58">
            <v>0</v>
          </cell>
          <cell r="AL58">
            <v>0.95836376917457999</v>
          </cell>
        </row>
        <row r="59">
          <cell r="A59" t="str">
            <v>4200</v>
          </cell>
          <cell r="N59">
            <v>1</v>
          </cell>
          <cell r="V59">
            <v>0.99954545454545451</v>
          </cell>
          <cell r="AK59">
            <v>2.2727272727272728E-2</v>
          </cell>
          <cell r="AL59">
            <v>0.97318181818181815</v>
          </cell>
        </row>
        <row r="60">
          <cell r="A60" t="str">
            <v>4220</v>
          </cell>
          <cell r="N60">
            <v>1</v>
          </cell>
          <cell r="V60">
            <v>0.8709449929478138</v>
          </cell>
          <cell r="AK60">
            <v>0.17277856135401976</v>
          </cell>
          <cell r="AL60">
            <v>0.79971791255289137</v>
          </cell>
        </row>
        <row r="61">
          <cell r="A61" t="str">
            <v>4230</v>
          </cell>
          <cell r="N61">
            <v>0.88367899008115414</v>
          </cell>
          <cell r="V61">
            <v>0.84220018034265109</v>
          </cell>
          <cell r="AK61">
            <v>4.508566275924256E-3</v>
          </cell>
          <cell r="AL61">
            <v>0.96032461677186653</v>
          </cell>
        </row>
        <row r="62">
          <cell r="A62" t="str">
            <v>4240</v>
          </cell>
          <cell r="N62">
            <v>0.7991513437057991</v>
          </cell>
          <cell r="V62">
            <v>0.86421499292786419</v>
          </cell>
          <cell r="AK62">
            <v>0</v>
          </cell>
          <cell r="AL62">
            <v>0.95190947666195191</v>
          </cell>
        </row>
        <row r="63">
          <cell r="A63" t="str">
            <v>4260</v>
          </cell>
          <cell r="N63">
            <v>1</v>
          </cell>
          <cell r="V63">
            <v>1</v>
          </cell>
          <cell r="AK63">
            <v>5.9523809523809521E-2</v>
          </cell>
          <cell r="AL63">
            <v>0.94047619047619047</v>
          </cell>
        </row>
        <row r="64">
          <cell r="A64" t="str">
            <v>4270</v>
          </cell>
          <cell r="N64">
            <v>0.98976377952755901</v>
          </cell>
          <cell r="V64">
            <v>0.97244094488188981</v>
          </cell>
          <cell r="AK64">
            <v>9.4488188976377951E-2</v>
          </cell>
          <cell r="AL64">
            <v>0.8881889763779528</v>
          </cell>
        </row>
        <row r="65">
          <cell r="A65" t="str">
            <v>4280</v>
          </cell>
          <cell r="N65">
            <v>0.46480938416422291</v>
          </cell>
          <cell r="V65">
            <v>0.73020527859237538</v>
          </cell>
          <cell r="AK65">
            <v>5.4252199413489736E-2</v>
          </cell>
          <cell r="AL65">
            <v>0.8973607038123167</v>
          </cell>
        </row>
        <row r="66">
          <cell r="A66" t="str">
            <v>4290</v>
          </cell>
          <cell r="N66">
            <v>0.99026548672566372</v>
          </cell>
          <cell r="V66">
            <v>0.8070796460176991</v>
          </cell>
          <cell r="AK66">
            <v>1.415929203539823E-2</v>
          </cell>
          <cell r="AL66">
            <v>0.92831858407079648</v>
          </cell>
        </row>
        <row r="67">
          <cell r="A67" t="str">
            <v>4310</v>
          </cell>
          <cell r="N67">
            <v>0.99945115257958284</v>
          </cell>
          <cell r="V67">
            <v>0.84906695938529086</v>
          </cell>
          <cell r="AK67">
            <v>9.989023051591657E-2</v>
          </cell>
          <cell r="AL67">
            <v>0.77552140504939626</v>
          </cell>
        </row>
        <row r="68">
          <cell r="A68" t="str">
            <v>4320</v>
          </cell>
          <cell r="N68">
            <v>0.99315068493150682</v>
          </cell>
          <cell r="V68">
            <v>0.98116438356164382</v>
          </cell>
          <cell r="AK68">
            <v>0</v>
          </cell>
          <cell r="AL68">
            <v>0.99771689497716898</v>
          </cell>
        </row>
        <row r="69">
          <cell r="A69" t="str">
            <v>4340</v>
          </cell>
          <cell r="N69">
            <v>0.99893276414087517</v>
          </cell>
          <cell r="V69">
            <v>0.90501600853788688</v>
          </cell>
          <cell r="AK69">
            <v>0.1248665955176094</v>
          </cell>
          <cell r="AL69">
            <v>0.69903948772678759</v>
          </cell>
        </row>
        <row r="70">
          <cell r="A70" t="str">
            <v>4350</v>
          </cell>
          <cell r="N70">
            <v>1</v>
          </cell>
          <cell r="V70">
            <v>0.97522816166883963</v>
          </cell>
          <cell r="AK70">
            <v>0</v>
          </cell>
          <cell r="AL70">
            <v>0.97522816166883963</v>
          </cell>
        </row>
        <row r="71">
          <cell r="A71" t="str">
            <v>4360</v>
          </cell>
          <cell r="N71">
            <v>0.584299732381802</v>
          </cell>
          <cell r="V71">
            <v>0.60660124888492417</v>
          </cell>
          <cell r="AK71">
            <v>1.6057091882247992E-2</v>
          </cell>
          <cell r="AL71">
            <v>0.70294380017841207</v>
          </cell>
        </row>
        <row r="72">
          <cell r="A72" t="str">
            <v>7000</v>
          </cell>
          <cell r="N72">
            <v>0.99755700325732899</v>
          </cell>
          <cell r="V72">
            <v>0.99837133550488599</v>
          </cell>
          <cell r="AK72">
            <v>1.9001085776330076E-3</v>
          </cell>
          <cell r="AL72">
            <v>0.99809989142236699</v>
          </cell>
        </row>
        <row r="73">
          <cell r="A73" t="str">
            <v>7015</v>
          </cell>
          <cell r="N73">
            <v>0.6</v>
          </cell>
          <cell r="V73">
            <v>0.9798525798525799</v>
          </cell>
          <cell r="AK73">
            <v>0</v>
          </cell>
          <cell r="AL73">
            <v>0.95921375921375918</v>
          </cell>
        </row>
        <row r="74">
          <cell r="A74" t="str">
            <v>7030</v>
          </cell>
          <cell r="N74">
            <v>1</v>
          </cell>
          <cell r="V74">
            <v>0.97520435967302455</v>
          </cell>
          <cell r="AK74">
            <v>8.3378746594005446E-2</v>
          </cell>
          <cell r="AL74">
            <v>0.91662125340599454</v>
          </cell>
        </row>
        <row r="75">
          <cell r="A75" t="str">
            <v>7050</v>
          </cell>
          <cell r="N75">
            <v>0.94283919597989951</v>
          </cell>
          <cell r="V75">
            <v>0.99371859296482412</v>
          </cell>
          <cell r="AK75">
            <v>5.6532663316582916E-3</v>
          </cell>
          <cell r="AL75">
            <v>0.9943467336683417</v>
          </cell>
        </row>
        <row r="76">
          <cell r="A76" t="str">
            <v>7055</v>
          </cell>
          <cell r="N76">
            <v>0.77881802223522523</v>
          </cell>
          <cell r="V76">
            <v>1</v>
          </cell>
          <cell r="AK76">
            <v>2.6916325336454067E-2</v>
          </cell>
          <cell r="AL76">
            <v>0.97308367466354595</v>
          </cell>
        </row>
        <row r="77">
          <cell r="A77" t="str">
            <v>7064</v>
          </cell>
          <cell r="N77">
            <v>0.97419354838709682</v>
          </cell>
          <cell r="V77">
            <v>1</v>
          </cell>
          <cell r="AK77">
            <v>2.8050490883590462E-3</v>
          </cell>
          <cell r="AL77">
            <v>0.9971949509116409</v>
          </cell>
        </row>
        <row r="78">
          <cell r="A78" t="str">
            <v>7070</v>
          </cell>
          <cell r="N78">
            <v>1</v>
          </cell>
          <cell r="V78">
            <v>1</v>
          </cell>
          <cell r="AK78">
            <v>0</v>
          </cell>
          <cell r="AL78">
            <v>1</v>
          </cell>
        </row>
        <row r="79">
          <cell r="A79" t="str">
            <v>7090</v>
          </cell>
          <cell r="N79">
            <v>1</v>
          </cell>
          <cell r="V79">
            <v>1</v>
          </cell>
          <cell r="AK79">
            <v>2.4767801857585141E-3</v>
          </cell>
          <cell r="AL79">
            <v>0.88668730650154803</v>
          </cell>
        </row>
        <row r="80">
          <cell r="A80" t="str">
            <v>7110</v>
          </cell>
          <cell r="N80">
            <v>1</v>
          </cell>
          <cell r="V80">
            <v>1</v>
          </cell>
          <cell r="AK80">
            <v>6.8447412353923209E-2</v>
          </cell>
          <cell r="AL80">
            <v>0.93071786310517535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6F78-548B-4B78-9E8E-58E6C7EED913}">
  <sheetPr>
    <pageSetUpPr fitToPage="1"/>
  </sheetPr>
  <dimension ref="A1:H89"/>
  <sheetViews>
    <sheetView tabSelected="1" zoomScale="70" zoomScaleNormal="70" workbookViewId="0">
      <selection activeCell="B22" sqref="B22"/>
    </sheetView>
  </sheetViews>
  <sheetFormatPr defaultRowHeight="14.4" x14ac:dyDescent="0.3"/>
  <cols>
    <col min="1" max="1" width="41.21875" style="2" customWidth="1"/>
    <col min="2" max="2" width="23.33203125" style="2" customWidth="1"/>
    <col min="3" max="8" width="22.77734375" style="2" customWidth="1"/>
    <col min="9" max="9" width="28.6640625" bestFit="1" customWidth="1"/>
    <col min="10" max="10" width="25.5546875" bestFit="1" customWidth="1"/>
    <col min="11" max="11" width="30.6640625" bestFit="1" customWidth="1"/>
    <col min="12" max="12" width="27.44140625" bestFit="1" customWidth="1"/>
  </cols>
  <sheetData>
    <row r="1" spans="1:8" s="3" customFormat="1" ht="37.799999999999997" customHeight="1" x14ac:dyDescent="0.3">
      <c r="A1" s="58" t="s">
        <v>13</v>
      </c>
      <c r="B1" s="58"/>
      <c r="C1" s="58"/>
      <c r="D1" s="58"/>
      <c r="E1" s="58"/>
      <c r="F1" s="58"/>
      <c r="G1" s="58"/>
      <c r="H1" s="58"/>
    </row>
    <row r="2" spans="1:8" s="3" customFormat="1" ht="15" thickBot="1" x14ac:dyDescent="0.35">
      <c r="A2" s="2"/>
      <c r="B2" s="2"/>
      <c r="C2" s="2"/>
      <c r="D2" s="2"/>
      <c r="E2" s="2"/>
      <c r="F2" s="2"/>
      <c r="G2" s="2"/>
      <c r="H2" s="2"/>
    </row>
    <row r="3" spans="1:8" ht="37.799999999999997" customHeight="1" thickBot="1" x14ac:dyDescent="0.35">
      <c r="A3" s="8" t="s">
        <v>7</v>
      </c>
      <c r="B3" s="8" t="s">
        <v>5</v>
      </c>
      <c r="C3" s="9" t="s">
        <v>11</v>
      </c>
      <c r="D3" s="10" t="s">
        <v>8</v>
      </c>
      <c r="E3" s="11" t="s">
        <v>9</v>
      </c>
      <c r="F3" s="12" t="s">
        <v>12</v>
      </c>
      <c r="G3" s="13" t="s">
        <v>10</v>
      </c>
      <c r="H3" s="1"/>
    </row>
    <row r="4" spans="1:8" ht="25.8" customHeight="1" x14ac:dyDescent="0.3">
      <c r="A4" s="14" t="s">
        <v>0</v>
      </c>
      <c r="B4" s="15">
        <v>48960</v>
      </c>
      <c r="C4" s="42">
        <v>4994</v>
      </c>
      <c r="D4" s="43">
        <v>2187</v>
      </c>
      <c r="E4" s="44">
        <v>2686</v>
      </c>
      <c r="F4" s="45">
        <v>1506</v>
      </c>
      <c r="G4" s="46">
        <f t="shared" ref="G4:G9" si="0">E4-F4</f>
        <v>1180</v>
      </c>
      <c r="H4" s="1"/>
    </row>
    <row r="5" spans="1:8" ht="25.8" customHeight="1" x14ac:dyDescent="0.3">
      <c r="A5" s="21" t="s">
        <v>2</v>
      </c>
      <c r="B5" s="22">
        <v>17944</v>
      </c>
      <c r="C5" s="47">
        <v>647</v>
      </c>
      <c r="D5" s="41">
        <v>1081</v>
      </c>
      <c r="E5" s="6">
        <v>1697</v>
      </c>
      <c r="F5" s="48">
        <v>1398</v>
      </c>
      <c r="G5" s="49">
        <f t="shared" si="0"/>
        <v>299</v>
      </c>
      <c r="H5" s="1"/>
    </row>
    <row r="6" spans="1:8" ht="25.8" customHeight="1" x14ac:dyDescent="0.3">
      <c r="A6" s="21" t="s">
        <v>3</v>
      </c>
      <c r="B6" s="22">
        <v>31355</v>
      </c>
      <c r="C6" s="47">
        <v>2376</v>
      </c>
      <c r="D6" s="41">
        <v>1857</v>
      </c>
      <c r="E6" s="6">
        <v>5907</v>
      </c>
      <c r="F6" s="48">
        <v>3692</v>
      </c>
      <c r="G6" s="49">
        <f t="shared" si="0"/>
        <v>2215</v>
      </c>
      <c r="H6" s="1"/>
    </row>
    <row r="7" spans="1:8" ht="25.8" customHeight="1" x14ac:dyDescent="0.3">
      <c r="A7" s="21" t="s">
        <v>1</v>
      </c>
      <c r="B7" s="22">
        <v>39767</v>
      </c>
      <c r="C7" s="47">
        <v>3576</v>
      </c>
      <c r="D7" s="41">
        <v>3800</v>
      </c>
      <c r="E7" s="6">
        <v>4334</v>
      </c>
      <c r="F7" s="48">
        <v>1597</v>
      </c>
      <c r="G7" s="49">
        <f t="shared" si="0"/>
        <v>2737</v>
      </c>
      <c r="H7" s="1"/>
    </row>
    <row r="8" spans="1:8" ht="25.8" customHeight="1" thickBot="1" x14ac:dyDescent="0.35">
      <c r="A8" s="28" t="s">
        <v>4</v>
      </c>
      <c r="B8" s="29">
        <v>21160</v>
      </c>
      <c r="C8" s="50">
        <v>1384</v>
      </c>
      <c r="D8" s="51">
        <v>148</v>
      </c>
      <c r="E8" s="7">
        <v>727</v>
      </c>
      <c r="F8" s="52">
        <v>464</v>
      </c>
      <c r="G8" s="53">
        <f t="shared" si="0"/>
        <v>263</v>
      </c>
      <c r="H8" s="1"/>
    </row>
    <row r="9" spans="1:8" ht="25.8" customHeight="1" thickBot="1" x14ac:dyDescent="0.35">
      <c r="A9" s="8" t="s">
        <v>6</v>
      </c>
      <c r="B9" s="35">
        <v>159186</v>
      </c>
      <c r="C9" s="54">
        <v>12977</v>
      </c>
      <c r="D9" s="55">
        <v>9073</v>
      </c>
      <c r="E9" s="4">
        <v>15351</v>
      </c>
      <c r="F9" s="56">
        <v>8657</v>
      </c>
      <c r="G9" s="57">
        <f t="shared" si="0"/>
        <v>6694</v>
      </c>
      <c r="H9" s="1"/>
    </row>
    <row r="10" spans="1:8" ht="16.2" thickBot="1" x14ac:dyDescent="0.35">
      <c r="A10" s="5"/>
      <c r="B10" s="5"/>
      <c r="C10" s="5"/>
      <c r="D10" s="5"/>
      <c r="E10" s="5"/>
      <c r="F10" s="5"/>
      <c r="G10" s="5"/>
      <c r="H10" s="1"/>
    </row>
    <row r="11" spans="1:8" s="3" customFormat="1" ht="39" customHeight="1" thickBot="1" x14ac:dyDescent="0.35">
      <c r="A11" s="8" t="s">
        <v>7</v>
      </c>
      <c r="B11" s="8" t="s">
        <v>5</v>
      </c>
      <c r="C11" s="9" t="s">
        <v>11</v>
      </c>
      <c r="D11" s="10" t="s">
        <v>8</v>
      </c>
      <c r="E11" s="11" t="s">
        <v>9</v>
      </c>
      <c r="F11" s="12" t="s">
        <v>12</v>
      </c>
      <c r="G11" s="13" t="s">
        <v>10</v>
      </c>
      <c r="H11" s="1"/>
    </row>
    <row r="12" spans="1:8" s="3" customFormat="1" ht="28.8" customHeight="1" x14ac:dyDescent="0.3">
      <c r="A12" s="14" t="s">
        <v>0</v>
      </c>
      <c r="B12" s="15">
        <v>48960</v>
      </c>
      <c r="C12" s="16">
        <f t="shared" ref="C12:G17" si="1">C4/$B4</f>
        <v>0.1020016339869281</v>
      </c>
      <c r="D12" s="17">
        <f t="shared" si="1"/>
        <v>4.4669117647058824E-2</v>
      </c>
      <c r="E12" s="18">
        <f t="shared" si="1"/>
        <v>5.486111111111111E-2</v>
      </c>
      <c r="F12" s="19">
        <f t="shared" si="1"/>
        <v>3.0759803921568626E-2</v>
      </c>
      <c r="G12" s="20">
        <f t="shared" si="1"/>
        <v>2.4101307189542485E-2</v>
      </c>
      <c r="H12" s="1"/>
    </row>
    <row r="13" spans="1:8" s="3" customFormat="1" ht="28.8" customHeight="1" x14ac:dyDescent="0.3">
      <c r="A13" s="21" t="s">
        <v>2</v>
      </c>
      <c r="B13" s="22">
        <v>17944</v>
      </c>
      <c r="C13" s="23">
        <f t="shared" si="1"/>
        <v>3.6056620597414178E-2</v>
      </c>
      <c r="D13" s="24">
        <f t="shared" si="1"/>
        <v>6.0242978154257693E-2</v>
      </c>
      <c r="E13" s="25">
        <f t="shared" si="1"/>
        <v>9.4572001783325907E-2</v>
      </c>
      <c r="F13" s="26">
        <f t="shared" si="1"/>
        <v>7.7909050378956748E-2</v>
      </c>
      <c r="G13" s="27">
        <f t="shared" si="1"/>
        <v>1.6662951404369148E-2</v>
      </c>
      <c r="H13" s="1"/>
    </row>
    <row r="14" spans="1:8" s="3" customFormat="1" ht="28.8" customHeight="1" x14ac:dyDescent="0.3">
      <c r="A14" s="21" t="s">
        <v>3</v>
      </c>
      <c r="B14" s="22">
        <v>31355</v>
      </c>
      <c r="C14" s="23">
        <f t="shared" si="1"/>
        <v>7.5777387976399296E-2</v>
      </c>
      <c r="D14" s="24">
        <f t="shared" si="1"/>
        <v>5.9225003986605004E-2</v>
      </c>
      <c r="E14" s="25">
        <f t="shared" si="1"/>
        <v>0.18839100621910382</v>
      </c>
      <c r="F14" s="26">
        <f t="shared" si="1"/>
        <v>0.11774836549194706</v>
      </c>
      <c r="G14" s="27">
        <f t="shared" si="1"/>
        <v>7.0642640727156758E-2</v>
      </c>
      <c r="H14" s="1"/>
    </row>
    <row r="15" spans="1:8" s="3" customFormat="1" ht="28.8" customHeight="1" x14ac:dyDescent="0.3">
      <c r="A15" s="21" t="s">
        <v>1</v>
      </c>
      <c r="B15" s="22">
        <v>39767</v>
      </c>
      <c r="C15" s="23">
        <f t="shared" si="1"/>
        <v>8.9923806170945753E-2</v>
      </c>
      <c r="D15" s="24">
        <f t="shared" si="1"/>
        <v>9.5556617295747728E-2</v>
      </c>
      <c r="E15" s="25">
        <f t="shared" si="1"/>
        <v>0.10898483667362385</v>
      </c>
      <c r="F15" s="26">
        <f t="shared" si="1"/>
        <v>4.0158925742449773E-2</v>
      </c>
      <c r="G15" s="27">
        <f t="shared" si="1"/>
        <v>6.8825910931174086E-2</v>
      </c>
      <c r="H15" s="1"/>
    </row>
    <row r="16" spans="1:8" s="3" customFormat="1" ht="28.8" customHeight="1" thickBot="1" x14ac:dyDescent="0.35">
      <c r="A16" s="28" t="s">
        <v>4</v>
      </c>
      <c r="B16" s="29">
        <v>21160</v>
      </c>
      <c r="C16" s="30">
        <f t="shared" si="1"/>
        <v>6.5406427221172028E-2</v>
      </c>
      <c r="D16" s="31">
        <f t="shared" si="1"/>
        <v>6.9943289224952739E-3</v>
      </c>
      <c r="E16" s="32">
        <f t="shared" si="1"/>
        <v>3.4357277882797729E-2</v>
      </c>
      <c r="F16" s="33">
        <f t="shared" si="1"/>
        <v>2.1928166351606805E-2</v>
      </c>
      <c r="G16" s="34">
        <f t="shared" si="1"/>
        <v>1.2429111531190926E-2</v>
      </c>
      <c r="H16" s="1"/>
    </row>
    <row r="17" spans="1:8" s="3" customFormat="1" ht="28.8" customHeight="1" thickBot="1" x14ac:dyDescent="0.35">
      <c r="A17" s="8" t="s">
        <v>6</v>
      </c>
      <c r="B17" s="35">
        <v>159186</v>
      </c>
      <c r="C17" s="36">
        <f t="shared" si="1"/>
        <v>8.152098802658525E-2</v>
      </c>
      <c r="D17" s="37">
        <f t="shared" si="1"/>
        <v>5.6996218260399786E-2</v>
      </c>
      <c r="E17" s="38">
        <f t="shared" si="1"/>
        <v>9.6434359805510531E-2</v>
      </c>
      <c r="F17" s="39">
        <f t="shared" si="1"/>
        <v>5.4382923121380024E-2</v>
      </c>
      <c r="G17" s="40">
        <f t="shared" si="1"/>
        <v>4.2051436684130514E-2</v>
      </c>
      <c r="H17" s="1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s="1" customFormat="1" ht="19.8" customHeight="1" x14ac:dyDescent="0.3"/>
    <row r="20" spans="1:8" ht="17.399999999999999" customHeight="1" x14ac:dyDescent="0.3"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  <row r="22" spans="1:8" x14ac:dyDescent="0.3">
      <c r="A22" s="1"/>
      <c r="B22" s="1"/>
      <c r="C22" s="1"/>
      <c r="D22" s="1"/>
      <c r="E22" s="1"/>
      <c r="F22" s="1"/>
      <c r="G22" s="1"/>
      <c r="H22" s="1"/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1"/>
      <c r="B24" s="1"/>
      <c r="C24" s="1"/>
      <c r="D24" s="1"/>
      <c r="E24" s="1"/>
      <c r="F24" s="1"/>
      <c r="G24" s="1"/>
      <c r="H24" s="1"/>
    </row>
    <row r="25" spans="1:8" x14ac:dyDescent="0.3">
      <c r="A25" s="1"/>
      <c r="B25" s="1"/>
      <c r="C25" s="1"/>
      <c r="D25" s="1"/>
      <c r="E25" s="1"/>
      <c r="F25" s="1"/>
      <c r="G25" s="1"/>
      <c r="H25" s="1"/>
    </row>
    <row r="26" spans="1:8" x14ac:dyDescent="0.3">
      <c r="A26" s="1"/>
      <c r="B26" s="1"/>
      <c r="C26" s="1"/>
      <c r="D26" s="1"/>
      <c r="E26" s="1"/>
      <c r="F26" s="1"/>
      <c r="G26" s="1"/>
      <c r="H26" s="1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1"/>
      <c r="B28" s="1"/>
      <c r="C28" s="1"/>
      <c r="D28" s="1"/>
      <c r="E28" s="1"/>
      <c r="F28" s="1"/>
      <c r="G28" s="1"/>
      <c r="H28" s="1"/>
    </row>
    <row r="29" spans="1:8" x14ac:dyDescent="0.3">
      <c r="A29" s="1"/>
      <c r="B29" s="1"/>
      <c r="C29" s="1"/>
      <c r="D29" s="1"/>
      <c r="E29" s="1"/>
      <c r="F29" s="1"/>
      <c r="G29" s="1"/>
      <c r="H29" s="1"/>
    </row>
    <row r="30" spans="1:8" x14ac:dyDescent="0.3">
      <c r="A30" s="1"/>
      <c r="B30" s="1"/>
      <c r="C30" s="1"/>
      <c r="D30" s="1"/>
      <c r="E30" s="1"/>
      <c r="F30" s="1"/>
      <c r="G30" s="1"/>
      <c r="H30" s="1"/>
    </row>
    <row r="31" spans="1:8" x14ac:dyDescent="0.3">
      <c r="A31" s="1"/>
      <c r="B31" s="1"/>
      <c r="C31" s="1"/>
      <c r="D31" s="1"/>
      <c r="E31" s="1"/>
      <c r="F31" s="1"/>
      <c r="G31" s="1"/>
      <c r="H31" s="1"/>
    </row>
    <row r="32" spans="1:8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  <row r="36" spans="1:8" x14ac:dyDescent="0.3">
      <c r="A36" s="1"/>
      <c r="B36" s="1"/>
      <c r="C36" s="1"/>
      <c r="D36" s="1"/>
      <c r="E36" s="1"/>
      <c r="F36" s="1"/>
      <c r="G36" s="1"/>
      <c r="H36" s="1"/>
    </row>
    <row r="37" spans="1:8" x14ac:dyDescent="0.3">
      <c r="A37" s="1"/>
      <c r="B37" s="1"/>
      <c r="C37" s="1"/>
      <c r="D37" s="1"/>
      <c r="E37" s="1"/>
      <c r="F37" s="1"/>
      <c r="G37" s="1"/>
      <c r="H37" s="1"/>
    </row>
    <row r="38" spans="1:8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  <row r="42" spans="1:8" x14ac:dyDescent="0.3">
      <c r="A42" s="1"/>
      <c r="B42" s="1"/>
      <c r="C42" s="1"/>
      <c r="D42" s="1"/>
      <c r="E42" s="1"/>
      <c r="F42" s="1"/>
      <c r="G42" s="1"/>
      <c r="H42" s="1"/>
    </row>
    <row r="43" spans="1:8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3">
      <c r="A44" s="1"/>
      <c r="B44" s="1"/>
      <c r="C44" s="1"/>
      <c r="D44" s="1"/>
      <c r="E44" s="1"/>
      <c r="F44" s="1"/>
      <c r="G44" s="1"/>
      <c r="H44" s="1"/>
    </row>
    <row r="45" spans="1:8" x14ac:dyDescent="0.3">
      <c r="A45" s="1"/>
      <c r="B45" s="1"/>
      <c r="C45" s="1"/>
      <c r="D45" s="1"/>
      <c r="E45" s="1"/>
      <c r="F45" s="1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  <row r="64" spans="1:8" x14ac:dyDescent="0.3">
      <c r="A64" s="1"/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/>
      <c r="H65" s="1"/>
    </row>
    <row r="66" spans="1:8" x14ac:dyDescent="0.3">
      <c r="A66" s="1"/>
      <c r="B66" s="1"/>
      <c r="C66" s="1"/>
      <c r="D66" s="1"/>
      <c r="E66" s="1"/>
      <c r="F66" s="1"/>
      <c r="G66" s="1"/>
      <c r="H66" s="1"/>
    </row>
    <row r="67" spans="1:8" x14ac:dyDescent="0.3">
      <c r="A67" s="1"/>
      <c r="B67" s="1"/>
      <c r="C67" s="1"/>
      <c r="D67" s="1"/>
      <c r="E67" s="1"/>
      <c r="F67" s="1"/>
      <c r="G67" s="1"/>
      <c r="H67" s="1"/>
    </row>
    <row r="68" spans="1:8" x14ac:dyDescent="0.3">
      <c r="A68" s="1"/>
      <c r="B68" s="1"/>
      <c r="C68" s="1"/>
      <c r="D68" s="1"/>
      <c r="E68" s="1"/>
      <c r="F68" s="1"/>
      <c r="G68" s="1"/>
      <c r="H68" s="1"/>
    </row>
    <row r="69" spans="1:8" x14ac:dyDescent="0.3">
      <c r="A69" s="1"/>
      <c r="B69" s="1"/>
      <c r="C69" s="1"/>
      <c r="D69" s="1"/>
      <c r="E69" s="1"/>
      <c r="F69" s="1"/>
      <c r="G69" s="1"/>
      <c r="H69" s="1"/>
    </row>
    <row r="70" spans="1:8" x14ac:dyDescent="0.3">
      <c r="A70" s="1"/>
      <c r="B70" s="1"/>
      <c r="C70" s="1"/>
      <c r="D70" s="1"/>
      <c r="E70" s="1"/>
      <c r="F70" s="1"/>
      <c r="G70" s="1"/>
      <c r="H70" s="1"/>
    </row>
    <row r="71" spans="1:8" x14ac:dyDescent="0.3">
      <c r="A71" s="1"/>
      <c r="B71" s="1"/>
      <c r="C71" s="1"/>
      <c r="D71" s="1"/>
      <c r="E71" s="1"/>
      <c r="F71" s="1"/>
      <c r="G71" s="1"/>
      <c r="H71" s="1"/>
    </row>
    <row r="72" spans="1:8" x14ac:dyDescent="0.3">
      <c r="A72" s="1"/>
      <c r="B72" s="1"/>
      <c r="C72" s="1"/>
      <c r="D72" s="1"/>
      <c r="E72" s="1"/>
      <c r="F72" s="1"/>
      <c r="G72" s="1"/>
      <c r="H72" s="1"/>
    </row>
    <row r="73" spans="1:8" x14ac:dyDescent="0.3">
      <c r="A73" s="1"/>
      <c r="B73" s="1"/>
      <c r="C73" s="1"/>
      <c r="D73" s="1"/>
      <c r="E73" s="1"/>
      <c r="F73" s="1"/>
      <c r="G73" s="1"/>
      <c r="H73" s="1"/>
    </row>
    <row r="74" spans="1:8" x14ac:dyDescent="0.3">
      <c r="A74" s="1"/>
      <c r="B74" s="1"/>
      <c r="C74" s="1"/>
      <c r="D74" s="1"/>
      <c r="E74" s="1"/>
      <c r="F74" s="1"/>
      <c r="G74" s="1"/>
      <c r="H74" s="1"/>
    </row>
    <row r="75" spans="1:8" x14ac:dyDescent="0.3">
      <c r="A75" s="1"/>
      <c r="B75" s="1"/>
      <c r="C75" s="1"/>
      <c r="D75" s="1"/>
      <c r="E75" s="1"/>
      <c r="F75" s="1"/>
      <c r="G75" s="1"/>
      <c r="H75" s="1"/>
    </row>
    <row r="76" spans="1:8" x14ac:dyDescent="0.3">
      <c r="A76" s="1"/>
      <c r="B76" s="1"/>
      <c r="C76" s="1"/>
      <c r="D76" s="1"/>
      <c r="E76" s="1"/>
      <c r="F76" s="1"/>
      <c r="G76" s="1"/>
      <c r="H76" s="1"/>
    </row>
    <row r="77" spans="1:8" x14ac:dyDescent="0.3">
      <c r="A77" s="1"/>
      <c r="B77" s="1"/>
      <c r="C77" s="1"/>
      <c r="D77" s="1"/>
      <c r="E77" s="1"/>
      <c r="F77" s="1"/>
      <c r="G77" s="1"/>
      <c r="H77" s="1"/>
    </row>
    <row r="78" spans="1:8" x14ac:dyDescent="0.3">
      <c r="A78" s="1"/>
      <c r="B78" s="1"/>
      <c r="C78" s="1"/>
      <c r="D78" s="1"/>
      <c r="E78" s="1"/>
      <c r="F78" s="1"/>
      <c r="G78" s="1"/>
      <c r="H78" s="1"/>
    </row>
    <row r="79" spans="1:8" x14ac:dyDescent="0.3">
      <c r="A79" s="1"/>
      <c r="B79" s="1"/>
      <c r="C79" s="1"/>
      <c r="D79" s="1"/>
      <c r="E79" s="1"/>
      <c r="F79" s="1"/>
      <c r="G79" s="1"/>
      <c r="H79" s="1"/>
    </row>
    <row r="80" spans="1:8" x14ac:dyDescent="0.3">
      <c r="A80" s="1"/>
      <c r="B80" s="1"/>
      <c r="C80" s="1"/>
      <c r="D80" s="1"/>
      <c r="E80" s="1"/>
      <c r="F80" s="1"/>
      <c r="G80" s="1"/>
      <c r="H80" s="1"/>
    </row>
    <row r="81" spans="1:8" x14ac:dyDescent="0.3">
      <c r="A81" s="1"/>
      <c r="B81" s="1"/>
      <c r="C81" s="1"/>
      <c r="D81" s="1"/>
      <c r="E81" s="1"/>
      <c r="F81" s="1"/>
      <c r="G81" s="1"/>
      <c r="H81" s="1"/>
    </row>
    <row r="82" spans="1:8" x14ac:dyDescent="0.3">
      <c r="A82" s="1"/>
      <c r="B82" s="1"/>
      <c r="C82" s="1"/>
      <c r="D82" s="1"/>
      <c r="E82" s="1"/>
      <c r="F82" s="1"/>
      <c r="G82" s="1"/>
      <c r="H82" s="1"/>
    </row>
    <row r="83" spans="1:8" x14ac:dyDescent="0.3">
      <c r="A83" s="1"/>
      <c r="B83" s="1"/>
      <c r="C83" s="1"/>
      <c r="D83" s="1"/>
      <c r="E83" s="1"/>
      <c r="F83" s="1"/>
      <c r="G83" s="1"/>
      <c r="H83" s="1"/>
    </row>
    <row r="84" spans="1:8" x14ac:dyDescent="0.3">
      <c r="A84" s="1"/>
      <c r="B84" s="1"/>
      <c r="C84" s="1"/>
      <c r="D84" s="1"/>
      <c r="E84" s="1"/>
      <c r="F84" s="1"/>
      <c r="G84" s="1"/>
      <c r="H84" s="1"/>
    </row>
    <row r="85" spans="1:8" x14ac:dyDescent="0.3">
      <c r="A85" s="1"/>
      <c r="B85" s="1"/>
      <c r="C85" s="1"/>
      <c r="D85" s="1"/>
      <c r="E85" s="1"/>
      <c r="F85" s="1"/>
      <c r="G85" s="1"/>
      <c r="H85" s="1"/>
    </row>
    <row r="86" spans="1:8" x14ac:dyDescent="0.3">
      <c r="A86" s="1"/>
      <c r="B86" s="1"/>
      <c r="C86" s="1"/>
      <c r="D86" s="1"/>
      <c r="E86" s="1"/>
      <c r="F86" s="1"/>
      <c r="G86" s="1"/>
      <c r="H86" s="1"/>
    </row>
    <row r="87" spans="1:8" x14ac:dyDescent="0.3">
      <c r="A87" s="1"/>
      <c r="B87" s="1"/>
      <c r="C87" s="1"/>
      <c r="D87" s="1"/>
      <c r="E87" s="1"/>
      <c r="F87" s="1"/>
      <c r="G87" s="1"/>
      <c r="H87" s="1"/>
    </row>
    <row r="88" spans="1:8" x14ac:dyDescent="0.3">
      <c r="A88" s="1"/>
      <c r="B88" s="1"/>
      <c r="C88" s="1"/>
      <c r="D88" s="1"/>
      <c r="E88" s="1"/>
      <c r="F88" s="1"/>
      <c r="G88" s="1"/>
      <c r="H88" s="1"/>
    </row>
    <row r="89" spans="1:8" x14ac:dyDescent="0.3">
      <c r="A89" s="1"/>
      <c r="B89" s="1"/>
      <c r="C89" s="1"/>
      <c r="D89" s="1"/>
      <c r="E89" s="1"/>
      <c r="F89" s="1"/>
      <c r="G89" s="1"/>
      <c r="H89" s="1"/>
    </row>
  </sheetData>
  <mergeCells count="1">
    <mergeCell ref="A1:H1"/>
  </mergeCells>
  <printOptions horizontalCentered="1"/>
  <pageMargins left="0.31496062992125984" right="0.31496062992125984" top="0.55118110236220474" bottom="0.55118110236220474" header="0.31496062992125984" footer="0.31496062992125984"/>
  <pageSetup paperSize="8" scale="4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chriftelijke Vraag" ma:contentTypeID="0x01010040CD636F6434264F9130F0116FF787E601000013319D057C364E9702766A9D5AEA67" ma:contentTypeVersion="114" ma:contentTypeDescription="" ma:contentTypeScope="" ma:versionID="12ad8d9b5d1b2ba560cab4eb861640a1">
  <xsd:schema xmlns:xsd="http://www.w3.org/2001/XMLSchema" xmlns:xs="http://www.w3.org/2001/XMLSchema" xmlns:p="http://schemas.microsoft.com/office/2006/metadata/properties" xmlns:ns1="http://schemas.microsoft.com/sharepoint/v3" xmlns:ns2="67d70fc1-feb1-45e9-9aeb-88a3359c5041" xmlns:ns3="9a9ec0f0-7796-43d0-ac1f-4c8c46ee0bd1" xmlns:ns4="c9063c30-c9ba-4a96-82ca-91b5df99be6c" targetNamespace="http://schemas.microsoft.com/office/2006/metadata/properties" ma:root="true" ma:fieldsID="3ff3eba693a0efc0510cec56262106d2" ns1:_="" ns2:_="" ns3:_="" ns4:_="">
    <xsd:import namespace="http://schemas.microsoft.com/sharepoint/v3"/>
    <xsd:import namespace="67d70fc1-feb1-45e9-9aeb-88a3359c5041"/>
    <xsd:import namespace="9a9ec0f0-7796-43d0-ac1f-4c8c46ee0bd1"/>
    <xsd:import namespace="c9063c30-c9ba-4a96-82ca-91b5df99be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3:TaxCatchAllLabel" minOccurs="0"/>
                <xsd:element ref="ns1:AssignedTo" minOccurs="0"/>
                <xsd:element ref="ns4:Afdeling"/>
                <xsd:element ref="ns4:Deadline_x0020_behandelaar" minOccurs="0"/>
                <xsd:element ref="ns4:Deadline_x0020_goedkeuring_x0020_AG" minOccurs="0"/>
                <xsd:element ref="ns4:Goedkeuring_x0020_AG" minOccurs="0"/>
                <xsd:element ref="ns4: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3" nillable="true" ma:displayName="Toegewezen aan" ma:list="UserInfo" ma:SearchPeopleOnly="false" ma:SharePointGroup="279" ma:internalName="Assigned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0fc1-feb1-45e9-9aeb-88a3359c50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eb7c1e9c-79b5-4f1f-a046-d445c6e9c5b9}" ma:internalName="TaxCatchAll" ma:showField="CatchAllData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eb7c1e9c-79b5-4f1f-a046-d445c6e9c5b9}" ma:internalName="TaxCatchAllLabel" ma:readOnly="true" ma:showField="CatchAllDataLabel" ma:web="67d70fc1-feb1-45e9-9aeb-88a3359c50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63c30-c9ba-4a96-82ca-91b5df99be6c" elementFormDefault="qualified">
    <xsd:import namespace="http://schemas.microsoft.com/office/2006/documentManagement/types"/>
    <xsd:import namespace="http://schemas.microsoft.com/office/infopath/2007/PartnerControls"/>
    <xsd:element name="Afdeling" ma:index="14" ma:displayName="Afdeling" ma:format="Dropdown" ma:internalName="Afdeling">
      <xsd:simpleType>
        <xsd:restriction base="dms:Choice">
          <xsd:enumeration value="Stafdienst"/>
          <xsd:enumeration value="Tegemoetkomingen"/>
          <xsd:enumeration value="Toezicht"/>
          <xsd:enumeration value="Woningkwaliteit"/>
          <xsd:enumeration value="Woonbeleid"/>
          <xsd:enumeration value="VMSW"/>
        </xsd:restriction>
      </xsd:simpleType>
    </xsd:element>
    <xsd:element name="Deadline_x0020_behandelaar" ma:index="15" nillable="true" ma:displayName="Deadline behandelaar" ma:format="DateOnly" ma:internalName="Deadline_x0020_behandelaar">
      <xsd:simpleType>
        <xsd:restriction base="dms:DateTime"/>
      </xsd:simpleType>
    </xsd:element>
    <xsd:element name="Deadline_x0020_goedkeuring_x0020_AG" ma:index="16" nillable="true" ma:displayName="Deadline goedkeuring AG" ma:format="DateOnly" ma:internalName="Deadline_x0020_goedkeuring_x0020_AG">
      <xsd:simpleType>
        <xsd:restriction base="dms:DateTime"/>
      </xsd:simpleType>
    </xsd:element>
    <xsd:element name="Goedkeuring_x0020_AG" ma:index="17" nillable="true" ma:displayName="Goedkeuring AG" ma:default="0" ma:internalName="Goedkeuring_x0020_AG">
      <xsd:simpleType>
        <xsd:restriction base="dms:Boolean"/>
      </xsd:simpleType>
    </xsd:element>
    <xsd:element name="Status" ma:index="18" ma:displayName="Status" ma:format="Dropdown" ma:internalName="Status">
      <xsd:simpleType>
        <xsd:restriction base="dms:Choice">
          <xsd:enumeration value="Nieuw"/>
          <xsd:enumeration value="In behandeling"/>
          <xsd:enumeration value="Eindbewerking"/>
          <xsd:enumeration value="Behandeld"/>
          <xsd:enumeration value="Afgeslot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Props1.xml><?xml version="1.0" encoding="utf-8"?>
<ds:datastoreItem xmlns:ds="http://schemas.openxmlformats.org/officeDocument/2006/customXml" ds:itemID="{3A746E78-0EC3-4F9D-95B0-5B746671B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d70fc1-feb1-45e9-9aeb-88a3359c5041"/>
    <ds:schemaRef ds:uri="9a9ec0f0-7796-43d0-ac1f-4c8c46ee0bd1"/>
    <ds:schemaRef ds:uri="c9063c30-c9ba-4a96-82ca-91b5df99b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F53EAD-D775-4C10-A66D-540EE41028CB}"/>
</file>

<file path=customXml/itemProps3.xml><?xml version="1.0" encoding="utf-8"?>
<ds:datastoreItem xmlns:ds="http://schemas.openxmlformats.org/officeDocument/2006/customXml" ds:itemID="{2DDB71E3-B25F-463B-8C4D-DB5B00A4993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A8B6D3-E08D-4F82-A83B-672BA4161960}">
  <ds:schemaRefs>
    <ds:schemaRef ds:uri="http://purl.org/dc/terms/"/>
    <ds:schemaRef ds:uri="9a9ec0f0-7796-43d0-ac1f-4c8c46ee0bd1"/>
    <ds:schemaRef ds:uri="67d70fc1-feb1-45e9-9aeb-88a3359c50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c9063c30-c9ba-4a96-82ca-91b5df99be6c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Tabellen</vt:lpstr>
      <vt:lpstr>Tabellen!Afdrukbereik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Quinten Boone</dc:creator>
  <cp:lastModifiedBy>De Meulenaer Veerle</cp:lastModifiedBy>
  <cp:lastPrinted>2020-04-07T19:36:59Z</cp:lastPrinted>
  <dcterms:created xsi:type="dcterms:W3CDTF">2020-03-23T10:07:53Z</dcterms:created>
  <dcterms:modified xsi:type="dcterms:W3CDTF">2020-04-14T14:28:05Z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e733b38f-63e4-40e3-9900-d8b44c4c1559</vt:lpwstr>
  </property>
</Properties>
</file>