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winnegs\Documents\PV's\2019-2020\Antwoorden\"/>
    </mc:Choice>
  </mc:AlternateContent>
  <xr:revisionPtr revIDLastSave="0" documentId="8_{091A6452-AAE9-41EA-846B-EB55FD1FA8BC}" xr6:coauthVersionLast="41" xr6:coauthVersionMax="41" xr10:uidLastSave="{00000000-0000-0000-0000-000000000000}"/>
  <bookViews>
    <workbookView xWindow="-108" yWindow="-108" windowWidth="23256" windowHeight="12720" xr2:uid="{E5EFDEFF-B766-437E-B353-97F64B538144}"/>
  </bookViews>
  <sheets>
    <sheet name="Blad1" sheetId="1" r:id="rId1"/>
  </sheets>
  <definedNames>
    <definedName name="_Hlk35954761" localSheetId="0">Blad1!#REF!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1" l="1"/>
  <c r="C38" i="1"/>
  <c r="D38" i="1" s="1"/>
  <c r="D26" i="1"/>
  <c r="D14" i="1"/>
  <c r="D2" i="1"/>
</calcChain>
</file>

<file path=xl/sharedStrings.xml><?xml version="1.0" encoding="utf-8"?>
<sst xmlns="http://schemas.openxmlformats.org/spreadsheetml/2006/main" count="2" uniqueCount="2">
  <si>
    <t>Jaarlijks gemiddelde</t>
  </si>
  <si>
    <t xml:space="preserve">Aantal rechthebbenden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</si>
</sst>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 wrapText="1"/>
    </xf>
    <xf numFmtId="17" fontId="0" fillId="0" borderId="1" xfId="0" applyNumberFormat="1" applyBorder="1"/>
    <xf numFmtId="3" fontId="0" fillId="0" borderId="1" xfId="0" applyNumberFormat="1" applyBorder="1"/>
    <xf numFmtId="0" fontId="0" fillId="0" borderId="1" xfId="0" applyBorder="1" applyAlignment="1">
      <alignment wrapText="1"/>
    </xf>
    <xf numFmtId="3" fontId="0" fillId="2" borderId="1" xfId="0" applyNumberFormat="1" applyFill="1" applyBorder="1"/>
    <xf numFmtId="0" fontId="0" fillId="0" borderId="1" xfId="0" applyBorder="1" applyAlignment="1">
      <alignment horizontal="center" vertical="center" textRotation="90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D4597-E720-4383-819C-451143663A2F}">
  <dimension ref="A1:D49"/>
  <sheetViews>
    <sheetView tabSelected="1" workbookViewId="0">
      <selection activeCell="F7" sqref="F7"/>
    </sheetView>
  </sheetViews>
  <sheetFormatPr defaultRowHeight="14.4" x14ac:dyDescent="0.3"/>
  <cols>
    <col min="3" max="3" width="14.44140625" customWidth="1"/>
    <col min="4" max="4" width="11.109375" customWidth="1"/>
  </cols>
  <sheetData>
    <row r="1" spans="1:4" ht="43.2" x14ac:dyDescent="0.3">
      <c r="C1" s="1" t="s">
        <v>1</v>
      </c>
      <c r="D1" s="1" t="s">
        <v>0</v>
      </c>
    </row>
    <row r="2" spans="1:4" x14ac:dyDescent="0.3">
      <c r="A2" s="6">
        <v>2015</v>
      </c>
      <c r="B2" s="2">
        <v>42005</v>
      </c>
      <c r="C2" s="3">
        <v>6386</v>
      </c>
      <c r="D2" s="7">
        <f>AVERAGE(C2:C13)</f>
        <v>6940.333333333333</v>
      </c>
    </row>
    <row r="3" spans="1:4" x14ac:dyDescent="0.3">
      <c r="A3" s="6"/>
      <c r="B3" s="2">
        <v>42036</v>
      </c>
      <c r="C3" s="3">
        <v>6540</v>
      </c>
      <c r="D3" s="8"/>
    </row>
    <row r="4" spans="1:4" x14ac:dyDescent="0.3">
      <c r="A4" s="6"/>
      <c r="B4" s="2">
        <v>42064</v>
      </c>
      <c r="C4" s="3">
        <v>6660</v>
      </c>
      <c r="D4" s="8"/>
    </row>
    <row r="5" spans="1:4" x14ac:dyDescent="0.3">
      <c r="A5" s="6"/>
      <c r="B5" s="2">
        <v>42095</v>
      </c>
      <c r="C5" s="3">
        <v>6847</v>
      </c>
      <c r="D5" s="8"/>
    </row>
    <row r="6" spans="1:4" x14ac:dyDescent="0.3">
      <c r="A6" s="6"/>
      <c r="B6" s="2">
        <v>42125</v>
      </c>
      <c r="C6" s="3">
        <v>6775</v>
      </c>
      <c r="D6" s="8"/>
    </row>
    <row r="7" spans="1:4" x14ac:dyDescent="0.3">
      <c r="A7" s="6"/>
      <c r="B7" s="2">
        <v>42156</v>
      </c>
      <c r="C7" s="3">
        <v>6988</v>
      </c>
      <c r="D7" s="8"/>
    </row>
    <row r="8" spans="1:4" x14ac:dyDescent="0.3">
      <c r="A8" s="6"/>
      <c r="B8" s="2">
        <v>42186</v>
      </c>
      <c r="C8" s="3">
        <v>6872</v>
      </c>
      <c r="D8" s="8"/>
    </row>
    <row r="9" spans="1:4" x14ac:dyDescent="0.3">
      <c r="A9" s="6"/>
      <c r="B9" s="2">
        <v>42217</v>
      </c>
      <c r="C9" s="3">
        <v>6989</v>
      </c>
      <c r="D9" s="8"/>
    </row>
    <row r="10" spans="1:4" x14ac:dyDescent="0.3">
      <c r="A10" s="6"/>
      <c r="B10" s="2">
        <v>42248</v>
      </c>
      <c r="C10" s="3">
        <v>7002</v>
      </c>
      <c r="D10" s="8"/>
    </row>
    <row r="11" spans="1:4" x14ac:dyDescent="0.3">
      <c r="A11" s="6"/>
      <c r="B11" s="2">
        <v>42278</v>
      </c>
      <c r="C11" s="3">
        <v>7625</v>
      </c>
      <c r="D11" s="8"/>
    </row>
    <row r="12" spans="1:4" x14ac:dyDescent="0.3">
      <c r="A12" s="6"/>
      <c r="B12" s="2">
        <v>42309</v>
      </c>
      <c r="C12" s="3">
        <v>7165</v>
      </c>
      <c r="D12" s="8"/>
    </row>
    <row r="13" spans="1:4" x14ac:dyDescent="0.3">
      <c r="A13" s="6"/>
      <c r="B13" s="2">
        <v>42339</v>
      </c>
      <c r="C13" s="3">
        <v>7435</v>
      </c>
      <c r="D13" s="8"/>
    </row>
    <row r="14" spans="1:4" x14ac:dyDescent="0.3">
      <c r="A14" s="6">
        <v>2016</v>
      </c>
      <c r="B14" s="2">
        <v>42370</v>
      </c>
      <c r="C14" s="3">
        <v>7184</v>
      </c>
      <c r="D14" s="7">
        <f>AVERAGE(C14:C25)</f>
        <v>7691.916666666667</v>
      </c>
    </row>
    <row r="15" spans="1:4" x14ac:dyDescent="0.3">
      <c r="A15" s="6"/>
      <c r="B15" s="2">
        <v>42401</v>
      </c>
      <c r="C15" s="3">
        <v>7233</v>
      </c>
      <c r="D15" s="8"/>
    </row>
    <row r="16" spans="1:4" x14ac:dyDescent="0.3">
      <c r="A16" s="6"/>
      <c r="B16" s="2">
        <v>42430</v>
      </c>
      <c r="C16" s="3">
        <v>7335</v>
      </c>
      <c r="D16" s="8"/>
    </row>
    <row r="17" spans="1:4" x14ac:dyDescent="0.3">
      <c r="A17" s="6"/>
      <c r="B17" s="2">
        <v>42461</v>
      </c>
      <c r="C17" s="3">
        <v>7434</v>
      </c>
      <c r="D17" s="8"/>
    </row>
    <row r="18" spans="1:4" x14ac:dyDescent="0.3">
      <c r="A18" s="6"/>
      <c r="B18" s="2">
        <v>42491</v>
      </c>
      <c r="C18" s="3">
        <v>7573</v>
      </c>
      <c r="D18" s="8"/>
    </row>
    <row r="19" spans="1:4" x14ac:dyDescent="0.3">
      <c r="A19" s="6"/>
      <c r="B19" s="2">
        <v>42522</v>
      </c>
      <c r="C19" s="3">
        <v>7666</v>
      </c>
      <c r="D19" s="8"/>
    </row>
    <row r="20" spans="1:4" x14ac:dyDescent="0.3">
      <c r="A20" s="6"/>
      <c r="B20" s="2">
        <v>42552</v>
      </c>
      <c r="C20" s="3">
        <v>7805</v>
      </c>
      <c r="D20" s="8"/>
    </row>
    <row r="21" spans="1:4" x14ac:dyDescent="0.3">
      <c r="A21" s="6"/>
      <c r="B21" s="2">
        <v>42583</v>
      </c>
      <c r="C21" s="3">
        <v>7803</v>
      </c>
      <c r="D21" s="8"/>
    </row>
    <row r="22" spans="1:4" x14ac:dyDescent="0.3">
      <c r="A22" s="6"/>
      <c r="B22" s="2">
        <v>42614</v>
      </c>
      <c r="C22" s="3">
        <v>7943</v>
      </c>
      <c r="D22" s="8"/>
    </row>
    <row r="23" spans="1:4" x14ac:dyDescent="0.3">
      <c r="A23" s="6"/>
      <c r="B23" s="2">
        <v>42644</v>
      </c>
      <c r="C23" s="3">
        <v>8002</v>
      </c>
      <c r="D23" s="8"/>
    </row>
    <row r="24" spans="1:4" x14ac:dyDescent="0.3">
      <c r="A24" s="6"/>
      <c r="B24" s="2">
        <v>42675</v>
      </c>
      <c r="C24" s="3">
        <v>8101</v>
      </c>
      <c r="D24" s="8"/>
    </row>
    <row r="25" spans="1:4" x14ac:dyDescent="0.3">
      <c r="A25" s="6"/>
      <c r="B25" s="2">
        <v>42705</v>
      </c>
      <c r="C25" s="3">
        <v>8224</v>
      </c>
      <c r="D25" s="8"/>
    </row>
    <row r="26" spans="1:4" x14ac:dyDescent="0.3">
      <c r="A26" s="6">
        <v>2017</v>
      </c>
      <c r="B26" s="2">
        <v>42736</v>
      </c>
      <c r="C26" s="4">
        <v>8409</v>
      </c>
      <c r="D26" s="7">
        <f>AVERAGE(C26:C37)</f>
        <v>8539.3333333333339</v>
      </c>
    </row>
    <row r="27" spans="1:4" x14ac:dyDescent="0.3">
      <c r="A27" s="6"/>
      <c r="B27" s="2">
        <v>42767</v>
      </c>
      <c r="C27" s="3">
        <v>8463</v>
      </c>
      <c r="D27" s="8"/>
    </row>
    <row r="28" spans="1:4" x14ac:dyDescent="0.3">
      <c r="A28" s="6"/>
      <c r="B28" s="2">
        <v>42795</v>
      </c>
      <c r="C28" s="3">
        <v>8241</v>
      </c>
      <c r="D28" s="8"/>
    </row>
    <row r="29" spans="1:4" x14ac:dyDescent="0.3">
      <c r="A29" s="6"/>
      <c r="B29" s="2">
        <v>42826</v>
      </c>
      <c r="C29" s="3">
        <v>8316</v>
      </c>
      <c r="D29" s="8"/>
    </row>
    <row r="30" spans="1:4" x14ac:dyDescent="0.3">
      <c r="A30" s="6"/>
      <c r="B30" s="2">
        <v>42856</v>
      </c>
      <c r="C30" s="3">
        <v>8466</v>
      </c>
      <c r="D30" s="8"/>
    </row>
    <row r="31" spans="1:4" x14ac:dyDescent="0.3">
      <c r="A31" s="6"/>
      <c r="B31" s="2">
        <v>42887</v>
      </c>
      <c r="C31" s="3">
        <v>8546</v>
      </c>
      <c r="D31" s="8"/>
    </row>
    <row r="32" spans="1:4" x14ac:dyDescent="0.3">
      <c r="A32" s="6"/>
      <c r="B32" s="2">
        <v>42917</v>
      </c>
      <c r="C32" s="3">
        <v>8579</v>
      </c>
      <c r="D32" s="8"/>
    </row>
    <row r="33" spans="1:4" x14ac:dyDescent="0.3">
      <c r="A33" s="6"/>
      <c r="B33" s="2">
        <v>42948</v>
      </c>
      <c r="C33" s="3">
        <v>8767</v>
      </c>
      <c r="D33" s="8"/>
    </row>
    <row r="34" spans="1:4" x14ac:dyDescent="0.3">
      <c r="A34" s="6"/>
      <c r="B34" s="2">
        <v>42979</v>
      </c>
      <c r="C34" s="3">
        <v>8837</v>
      </c>
      <c r="D34" s="8"/>
    </row>
    <row r="35" spans="1:4" x14ac:dyDescent="0.3">
      <c r="A35" s="6"/>
      <c r="B35" s="2">
        <v>43009</v>
      </c>
      <c r="C35" s="3">
        <v>8687</v>
      </c>
      <c r="D35" s="8"/>
    </row>
    <row r="36" spans="1:4" x14ac:dyDescent="0.3">
      <c r="A36" s="6"/>
      <c r="B36" s="2">
        <v>43040</v>
      </c>
      <c r="C36" s="3">
        <v>8545</v>
      </c>
      <c r="D36" s="8"/>
    </row>
    <row r="37" spans="1:4" x14ac:dyDescent="0.3">
      <c r="A37" s="6"/>
      <c r="B37" s="2">
        <v>43070</v>
      </c>
      <c r="C37" s="3">
        <v>8616</v>
      </c>
      <c r="D37" s="8"/>
    </row>
    <row r="38" spans="1:4" x14ac:dyDescent="0.3">
      <c r="A38" s="6">
        <v>2018</v>
      </c>
      <c r="B38" s="2">
        <v>43101</v>
      </c>
      <c r="C38" s="3">
        <f>8728-13</f>
        <v>8715</v>
      </c>
      <c r="D38" s="7">
        <f>AVERAGE(C38:C49)</f>
        <v>9438.5</v>
      </c>
    </row>
    <row r="39" spans="1:4" x14ac:dyDescent="0.3">
      <c r="A39" s="6"/>
      <c r="B39" s="2">
        <v>43132</v>
      </c>
      <c r="C39" s="3">
        <f>8812-2</f>
        <v>8810</v>
      </c>
      <c r="D39" s="8"/>
    </row>
    <row r="40" spans="1:4" x14ac:dyDescent="0.3">
      <c r="A40" s="6"/>
      <c r="B40" s="2">
        <v>43160</v>
      </c>
      <c r="C40" s="3">
        <v>9117</v>
      </c>
      <c r="D40" s="8"/>
    </row>
    <row r="41" spans="1:4" x14ac:dyDescent="0.3">
      <c r="A41" s="6"/>
      <c r="B41" s="2">
        <v>43191</v>
      </c>
      <c r="C41" s="5">
        <v>8965</v>
      </c>
      <c r="D41" s="8"/>
    </row>
    <row r="42" spans="1:4" x14ac:dyDescent="0.3">
      <c r="A42" s="6"/>
      <c r="B42" s="2">
        <v>43221</v>
      </c>
      <c r="C42" s="3">
        <v>9209</v>
      </c>
      <c r="D42" s="8"/>
    </row>
    <row r="43" spans="1:4" x14ac:dyDescent="0.3">
      <c r="A43" s="6"/>
      <c r="B43" s="2">
        <v>43252</v>
      </c>
      <c r="C43" s="3">
        <v>9382</v>
      </c>
      <c r="D43" s="8"/>
    </row>
    <row r="44" spans="1:4" x14ac:dyDescent="0.3">
      <c r="A44" s="6"/>
      <c r="B44" s="2">
        <v>43282</v>
      </c>
      <c r="C44" s="3">
        <v>9500</v>
      </c>
      <c r="D44" s="8"/>
    </row>
    <row r="45" spans="1:4" x14ac:dyDescent="0.3">
      <c r="A45" s="6"/>
      <c r="B45" s="2">
        <v>43313</v>
      </c>
      <c r="C45" s="3">
        <v>9598</v>
      </c>
      <c r="D45" s="8"/>
    </row>
    <row r="46" spans="1:4" x14ac:dyDescent="0.3">
      <c r="A46" s="6"/>
      <c r="B46" s="2">
        <v>43344</v>
      </c>
      <c r="C46" s="3">
        <v>9779</v>
      </c>
      <c r="D46" s="8"/>
    </row>
    <row r="47" spans="1:4" x14ac:dyDescent="0.3">
      <c r="A47" s="6"/>
      <c r="B47" s="2">
        <v>43374</v>
      </c>
      <c r="C47" s="3">
        <v>10003</v>
      </c>
      <c r="D47" s="8"/>
    </row>
    <row r="48" spans="1:4" x14ac:dyDescent="0.3">
      <c r="A48" s="6"/>
      <c r="B48" s="2">
        <v>43405</v>
      </c>
      <c r="C48" s="3">
        <v>10057</v>
      </c>
      <c r="D48" s="8"/>
    </row>
    <row r="49" spans="1:4" x14ac:dyDescent="0.3">
      <c r="A49" s="6"/>
      <c r="B49" s="2">
        <v>43435</v>
      </c>
      <c r="C49" s="3">
        <v>10127</v>
      </c>
      <c r="D49" s="8"/>
    </row>
  </sheetData>
  <mergeCells count="8">
    <mergeCell ref="A2:A13"/>
    <mergeCell ref="A14:A25"/>
    <mergeCell ref="A26:A37"/>
    <mergeCell ref="A38:A49"/>
    <mergeCell ref="D2:D13"/>
    <mergeCell ref="D14:D25"/>
    <mergeCell ref="D26:D37"/>
    <mergeCell ref="D38:D4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chriftelijke Vraag" ma:contentTypeID="0x01010040CD636F6434264F9130F0116FF787E601000013319D057C364E9702766A9D5AEA67" ma:contentTypeVersion="114" ma:contentTypeDescription="" ma:contentTypeScope="" ma:versionID="12ad8d9b5d1b2ba560cab4eb861640a1">
  <xsd:schema xmlns:xsd="http://www.w3.org/2001/XMLSchema" xmlns:xs="http://www.w3.org/2001/XMLSchema" xmlns:p="http://schemas.microsoft.com/office/2006/metadata/properties" xmlns:ns1="http://schemas.microsoft.com/sharepoint/v3" xmlns:ns2="67d70fc1-feb1-45e9-9aeb-88a3359c5041" xmlns:ns3="9a9ec0f0-7796-43d0-ac1f-4c8c46ee0bd1" xmlns:ns4="c9063c30-c9ba-4a96-82ca-91b5df99be6c" targetNamespace="http://schemas.microsoft.com/office/2006/metadata/properties" ma:root="true" ma:fieldsID="3ff3eba693a0efc0510cec56262106d2" ns1:_="" ns2:_="" ns3:_="" ns4:_="">
    <xsd:import namespace="http://schemas.microsoft.com/sharepoint/v3"/>
    <xsd:import namespace="67d70fc1-feb1-45e9-9aeb-88a3359c5041"/>
    <xsd:import namespace="9a9ec0f0-7796-43d0-ac1f-4c8c46ee0bd1"/>
    <xsd:import namespace="c9063c30-c9ba-4a96-82ca-91b5df99be6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axCatchAll" minOccurs="0"/>
                <xsd:element ref="ns3:TaxCatchAllLabel" minOccurs="0"/>
                <xsd:element ref="ns1:AssignedTo" minOccurs="0"/>
                <xsd:element ref="ns4:Afdeling"/>
                <xsd:element ref="ns4:Deadline_x0020_behandelaar" minOccurs="0"/>
                <xsd:element ref="ns4:Deadline_x0020_goedkeuring_x0020_AG" minOccurs="0"/>
                <xsd:element ref="ns4:Goedkeuring_x0020_AG" minOccurs="0"/>
                <xsd:element ref="ns4:Statu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13" nillable="true" ma:displayName="Toegewezen aan" ma:list="UserInfo" ma:SearchPeopleOnly="false" ma:SharePointGroup="279" ma:internalName="AssignedTo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d70fc1-feb1-45e9-9aeb-88a3359c504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eb7c1e9c-79b5-4f1f-a046-d445c6e9c5b9}" ma:internalName="TaxCatchAll" ma:showField="CatchAllData" ma:web="67d70fc1-feb1-45e9-9aeb-88a3359c50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eb7c1e9c-79b5-4f1f-a046-d445c6e9c5b9}" ma:internalName="TaxCatchAllLabel" ma:readOnly="true" ma:showField="CatchAllDataLabel" ma:web="67d70fc1-feb1-45e9-9aeb-88a3359c50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063c30-c9ba-4a96-82ca-91b5df99be6c" elementFormDefault="qualified">
    <xsd:import namespace="http://schemas.microsoft.com/office/2006/documentManagement/types"/>
    <xsd:import namespace="http://schemas.microsoft.com/office/infopath/2007/PartnerControls"/>
    <xsd:element name="Afdeling" ma:index="14" ma:displayName="Afdeling" ma:format="Dropdown" ma:internalName="Afdeling">
      <xsd:simpleType>
        <xsd:restriction base="dms:Choice">
          <xsd:enumeration value="Stafdienst"/>
          <xsd:enumeration value="Tegemoetkomingen"/>
          <xsd:enumeration value="Toezicht"/>
          <xsd:enumeration value="Woningkwaliteit"/>
          <xsd:enumeration value="Woonbeleid"/>
          <xsd:enumeration value="VMSW"/>
        </xsd:restriction>
      </xsd:simpleType>
    </xsd:element>
    <xsd:element name="Deadline_x0020_behandelaar" ma:index="15" nillable="true" ma:displayName="Deadline behandelaar" ma:format="DateOnly" ma:internalName="Deadline_x0020_behandelaar">
      <xsd:simpleType>
        <xsd:restriction base="dms:DateTime"/>
      </xsd:simpleType>
    </xsd:element>
    <xsd:element name="Deadline_x0020_goedkeuring_x0020_AG" ma:index="16" nillable="true" ma:displayName="Deadline goedkeuring AG" ma:format="DateOnly" ma:internalName="Deadline_x0020_goedkeuring_x0020_AG">
      <xsd:simpleType>
        <xsd:restriction base="dms:DateTime"/>
      </xsd:simpleType>
    </xsd:element>
    <xsd:element name="Goedkeuring_x0020_AG" ma:index="17" nillable="true" ma:displayName="Goedkeuring AG" ma:default="0" ma:internalName="Goedkeuring_x0020_AG">
      <xsd:simpleType>
        <xsd:restriction base="dms:Boolean"/>
      </xsd:simpleType>
    </xsd:element>
    <xsd:element name="Status" ma:index="18" ma:displayName="Status" ma:format="Dropdown" ma:internalName="Status">
      <xsd:simpleType>
        <xsd:restriction base="dms:Choice">
          <xsd:enumeration value="Nieuw"/>
          <xsd:enumeration value="In behandeling"/>
          <xsd:enumeration value="Eindbewerking"/>
          <xsd:enumeration value="Behandeld"/>
          <xsd:enumeration value="Afgeslote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1CA5D6C8EFDF4A809BAD84FD11FA87" ma:contentTypeVersion="5" ma:contentTypeDescription="Een nieuw document maken." ma:contentTypeScope="" ma:versionID="ec5b3600597b2061c6a290fb5b9b8e3d">
  <xsd:schema xmlns:xsd="http://www.w3.org/2001/XMLSchema" xmlns:xs="http://www.w3.org/2001/XMLSchema" xmlns:p="http://schemas.microsoft.com/office/2006/metadata/properties" xmlns:ns2="ba616aa1-8870-443e-b2aa-0e4b68090a65" xmlns:ns3="ceeae0c4-f3ff-4153-af2f-582bafa5e89e" targetNamespace="http://schemas.microsoft.com/office/2006/metadata/properties" ma:root="true" ma:fieldsID="923646d7b318b344b1e493af7c69005f" ns2:_="" ns3:_="">
    <xsd:import namespace="ba616aa1-8870-443e-b2aa-0e4b68090a65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Bevoegdhe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16aa1-8870-443e-b2aa-0e4b68090a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Bevoegdheid" ma:index="10" nillable="true" ma:displayName="Bevoegdheid" ma:format="Dropdown" ma:internalName="Bevoegdheid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nciën &amp; Begroting"/>
                    <xsd:enumeration value="Wonen"/>
                    <xsd:enumeration value="Onroerend Erfgoed"/>
                    <xsd:enumeration value="Andere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voegdheid xmlns="ba616aa1-8870-443e-b2aa-0e4b68090a65"/>
  </documentManagement>
</p:properties>
</file>

<file path=customXml/itemProps1.xml><?xml version="1.0" encoding="utf-8"?>
<ds:datastoreItem xmlns:ds="http://schemas.openxmlformats.org/officeDocument/2006/customXml" ds:itemID="{5CB1C4CF-17B3-4652-B5EC-E0919EF471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4979EB-3681-4F01-A24C-DBCED94310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d70fc1-feb1-45e9-9aeb-88a3359c5041"/>
    <ds:schemaRef ds:uri="9a9ec0f0-7796-43d0-ac1f-4c8c46ee0bd1"/>
    <ds:schemaRef ds:uri="c9063c30-c9ba-4a96-82ca-91b5df99be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ABFAC6-FF95-4A13-B5B5-666828F35B3F}"/>
</file>

<file path=customXml/itemProps4.xml><?xml version="1.0" encoding="utf-8"?>
<ds:datastoreItem xmlns:ds="http://schemas.openxmlformats.org/officeDocument/2006/customXml" ds:itemID="{61E7896E-152B-4683-B57B-9401393D09FA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9a9ec0f0-7796-43d0-ac1f-4c8c46ee0bd1"/>
    <ds:schemaRef ds:uri="67d70fc1-feb1-45e9-9aeb-88a3359c5041"/>
    <ds:schemaRef ds:uri="http://schemas.openxmlformats.org/package/2006/metadata/core-properties"/>
    <ds:schemaRef ds:uri="c9063c30-c9ba-4a96-82ca-91b5df99be6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Janssens, Erika</dc:creator>
  <cp:lastModifiedBy>Swinnen, Griet</cp:lastModifiedBy>
  <dcterms:created xsi:type="dcterms:W3CDTF">2020-04-05T09:49:45Z</dcterms:created>
  <dcterms:modified xsi:type="dcterms:W3CDTF">2020-04-08T14:56:56Z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0x010100F51CA5D6C8EFDF4A809BAD84FD11FA87</vt:lpwstr>
  </property>
  <property fmtid="{D5CDD505-2E9C-101B-9397-08002B2CF9AE}" pid="3" name="_dlc_DocIdItemGuid">
    <vt:lpwstr>3461228d-69a1-4019-90e4-ee5dd0d175c0</vt:lpwstr>
  </property>
</Properties>
</file>