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lootmro\Downloads\"/>
    </mc:Choice>
  </mc:AlternateContent>
  <xr:revisionPtr revIDLastSave="0" documentId="13_ncr:1_{F524030B-D420-438D-ADAD-A962F406D792}" xr6:coauthVersionLast="44" xr6:coauthVersionMax="44" xr10:uidLastSave="{00000000-0000-0000-0000-000000000000}"/>
  <bookViews>
    <workbookView xWindow="-110" yWindow="-110" windowWidth="19420" windowHeight="10420" activeTab="2" xr2:uid="{8F7A9D48-B54E-4463-9F32-D900F05FA804}"/>
  </bookViews>
  <sheets>
    <sheet name="Jambon" sheetId="1" r:id="rId1"/>
    <sheet name="Crevits" sheetId="2" r:id="rId2"/>
    <sheet name="Somers" sheetId="3" r:id="rId3"/>
    <sheet name="Weyts" sheetId="4" r:id="rId4"/>
    <sheet name="Demir" sheetId="5" r:id="rId5"/>
    <sheet name="Beke" sheetId="6" r:id="rId6"/>
    <sheet name="Diependaele" sheetId="7" r:id="rId7"/>
    <sheet name="Peeters" sheetId="8" r:id="rId8"/>
    <sheet name="Dalle"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7" i="2" l="1"/>
  <c r="C104" i="7" l="1"/>
  <c r="C73" i="4" l="1"/>
  <c r="D71" i="5" l="1"/>
  <c r="D69" i="5"/>
  <c r="C152" i="6" l="1"/>
  <c r="C234" i="2"/>
</calcChain>
</file>

<file path=xl/sharedStrings.xml><?xml version="1.0" encoding="utf-8"?>
<sst xmlns="http://schemas.openxmlformats.org/spreadsheetml/2006/main" count="1026" uniqueCount="262">
  <si>
    <t>Jan Jambon, Minister-President van de Vlaamse Regering
Vlaams minister van Buitenlandse Zaken, Cultuur, ICT en Facilitair Management</t>
  </si>
  <si>
    <t>1) Totaal aantal middelen uit Vlaamse begroting naar Centrumsteden</t>
  </si>
  <si>
    <t>Centrumstad</t>
  </si>
  <si>
    <t>Aalst</t>
  </si>
  <si>
    <t>Brugge</t>
  </si>
  <si>
    <t>Antwerpen</t>
  </si>
  <si>
    <t>Genk</t>
  </si>
  <si>
    <t>Gent</t>
  </si>
  <si>
    <t>Hasselt</t>
  </si>
  <si>
    <t>Kortrijk</t>
  </si>
  <si>
    <t>Leuven</t>
  </si>
  <si>
    <t>Mechelen</t>
  </si>
  <si>
    <t>Oostende</t>
  </si>
  <si>
    <t>Roeselare</t>
  </si>
  <si>
    <t>Sint-Niklaas</t>
  </si>
  <si>
    <t>Turnhout</t>
  </si>
  <si>
    <t>Bevoegdheid :</t>
  </si>
  <si>
    <t>Beleidsdomein :</t>
  </si>
  <si>
    <t>Departement / Agentschap :</t>
  </si>
  <si>
    <t>Wetgeving rekening houdend met begrip 'centrumstad'</t>
  </si>
  <si>
    <t xml:space="preserve">Type instellingen/organisaties die op basis van het criterium 'centrumstad' betoelaagd worden  </t>
  </si>
  <si>
    <t>Totaalbedrag per type instellingen/organisaties in 2016 op basis criterium 'centrumstad' (VAK in €)</t>
  </si>
  <si>
    <t>TOTAAL</t>
  </si>
  <si>
    <t>2) en 3) Extra middelen voor instellingen/organisaties in de centrumsteden</t>
  </si>
  <si>
    <t>Financieringslijn/Sectorale subsidie</t>
  </si>
  <si>
    <t>Bedrag 2019</t>
  </si>
  <si>
    <t>Bedrag 2020</t>
  </si>
  <si>
    <t>4) Jaarlijkse subsidies naar het stedelijk onderwijs</t>
  </si>
  <si>
    <t>Subsidiebedrag</t>
  </si>
  <si>
    <t>Hilde Crevits, Viceminister-president van de Vlaamse Regering
Vlaams minister van Economie, Innovatie, Werk, Sociale economie en Landbouw</t>
  </si>
  <si>
    <t>Bart Somers, Viceminister-president van de Vlaamse Regering
Vlaams minister van Binnenlands Bestuur, Bestuurszaken, Inburgering en Gelijke Kansen</t>
  </si>
  <si>
    <t>Ben Weyts, Viceminister-president van de Vlaamse Regering
Vlaams minister van Onderwijs, Sport, Dierenwelzijn en Vlaamse Rand</t>
  </si>
  <si>
    <t>Gemeentefonds - aanvullende dotatie Elia</t>
  </si>
  <si>
    <t>Gemeentefonds - aanvullende dotatie centrumsteden</t>
  </si>
  <si>
    <t>Gemeentefonds - overname provinciale instellingen</t>
  </si>
  <si>
    <t>Gemeentefonds - hoofddotatie (gemeente + OCMW)</t>
  </si>
  <si>
    <t>Grootstedenbeleid</t>
  </si>
  <si>
    <t>Stadsvernieuwingsprojecten</t>
  </si>
  <si>
    <t>Stadsvernieuwing</t>
  </si>
  <si>
    <t>Regularisatiepremie contingentgesco's</t>
  </si>
  <si>
    <t>Tussenkomst responsabiliseringsbijdrage</t>
  </si>
  <si>
    <t>Gemeentefonds - aanvullende dotatie</t>
  </si>
  <si>
    <t>Hermesfonds (Oproep City of Things)</t>
  </si>
  <si>
    <t>Economie</t>
  </si>
  <si>
    <t>Economie, Wetenschap en Innovatie (EWI)</t>
  </si>
  <si>
    <t>VLAIO</t>
  </si>
  <si>
    <t>Wonen</t>
  </si>
  <si>
    <t>Omgeving (OMG)</t>
  </si>
  <si>
    <t>Wonen-Vlaanderen</t>
  </si>
  <si>
    <t>Wonen Vlaanderen - subsidie Renovatie</t>
  </si>
  <si>
    <t>Wonen Vlaanderen - Alternatieve financiering</t>
  </si>
  <si>
    <t>Besluit van de Vlaamse Regering van 2 maart 2012 tot bepaling van de nadere regeling met betrekking tot het Rollend Grondfonds</t>
  </si>
  <si>
    <t>Sociale huisvestingsmaatschappijen en gemeenten die behoren tot het werkingsgebied van het Rollend Grondfonds, kunnen - als zij aan een aantal voorwaarden voldoen - een grondbeleidsmaatregel, zoals het verwerven van onroerende goederen, treffen met middelen van het Rollend Grondfonds. Een van die voorwaarden is dat de grondbeleidsmaatregel past in een grootschalig project. Voor de centrumsteden wordt daaronder een project verstaan met een vloeroppervlakte van ten minste 5.000 m² of een project met een grondoppervlakte van ten minste 5.000 m². Elders moet het gaan om een project met een grondoppervlakte van 5.000 m².</t>
  </si>
  <si>
    <t>Geen rechtstreekse impact op de middelen. Grondbeleidsmaatregelen in centrumsteden voldoen gemakkelijker aan het criterium van een grootschalig project.</t>
  </si>
  <si>
    <t>Besluit van de Vlaamse Regering van 12 december 2018 tot instelling van een huurwaarborglening</t>
  </si>
  <si>
    <t xml:space="preserve">Geen instellingen of organisatie, het gaat om het verstrekken van een huurwaarborglening aan woonbehoeftigen - voor particulieren dus. Meer in het bijzonder wordt een huurwaarborglening toegekend als de kandidaat-ontlener aan een aantal voorwaarden voldoet. </t>
  </si>
  <si>
    <t>Het bedrag van de huurwaarborglening mag in principe niet meer bedragen dan 1.800 euro, te verhogen met 12,5% per persoon ten laste en maximaal te verhogen met 50%. Dit bedrag, en in voorkomend geval het verhoogde bedrag, wordt verhoogd met 10% als de woning in een centrumstad ligt.</t>
  </si>
  <si>
    <t>Besluit van de Vlaamse Regering van 2 februari 2007 tot instelling van een tegemoetkoming in de huurprijs voor woonbehoeftige huurders</t>
  </si>
  <si>
    <t>De huurprijs van de woning die de huurder in huur neemt, mag in principe niet meer bedragen dan 611,93 euro, te verhogen met 20% per persoon ten laste en maximaal te verhogen met 50%. Het bedrag van 611,93 euro wordt verhoogd met 10% als de woning in een centrumstad ligt.</t>
  </si>
  <si>
    <t>Onroerend Erfgoed</t>
  </si>
  <si>
    <t>Premies beheer onroerend erfgoed</t>
  </si>
  <si>
    <t>Subsidie depot</t>
  </si>
  <si>
    <t>Subsidie Intergemeentelijke Onroerenderfgoeddienst</t>
  </si>
  <si>
    <t>Omgeving</t>
  </si>
  <si>
    <t xml:space="preserve">Departement Omgeving </t>
  </si>
  <si>
    <t>VPO - subsidie ROP</t>
  </si>
  <si>
    <t>PBM - subsidie RUP</t>
  </si>
  <si>
    <t>PBM - subsidie milieu- en natuurtaken door doelgroepwerknemers</t>
  </si>
  <si>
    <t>EKG - subsidie klimaatprojecten</t>
  </si>
  <si>
    <t>EKG - subsidie lokale vergroening</t>
  </si>
  <si>
    <t>PBM - subsidie pilootproject BRV</t>
  </si>
  <si>
    <t>PBM subsdie project groendaken en groengevels</t>
  </si>
  <si>
    <t>BJO - subsidie geluidsmeter</t>
  </si>
  <si>
    <t xml:space="preserve">PBM - groengevels en daken </t>
  </si>
  <si>
    <t>PBM - ontharding 2</t>
  </si>
  <si>
    <t>EKG - subsidie duurzame klimaatprojecten</t>
  </si>
  <si>
    <t>GOP - landinrichtingsproject</t>
  </si>
  <si>
    <t>PBM - subsidie groendaken en groengevels</t>
  </si>
  <si>
    <t>EKG - projectoproep lokale vergroening</t>
  </si>
  <si>
    <t>EKG - lokale vergroening</t>
  </si>
  <si>
    <t>EKG - duurzame klimaatprojecten</t>
  </si>
  <si>
    <t xml:space="preserve">GOP </t>
  </si>
  <si>
    <t>Agentschappen</t>
  </si>
  <si>
    <t>ANB - GBN subsidie</t>
  </si>
  <si>
    <t>ANB - subsidies aan beheerders privé bossen</t>
  </si>
  <si>
    <t>ANB - natuur in je buurt 2019</t>
  </si>
  <si>
    <t>ANB - leegstand 2016</t>
  </si>
  <si>
    <t>VMM - Rioleringswerken</t>
  </si>
  <si>
    <t>OVAM - woningen circulair inrichten</t>
  </si>
  <si>
    <t>departement - PBM</t>
  </si>
  <si>
    <t xml:space="preserve">ANB </t>
  </si>
  <si>
    <t>Sport</t>
  </si>
  <si>
    <t>Sport Vlaanderen</t>
  </si>
  <si>
    <t>Aalst Beukenhof - Vlaams sportinfrastructuurplan PPS (VSIP PPS)</t>
  </si>
  <si>
    <t>Aalst Osbroek - VSIP PPS</t>
  </si>
  <si>
    <r>
      <t xml:space="preserve">Aalst </t>
    </r>
    <r>
      <rPr>
        <sz val="11"/>
        <rFont val="Calibri"/>
        <family val="2"/>
      </rPr>
      <t>AGB - VSIP PPS</t>
    </r>
  </si>
  <si>
    <t>Toekenning van een projectsubsidie ikv projectoproep sportwijk X</t>
  </si>
  <si>
    <t>Antwerpen Het Rooi - VSIP PPS</t>
  </si>
  <si>
    <t>Antwerpen Jef Mermans - VSIP PPS</t>
  </si>
  <si>
    <t>Antwerpen Bosuil - VSIP PPS</t>
  </si>
  <si>
    <t>Antwerpen Wilrijkse pleinen - VSIP PPS</t>
  </si>
  <si>
    <t>Antwerpen Wilrijkse Pleinen - VSIP PPS</t>
  </si>
  <si>
    <t>Project ter stimulering van de naschoolse sport in de 1e en 2e graad secundair onderwijs</t>
  </si>
  <si>
    <t>Brugge - VSIP PPS</t>
  </si>
  <si>
    <t>Brugge Daverlo - VSIP PPS</t>
  </si>
  <si>
    <t>Brugge Dudzele - VSIP PPS</t>
  </si>
  <si>
    <t>Brugge Gulden Kamer - VSIP PPS</t>
  </si>
  <si>
    <t>Gent Henry Story - VSIP PPS</t>
  </si>
  <si>
    <t>Decreet bovenlokale sportinfrastructuur ((Topsport) gymhal Hasselt)</t>
  </si>
  <si>
    <t>Kortrijk Lange Munte 1 - VSIP PPS</t>
  </si>
  <si>
    <t>Kortrijk Lange Munte 2 - VSIP PPS</t>
  </si>
  <si>
    <t>Bovenlokale projectondersteuning (*) voor Mechelen en Sint-Katelijne-Waver</t>
  </si>
  <si>
    <t>Bovenlokale projectondersteuning (*) voor Sint-Niklaas en Beveren</t>
  </si>
  <si>
    <t>Decreet bovenlokale sportinfrastructuur</t>
  </si>
  <si>
    <t>Turnhout - VSIP PPS</t>
  </si>
  <si>
    <t>(*) deze subsidie ging rechtstreeks naar de centrumstad, maar dient/diende voor een bovenlokaal project waar minimaal twee gemeenten/steden bij betrokken zijn</t>
  </si>
  <si>
    <t>Onderwijs</t>
  </si>
  <si>
    <t>De subsidies die als reguliere financiering voor schoolinfrastructuur aan het stedelijk onderwijs werden toegekend, werden opgenomen in het antwoord bij vraag 4 (deel AGION)</t>
  </si>
  <si>
    <t>Het totale budget en de verdeling over de verschillende centrumsteden is voor 2020 nog niet gekend.</t>
  </si>
  <si>
    <t>AGION</t>
  </si>
  <si>
    <t>Trekkingsrecht voor Antwerpen en Gent</t>
  </si>
  <si>
    <t>Stedelijk Onderwijs van Antwerpen en Gent</t>
  </si>
  <si>
    <t>Een percentage van de middelen voor het officiël gesubsidieerd onderwijs is voorbehouden als trekkingsrecht voor de steden Antwerpen en Gent.</t>
  </si>
  <si>
    <t>AGODI</t>
  </si>
  <si>
    <t>AHOVOKS</t>
  </si>
  <si>
    <t>Onderwijs en Vorming (OV)</t>
  </si>
  <si>
    <t>Cultuur, Jeugd, Sport en Media (CJSM)</t>
  </si>
  <si>
    <t xml:space="preserve">Bevoegdheid :  </t>
  </si>
  <si>
    <t xml:space="preserve">Beleidsdomein : </t>
  </si>
  <si>
    <t>Kanselarij en Bestuur (KB)</t>
  </si>
  <si>
    <t xml:space="preserve">Departement / Agentschap :  </t>
  </si>
  <si>
    <t>Cultuur</t>
  </si>
  <si>
    <t>Departement Cultuur, Jeugd en Media</t>
  </si>
  <si>
    <t>Cultuur -&gt; Circusdecreet -&gt; festivals</t>
  </si>
  <si>
    <t>FoCI &gt; sectorale investeringssubsidies Culturele infrastructuur</t>
  </si>
  <si>
    <t>Culturele Projecten met een Bovenlokale Uitstraling (Transitiereglement)</t>
  </si>
  <si>
    <t>Participatiedecreet &gt; lokale netwerken</t>
  </si>
  <si>
    <t>Cultuur &gt; Cultureel-erfgoeddecreet &gt; ondersteuning lokaal CE-beleid</t>
  </si>
  <si>
    <t>FoCI &gt; overgedragen provinciemiddelen Culturele infrastructuur</t>
  </si>
  <si>
    <t>Bovenlokaal Cultuurdecreet &gt; projecten</t>
  </si>
  <si>
    <t>Continuering Provinciale Werkingsmiddelen (Cultuur + Jeugd)</t>
  </si>
  <si>
    <t>Participatiedecreet - lokale netwerken</t>
  </si>
  <si>
    <t>Jeugd</t>
  </si>
  <si>
    <t>Projectoproep gedeelde schoolspeelplaatsen</t>
  </si>
  <si>
    <t xml:space="preserve">Geen instellingen of organisatie, het gaat om een huursubsidie voor woonbehoeftige huurders - voor particulieren dus. Meer in het bijzonder wordt een tegemoetkoming in de huurprijs verleend als de huurder aan een aantal voorwaarden voldoet. </t>
  </si>
  <si>
    <t>Departement &amp; Agentschappen</t>
  </si>
  <si>
    <t>Zuhal Demir, 
Vlaams minister van Justitie en Handhaving, Omgeving, Energie en Toerisme</t>
  </si>
  <si>
    <t>Wouter Beke, 
Vlaams minister van Welzijn, Volksgezondheid, Gezin en Armoedebestrijding</t>
  </si>
  <si>
    <t>Matthias Diependaele, 
Vlaams minister van Financiën, Begroting, Wonen en Onroerend Erfgoed</t>
  </si>
  <si>
    <t>Lydia Peeters, 
Vlaams minister van Mobiliteit en Openbare Werken</t>
  </si>
  <si>
    <t>Benjamin Dalle, 
Vlaams minister van Brussel, Jeugd en Media</t>
  </si>
  <si>
    <t>Centrumsteden - Middelen 2019-2025 - Schrift. vraag van Mercedes Van Volcem dd.  02/03/2020</t>
  </si>
  <si>
    <t xml:space="preserve">Bevoegdheid : </t>
  </si>
  <si>
    <t xml:space="preserve">Departement / Agentschap : </t>
  </si>
  <si>
    <t xml:space="preserve">Welzijn, Volksgezondheid, Gezin en Armoedbestrijding </t>
  </si>
  <si>
    <t>Welzijn, Volksgezondheid, Gezin en Armoedbestrijding  (WVG)</t>
  </si>
  <si>
    <t>Departement WVG / VIPA</t>
  </si>
  <si>
    <t>klimaatsubsidies</t>
  </si>
  <si>
    <t>subsidies voor preventie van agressie</t>
  </si>
  <si>
    <t>klassieke subsidies</t>
  </si>
  <si>
    <t>Armoedebestrijding</t>
  </si>
  <si>
    <t>Welzijn, Volksgezondheid en Gezin (WVG)</t>
  </si>
  <si>
    <t>Projectoproep LSB - GBO 2019</t>
  </si>
  <si>
    <t>Projectoproep GBO-trajecten voor personen met het advies niet toeleidbaar naar de arbeidsmarkt</t>
  </si>
  <si>
    <t>aankoopdossier in centrumstad krijgt 550 euro/m² i.p.v. 412,5 euro/m²</t>
  </si>
  <si>
    <t>kinderopvang (gebaseerd op in 2019 toegekende investeringsbetoelaging)</t>
  </si>
  <si>
    <r>
      <rPr>
        <b/>
        <sz val="10"/>
        <rFont val="Calibri"/>
        <family val="2"/>
        <scheme val="minor"/>
      </rPr>
      <t>Klimaatsubsidies:</t>
    </r>
    <r>
      <rPr>
        <sz val="10"/>
        <rFont val="Calibri"/>
        <family val="2"/>
        <scheme val="minor"/>
      </rPr>
      <t xml:space="preserve"> erkende en vergunde voorzieningen binnen de sectoren van Welzijn, Volksgezondheid en Gezin kunnen VIPA subsidies aanvragen voor het uitvoeren van energiebesparende maatregelen, op voorwaarde dat ze eerst via het Vlaams Energiebedrijf een energiescan hebben laten uitvoeren. Het overzicht bevat de toegezegde ‘klimaatsubsidies’. De aanrekening op de VIPA-kredieten gebeurt op het moment van de toezegging.</t>
    </r>
  </si>
  <si>
    <r>
      <rPr>
        <b/>
        <sz val="10"/>
        <rFont val="Calibri"/>
        <family val="2"/>
        <scheme val="minor"/>
      </rPr>
      <t>Klassieke subsidies:</t>
    </r>
    <r>
      <rPr>
        <sz val="10"/>
        <rFont val="Calibri"/>
        <family val="2"/>
        <scheme val="minor"/>
      </rPr>
      <t xml:space="preserve"> Een voorziening kan een vraag indienen tot het bekomen van investeringsbetoelaging ('= 'subsidiebelofte') voor een beoogde investering indienen. het bedrag van de investeringsbetoelaging wordt aangerekend op de VIPA-kredieten op het moment van het verlenen van de subsidiebelofte. De subsidiebetalingen gebeuren in 5 schijven op basis van voorgelegde facturen. De subsidiebelofte wordt geïndexeerd op het moment van de aanvang van de werken.</t>
    </r>
  </si>
  <si>
    <r>
      <t xml:space="preserve">Subsidies voor preventie van agressie, vrijheidsbeperking of vrijheidsberoving: </t>
    </r>
    <r>
      <rPr>
        <sz val="10"/>
        <rFont val="Calibri"/>
        <family val="2"/>
        <scheme val="minor"/>
      </rPr>
      <t>Voorzieningen met een verblijfsfunctie die werken met minderjarigen kunnen VIPA-subsidies aanvragen voor projecten van preventieve infrastructurele maatregelen inzake agressie, vrijheidsbeperking of vrijheidsberoving. De investeringssubsidie bedraagt 75% van de kostenraming (excl. BTW) van het project met een maximumbedrag van 175.000 euro voor voorzieningen met minder dan 50 personen vermeerderd met 2.500 euro per verblijfsplaats voor voorzieningen vanaf 50 personen.  De aanrekening op de VIPA-kredieten gebeurt op het moment van de toezegging.</t>
    </r>
  </si>
  <si>
    <r>
      <rPr>
        <b/>
        <sz val="10"/>
        <rFont val="Calibri"/>
        <family val="2"/>
        <scheme val="minor"/>
      </rPr>
      <t>Strategisch forfait ziekenhuizen</t>
    </r>
    <r>
      <rPr>
        <sz val="10"/>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en jaarlijks uitbetaald zolang de onderliggende parameters in gebruik zijn. Het forfait wordt jaarlijks aangerekend op de VIPA-kredieten op het moment van uitbetaling. Het overzicht bevat de ziekenhuizen die in 2019 een akkoord strategisch forfait verkregen waarbij het bedrag van het jaarlijks strategisch forfait werd bepaald.</t>
    </r>
  </si>
  <si>
    <r>
      <t xml:space="preserve">Infrastructuurforfait personen met een handicap: </t>
    </r>
    <r>
      <rPr>
        <sz val="10"/>
        <rFont val="Calibri"/>
        <family val="2"/>
        <scheme val="minor"/>
      </rPr>
      <t>Deze betoelagingsvorm is van toepassing voor de meerderjarige personen met een handicap. Een voorziening kan een vraag indienen tot het bekomen van een akkoord infrastructuurforfait voor een beoogde investering. Zodra desbetreffende infrastructuur in gebruik wordt genomen, start de uitbetaling van het infrastructuurforfait. De grootte van dat forfait is afhankelijk van de zorgzwaarte van de personen met een handicap die gebruik van de infrastructuur en wordt aangepast aan de bezetting. Rekening houdend met voorgaande elementen wordt het forfait voor onbepaalde duur en jaarlijks uitbetaald zolang er bezetting is. Het forfait moet door de voorziening als korting doorgerekend worden naar de persoon met een handicap. Het forfait wordt jaarlijks aangerekend op de VIPA-kredieten op het moment van uitbetaling. Het overzicht bevat de voorzieningen die in 2019 een akkoord infrastructuurforfait verkregen.</t>
    </r>
  </si>
  <si>
    <t>geïntegreerd gezinsbeleid</t>
  </si>
  <si>
    <t>jeugdhulp</t>
  </si>
  <si>
    <t>Gezin</t>
  </si>
  <si>
    <t>nihil</t>
  </si>
  <si>
    <t>Mobiliteit en Openbare Werken</t>
  </si>
  <si>
    <t>Departement Mobiliteit en Openbare Werken</t>
  </si>
  <si>
    <t>Mobiliteit en Openbare Werken (MOW)</t>
  </si>
  <si>
    <t>Subsidie opmaak en herziening gemeentelijke en intergemeentelijke mobiliteitsplannen</t>
  </si>
  <si>
    <t>Lokale diensteneconomie</t>
  </si>
  <si>
    <t>Oproep Investeren in kwaliteitsmanagement</t>
  </si>
  <si>
    <t>Werk</t>
  </si>
  <si>
    <t>Opleidingsfgonds Dienstencheques</t>
  </si>
  <si>
    <t>Transitiepremie</t>
  </si>
  <si>
    <t>ESF oproep Outreach en Activering</t>
  </si>
  <si>
    <t xml:space="preserve">ESF oproep Vluchtelingen en Werk </t>
  </si>
  <si>
    <t>ESF-AMIF actief en gedeeld burgerschap</t>
  </si>
  <si>
    <t>ESF oproep begeleiding maatschappelijk kwetsbaren</t>
  </si>
  <si>
    <t>ESF outreach en activering</t>
  </si>
  <si>
    <t>ESF AMIF actief en gedeeld bugerschap</t>
  </si>
  <si>
    <t>AMIF integratieprojecten</t>
  </si>
  <si>
    <t>ESF oproep begeleiding maatschappelijk kwetsbaren OCMW</t>
  </si>
  <si>
    <t>ESF oproep outreach en activering</t>
  </si>
  <si>
    <t>ESF oproep outreach enactivering</t>
  </si>
  <si>
    <t>VDAB</t>
  </si>
  <si>
    <t>Leerwinkel</t>
  </si>
  <si>
    <t>VIA job- en taalcoaching</t>
  </si>
  <si>
    <t>Job- en taalcoaching in dienstenchequebedrijven</t>
  </si>
  <si>
    <t>Jonk (voor NEET-jongeren) (is ter beschikking stelling van een consulent)</t>
  </si>
  <si>
    <t>10 voor koken - opleidingen voor leefloners door OCMW Leuven waar niet-leefloners op aansluiten (3 sessies)</t>
  </si>
  <si>
    <t>Huishoudhulp - opleidingen voor leefloners door OCMW Leuven waar niet-leefloners op aansluiten (1 sessie)</t>
  </si>
  <si>
    <t>Wegwijzerproject cofinanciering OCMW (voor leefloners)</t>
  </si>
  <si>
    <t>Taak van OCMW i.k.v. TWE</t>
  </si>
  <si>
    <t>Departement Werk en Sociale Economie</t>
  </si>
  <si>
    <t>Werk en Sociale Economie (WSE)</t>
  </si>
  <si>
    <t xml:space="preserve">Departement Werk en Sociale Economie </t>
  </si>
  <si>
    <r>
      <t xml:space="preserve">BVR 26/10/2012 tot bepaling van de regierol van gemeenten op het vlak van de lokale sociale economie, vermeld in artikel 15 van het decreet van 17 februari 2012 betreffende de ondersteuning van het ondernemerschap op het vlak van de sociale economie en de stimulering van het maatschappelijk verantwoord ondernemen </t>
    </r>
    <r>
      <rPr>
        <b/>
        <sz val="10"/>
        <rFont val="Calibri"/>
        <family val="2"/>
      </rPr>
      <t>(hierna BVR Regierol)</t>
    </r>
    <r>
      <rPr>
        <sz val="10"/>
        <rFont val="Calibri"/>
        <family val="2"/>
      </rPr>
      <t xml:space="preserve"> </t>
    </r>
  </si>
  <si>
    <t>Intergemeentelijke samenwerkingsverband met centrumstad - Interlokale vereniging met als beherende stad Aalst</t>
  </si>
  <si>
    <t>BVR Regierol</t>
  </si>
  <si>
    <t xml:space="preserve">Intergemeentelijke samenwerkingsverband met centrumstad - Interlokale vereniging met als beherende stad Brugge </t>
  </si>
  <si>
    <t>Intergemeentelijke samenwerkingsverband met centrumstad - Interlokale vereniging met als beherende stad Genk</t>
  </si>
  <si>
    <t>Intergemeentelijke samenwerkingsverband met centrumstad - Interlokale vereniging met als beherende stad Hasselt</t>
  </si>
  <si>
    <t>BVR regierol</t>
  </si>
  <si>
    <t>Intergemeentelijke samenwerkingsverband met centrumstad- Dienstverlenende Vereniging Westhoek (Kortrijk = deelnemende gemeente van dit samenwerkingsverband)</t>
  </si>
  <si>
    <t xml:space="preserve">Intergemeentelijke samenwerkingsverband met centrumstad - Interlokale vereniging met als beherende stad Mechelen </t>
  </si>
  <si>
    <t>Intergemeentelijke samenwerkingsverband met centrumstad- Dienstverlenende vereniging MIDWEST (Roeselare= deelnemende gemeente van dit samenwerkingsverband)</t>
  </si>
  <si>
    <t>Intergemeentelijke samenwerkingsverband met centrumstad- Dienstverlenende vereniging Interwaas ( Sint-Niklaas = deelnemende gemeente van dit samenwerkingsverband)</t>
  </si>
  <si>
    <t>Intergemeentelijke samenwerkingsverband met centrumstad - Projectvereniging Stadsregio Turnhout</t>
  </si>
  <si>
    <t>Vereniging van OCMW's - De blauwe Lelie (Brugge)</t>
  </si>
  <si>
    <t>Vereniging van OCMW's - Mintus (Brugge)</t>
  </si>
  <si>
    <t>Vereniging van OCMW's - Vereneging De Schakelaar (Brugge)</t>
  </si>
  <si>
    <t>Vereniging van OCMW's - Vereneging 't sas (Brugge)</t>
  </si>
  <si>
    <t>Vereniging van OCMW's - vereniging voor Samenwerking rond Preventie in het kader van Opvoeding en Onderwijs Regio Brugge (Brugge)</t>
  </si>
  <si>
    <t>Vereniging van OCMW's - zorgbedrijf Antwerpen (Antwerpen)</t>
  </si>
  <si>
    <t>regierol sociale economie (*)</t>
  </si>
  <si>
    <t>(*) Volgens het BVR regierol sociale economie van 26/10/2012 kunnen Centrumsteden apart als begunstigden optreden (deelvraag 1) of als onderdeel van een intergemeentelijk samenwerkingsverband (deelvraag 2 en 3, omdat we hier niet weten hoe de subsidies onder de verschillende gemeenten worden verdeeld)</t>
  </si>
  <si>
    <t>IGS (**)</t>
  </si>
  <si>
    <t>(**) vanaf 2020 werkt Mechelen voor de regierol in een intergemeentelijk samenwerkingsverband (zie deelvraag 2 en 3)</t>
  </si>
  <si>
    <t>(*) Bedrag 2020: schatting o.b.v. bedragen voorgaande jaren.</t>
  </si>
  <si>
    <t>Tijdelijke Werkervaring OCMW (TWE-OCMW) (*)</t>
  </si>
  <si>
    <t>(**) Bedrag 2020: POD MI betaalt bedragen uit op verschillende momenten. Het gaat hier dus om een ruwe schatting van het totale bedrag.</t>
  </si>
  <si>
    <t>Loontoelagen i.k.v. art. 60§7-tewerkstellingen (**)</t>
  </si>
  <si>
    <t>Mobiel Arbeidsteam (ESF) (***)</t>
  </si>
  <si>
    <t>(***) Cofinanciering met ESF.</t>
  </si>
  <si>
    <t>Intergemeentelijke samenwerkingsverband met centrumstad - Projectvereniging Perspectief (Oostende = deelnemende gemeente van dit samenwerkingsverband)</t>
  </si>
  <si>
    <t>Participatiedecreet &gt; gevangenisbibliotheken (*)</t>
  </si>
  <si>
    <t>RFID digitaliseringssubsidie gevangenisbibliotheken (*)</t>
  </si>
  <si>
    <t>(*) De subsidiebedragen 2020 voor de gevangenisbibliotheken (Participatiedecreet) en de RFID digitaliseringssubsidie gevangenisbibliotheken zijn onder voorbehoud van een gunstig advies van Inspectie van Financiën.</t>
  </si>
  <si>
    <t>VEA - call lokale energieprojecten 2019</t>
  </si>
  <si>
    <t xml:space="preserve">OVAM - diverse asbestverwijderingsprojecten voor burgers </t>
  </si>
  <si>
    <t>Lokale diensteneconomie (OCMW)</t>
  </si>
  <si>
    <t>Collectief Maatwerk (OCMW)</t>
  </si>
  <si>
    <t>Projectoproep investeringen Maatwerkbedrijven en maatwerkafdelingen (OCMW)</t>
  </si>
  <si>
    <t>(*) de subsidiebedragen OVAM 2020 werden  nog niet formeel vastgelegd. Deze dossiers zitten nog in procedure.</t>
  </si>
  <si>
    <t>OVAM (via intercom MIROM) - subsidie afvalbakken, compostvaten, camera's, bekers  (*)</t>
  </si>
  <si>
    <t>OVAM - subsidies recyclagepark Genk (*)</t>
  </si>
  <si>
    <t>Doelgroepvermindering (*)</t>
  </si>
  <si>
    <t>(*) doelgroepvermindering: telkens enkel 1ste Kwartaal, dit zijn de laatste definitieve cijfers.</t>
  </si>
  <si>
    <t>Sociale economie</t>
  </si>
  <si>
    <t>Omgeving, Energie</t>
  </si>
  <si>
    <t>Opgroeien Regie</t>
  </si>
  <si>
    <t>Departement Welzijn, Volksgezondheid en Gezin</t>
  </si>
  <si>
    <t>Welzijn, Volksgezondheid, Gezin</t>
  </si>
  <si>
    <t>Opmerking: Het gaat hier niet over extra middelen die naar instellingen of organisaties in de centrumsteden zijn gevloeid. Hier worden enkel subsidiestelsels opgesomd waarbij andere toelatingsvoorwaarden worden gebruikt als de persoon die een huursubsidie of huurwaarborglening aanvraagt, woont in een centrumstad.</t>
  </si>
  <si>
    <t>12.559.873,00</t>
  </si>
  <si>
    <t>12.536.443,00</t>
  </si>
  <si>
    <t>Agentschap Integratie &amp; Inburgering</t>
  </si>
  <si>
    <t>4.062.988,00</t>
  </si>
  <si>
    <t>4.055.409,00</t>
  </si>
  <si>
    <t>Buurtstewards</t>
  </si>
  <si>
    <t>Agentschap Binnenlands Bestuur &amp; Agentschap Integratie en Inburgering</t>
  </si>
  <si>
    <t>Binnenlands Bestuur en Integratie en Inburgering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</si>
</sst>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b/>
      <sz val="11"/>
      <color theme="1"/>
      <name val="Calibri"/>
      <family val="2"/>
      <scheme val="minor"/>
    </font>
    <font>
      <b/>
      <sz val="12"/>
      <name val="Calibri"/>
      <family val="2"/>
    </font>
    <font>
      <sz val="11"/>
      <name val="Calibri"/>
      <family val="2"/>
    </font>
    <font>
      <u/>
      <sz val="11"/>
      <name val="Calibri"/>
      <family val="2"/>
    </font>
    <font>
      <sz val="10"/>
      <name val="Calibri"/>
      <family val="2"/>
    </font>
    <font>
      <sz val="10"/>
      <color indexed="18"/>
      <name val="Calibri"/>
      <family val="2"/>
    </font>
    <font>
      <b/>
      <sz val="11"/>
      <color indexed="12"/>
      <name val="Calibri"/>
      <family val="2"/>
    </font>
    <font>
      <sz val="14"/>
      <color theme="1"/>
      <name val="Calibri"/>
      <family val="2"/>
      <scheme val="minor"/>
    </font>
    <font>
      <b/>
      <sz val="12"/>
      <color rgb="FF0070C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11"/>
      <color rgb="FF00B050"/>
      <name val="Calibri"/>
      <family val="2"/>
      <scheme val="minor"/>
    </font>
    <font>
      <sz val="10"/>
      <color theme="1"/>
      <name val="Calibri"/>
      <family val="2"/>
      <scheme val="minor"/>
    </font>
    <font>
      <sz val="11"/>
      <color rgb="FF000000"/>
      <name val="Calibri"/>
      <family val="2"/>
      <scheme val="minor"/>
    </font>
    <font>
      <sz val="10"/>
      <name val="Arial"/>
      <family val="2"/>
    </font>
    <font>
      <b/>
      <sz val="10"/>
      <name val="Calibri"/>
      <family val="2"/>
    </font>
    <font>
      <b/>
      <sz val="10"/>
      <name val="Calibri"/>
      <family val="2"/>
      <scheme val="minor"/>
    </font>
    <font>
      <sz val="10"/>
      <name val="Calibri"/>
      <family val="2"/>
      <scheme val="minor"/>
    </font>
    <font>
      <b/>
      <sz val="12"/>
      <color theme="1"/>
      <name val="Calibri"/>
      <family val="2"/>
    </font>
    <font>
      <sz val="11"/>
      <color theme="1"/>
      <name val="Calibri"/>
      <family val="2"/>
    </font>
    <font>
      <b/>
      <sz val="11"/>
      <color theme="1"/>
      <name val="Calibri"/>
      <family val="2"/>
    </font>
    <font>
      <sz val="11"/>
      <color rgb="FF000000"/>
      <name val="Calibri"/>
      <family val="2"/>
    </font>
    <font>
      <sz val="11"/>
      <name val="Calibri"/>
      <family val="2"/>
      <scheme val="minor"/>
    </font>
    <font>
      <sz val="11"/>
      <color rgb="FFFF0000"/>
      <name val="Calibri"/>
      <family val="2"/>
    </font>
  </fonts>
  <fills count="3">
    <fill>
      <patternFill patternType="none"/>
    </fill>
    <fill>
      <patternFill patternType="gray125"/>
    </fill>
    <fill>
      <patternFill patternType="solid">
        <fgColor theme="0"/>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rgb="FF000000"/>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style="thin">
        <color indexed="64"/>
      </top>
      <bottom/>
      <diagonal/>
    </border>
    <border>
      <left/>
      <right style="medium">
        <color indexed="64"/>
      </right>
      <top style="thin">
        <color indexed="64"/>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s>
  <cellStyleXfs count="3">
    <xf numFmtId="0" fontId="0" fillId="0" borderId="0"/>
    <xf numFmtId="43" fontId="10" fillId="0" borderId="0" applyFont="0" applyFill="0" applyBorder="0" applyAlignment="0" applyProtection="0"/>
    <xf numFmtId="0" fontId="16" fillId="0" borderId="0"/>
  </cellStyleXfs>
  <cellXfs count="290">
    <xf numFmtId="0" fontId="0" fillId="0" borderId="0" xfId="0"/>
    <xf numFmtId="0" fontId="2" fillId="0" borderId="1" xfId="0" applyFont="1" applyBorder="1" applyAlignment="1">
      <alignment horizontal="left" vertical="center" indent="1"/>
    </xf>
    <xf numFmtId="0" fontId="2" fillId="0" borderId="4" xfId="0" applyFont="1" applyBorder="1" applyAlignment="1">
      <alignment horizontal="left" vertical="center" indent="1"/>
    </xf>
    <xf numFmtId="0" fontId="2" fillId="0" borderId="6" xfId="0" applyFont="1" applyBorder="1" applyAlignment="1">
      <alignment horizontal="left" vertical="center" indent="1"/>
    </xf>
    <xf numFmtId="0" fontId="5" fillId="0" borderId="16"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1" fillId="0" borderId="6" xfId="0" applyFont="1" applyBorder="1" applyAlignment="1">
      <alignment horizontal="left" vertical="center"/>
    </xf>
    <xf numFmtId="0" fontId="0" fillId="0" borderId="0" xfId="0" applyBorder="1" applyAlignment="1">
      <alignment horizontal="left" vertical="top"/>
    </xf>
    <xf numFmtId="0" fontId="0" fillId="0" borderId="0" xfId="0" applyAlignment="1">
      <alignment horizontal="left" vertical="top"/>
    </xf>
    <xf numFmtId="4" fontId="0" fillId="0" borderId="23" xfId="0" applyNumberFormat="1" applyFill="1" applyBorder="1" applyAlignment="1">
      <alignment horizontal="right" vertical="top"/>
    </xf>
    <xf numFmtId="0" fontId="0" fillId="0" borderId="3" xfId="0" applyBorder="1" applyAlignment="1">
      <alignment horizontal="left" vertical="top"/>
    </xf>
    <xf numFmtId="0" fontId="0" fillId="0" borderId="9" xfId="0" applyBorder="1" applyAlignment="1">
      <alignment vertical="top" wrapText="1"/>
    </xf>
    <xf numFmtId="0" fontId="0" fillId="0" borderId="10" xfId="0" applyBorder="1" applyAlignment="1">
      <alignment vertical="top"/>
    </xf>
    <xf numFmtId="0" fontId="0" fillId="0" borderId="0" xfId="0" applyAlignment="1">
      <alignment vertical="top"/>
    </xf>
    <xf numFmtId="0" fontId="2" fillId="0" borderId="2"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1" fillId="0" borderId="8" xfId="0" applyFont="1" applyBorder="1" applyAlignment="1">
      <alignment horizontal="center" vertical="top"/>
    </xf>
    <xf numFmtId="0" fontId="0" fillId="0" borderId="9" xfId="0" applyBorder="1" applyAlignment="1">
      <alignment vertical="top"/>
    </xf>
    <xf numFmtId="0" fontId="0" fillId="0" borderId="10" xfId="0"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15" fillId="0" borderId="10" xfId="0" applyFont="1" applyBorder="1" applyAlignment="1">
      <alignment vertical="top"/>
    </xf>
    <xf numFmtId="0" fontId="0" fillId="0" borderId="13" xfId="0" applyBorder="1" applyAlignment="1">
      <alignment vertical="top"/>
    </xf>
    <xf numFmtId="0" fontId="0" fillId="0" borderId="36" xfId="0" applyBorder="1" applyAlignment="1">
      <alignment vertical="top"/>
    </xf>
    <xf numFmtId="0" fontId="3" fillId="0" borderId="30" xfId="0" applyFont="1" applyBorder="1" applyAlignment="1">
      <alignment vertical="top"/>
    </xf>
    <xf numFmtId="0" fontId="3" fillId="0" borderId="31" xfId="0" applyFont="1" applyBorder="1" applyAlignment="1">
      <alignment vertical="top"/>
    </xf>
    <xf numFmtId="0" fontId="1" fillId="0" borderId="27" xfId="0" applyFont="1" applyBorder="1" applyAlignment="1">
      <alignment horizontal="center" vertical="top"/>
    </xf>
    <xf numFmtId="4" fontId="0" fillId="0" borderId="10" xfId="0" applyNumberFormat="1" applyBorder="1" applyAlignment="1">
      <alignment vertical="top"/>
    </xf>
    <xf numFmtId="4" fontId="0" fillId="0" borderId="23" xfId="0" applyNumberFormat="1" applyBorder="1" applyAlignment="1">
      <alignment vertical="top"/>
    </xf>
    <xf numFmtId="0" fontId="0" fillId="0" borderId="23" xfId="0" applyBorder="1" applyAlignment="1">
      <alignment vertical="top"/>
    </xf>
    <xf numFmtId="4" fontId="0" fillId="0" borderId="13" xfId="0" applyNumberFormat="1" applyBorder="1" applyAlignment="1">
      <alignment vertical="top"/>
    </xf>
    <xf numFmtId="4" fontId="0" fillId="0" borderId="22" xfId="0" applyNumberFormat="1" applyBorder="1" applyAlignment="1">
      <alignment vertical="top"/>
    </xf>
    <xf numFmtId="4" fontId="0" fillId="0" borderId="12" xfId="0" applyNumberFormat="1" applyBorder="1" applyAlignment="1">
      <alignment vertical="top"/>
    </xf>
    <xf numFmtId="0" fontId="0" fillId="0" borderId="24" xfId="0" applyBorder="1" applyAlignment="1">
      <alignment vertical="top"/>
    </xf>
    <xf numFmtId="0" fontId="0" fillId="0" borderId="22" xfId="0" applyBorder="1" applyAlignment="1">
      <alignment vertical="top"/>
    </xf>
    <xf numFmtId="0" fontId="0" fillId="0" borderId="37" xfId="0" applyBorder="1" applyAlignment="1">
      <alignment vertical="top"/>
    </xf>
    <xf numFmtId="0" fontId="8" fillId="0" borderId="0" xfId="0" applyFont="1" applyAlignment="1">
      <alignment vertical="top"/>
    </xf>
    <xf numFmtId="0" fontId="2" fillId="0" borderId="1" xfId="0" applyFont="1" applyBorder="1" applyAlignment="1">
      <alignment horizontal="lef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1" fillId="0" borderId="41" xfId="0" applyFont="1" applyBorder="1" applyAlignment="1">
      <alignment horizontal="left" vertical="top"/>
    </xf>
    <xf numFmtId="0" fontId="8" fillId="0" borderId="0" xfId="0" applyFont="1" applyAlignment="1">
      <alignment horizontal="left" vertical="top"/>
    </xf>
    <xf numFmtId="0" fontId="1" fillId="0" borderId="6" xfId="0" applyFont="1" applyBorder="1" applyAlignment="1">
      <alignment horizontal="left" vertical="top"/>
    </xf>
    <xf numFmtId="0" fontId="0" fillId="0" borderId="28" xfId="0" applyBorder="1" applyAlignment="1">
      <alignment vertical="top"/>
    </xf>
    <xf numFmtId="0" fontId="0" fillId="0" borderId="11" xfId="0" applyBorder="1" applyAlignment="1">
      <alignment vertical="top"/>
    </xf>
    <xf numFmtId="0" fontId="0" fillId="0" borderId="29" xfId="0" applyBorder="1" applyAlignment="1">
      <alignment vertical="top"/>
    </xf>
    <xf numFmtId="0" fontId="0" fillId="0" borderId="0" xfId="0" applyBorder="1" applyAlignment="1">
      <alignment vertical="top"/>
    </xf>
    <xf numFmtId="4" fontId="6" fillId="0" borderId="40" xfId="0" applyNumberFormat="1" applyFont="1" applyBorder="1" applyAlignment="1" applyProtection="1">
      <alignment horizontal="right" vertical="top" wrapText="1"/>
      <protection locked="0"/>
    </xf>
    <xf numFmtId="0" fontId="3" fillId="0" borderId="6" xfId="0" applyFont="1" applyBorder="1" applyAlignment="1">
      <alignment vertical="top"/>
    </xf>
    <xf numFmtId="0" fontId="3" fillId="0" borderId="7" xfId="0" applyFont="1" applyBorder="1" applyAlignment="1">
      <alignment vertical="top"/>
    </xf>
    <xf numFmtId="4" fontId="7" fillId="0" borderId="32" xfId="0" applyNumberFormat="1" applyFont="1" applyBorder="1" applyAlignment="1">
      <alignment horizontal="right" vertical="top"/>
    </xf>
    <xf numFmtId="0" fontId="3" fillId="0" borderId="0" xfId="0" applyFont="1" applyAlignment="1">
      <alignment vertical="top"/>
    </xf>
    <xf numFmtId="43" fontId="0" fillId="0" borderId="0" xfId="1" applyFont="1" applyAlignment="1">
      <alignment vertical="top"/>
    </xf>
    <xf numFmtId="4" fontId="0" fillId="0" borderId="0" xfId="0" applyNumberFormat="1" applyAlignment="1">
      <alignment vertical="top"/>
    </xf>
    <xf numFmtId="4" fontId="0" fillId="0" borderId="9" xfId="0" applyNumberFormat="1" applyBorder="1" applyAlignment="1">
      <alignment vertical="top"/>
    </xf>
    <xf numFmtId="0" fontId="0" fillId="0" borderId="9" xfId="0" applyFill="1" applyBorder="1" applyAlignment="1">
      <alignment vertical="top"/>
    </xf>
    <xf numFmtId="4" fontId="0" fillId="0" borderId="9" xfId="0" applyNumberFormat="1" applyFill="1" applyBorder="1" applyAlignment="1">
      <alignment vertical="top"/>
    </xf>
    <xf numFmtId="0" fontId="0" fillId="0" borderId="10" xfId="0" applyFill="1" applyBorder="1" applyAlignment="1">
      <alignment vertical="top"/>
    </xf>
    <xf numFmtId="4" fontId="0" fillId="0" borderId="10" xfId="0" applyNumberFormat="1" applyFill="1" applyBorder="1" applyAlignment="1">
      <alignment vertical="top"/>
    </xf>
    <xf numFmtId="0" fontId="0" fillId="0" borderId="13" xfId="0" applyFill="1" applyBorder="1" applyAlignment="1">
      <alignment vertical="top"/>
    </xf>
    <xf numFmtId="4" fontId="0" fillId="0" borderId="13" xfId="0" applyNumberFormat="1" applyFill="1" applyBorder="1" applyAlignment="1">
      <alignment vertical="top"/>
    </xf>
    <xf numFmtId="0" fontId="0" fillId="0" borderId="12" xfId="0" applyFill="1" applyBorder="1" applyAlignment="1">
      <alignment vertical="top"/>
    </xf>
    <xf numFmtId="4" fontId="0" fillId="0" borderId="12" xfId="0" applyNumberFormat="1" applyFill="1" applyBorder="1" applyAlignment="1">
      <alignment vertical="top"/>
    </xf>
    <xf numFmtId="0" fontId="0" fillId="0" borderId="24" xfId="0" applyFill="1" applyBorder="1" applyAlignment="1">
      <alignment vertical="top"/>
    </xf>
    <xf numFmtId="4" fontId="0" fillId="0" borderId="19" xfId="0" applyNumberFormat="1" applyFill="1" applyBorder="1" applyAlignment="1">
      <alignment vertical="top"/>
    </xf>
    <xf numFmtId="4" fontId="0" fillId="0" borderId="24" xfId="0" applyNumberFormat="1" applyFill="1" applyBorder="1" applyAlignment="1">
      <alignment horizontal="right" vertical="top"/>
    </xf>
    <xf numFmtId="0" fontId="0" fillId="0" borderId="10" xfId="0" applyFill="1" applyBorder="1" applyAlignment="1">
      <alignment vertical="top" wrapText="1"/>
    </xf>
    <xf numFmtId="0" fontId="2" fillId="0" borderId="30" xfId="0" applyFont="1" applyBorder="1" applyAlignment="1">
      <alignment horizontal="left" vertical="top"/>
    </xf>
    <xf numFmtId="0" fontId="2" fillId="0" borderId="31" xfId="0" applyFont="1" applyBorder="1" applyAlignment="1">
      <alignment horizontal="left" vertical="top"/>
    </xf>
    <xf numFmtId="0" fontId="2" fillId="0" borderId="32" xfId="0" applyFont="1" applyBorder="1" applyAlignment="1">
      <alignment horizontal="left" vertical="top"/>
    </xf>
    <xf numFmtId="4" fontId="0" fillId="0" borderId="23" xfId="0" applyNumberFormat="1" applyFill="1" applyBorder="1" applyAlignment="1">
      <alignment vertical="top"/>
    </xf>
    <xf numFmtId="0" fontId="11" fillId="0" borderId="10" xfId="0" applyFont="1" applyBorder="1" applyAlignment="1">
      <alignment vertical="top" wrapText="1"/>
    </xf>
    <xf numFmtId="0" fontId="12" fillId="0" borderId="12" xfId="0" applyFont="1" applyBorder="1" applyAlignment="1">
      <alignment vertical="top"/>
    </xf>
    <xf numFmtId="0" fontId="12" fillId="0" borderId="10" xfId="0" applyFont="1" applyBorder="1" applyAlignment="1">
      <alignment vertical="top"/>
    </xf>
    <xf numFmtId="0" fontId="13" fillId="0" borderId="10" xfId="0" applyFont="1" applyBorder="1" applyAlignment="1">
      <alignment vertical="top" wrapText="1"/>
    </xf>
    <xf numFmtId="0" fontId="11" fillId="0" borderId="10" xfId="0" applyFont="1" applyBorder="1" applyAlignment="1">
      <alignment vertical="top"/>
    </xf>
    <xf numFmtId="4" fontId="0" fillId="0" borderId="28" xfId="0" applyNumberFormat="1" applyBorder="1" applyAlignment="1">
      <alignment vertical="top"/>
    </xf>
    <xf numFmtId="2" fontId="0" fillId="0" borderId="23" xfId="0" applyNumberFormat="1" applyBorder="1" applyAlignment="1">
      <alignment vertical="top"/>
    </xf>
    <xf numFmtId="2" fontId="0" fillId="0" borderId="22" xfId="0" applyNumberFormat="1" applyBorder="1" applyAlignment="1">
      <alignment vertical="top"/>
    </xf>
    <xf numFmtId="4" fontId="0" fillId="0" borderId="24" xfId="0" applyNumberFormat="1" applyBorder="1" applyAlignment="1">
      <alignment vertical="top"/>
    </xf>
    <xf numFmtId="4" fontId="0" fillId="0" borderId="29" xfId="0" applyNumberFormat="1" applyBorder="1" applyAlignment="1">
      <alignment vertical="top"/>
    </xf>
    <xf numFmtId="4" fontId="0" fillId="0" borderId="11" xfId="0" applyNumberFormat="1" applyBorder="1" applyAlignment="1">
      <alignment vertical="top"/>
    </xf>
    <xf numFmtId="4" fontId="2" fillId="0" borderId="2" xfId="0" applyNumberFormat="1" applyFont="1" applyBorder="1" applyAlignment="1">
      <alignment horizontal="left" vertical="top"/>
    </xf>
    <xf numFmtId="4" fontId="3" fillId="0" borderId="30" xfId="0" applyNumberFormat="1" applyFont="1" applyBorder="1" applyAlignment="1">
      <alignment vertical="top"/>
    </xf>
    <xf numFmtId="4" fontId="2" fillId="0" borderId="5" xfId="0" applyNumberFormat="1" applyFont="1" applyBorder="1" applyAlignment="1">
      <alignment horizontal="left" vertical="top"/>
    </xf>
    <xf numFmtId="4" fontId="3" fillId="0" borderId="31" xfId="0" applyNumberFormat="1" applyFont="1" applyBorder="1" applyAlignment="1">
      <alignment vertical="top"/>
    </xf>
    <xf numFmtId="4" fontId="2" fillId="0" borderId="7" xfId="0" applyNumberFormat="1" applyFont="1" applyBorder="1" applyAlignment="1">
      <alignment horizontal="left" vertical="top"/>
    </xf>
    <xf numFmtId="4" fontId="1" fillId="0" borderId="8" xfId="0" applyNumberFormat="1" applyFont="1" applyBorder="1" applyAlignment="1">
      <alignment horizontal="center" vertical="top"/>
    </xf>
    <xf numFmtId="4" fontId="1" fillId="0" borderId="27" xfId="0" applyNumberFormat="1" applyFont="1" applyBorder="1" applyAlignment="1">
      <alignment horizontal="center" vertical="top"/>
    </xf>
    <xf numFmtId="4" fontId="0" fillId="0" borderId="0" xfId="0" applyNumberFormat="1" applyBorder="1" applyAlignment="1">
      <alignment vertical="top"/>
    </xf>
    <xf numFmtId="4" fontId="3" fillId="0" borderId="32" xfId="0" applyNumberFormat="1" applyFont="1" applyBorder="1" applyAlignment="1">
      <alignment vertical="top"/>
    </xf>
    <xf numFmtId="4" fontId="3" fillId="0" borderId="0" xfId="0" applyNumberFormat="1" applyFont="1" applyAlignment="1">
      <alignment vertical="top"/>
    </xf>
    <xf numFmtId="4" fontId="0" fillId="0" borderId="9" xfId="1" applyNumberFormat="1" applyFont="1" applyBorder="1" applyAlignment="1">
      <alignment vertical="top"/>
    </xf>
    <xf numFmtId="4" fontId="0" fillId="0" borderId="28" xfId="1" applyNumberFormat="1" applyFont="1" applyBorder="1" applyAlignment="1">
      <alignment vertical="top"/>
    </xf>
    <xf numFmtId="4" fontId="0" fillId="0" borderId="10" xfId="1" applyNumberFormat="1" applyFont="1" applyBorder="1" applyAlignment="1">
      <alignment vertical="top"/>
    </xf>
    <xf numFmtId="4" fontId="0" fillId="0" borderId="23" xfId="1" applyNumberFormat="1" applyFont="1" applyBorder="1" applyAlignment="1">
      <alignment vertical="top"/>
    </xf>
    <xf numFmtId="4" fontId="11" fillId="0" borderId="10" xfId="1" applyNumberFormat="1" applyFont="1" applyBorder="1" applyAlignment="1">
      <alignment vertical="top"/>
    </xf>
    <xf numFmtId="4" fontId="11" fillId="0" borderId="23" xfId="1" applyNumberFormat="1" applyFont="1" applyBorder="1" applyAlignment="1">
      <alignment vertical="top"/>
    </xf>
    <xf numFmtId="4" fontId="0" fillId="0" borderId="13" xfId="1" applyNumberFormat="1" applyFont="1" applyBorder="1" applyAlignment="1">
      <alignment vertical="top"/>
    </xf>
    <xf numFmtId="4" fontId="0" fillId="0" borderId="22" xfId="1" applyNumberFormat="1" applyFont="1" applyBorder="1" applyAlignment="1">
      <alignment vertical="top"/>
    </xf>
    <xf numFmtId="4" fontId="12" fillId="0" borderId="12" xfId="1" applyNumberFormat="1" applyFont="1" applyBorder="1" applyAlignment="1">
      <alignment vertical="top"/>
    </xf>
    <xf numFmtId="4" fontId="12" fillId="0" borderId="24" xfId="1" applyNumberFormat="1" applyFont="1" applyBorder="1" applyAlignment="1">
      <alignment vertical="top"/>
    </xf>
    <xf numFmtId="4" fontId="0" fillId="0" borderId="12" xfId="1" applyNumberFormat="1" applyFont="1" applyBorder="1" applyAlignment="1">
      <alignment vertical="top"/>
    </xf>
    <xf numFmtId="4" fontId="0" fillId="0" borderId="24" xfId="1" applyNumberFormat="1" applyFont="1" applyBorder="1" applyAlignment="1">
      <alignment vertical="top"/>
    </xf>
    <xf numFmtId="4" fontId="12" fillId="0" borderId="10" xfId="1" applyNumberFormat="1" applyFont="1" applyBorder="1" applyAlignment="1">
      <alignment vertical="top"/>
    </xf>
    <xf numFmtId="4" fontId="12" fillId="0" borderId="23" xfId="1" applyNumberFormat="1" applyFont="1" applyBorder="1" applyAlignment="1">
      <alignment vertical="top"/>
    </xf>
    <xf numFmtId="4" fontId="13" fillId="0" borderId="10" xfId="1" applyNumberFormat="1" applyFont="1" applyBorder="1" applyAlignment="1">
      <alignment vertical="top"/>
    </xf>
    <xf numFmtId="4" fontId="11" fillId="0" borderId="13" xfId="1" applyNumberFormat="1" applyFont="1" applyBorder="1" applyAlignment="1">
      <alignment vertical="top"/>
    </xf>
    <xf numFmtId="4" fontId="11" fillId="0" borderId="22" xfId="1" applyNumberFormat="1" applyFont="1" applyBorder="1" applyAlignment="1">
      <alignment vertical="top"/>
    </xf>
    <xf numFmtId="4" fontId="11" fillId="0" borderId="12" xfId="1" applyNumberFormat="1" applyFont="1" applyBorder="1" applyAlignment="1">
      <alignment vertical="top"/>
    </xf>
    <xf numFmtId="4" fontId="11" fillId="0" borderId="24" xfId="1" applyNumberFormat="1" applyFont="1" applyBorder="1" applyAlignment="1">
      <alignment vertical="top"/>
    </xf>
    <xf numFmtId="4" fontId="13" fillId="0" borderId="12" xfId="1" applyNumberFormat="1" applyFont="1" applyBorder="1" applyAlignment="1">
      <alignment vertical="top"/>
    </xf>
    <xf numFmtId="4" fontId="3" fillId="0" borderId="33" xfId="0" applyNumberFormat="1" applyFont="1" applyBorder="1" applyAlignment="1">
      <alignment vertical="top"/>
    </xf>
    <xf numFmtId="4" fontId="0" fillId="0" borderId="28" xfId="0" applyNumberFormat="1" applyFill="1" applyBorder="1" applyAlignment="1">
      <alignment vertical="top"/>
    </xf>
    <xf numFmtId="4" fontId="0" fillId="0" borderId="22" xfId="0" applyNumberFormat="1" applyFill="1" applyBorder="1" applyAlignment="1">
      <alignment vertical="top"/>
    </xf>
    <xf numFmtId="4" fontId="0" fillId="0" borderId="24" xfId="0" applyNumberFormat="1" applyFill="1" applyBorder="1" applyAlignment="1">
      <alignment vertical="top"/>
    </xf>
    <xf numFmtId="4" fontId="0" fillId="0" borderId="22" xfId="0" applyNumberFormat="1" applyFill="1" applyBorder="1" applyAlignment="1">
      <alignment horizontal="right" vertical="top"/>
    </xf>
    <xf numFmtId="4" fontId="0" fillId="0" borderId="0" xfId="0" applyNumberFormat="1" applyFill="1" applyAlignment="1">
      <alignment vertical="top"/>
    </xf>
    <xf numFmtId="4" fontId="0" fillId="0" borderId="0" xfId="1" applyNumberFormat="1" applyFont="1" applyAlignment="1">
      <alignment vertical="top"/>
    </xf>
    <xf numFmtId="0" fontId="20" fillId="0" borderId="44" xfId="0" applyFont="1" applyBorder="1" applyAlignment="1">
      <alignment horizontal="left" vertical="center"/>
    </xf>
    <xf numFmtId="0" fontId="22" fillId="0" borderId="44" xfId="0" applyFont="1" applyBorder="1" applyAlignment="1">
      <alignment horizontal="left" vertical="center"/>
    </xf>
    <xf numFmtId="0" fontId="0" fillId="0" borderId="0" xfId="0" applyAlignment="1">
      <alignment vertical="top" wrapText="1"/>
    </xf>
    <xf numFmtId="0" fontId="2" fillId="0" borderId="7" xfId="0" applyFont="1" applyBorder="1" applyAlignment="1">
      <alignment horizontal="left" vertical="top" wrapText="1"/>
    </xf>
    <xf numFmtId="0" fontId="1" fillId="0" borderId="8" xfId="0" applyFont="1" applyBorder="1" applyAlignment="1">
      <alignment horizontal="center" vertical="top" wrapText="1"/>
    </xf>
    <xf numFmtId="0" fontId="0" fillId="0" borderId="12"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3" fillId="0" borderId="7" xfId="0" applyFont="1" applyBorder="1" applyAlignment="1">
      <alignment vertical="top" wrapText="1"/>
    </xf>
    <xf numFmtId="0" fontId="3" fillId="0" borderId="0" xfId="0" applyFont="1" applyAlignment="1">
      <alignment vertical="top" wrapText="1"/>
    </xf>
    <xf numFmtId="0" fontId="2" fillId="0" borderId="61" xfId="0" applyFont="1" applyBorder="1" applyAlignment="1">
      <alignment horizontal="left" vertical="center" indent="1"/>
    </xf>
    <xf numFmtId="0" fontId="0" fillId="0" borderId="9" xfId="0" applyBorder="1" applyAlignment="1">
      <alignment horizontal="left" vertical="top" wrapText="1"/>
    </xf>
    <xf numFmtId="0" fontId="0" fillId="2" borderId="10" xfId="0" applyFill="1" applyBorder="1" applyAlignment="1">
      <alignment vertical="top" wrapText="1"/>
    </xf>
    <xf numFmtId="0" fontId="11" fillId="0" borderId="13" xfId="0" applyFont="1" applyFill="1" applyBorder="1" applyAlignment="1">
      <alignment vertical="top" wrapText="1"/>
    </xf>
    <xf numFmtId="0" fontId="24" fillId="0" borderId="10" xfId="0" applyFont="1" applyFill="1" applyBorder="1" applyAlignment="1">
      <alignment vertical="top" wrapText="1"/>
    </xf>
    <xf numFmtId="0" fontId="20" fillId="0" borderId="34" xfId="0" applyFont="1" applyBorder="1" applyAlignment="1">
      <alignment horizontal="left" vertical="top" wrapText="1"/>
    </xf>
    <xf numFmtId="0" fontId="22" fillId="0" borderId="46" xfId="0" applyFont="1" applyBorder="1" applyAlignment="1">
      <alignment horizontal="center" vertical="top" wrapText="1"/>
    </xf>
    <xf numFmtId="0" fontId="23" fillId="0" borderId="52" xfId="0" applyFont="1" applyBorder="1" applyAlignment="1">
      <alignment vertical="top" wrapText="1"/>
    </xf>
    <xf numFmtId="0" fontId="21" fillId="0" borderId="54" xfId="0" applyFont="1" applyBorder="1" applyAlignment="1">
      <alignment vertical="top" wrapText="1"/>
    </xf>
    <xf numFmtId="0" fontId="21" fillId="0" borderId="52" xfId="0" applyFont="1" applyBorder="1" applyAlignment="1">
      <alignment vertical="top" wrapText="1"/>
    </xf>
    <xf numFmtId="0" fontId="23" fillId="0" borderId="54" xfId="0" applyFont="1" applyBorder="1" applyAlignment="1">
      <alignment vertical="top" wrapText="1"/>
    </xf>
    <xf numFmtId="0" fontId="21" fillId="0" borderId="60" xfId="0" applyFont="1" applyBorder="1" applyAlignment="1">
      <alignment vertical="top" wrapText="1"/>
    </xf>
    <xf numFmtId="4" fontId="21" fillId="0" borderId="49" xfId="0" applyNumberFormat="1" applyFont="1" applyBorder="1" applyAlignment="1">
      <alignment vertical="top"/>
    </xf>
    <xf numFmtId="4" fontId="21" fillId="0" borderId="52" xfId="0" applyNumberFormat="1" applyFont="1" applyBorder="1" applyAlignment="1">
      <alignment vertical="top"/>
    </xf>
    <xf numFmtId="4" fontId="21" fillId="0" borderId="56" xfId="0" applyNumberFormat="1" applyFont="1" applyBorder="1" applyAlignment="1">
      <alignment vertical="top"/>
    </xf>
    <xf numFmtId="4" fontId="21" fillId="0" borderId="54" xfId="0" applyNumberFormat="1" applyFont="1" applyBorder="1" applyAlignment="1">
      <alignment vertical="top"/>
    </xf>
    <xf numFmtId="4" fontId="23" fillId="0" borderId="54" xfId="0" applyNumberFormat="1" applyFont="1" applyBorder="1" applyAlignment="1">
      <alignment vertical="top"/>
    </xf>
    <xf numFmtId="4" fontId="23" fillId="0" borderId="52" xfId="0" applyNumberFormat="1" applyFont="1" applyBorder="1" applyAlignment="1">
      <alignment vertical="top"/>
    </xf>
    <xf numFmtId="4" fontId="21" fillId="0" borderId="60" xfId="0" applyNumberFormat="1" applyFont="1" applyBorder="1" applyAlignment="1">
      <alignment vertical="top"/>
    </xf>
    <xf numFmtId="0" fontId="2" fillId="0" borderId="64" xfId="0" applyFont="1" applyBorder="1" applyAlignment="1">
      <alignment horizontal="left" vertical="center" indent="1"/>
    </xf>
    <xf numFmtId="0" fontId="24" fillId="0" borderId="13" xfId="0" applyFont="1" applyFill="1" applyBorder="1" applyAlignment="1">
      <alignment vertical="top" wrapText="1"/>
    </xf>
    <xf numFmtId="0" fontId="21" fillId="0" borderId="0" xfId="0" applyFont="1" applyBorder="1" applyAlignment="1">
      <alignment vertical="top" wrapText="1"/>
    </xf>
    <xf numFmtId="4" fontId="21" fillId="0" borderId="68" xfId="0" applyNumberFormat="1" applyFont="1" applyBorder="1" applyAlignment="1">
      <alignment vertical="top"/>
    </xf>
    <xf numFmtId="4" fontId="21" fillId="0" borderId="69" xfId="0" applyNumberFormat="1" applyFont="1" applyBorder="1" applyAlignment="1">
      <alignment vertical="top"/>
    </xf>
    <xf numFmtId="4" fontId="21" fillId="0" borderId="57" xfId="0" applyNumberFormat="1" applyFont="1" applyBorder="1" applyAlignment="1">
      <alignment vertical="top"/>
    </xf>
    <xf numFmtId="4" fontId="21" fillId="0" borderId="58" xfId="0" applyNumberFormat="1" applyFont="1" applyBorder="1" applyAlignment="1">
      <alignment vertical="top"/>
    </xf>
    <xf numFmtId="4" fontId="23" fillId="0" borderId="58" xfId="0" applyNumberFormat="1" applyFont="1" applyBorder="1" applyAlignment="1">
      <alignment vertical="top"/>
    </xf>
    <xf numFmtId="4" fontId="23" fillId="0" borderId="69" xfId="0" applyNumberFormat="1" applyFont="1" applyBorder="1" applyAlignment="1">
      <alignment vertical="top"/>
    </xf>
    <xf numFmtId="4" fontId="23" fillId="0" borderId="58" xfId="0" applyNumberFormat="1" applyFont="1" applyBorder="1" applyAlignment="1">
      <alignment vertical="top" wrapText="1"/>
    </xf>
    <xf numFmtId="4" fontId="21" fillId="0" borderId="70" xfId="0" applyNumberFormat="1" applyFont="1" applyBorder="1" applyAlignment="1">
      <alignment vertical="top"/>
    </xf>
    <xf numFmtId="0" fontId="3" fillId="0" borderId="71" xfId="0" applyFont="1" applyBorder="1"/>
    <xf numFmtId="0" fontId="21" fillId="0" borderId="72" xfId="0" applyFont="1" applyBorder="1" applyAlignment="1">
      <alignment vertical="top" wrapText="1"/>
    </xf>
    <xf numFmtId="4" fontId="21" fillId="0" borderId="72" xfId="0" applyNumberFormat="1" applyFont="1" applyBorder="1" applyAlignment="1">
      <alignment vertical="top"/>
    </xf>
    <xf numFmtId="4" fontId="21" fillId="0" borderId="45" xfId="0" applyNumberFormat="1" applyFont="1" applyBorder="1" applyAlignment="1">
      <alignment vertical="top"/>
    </xf>
    <xf numFmtId="4" fontId="2" fillId="0" borderId="2" xfId="1" applyNumberFormat="1" applyFont="1" applyBorder="1" applyAlignment="1">
      <alignment horizontal="left" vertical="top"/>
    </xf>
    <xf numFmtId="4" fontId="3" fillId="0" borderId="30" xfId="1" applyNumberFormat="1" applyFont="1" applyBorder="1" applyAlignment="1">
      <alignment vertical="top"/>
    </xf>
    <xf numFmtId="4" fontId="2" fillId="0" borderId="5" xfId="1" applyNumberFormat="1" applyFont="1" applyBorder="1" applyAlignment="1">
      <alignment horizontal="left" vertical="top"/>
    </xf>
    <xf numFmtId="4" fontId="3" fillId="0" borderId="31" xfId="1" applyNumberFormat="1" applyFont="1" applyBorder="1" applyAlignment="1">
      <alignment vertical="top"/>
    </xf>
    <xf numFmtId="4" fontId="2" fillId="0" borderId="7" xfId="1" applyNumberFormat="1" applyFont="1" applyBorder="1" applyAlignment="1">
      <alignment horizontal="left" vertical="top"/>
    </xf>
    <xf numFmtId="4" fontId="1" fillId="0" borderId="8" xfId="1" applyNumberFormat="1" applyFont="1" applyBorder="1" applyAlignment="1">
      <alignment horizontal="center" vertical="top"/>
    </xf>
    <xf numFmtId="4" fontId="1" fillId="0" borderId="27" xfId="1" applyNumberFormat="1" applyFont="1" applyBorder="1" applyAlignment="1">
      <alignment horizontal="center" vertical="top"/>
    </xf>
    <xf numFmtId="4" fontId="0" fillId="0" borderId="0" xfId="1" applyNumberFormat="1" applyFont="1" applyBorder="1" applyAlignment="1">
      <alignment vertical="top"/>
    </xf>
    <xf numFmtId="4" fontId="0" fillId="0" borderId="22" xfId="1" applyNumberFormat="1" applyFont="1" applyBorder="1" applyAlignment="1">
      <alignment horizontal="right" vertical="top"/>
    </xf>
    <xf numFmtId="4" fontId="24" fillId="0" borderId="13" xfId="1" applyNumberFormat="1" applyFont="1" applyBorder="1" applyAlignment="1">
      <alignment vertical="top"/>
    </xf>
    <xf numFmtId="4" fontId="24" fillId="0" borderId="0" xfId="1" applyNumberFormat="1" applyFont="1" applyBorder="1" applyAlignment="1">
      <alignment vertical="top"/>
    </xf>
    <xf numFmtId="4" fontId="0" fillId="0" borderId="10" xfId="1" applyNumberFormat="1" applyFont="1" applyFill="1" applyBorder="1" applyAlignment="1">
      <alignment vertical="top"/>
    </xf>
    <xf numFmtId="4" fontId="0" fillId="0" borderId="0" xfId="1" applyNumberFormat="1" applyFont="1" applyFill="1" applyBorder="1" applyAlignment="1">
      <alignment vertical="top"/>
    </xf>
    <xf numFmtId="4" fontId="2" fillId="0" borderId="62" xfId="1" applyNumberFormat="1" applyFont="1" applyBorder="1" applyAlignment="1">
      <alignment horizontal="left" vertical="top"/>
    </xf>
    <xf numFmtId="4" fontId="3" fillId="0" borderId="63" xfId="1" applyNumberFormat="1" applyFont="1" applyBorder="1" applyAlignment="1">
      <alignment vertical="top"/>
    </xf>
    <xf numFmtId="4" fontId="2" fillId="0" borderId="0" xfId="1" applyNumberFormat="1" applyFont="1" applyBorder="1" applyAlignment="1">
      <alignment horizontal="left" vertical="top"/>
    </xf>
    <xf numFmtId="4" fontId="3" fillId="0" borderId="50" xfId="1" applyNumberFormat="1" applyFont="1" applyBorder="1" applyAlignment="1">
      <alignment vertical="top"/>
    </xf>
    <xf numFmtId="4" fontId="20" fillId="0" borderId="34" xfId="0" applyNumberFormat="1" applyFont="1" applyBorder="1" applyAlignment="1">
      <alignment horizontal="left" vertical="top"/>
    </xf>
    <xf numFmtId="4" fontId="21" fillId="0" borderId="47" xfId="0" applyNumberFormat="1" applyFont="1" applyBorder="1" applyAlignment="1">
      <alignment vertical="top"/>
    </xf>
    <xf numFmtId="4" fontId="22" fillId="0" borderId="46" xfId="0" applyNumberFormat="1" applyFont="1" applyBorder="1" applyAlignment="1">
      <alignment horizontal="center" vertical="top"/>
    </xf>
    <xf numFmtId="4" fontId="22" fillId="0" borderId="67" xfId="0" applyNumberFormat="1" applyFont="1" applyBorder="1" applyAlignment="1">
      <alignment horizontal="center" vertical="top"/>
    </xf>
    <xf numFmtId="4" fontId="6" fillId="0" borderId="40" xfId="1" applyNumberFormat="1" applyFont="1" applyBorder="1" applyAlignment="1" applyProtection="1">
      <alignment horizontal="right" vertical="top" wrapText="1" indent="1"/>
      <protection locked="0"/>
    </xf>
    <xf numFmtId="4" fontId="0" fillId="0" borderId="0" xfId="1" applyNumberFormat="1" applyFont="1"/>
    <xf numFmtId="0" fontId="15" fillId="0" borderId="12" xfId="0" applyFont="1" applyBorder="1" applyAlignment="1">
      <alignment vertical="top" wrapText="1"/>
    </xf>
    <xf numFmtId="4" fontId="24" fillId="0" borderId="24" xfId="0" applyNumberFormat="1" applyFont="1" applyBorder="1" applyAlignment="1">
      <alignment vertical="top"/>
    </xf>
    <xf numFmtId="4" fontId="24" fillId="0" borderId="23" xfId="0" applyNumberFormat="1" applyFont="1" applyBorder="1" applyAlignment="1">
      <alignment vertical="top"/>
    </xf>
    <xf numFmtId="0" fontId="11" fillId="0" borderId="13" xfId="0" applyFont="1" applyBorder="1" applyAlignment="1">
      <alignment vertical="top"/>
    </xf>
    <xf numFmtId="0" fontId="11" fillId="0" borderId="12" xfId="0" applyFont="1" applyBorder="1" applyAlignment="1">
      <alignment vertical="top" wrapText="1"/>
    </xf>
    <xf numFmtId="0" fontId="13" fillId="0" borderId="12" xfId="0" applyFont="1" applyBorder="1" applyAlignment="1">
      <alignment vertical="top" wrapText="1"/>
    </xf>
    <xf numFmtId="0" fontId="24" fillId="0" borderId="13" xfId="0" applyFont="1" applyBorder="1" applyAlignment="1">
      <alignment vertical="top" wrapText="1"/>
    </xf>
    <xf numFmtId="4" fontId="24" fillId="0" borderId="22" xfId="1" applyNumberFormat="1" applyFont="1" applyBorder="1" applyAlignment="1">
      <alignment vertical="top"/>
    </xf>
    <xf numFmtId="0" fontId="3" fillId="0" borderId="0" xfId="0" applyFont="1" applyBorder="1" applyAlignment="1">
      <alignment vertical="top"/>
    </xf>
    <xf numFmtId="4" fontId="7" fillId="0" borderId="0" xfId="0" applyNumberFormat="1" applyFont="1" applyBorder="1" applyAlignment="1">
      <alignment horizontal="right" vertical="top"/>
    </xf>
    <xf numFmtId="0" fontId="2" fillId="0" borderId="1" xfId="0" applyFont="1" applyBorder="1" applyAlignment="1">
      <alignment horizontal="left" vertical="top" indent="1"/>
    </xf>
    <xf numFmtId="0" fontId="2" fillId="0" borderId="4" xfId="0" applyFont="1" applyBorder="1" applyAlignment="1">
      <alignment horizontal="left" vertical="top" indent="1"/>
    </xf>
    <xf numFmtId="0" fontId="2" fillId="0" borderId="6" xfId="0" applyFont="1" applyBorder="1" applyAlignment="1">
      <alignment horizontal="left" vertical="top" indent="1"/>
    </xf>
    <xf numFmtId="0" fontId="2" fillId="0" borderId="2" xfId="0" applyFont="1" applyBorder="1" applyAlignment="1">
      <alignment horizontal="left" vertical="top" indent="1"/>
    </xf>
    <xf numFmtId="0" fontId="2" fillId="0" borderId="5" xfId="0" applyFont="1" applyBorder="1" applyAlignment="1">
      <alignment horizontal="left" vertical="top" indent="1"/>
    </xf>
    <xf numFmtId="0" fontId="2" fillId="0" borderId="7" xfId="0" applyFont="1" applyBorder="1" applyAlignment="1">
      <alignment horizontal="left" vertical="top" indent="1"/>
    </xf>
    <xf numFmtId="0" fontId="2" fillId="0" borderId="2"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7" xfId="0" applyFont="1" applyBorder="1" applyAlignment="1">
      <alignment horizontal="left" vertical="top" wrapText="1" indent="1"/>
    </xf>
    <xf numFmtId="0" fontId="20" fillId="0" borderId="44" xfId="0" applyFont="1" applyBorder="1" applyAlignment="1">
      <alignment horizontal="left" vertical="center" indent="1"/>
    </xf>
    <xf numFmtId="0" fontId="2" fillId="0" borderId="62" xfId="0" applyFont="1" applyBorder="1" applyAlignment="1">
      <alignment horizontal="left" vertical="top" wrapText="1" indent="1"/>
    </xf>
    <xf numFmtId="0" fontId="2" fillId="0" borderId="0" xfId="0" applyFont="1" applyBorder="1" applyAlignment="1">
      <alignment horizontal="left" vertical="top" wrapText="1" indent="1"/>
    </xf>
    <xf numFmtId="0" fontId="20" fillId="0" borderId="34" xfId="0" applyFont="1" applyBorder="1" applyAlignment="1">
      <alignment horizontal="left" vertical="top" wrapText="1" indent="1"/>
    </xf>
    <xf numFmtId="0" fontId="2" fillId="0" borderId="30" xfId="0" applyFont="1" applyBorder="1" applyAlignment="1">
      <alignment horizontal="left" vertical="top" indent="1"/>
    </xf>
    <xf numFmtId="0" fontId="2" fillId="0" borderId="31" xfId="0" applyFont="1" applyBorder="1" applyAlignment="1">
      <alignment horizontal="left" vertical="top" indent="1"/>
    </xf>
    <xf numFmtId="0" fontId="2" fillId="0" borderId="32" xfId="0" applyFont="1" applyBorder="1" applyAlignment="1">
      <alignment horizontal="left" vertical="top" indent="1"/>
    </xf>
    <xf numFmtId="4" fontId="3" fillId="0" borderId="0" xfId="0" applyNumberFormat="1" applyFont="1" applyBorder="1" applyAlignment="1">
      <alignment vertical="top"/>
    </xf>
    <xf numFmtId="0" fontId="0" fillId="0" borderId="76" xfId="0" applyBorder="1" applyAlignment="1">
      <alignment vertical="top"/>
    </xf>
    <xf numFmtId="0" fontId="0" fillId="0" borderId="78" xfId="0" applyBorder="1" applyAlignment="1">
      <alignment vertical="top"/>
    </xf>
    <xf numFmtId="4" fontId="0" fillId="0" borderId="33" xfId="0" applyNumberFormat="1" applyBorder="1" applyAlignment="1">
      <alignment vertical="top"/>
    </xf>
    <xf numFmtId="4" fontId="0" fillId="0" borderId="77" xfId="0" applyNumberFormat="1" applyBorder="1" applyAlignment="1">
      <alignment horizontal="right" vertical="top"/>
    </xf>
    <xf numFmtId="4" fontId="0" fillId="0" borderId="12" xfId="0" applyNumberFormat="1" applyBorder="1" applyAlignment="1">
      <alignment horizontal="right" vertical="top"/>
    </xf>
    <xf numFmtId="0" fontId="0" fillId="0" borderId="24" xfId="0" applyBorder="1" applyAlignment="1">
      <alignment horizontal="right" vertical="top"/>
    </xf>
    <xf numFmtId="0" fontId="0" fillId="0" borderId="12" xfId="0" applyBorder="1" applyAlignment="1">
      <alignment horizontal="right" vertical="top"/>
    </xf>
    <xf numFmtId="0" fontId="24" fillId="0" borderId="42" xfId="0" applyFont="1" applyBorder="1" applyAlignment="1">
      <alignment horizontal="left" vertical="top" wrapText="1"/>
    </xf>
    <xf numFmtId="0" fontId="24" fillId="0" borderId="34" xfId="0" applyFont="1" applyBorder="1" applyAlignment="1">
      <alignment horizontal="left" vertical="top" wrapText="1"/>
    </xf>
    <xf numFmtId="0" fontId="24" fillId="0" borderId="43" xfId="0" applyFont="1" applyBorder="1" applyAlignment="1">
      <alignment horizontal="left" vertical="top" wrapText="1"/>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32" xfId="0" applyFont="1" applyBorder="1" applyAlignment="1">
      <alignment horizontal="left" vertical="top" wrapText="1"/>
    </xf>
    <xf numFmtId="0" fontId="0" fillId="0" borderId="15" xfId="0" applyBorder="1" applyAlignment="1">
      <alignment horizontal="left" vertical="top"/>
    </xf>
    <xf numFmtId="0" fontId="0" fillId="0" borderId="35" xfId="0" applyBorder="1" applyAlignment="1">
      <alignment horizontal="left" vertical="top"/>
    </xf>
    <xf numFmtId="0" fontId="0" fillId="0" borderId="17" xfId="0" applyBorder="1" applyAlignment="1">
      <alignment horizontal="left" vertical="top"/>
    </xf>
    <xf numFmtId="0" fontId="0" fillId="0" borderId="16" xfId="0" applyBorder="1" applyAlignment="1">
      <alignment horizontal="left" vertical="top"/>
    </xf>
    <xf numFmtId="0" fontId="0" fillId="0" borderId="14" xfId="0" applyBorder="1" applyAlignment="1">
      <alignment horizontal="left" vertical="top"/>
    </xf>
    <xf numFmtId="4" fontId="4" fillId="0" borderId="38" xfId="0" applyNumberFormat="1" applyFont="1" applyBorder="1" applyAlignment="1">
      <alignment horizontal="center" vertical="top" wrapText="1"/>
    </xf>
    <xf numFmtId="4" fontId="4" fillId="0" borderId="39" xfId="0" applyNumberFormat="1" applyFont="1" applyBorder="1" applyAlignment="1">
      <alignment horizontal="center" vertical="top" wrapText="1"/>
    </xf>
    <xf numFmtId="0" fontId="4" fillId="0" borderId="14" xfId="0" applyFont="1" applyBorder="1" applyAlignment="1">
      <alignment horizontal="center" vertical="top" wrapText="1"/>
    </xf>
    <xf numFmtId="0" fontId="4" fillId="0" borderId="18" xfId="0" applyFont="1" applyBorder="1" applyAlignment="1">
      <alignment horizontal="center" vertical="top"/>
    </xf>
    <xf numFmtId="0" fontId="4" fillId="0" borderId="18" xfId="0" applyFont="1" applyBorder="1" applyAlignment="1">
      <alignment horizontal="center" vertical="top" wrapText="1"/>
    </xf>
    <xf numFmtId="0" fontId="0" fillId="0" borderId="73" xfId="0" applyFont="1" applyBorder="1" applyAlignment="1">
      <alignment horizontal="left" vertical="top" wrapText="1"/>
    </xf>
    <xf numFmtId="0" fontId="0" fillId="0" borderId="74" xfId="0" applyFont="1" applyBorder="1" applyAlignment="1">
      <alignment horizontal="left" vertical="top" wrapText="1"/>
    </xf>
    <xf numFmtId="0" fontId="0" fillId="0" borderId="75" xfId="0" applyFont="1" applyBorder="1" applyAlignment="1">
      <alignment horizontal="left" vertical="top" wrapText="1"/>
    </xf>
    <xf numFmtId="0" fontId="21" fillId="0" borderId="48" xfId="0" applyFont="1" applyBorder="1" applyAlignment="1">
      <alignment horizontal="left" vertical="top"/>
    </xf>
    <xf numFmtId="0" fontId="3" fillId="0" borderId="51" xfId="0" applyFont="1" applyBorder="1"/>
    <xf numFmtId="0" fontId="3" fillId="0" borderId="53" xfId="0" applyFont="1" applyBorder="1"/>
    <xf numFmtId="0" fontId="21" fillId="0" borderId="55" xfId="0" applyFont="1" applyBorder="1" applyAlignment="1">
      <alignment horizontal="left" vertical="top"/>
    </xf>
    <xf numFmtId="0" fontId="0" fillId="0" borderId="18" xfId="0" applyBorder="1" applyAlignment="1">
      <alignment horizontal="left" vertical="top"/>
    </xf>
    <xf numFmtId="0" fontId="0" fillId="0" borderId="26" xfId="0"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1" xfId="0" applyBorder="1" applyAlignment="1">
      <alignment horizontal="left" vertical="top" wrapText="1"/>
    </xf>
    <xf numFmtId="0" fontId="3" fillId="0" borderId="61" xfId="0" applyFont="1" applyBorder="1"/>
    <xf numFmtId="0" fontId="3" fillId="0" borderId="62" xfId="0" applyFont="1" applyBorder="1"/>
    <xf numFmtId="0" fontId="3" fillId="0" borderId="63" xfId="0" applyFont="1" applyBorder="1"/>
    <xf numFmtId="0" fontId="0" fillId="0" borderId="64" xfId="0" applyBorder="1"/>
    <xf numFmtId="0" fontId="0" fillId="0" borderId="0" xfId="0" applyBorder="1"/>
    <xf numFmtId="0" fontId="0" fillId="0" borderId="50" xfId="0" applyBorder="1"/>
    <xf numFmtId="0" fontId="3" fillId="0" borderId="59" xfId="0" applyFont="1" applyBorder="1"/>
    <xf numFmtId="0" fontId="0" fillId="0" borderId="26" xfId="0" applyBorder="1" applyAlignment="1">
      <alignment horizontal="left" vertical="top"/>
    </xf>
    <xf numFmtId="0" fontId="0" fillId="0" borderId="3" xfId="0" applyBorder="1" applyAlignment="1">
      <alignment horizontal="left" vertical="top"/>
    </xf>
    <xf numFmtId="0" fontId="0" fillId="0" borderId="25" xfId="0" applyBorder="1" applyAlignment="1">
      <alignment horizontal="left" vertical="top"/>
    </xf>
    <xf numFmtId="0" fontId="14" fillId="0" borderId="15" xfId="0" applyFont="1" applyBorder="1" applyAlignment="1">
      <alignment horizontal="left" vertical="top" wrapText="1"/>
    </xf>
    <xf numFmtId="0" fontId="14" fillId="0" borderId="10" xfId="0" applyFont="1" applyBorder="1" applyAlignment="1">
      <alignment horizontal="left" vertical="top" wrapText="1"/>
    </xf>
    <xf numFmtId="0" fontId="14" fillId="0" borderId="2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31" xfId="0" applyFont="1" applyBorder="1" applyAlignment="1">
      <alignment horizontal="left" vertical="top" wrapText="1"/>
    </xf>
    <xf numFmtId="0" fontId="14" fillId="0" borderId="18" xfId="0" applyFont="1" applyBorder="1" applyAlignment="1">
      <alignment horizontal="left" vertical="top" wrapText="1"/>
    </xf>
    <xf numFmtId="0" fontId="14" fillId="0" borderId="11" xfId="0" applyFont="1" applyBorder="1" applyAlignment="1">
      <alignment horizontal="left" vertical="top" wrapText="1"/>
    </xf>
    <xf numFmtId="0" fontId="14" fillId="0" borderId="29" xfId="0" applyFont="1" applyBorder="1" applyAlignment="1">
      <alignment horizontal="left" vertical="top" wrapText="1"/>
    </xf>
    <xf numFmtId="0" fontId="0" fillId="0" borderId="1" xfId="0"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0" fillId="0" borderId="74" xfId="0" applyBorder="1" applyAlignment="1">
      <alignment horizontal="left" vertical="top"/>
    </xf>
    <xf numFmtId="0" fontId="0" fillId="0" borderId="75" xfId="0" applyBorder="1" applyAlignment="1">
      <alignment horizontal="left" vertical="top"/>
    </xf>
    <xf numFmtId="0" fontId="17" fillId="0" borderId="3" xfId="0" applyFont="1" applyBorder="1" applyAlignment="1">
      <alignment vertical="top" wrapText="1"/>
    </xf>
    <xf numFmtId="0" fontId="17" fillId="0" borderId="0" xfId="0" applyFont="1" applyBorder="1" applyAlignment="1">
      <alignment vertical="top" wrapText="1"/>
    </xf>
    <xf numFmtId="0" fontId="17" fillId="0" borderId="33" xfId="0" applyFont="1" applyBorder="1" applyAlignment="1">
      <alignment vertical="top" wrapText="1"/>
    </xf>
    <xf numFmtId="0" fontId="18" fillId="0" borderId="4" xfId="0" applyFont="1" applyBorder="1" applyAlignment="1">
      <alignment vertical="top" wrapText="1"/>
    </xf>
    <xf numFmtId="0" fontId="17" fillId="0" borderId="5" xfId="0" applyFont="1" applyBorder="1" applyAlignment="1">
      <alignment vertical="top" wrapText="1"/>
    </xf>
    <xf numFmtId="0" fontId="17" fillId="0" borderId="31" xfId="0" applyFont="1" applyBorder="1" applyAlignment="1">
      <alignment vertical="top" wrapText="1"/>
    </xf>
    <xf numFmtId="0" fontId="17" fillId="0" borderId="26" xfId="0" applyFont="1" applyBorder="1" applyAlignment="1">
      <alignment vertical="top" wrapText="1"/>
    </xf>
    <xf numFmtId="0" fontId="17" fillId="0" borderId="65" xfId="0" applyFont="1" applyBorder="1" applyAlignment="1">
      <alignment vertical="top" wrapText="1"/>
    </xf>
    <xf numFmtId="0" fontId="17" fillId="0" borderId="66" xfId="0" applyFont="1" applyBorder="1" applyAlignment="1">
      <alignment vertical="top" wrapText="1"/>
    </xf>
    <xf numFmtId="0" fontId="25" fillId="0" borderId="6" xfId="0" applyFont="1" applyBorder="1" applyAlignment="1">
      <alignment vertical="top" wrapText="1"/>
    </xf>
    <xf numFmtId="0" fontId="11" fillId="0" borderId="7" xfId="0" applyFont="1" applyBorder="1" applyAlignment="1">
      <alignment vertical="top" wrapText="1"/>
    </xf>
    <xf numFmtId="0" fontId="11" fillId="0" borderId="32" xfId="0" applyFont="1" applyBorder="1" applyAlignment="1">
      <alignment vertical="top" wrapText="1"/>
    </xf>
  </cellXfs>
  <cellStyles count="3">
    <cellStyle name="Komma" xfId="1" builtinId="3"/>
    <cellStyle name="Standaard" xfId="0" builtinId="0"/>
    <cellStyle name="Standaard 2" xfId="2" xr:uid="{BFD6DDCE-F0E4-49E9-A7FF-524E3F66B1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E0FDB-1951-4075-871C-AE02AA87A03A}">
  <dimension ref="A1:G65"/>
  <sheetViews>
    <sheetView topLeftCell="A50" zoomScaleNormal="100" workbookViewId="0">
      <selection activeCell="G4" sqref="G4"/>
    </sheetView>
  </sheetViews>
  <sheetFormatPr defaultColWidth="8.81640625" defaultRowHeight="14.5" x14ac:dyDescent="0.35"/>
  <cols>
    <col min="1" max="1" width="40.81640625" style="15" customWidth="1"/>
    <col min="2" max="2" width="52.81640625" style="15" customWidth="1"/>
    <col min="3" max="4" width="20.81640625" style="15" customWidth="1"/>
    <col min="5" max="6" width="8.81640625" style="15"/>
    <col min="7" max="7" width="11.36328125" style="15" bestFit="1" customWidth="1"/>
    <col min="8" max="16384" width="8.81640625" style="15"/>
  </cols>
  <sheetData>
    <row r="1" spans="1:7" ht="17" customHeight="1" thickBot="1" x14ac:dyDescent="0.4">
      <c r="A1" s="226" t="s">
        <v>151</v>
      </c>
      <c r="B1" s="226"/>
      <c r="C1" s="226"/>
      <c r="D1" s="226"/>
    </row>
    <row r="2" spans="1:7" ht="35" customHeight="1" thickBot="1" x14ac:dyDescent="0.4">
      <c r="A2" s="227" t="s">
        <v>0</v>
      </c>
      <c r="B2" s="228"/>
      <c r="C2" s="228"/>
      <c r="D2" s="229"/>
    </row>
    <row r="4" spans="1:7" ht="19" thickBot="1" x14ac:dyDescent="0.4">
      <c r="A4" s="39" t="s">
        <v>1</v>
      </c>
    </row>
    <row r="5" spans="1:7" ht="15.5" x14ac:dyDescent="0.35">
      <c r="A5" s="199" t="s">
        <v>16</v>
      </c>
      <c r="B5" s="202" t="s">
        <v>131</v>
      </c>
      <c r="C5" s="16"/>
      <c r="D5" s="27"/>
    </row>
    <row r="6" spans="1:7" ht="16" thickBot="1" x14ac:dyDescent="0.4">
      <c r="A6" s="200" t="s">
        <v>17</v>
      </c>
      <c r="B6" s="203" t="s">
        <v>126</v>
      </c>
      <c r="C6" s="17"/>
      <c r="D6" s="28"/>
    </row>
    <row r="7" spans="1:7" ht="16" thickBot="1" x14ac:dyDescent="0.4">
      <c r="A7" s="201" t="s">
        <v>18</v>
      </c>
      <c r="B7" s="204" t="s">
        <v>132</v>
      </c>
      <c r="C7" s="18"/>
      <c r="D7" s="28"/>
    </row>
    <row r="8" spans="1:7" ht="16" thickBot="1" x14ac:dyDescent="0.4">
      <c r="A8" s="42"/>
      <c r="B8" s="18"/>
      <c r="C8" s="18"/>
      <c r="D8" s="28"/>
    </row>
    <row r="9" spans="1:7" ht="28.25" customHeight="1" thickBot="1" x14ac:dyDescent="0.4">
      <c r="A9" s="43" t="s">
        <v>2</v>
      </c>
      <c r="B9" s="19" t="s">
        <v>24</v>
      </c>
      <c r="C9" s="19" t="s">
        <v>25</v>
      </c>
      <c r="D9" s="29" t="s">
        <v>26</v>
      </c>
    </row>
    <row r="10" spans="1:7" x14ac:dyDescent="0.35">
      <c r="A10" s="234" t="s">
        <v>3</v>
      </c>
      <c r="B10" s="20" t="s">
        <v>133</v>
      </c>
      <c r="C10" s="30">
        <v>81434.5</v>
      </c>
      <c r="D10" s="31">
        <v>76548.399999999994</v>
      </c>
      <c r="G10" s="92"/>
    </row>
    <row r="11" spans="1:7" x14ac:dyDescent="0.35">
      <c r="A11" s="230"/>
      <c r="B11" s="21" t="s">
        <v>134</v>
      </c>
      <c r="C11" s="30">
        <v>282196.2</v>
      </c>
      <c r="D11" s="32"/>
      <c r="G11" s="92"/>
    </row>
    <row r="12" spans="1:7" ht="29" x14ac:dyDescent="0.35">
      <c r="A12" s="230"/>
      <c r="B12" s="21" t="s">
        <v>135</v>
      </c>
      <c r="C12" s="30">
        <v>8500</v>
      </c>
      <c r="D12" s="32"/>
      <c r="G12" s="92"/>
    </row>
    <row r="13" spans="1:7" x14ac:dyDescent="0.35">
      <c r="A13" s="230"/>
      <c r="B13" s="14" t="s">
        <v>136</v>
      </c>
      <c r="C13" s="30">
        <v>23552</v>
      </c>
      <c r="D13" s="31">
        <v>21809.88</v>
      </c>
      <c r="G13" s="92"/>
    </row>
    <row r="14" spans="1:7" ht="29" x14ac:dyDescent="0.35">
      <c r="A14" s="232" t="s">
        <v>5</v>
      </c>
      <c r="B14" s="22" t="s">
        <v>137</v>
      </c>
      <c r="C14" s="33">
        <v>492167</v>
      </c>
      <c r="D14" s="34">
        <v>484279</v>
      </c>
      <c r="G14" s="56"/>
    </row>
    <row r="15" spans="1:7" ht="29" x14ac:dyDescent="0.35">
      <c r="A15" s="230"/>
      <c r="B15" s="21" t="s">
        <v>138</v>
      </c>
      <c r="C15" s="30">
        <v>1860000</v>
      </c>
      <c r="D15" s="32"/>
    </row>
    <row r="16" spans="1:7" x14ac:dyDescent="0.35">
      <c r="A16" s="230"/>
      <c r="B16" s="14" t="s">
        <v>136</v>
      </c>
      <c r="C16" s="30">
        <v>244971</v>
      </c>
      <c r="D16" s="31">
        <v>257027.02</v>
      </c>
    </row>
    <row r="17" spans="1:4" x14ac:dyDescent="0.35">
      <c r="A17" s="233"/>
      <c r="B17" s="23" t="s">
        <v>235</v>
      </c>
      <c r="C17" s="35">
        <v>30000</v>
      </c>
      <c r="D17" s="190">
        <v>28200</v>
      </c>
    </row>
    <row r="18" spans="1:4" ht="29" x14ac:dyDescent="0.35">
      <c r="A18" s="232" t="s">
        <v>4</v>
      </c>
      <c r="B18" s="22" t="s">
        <v>137</v>
      </c>
      <c r="C18" s="33">
        <v>441446</v>
      </c>
      <c r="D18" s="34">
        <v>434371</v>
      </c>
    </row>
    <row r="19" spans="1:4" ht="29" x14ac:dyDescent="0.35">
      <c r="A19" s="230"/>
      <c r="B19" s="21" t="s">
        <v>135</v>
      </c>
      <c r="C19" s="30">
        <v>17362.8</v>
      </c>
      <c r="D19" s="31"/>
    </row>
    <row r="20" spans="1:4" x14ac:dyDescent="0.35">
      <c r="A20" s="230"/>
      <c r="B20" s="14" t="s">
        <v>139</v>
      </c>
      <c r="C20" s="30"/>
      <c r="D20" s="31">
        <v>75999</v>
      </c>
    </row>
    <row r="21" spans="1:4" x14ac:dyDescent="0.35">
      <c r="A21" s="230"/>
      <c r="B21" s="14" t="s">
        <v>136</v>
      </c>
      <c r="C21" s="30">
        <v>30056</v>
      </c>
      <c r="D21" s="31">
        <v>23360.880000000001</v>
      </c>
    </row>
    <row r="22" spans="1:4" x14ac:dyDescent="0.35">
      <c r="A22" s="233"/>
      <c r="B22" s="23" t="s">
        <v>235</v>
      </c>
      <c r="C22" s="35">
        <v>35000</v>
      </c>
      <c r="D22" s="190">
        <v>32900</v>
      </c>
    </row>
    <row r="23" spans="1:4" ht="29" x14ac:dyDescent="0.35">
      <c r="A23" s="230" t="s">
        <v>6</v>
      </c>
      <c r="B23" s="21" t="s">
        <v>135</v>
      </c>
      <c r="C23" s="30">
        <v>22500</v>
      </c>
      <c r="D23" s="31"/>
    </row>
    <row r="24" spans="1:4" x14ac:dyDescent="0.35">
      <c r="A24" s="230"/>
      <c r="B24" s="14" t="s">
        <v>136</v>
      </c>
      <c r="C24" s="30">
        <v>17641</v>
      </c>
      <c r="D24" s="31">
        <v>17324.2</v>
      </c>
    </row>
    <row r="25" spans="1:4" x14ac:dyDescent="0.35">
      <c r="A25" s="233"/>
      <c r="B25" s="23"/>
      <c r="C25" s="23"/>
      <c r="D25" s="36"/>
    </row>
    <row r="26" spans="1:4" ht="29" x14ac:dyDescent="0.35">
      <c r="A26" s="232" t="s">
        <v>7</v>
      </c>
      <c r="B26" s="21" t="s">
        <v>137</v>
      </c>
      <c r="C26" s="33">
        <v>405753</v>
      </c>
      <c r="D26" s="34">
        <v>399250</v>
      </c>
    </row>
    <row r="27" spans="1:4" x14ac:dyDescent="0.35">
      <c r="A27" s="230"/>
      <c r="B27" s="21" t="s">
        <v>134</v>
      </c>
      <c r="C27" s="30">
        <v>356672.33</v>
      </c>
      <c r="D27" s="32"/>
    </row>
    <row r="28" spans="1:4" x14ac:dyDescent="0.35">
      <c r="A28" s="230"/>
      <c r="B28" s="21" t="s">
        <v>140</v>
      </c>
      <c r="C28" s="30">
        <v>47904</v>
      </c>
      <c r="D28" s="32"/>
    </row>
    <row r="29" spans="1:4" x14ac:dyDescent="0.35">
      <c r="A29" s="230"/>
      <c r="B29" s="21" t="s">
        <v>136</v>
      </c>
      <c r="C29" s="30">
        <v>169650</v>
      </c>
      <c r="D29" s="31">
        <v>130812.28</v>
      </c>
    </row>
    <row r="30" spans="1:4" x14ac:dyDescent="0.35">
      <c r="A30" s="230"/>
      <c r="B30" s="21" t="s">
        <v>235</v>
      </c>
      <c r="C30" s="30">
        <v>30000</v>
      </c>
      <c r="D30" s="191">
        <v>28200</v>
      </c>
    </row>
    <row r="31" spans="1:4" ht="29" x14ac:dyDescent="0.35">
      <c r="A31" s="232" t="s">
        <v>8</v>
      </c>
      <c r="B31" s="22" t="s">
        <v>138</v>
      </c>
      <c r="C31" s="33">
        <v>55000</v>
      </c>
      <c r="D31" s="37"/>
    </row>
    <row r="32" spans="1:4" ht="29" x14ac:dyDescent="0.35">
      <c r="A32" s="230"/>
      <c r="B32" s="21" t="s">
        <v>135</v>
      </c>
      <c r="C32" s="30">
        <v>17500</v>
      </c>
      <c r="D32" s="32"/>
    </row>
    <row r="33" spans="1:4" x14ac:dyDescent="0.35">
      <c r="A33" s="230"/>
      <c r="B33" s="21" t="s">
        <v>136</v>
      </c>
      <c r="C33" s="30">
        <v>19448</v>
      </c>
      <c r="D33" s="31">
        <v>19635.66</v>
      </c>
    </row>
    <row r="34" spans="1:4" x14ac:dyDescent="0.35">
      <c r="A34" s="230"/>
      <c r="B34" s="21" t="s">
        <v>235</v>
      </c>
      <c r="C34" s="30">
        <v>30000</v>
      </c>
      <c r="D34" s="191">
        <v>28200</v>
      </c>
    </row>
    <row r="35" spans="1:4" x14ac:dyDescent="0.35">
      <c r="A35" s="233"/>
      <c r="B35" s="189" t="s">
        <v>236</v>
      </c>
      <c r="C35" s="23"/>
      <c r="D35" s="190">
        <v>31250</v>
      </c>
    </row>
    <row r="36" spans="1:4" x14ac:dyDescent="0.35">
      <c r="A36" s="230" t="s">
        <v>9</v>
      </c>
      <c r="B36" s="14" t="s">
        <v>136</v>
      </c>
      <c r="C36" s="30">
        <v>29350</v>
      </c>
      <c r="D36" s="31">
        <v>24753.96</v>
      </c>
    </row>
    <row r="37" spans="1:4" x14ac:dyDescent="0.35">
      <c r="A37" s="230"/>
      <c r="B37" s="24"/>
      <c r="C37" s="14"/>
      <c r="D37" s="32"/>
    </row>
    <row r="38" spans="1:4" x14ac:dyDescent="0.35">
      <c r="A38" s="233"/>
      <c r="B38" s="14"/>
      <c r="C38" s="14"/>
      <c r="D38" s="32"/>
    </row>
    <row r="39" spans="1:4" ht="29" x14ac:dyDescent="0.35">
      <c r="A39" s="232" t="s">
        <v>10</v>
      </c>
      <c r="B39" s="22" t="s">
        <v>137</v>
      </c>
      <c r="C39" s="33">
        <v>204755</v>
      </c>
      <c r="D39" s="34">
        <v>201473</v>
      </c>
    </row>
    <row r="40" spans="1:4" x14ac:dyDescent="0.35">
      <c r="A40" s="230"/>
      <c r="B40" s="21" t="s">
        <v>134</v>
      </c>
      <c r="C40" s="30">
        <v>377231.4</v>
      </c>
      <c r="D40" s="32"/>
    </row>
    <row r="41" spans="1:4" x14ac:dyDescent="0.35">
      <c r="A41" s="230"/>
      <c r="B41" s="21" t="s">
        <v>136</v>
      </c>
      <c r="C41" s="30">
        <v>34894</v>
      </c>
      <c r="D41" s="31">
        <v>40864.620000000003</v>
      </c>
    </row>
    <row r="42" spans="1:4" x14ac:dyDescent="0.35">
      <c r="A42" s="233"/>
      <c r="B42" s="127" t="s">
        <v>235</v>
      </c>
      <c r="C42" s="35">
        <v>45000</v>
      </c>
      <c r="D42" s="190">
        <v>37600</v>
      </c>
    </row>
    <row r="43" spans="1:4" ht="29" x14ac:dyDescent="0.35">
      <c r="A43" s="230" t="s">
        <v>11</v>
      </c>
      <c r="B43" s="21" t="s">
        <v>137</v>
      </c>
      <c r="C43" s="30">
        <v>202879</v>
      </c>
      <c r="D43" s="31">
        <v>199627</v>
      </c>
    </row>
    <row r="44" spans="1:4" ht="29" x14ac:dyDescent="0.35">
      <c r="A44" s="230"/>
      <c r="B44" s="21" t="s">
        <v>138</v>
      </c>
      <c r="C44" s="30">
        <v>90000</v>
      </c>
      <c r="D44" s="32"/>
    </row>
    <row r="45" spans="1:4" x14ac:dyDescent="0.35">
      <c r="A45" s="230"/>
      <c r="B45" s="21" t="s">
        <v>136</v>
      </c>
      <c r="C45" s="30">
        <v>31087</v>
      </c>
      <c r="D45" s="31">
        <v>33184.82</v>
      </c>
    </row>
    <row r="46" spans="1:4" x14ac:dyDescent="0.35">
      <c r="A46" s="230"/>
      <c r="B46" s="21" t="s">
        <v>235</v>
      </c>
      <c r="C46" s="30">
        <v>20000</v>
      </c>
      <c r="D46" s="191">
        <v>18800</v>
      </c>
    </row>
    <row r="47" spans="1:4" x14ac:dyDescent="0.35">
      <c r="A47" s="232" t="s">
        <v>12</v>
      </c>
      <c r="B47" s="25" t="s">
        <v>141</v>
      </c>
      <c r="C47" s="33">
        <v>32908</v>
      </c>
      <c r="D47" s="34">
        <v>36189.06</v>
      </c>
    </row>
    <row r="48" spans="1:4" x14ac:dyDescent="0.35">
      <c r="A48" s="230"/>
      <c r="B48" s="14"/>
      <c r="C48" s="14"/>
      <c r="D48" s="32"/>
    </row>
    <row r="49" spans="1:4" x14ac:dyDescent="0.35">
      <c r="A49" s="233"/>
      <c r="B49" s="23"/>
      <c r="C49" s="23"/>
      <c r="D49" s="36"/>
    </row>
    <row r="50" spans="1:4" x14ac:dyDescent="0.35">
      <c r="A50" s="232" t="s">
        <v>13</v>
      </c>
      <c r="B50" s="14" t="s">
        <v>136</v>
      </c>
      <c r="C50" s="33">
        <v>18461</v>
      </c>
      <c r="D50" s="34">
        <v>19787.939999999999</v>
      </c>
    </row>
    <row r="51" spans="1:4" x14ac:dyDescent="0.35">
      <c r="A51" s="230"/>
      <c r="B51" s="14"/>
      <c r="C51" s="14"/>
      <c r="D51" s="32"/>
    </row>
    <row r="52" spans="1:4" x14ac:dyDescent="0.35">
      <c r="A52" s="233"/>
      <c r="B52" s="14"/>
      <c r="C52" s="14"/>
      <c r="D52" s="32"/>
    </row>
    <row r="53" spans="1:4" ht="29" x14ac:dyDescent="0.35">
      <c r="A53" s="232" t="s">
        <v>14</v>
      </c>
      <c r="B53" s="22" t="s">
        <v>135</v>
      </c>
      <c r="C53" s="33">
        <v>39325</v>
      </c>
      <c r="D53" s="37"/>
    </row>
    <row r="54" spans="1:4" x14ac:dyDescent="0.35">
      <c r="A54" s="230"/>
      <c r="B54" s="14" t="s">
        <v>139</v>
      </c>
      <c r="C54" s="14"/>
      <c r="D54" s="31">
        <v>116466</v>
      </c>
    </row>
    <row r="55" spans="1:4" x14ac:dyDescent="0.35">
      <c r="A55" s="233"/>
      <c r="B55" s="23" t="s">
        <v>136</v>
      </c>
      <c r="C55" s="35">
        <v>27722</v>
      </c>
      <c r="D55" s="82">
        <v>27771.360000000001</v>
      </c>
    </row>
    <row r="56" spans="1:4" x14ac:dyDescent="0.35">
      <c r="A56" s="230" t="s">
        <v>15</v>
      </c>
      <c r="B56" s="14" t="s">
        <v>136</v>
      </c>
      <c r="C56" s="30">
        <v>12340</v>
      </c>
      <c r="D56" s="31">
        <v>18470.060000000001</v>
      </c>
    </row>
    <row r="57" spans="1:4" x14ac:dyDescent="0.35">
      <c r="A57" s="230"/>
      <c r="B57" s="14" t="s">
        <v>235</v>
      </c>
      <c r="C57" s="30">
        <v>80000</v>
      </c>
      <c r="D57" s="191">
        <v>28200</v>
      </c>
    </row>
    <row r="58" spans="1:4" ht="15" thickBot="1" x14ac:dyDescent="0.4">
      <c r="A58" s="231"/>
      <c r="B58" s="26"/>
      <c r="C58" s="26"/>
      <c r="D58" s="38"/>
    </row>
    <row r="59" spans="1:4" ht="30" customHeight="1" thickBot="1" x14ac:dyDescent="0.4">
      <c r="A59" s="223" t="s">
        <v>237</v>
      </c>
      <c r="B59" s="224"/>
      <c r="C59" s="224"/>
      <c r="D59" s="225"/>
    </row>
    <row r="60" spans="1:4" x14ac:dyDescent="0.35">
      <c r="A60" s="10"/>
    </row>
    <row r="61" spans="1:4" ht="18.5" x14ac:dyDescent="0.35">
      <c r="A61" s="39" t="s">
        <v>23</v>
      </c>
    </row>
    <row r="62" spans="1:4" x14ac:dyDescent="0.35">
      <c r="A62" s="15" t="s">
        <v>174</v>
      </c>
    </row>
    <row r="64" spans="1:4" ht="18.5" x14ac:dyDescent="0.35">
      <c r="A64" s="44" t="s">
        <v>27</v>
      </c>
    </row>
    <row r="65" spans="1:1" x14ac:dyDescent="0.35">
      <c r="A65" s="15" t="s">
        <v>174</v>
      </c>
    </row>
  </sheetData>
  <mergeCells count="16">
    <mergeCell ref="A59:D59"/>
    <mergeCell ref="A1:D1"/>
    <mergeCell ref="A2:D2"/>
    <mergeCell ref="A56:A58"/>
    <mergeCell ref="A31:A35"/>
    <mergeCell ref="A10:A13"/>
    <mergeCell ref="A14:A17"/>
    <mergeCell ref="A18:A22"/>
    <mergeCell ref="A23:A25"/>
    <mergeCell ref="A26:A30"/>
    <mergeCell ref="A36:A38"/>
    <mergeCell ref="A39:A42"/>
    <mergeCell ref="A43:A46"/>
    <mergeCell ref="A47:A49"/>
    <mergeCell ref="A50:A52"/>
    <mergeCell ref="A53:A55"/>
  </mergeCells>
  <pageMargins left="0.7" right="0.7" top="0.75" bottom="0.75"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AF8C-53B9-47D8-95AE-86EFF3C2C1BC}">
  <dimension ref="A1:E237"/>
  <sheetViews>
    <sheetView topLeftCell="A11" zoomScaleNormal="100" workbookViewId="0">
      <selection sqref="A1:D1"/>
    </sheetView>
  </sheetViews>
  <sheetFormatPr defaultColWidth="8.81640625" defaultRowHeight="14.5" x14ac:dyDescent="0.35"/>
  <cols>
    <col min="1" max="1" width="40.81640625" style="15" customWidth="1"/>
    <col min="2" max="2" width="52.81640625" style="124" customWidth="1"/>
    <col min="3" max="4" width="20.81640625" style="56" customWidth="1"/>
    <col min="5" max="5" width="61.08984375" style="124" customWidth="1"/>
    <col min="6" max="16384" width="8.81640625" style="15"/>
  </cols>
  <sheetData>
    <row r="1" spans="1:4" ht="17" customHeight="1" thickBot="1" x14ac:dyDescent="0.4">
      <c r="A1" s="226" t="s">
        <v>151</v>
      </c>
      <c r="B1" s="226"/>
      <c r="C1" s="226"/>
      <c r="D1" s="226"/>
    </row>
    <row r="2" spans="1:4" ht="35" customHeight="1" thickBot="1" x14ac:dyDescent="0.4">
      <c r="A2" s="227" t="s">
        <v>29</v>
      </c>
      <c r="B2" s="228"/>
      <c r="C2" s="228"/>
      <c r="D2" s="229"/>
    </row>
    <row r="4" spans="1:4" ht="19" thickBot="1" x14ac:dyDescent="0.4">
      <c r="A4" s="39" t="s">
        <v>1</v>
      </c>
    </row>
    <row r="5" spans="1:4" ht="15.5" x14ac:dyDescent="0.35">
      <c r="A5" s="199" t="s">
        <v>16</v>
      </c>
      <c r="B5" s="205" t="s">
        <v>43</v>
      </c>
      <c r="C5" s="85"/>
      <c r="D5" s="86"/>
    </row>
    <row r="6" spans="1:4" ht="16" thickBot="1" x14ac:dyDescent="0.4">
      <c r="A6" s="200" t="s">
        <v>17</v>
      </c>
      <c r="B6" s="206" t="s">
        <v>44</v>
      </c>
      <c r="C6" s="87"/>
      <c r="D6" s="88"/>
    </row>
    <row r="7" spans="1:4" ht="16" thickBot="1" x14ac:dyDescent="0.4">
      <c r="A7" s="201" t="s">
        <v>18</v>
      </c>
      <c r="B7" s="207" t="s">
        <v>45</v>
      </c>
      <c r="C7" s="89"/>
      <c r="D7" s="88"/>
    </row>
    <row r="8" spans="1:4" ht="16" thickBot="1" x14ac:dyDescent="0.4">
      <c r="A8" s="42"/>
      <c r="B8" s="125"/>
      <c r="C8" s="89"/>
      <c r="D8" s="88"/>
    </row>
    <row r="9" spans="1:4" ht="15" thickBot="1" x14ac:dyDescent="0.4">
      <c r="A9" s="45" t="s">
        <v>2</v>
      </c>
      <c r="B9" s="126" t="s">
        <v>24</v>
      </c>
      <c r="C9" s="90" t="s">
        <v>25</v>
      </c>
      <c r="D9" s="91" t="s">
        <v>26</v>
      </c>
    </row>
    <row r="10" spans="1:4" x14ac:dyDescent="0.35">
      <c r="A10" s="234" t="s">
        <v>3</v>
      </c>
      <c r="B10" s="13" t="s">
        <v>42</v>
      </c>
      <c r="C10" s="57">
        <v>205000</v>
      </c>
      <c r="D10" s="79"/>
    </row>
    <row r="11" spans="1:4" x14ac:dyDescent="0.35">
      <c r="A11" s="230"/>
      <c r="B11" s="21"/>
      <c r="C11" s="30"/>
      <c r="D11" s="31"/>
    </row>
    <row r="12" spans="1:4" x14ac:dyDescent="0.35">
      <c r="A12" s="233"/>
      <c r="B12" s="21"/>
      <c r="C12" s="30"/>
      <c r="D12" s="31"/>
    </row>
    <row r="13" spans="1:4" x14ac:dyDescent="0.35">
      <c r="A13" s="232" t="s">
        <v>5</v>
      </c>
      <c r="B13" s="22" t="s">
        <v>42</v>
      </c>
      <c r="C13" s="33">
        <v>585265</v>
      </c>
      <c r="D13" s="34"/>
    </row>
    <row r="14" spans="1:4" x14ac:dyDescent="0.35">
      <c r="A14" s="230"/>
      <c r="B14" s="21"/>
      <c r="C14" s="30"/>
      <c r="D14" s="31"/>
    </row>
    <row r="15" spans="1:4" x14ac:dyDescent="0.35">
      <c r="A15" s="233"/>
      <c r="B15" s="127"/>
      <c r="C15" s="35"/>
      <c r="D15" s="82"/>
    </row>
    <row r="16" spans="1:4" x14ac:dyDescent="0.35">
      <c r="A16" s="232" t="s">
        <v>4</v>
      </c>
      <c r="B16" s="21"/>
      <c r="C16" s="30"/>
      <c r="D16" s="31"/>
    </row>
    <row r="17" spans="1:4" x14ac:dyDescent="0.35">
      <c r="A17" s="230"/>
      <c r="B17" s="21"/>
      <c r="C17" s="30"/>
      <c r="D17" s="31"/>
    </row>
    <row r="18" spans="1:4" x14ac:dyDescent="0.35">
      <c r="A18" s="233"/>
      <c r="B18" s="21"/>
      <c r="C18" s="30"/>
      <c r="D18" s="31"/>
    </row>
    <row r="19" spans="1:4" x14ac:dyDescent="0.35">
      <c r="A19" s="232" t="s">
        <v>6</v>
      </c>
      <c r="B19" s="22"/>
      <c r="C19" s="33"/>
      <c r="D19" s="34"/>
    </row>
    <row r="20" spans="1:4" x14ac:dyDescent="0.35">
      <c r="A20" s="230"/>
      <c r="B20" s="21"/>
      <c r="C20" s="30"/>
      <c r="D20" s="31"/>
    </row>
    <row r="21" spans="1:4" x14ac:dyDescent="0.35">
      <c r="A21" s="233"/>
      <c r="B21" s="127"/>
      <c r="C21" s="35"/>
      <c r="D21" s="82"/>
    </row>
    <row r="22" spans="1:4" x14ac:dyDescent="0.35">
      <c r="A22" s="232" t="s">
        <v>7</v>
      </c>
      <c r="B22" s="21" t="s">
        <v>42</v>
      </c>
      <c r="C22" s="30">
        <v>835867</v>
      </c>
      <c r="D22" s="31"/>
    </row>
    <row r="23" spans="1:4" x14ac:dyDescent="0.35">
      <c r="A23" s="230"/>
      <c r="B23" s="21"/>
      <c r="C23" s="30"/>
      <c r="D23" s="31"/>
    </row>
    <row r="24" spans="1:4" x14ac:dyDescent="0.35">
      <c r="A24" s="233"/>
      <c r="B24" s="21"/>
      <c r="C24" s="30"/>
      <c r="D24" s="31"/>
    </row>
    <row r="25" spans="1:4" x14ac:dyDescent="0.35">
      <c r="A25" s="232" t="s">
        <v>8</v>
      </c>
      <c r="B25" s="22"/>
      <c r="C25" s="33"/>
      <c r="D25" s="34"/>
    </row>
    <row r="26" spans="1:4" x14ac:dyDescent="0.35">
      <c r="A26" s="230"/>
      <c r="B26" s="21"/>
      <c r="C26" s="30"/>
      <c r="D26" s="31"/>
    </row>
    <row r="27" spans="1:4" x14ac:dyDescent="0.35">
      <c r="A27" s="233"/>
      <c r="B27" s="127"/>
      <c r="C27" s="35"/>
      <c r="D27" s="82"/>
    </row>
    <row r="28" spans="1:4" x14ac:dyDescent="0.35">
      <c r="A28" s="232" t="s">
        <v>9</v>
      </c>
      <c r="B28" s="21"/>
      <c r="C28" s="30"/>
      <c r="D28" s="31"/>
    </row>
    <row r="29" spans="1:4" x14ac:dyDescent="0.35">
      <c r="A29" s="230"/>
      <c r="B29" s="21"/>
      <c r="C29" s="30"/>
      <c r="D29" s="31"/>
    </row>
    <row r="30" spans="1:4" x14ac:dyDescent="0.35">
      <c r="A30" s="233"/>
      <c r="B30" s="21"/>
      <c r="C30" s="30"/>
      <c r="D30" s="31"/>
    </row>
    <row r="31" spans="1:4" x14ac:dyDescent="0.35">
      <c r="A31" s="232" t="s">
        <v>10</v>
      </c>
      <c r="B31" s="22" t="s">
        <v>42</v>
      </c>
      <c r="C31" s="33">
        <v>183740</v>
      </c>
      <c r="D31" s="34"/>
    </row>
    <row r="32" spans="1:4" x14ac:dyDescent="0.35">
      <c r="A32" s="230"/>
      <c r="B32" s="21"/>
      <c r="C32" s="30"/>
      <c r="D32" s="31"/>
    </row>
    <row r="33" spans="1:4" x14ac:dyDescent="0.35">
      <c r="A33" s="233"/>
      <c r="B33" s="127"/>
      <c r="C33" s="35"/>
      <c r="D33" s="82"/>
    </row>
    <row r="34" spans="1:4" x14ac:dyDescent="0.35">
      <c r="A34" s="232" t="s">
        <v>11</v>
      </c>
      <c r="B34" s="21"/>
      <c r="C34" s="30"/>
      <c r="D34" s="31"/>
    </row>
    <row r="35" spans="1:4" x14ac:dyDescent="0.35">
      <c r="A35" s="230"/>
      <c r="B35" s="21"/>
      <c r="C35" s="30"/>
      <c r="D35" s="31"/>
    </row>
    <row r="36" spans="1:4" x14ac:dyDescent="0.35">
      <c r="A36" s="233"/>
      <c r="B36" s="21"/>
      <c r="C36" s="30"/>
      <c r="D36" s="31"/>
    </row>
    <row r="37" spans="1:4" x14ac:dyDescent="0.35">
      <c r="A37" s="232" t="s">
        <v>12</v>
      </c>
      <c r="B37" s="22"/>
      <c r="C37" s="33"/>
      <c r="D37" s="34"/>
    </row>
    <row r="38" spans="1:4" x14ac:dyDescent="0.35">
      <c r="A38" s="230"/>
      <c r="B38" s="21"/>
      <c r="C38" s="30"/>
      <c r="D38" s="31"/>
    </row>
    <row r="39" spans="1:4" x14ac:dyDescent="0.35">
      <c r="A39" s="233"/>
      <c r="B39" s="127"/>
      <c r="C39" s="35"/>
      <c r="D39" s="82"/>
    </row>
    <row r="40" spans="1:4" x14ac:dyDescent="0.35">
      <c r="A40" s="232" t="s">
        <v>13</v>
      </c>
      <c r="B40" s="21" t="s">
        <v>42</v>
      </c>
      <c r="C40" s="30">
        <v>547549</v>
      </c>
      <c r="D40" s="31"/>
    </row>
    <row r="41" spans="1:4" x14ac:dyDescent="0.35">
      <c r="A41" s="230"/>
      <c r="B41" s="21"/>
      <c r="C41" s="30"/>
      <c r="D41" s="31"/>
    </row>
    <row r="42" spans="1:4" x14ac:dyDescent="0.35">
      <c r="A42" s="233"/>
      <c r="B42" s="21"/>
      <c r="C42" s="30"/>
      <c r="D42" s="31"/>
    </row>
    <row r="43" spans="1:4" x14ac:dyDescent="0.35">
      <c r="A43" s="232" t="s">
        <v>14</v>
      </c>
      <c r="B43" s="22"/>
      <c r="C43" s="33"/>
      <c r="D43" s="34"/>
    </row>
    <row r="44" spans="1:4" x14ac:dyDescent="0.35">
      <c r="A44" s="230"/>
      <c r="B44" s="21"/>
      <c r="C44" s="30"/>
      <c r="D44" s="31"/>
    </row>
    <row r="45" spans="1:4" x14ac:dyDescent="0.35">
      <c r="A45" s="233"/>
      <c r="B45" s="127"/>
      <c r="C45" s="35"/>
      <c r="D45" s="82"/>
    </row>
    <row r="46" spans="1:4" x14ac:dyDescent="0.35">
      <c r="A46" s="232" t="s">
        <v>15</v>
      </c>
      <c r="B46" s="21"/>
      <c r="C46" s="30"/>
      <c r="D46" s="31"/>
    </row>
    <row r="47" spans="1:4" x14ac:dyDescent="0.35">
      <c r="A47" s="230"/>
      <c r="B47" s="21"/>
      <c r="C47" s="30"/>
      <c r="D47" s="31"/>
    </row>
    <row r="48" spans="1:4" ht="15" thickBot="1" x14ac:dyDescent="0.4">
      <c r="A48" s="247"/>
      <c r="B48" s="128"/>
      <c r="C48" s="84"/>
      <c r="D48" s="83"/>
    </row>
    <row r="49" spans="1:5" ht="15" thickBot="1" x14ac:dyDescent="0.4">
      <c r="A49" s="9"/>
      <c r="B49" s="129"/>
      <c r="C49" s="92"/>
      <c r="D49" s="92"/>
    </row>
    <row r="50" spans="1:5" customFormat="1" ht="15.5" x14ac:dyDescent="0.35">
      <c r="A50" s="1" t="s">
        <v>16</v>
      </c>
      <c r="B50" s="205" t="s">
        <v>248</v>
      </c>
      <c r="C50" s="166"/>
      <c r="D50" s="167"/>
      <c r="E50" s="124"/>
    </row>
    <row r="51" spans="1:5" customFormat="1" ht="16" thickBot="1" x14ac:dyDescent="0.4">
      <c r="A51" s="2" t="s">
        <v>17</v>
      </c>
      <c r="B51" s="206" t="s">
        <v>204</v>
      </c>
      <c r="C51" s="168"/>
      <c r="D51" s="169"/>
      <c r="E51" s="124"/>
    </row>
    <row r="52" spans="1:5" customFormat="1" ht="16" thickBot="1" x14ac:dyDescent="0.4">
      <c r="A52" s="3" t="s">
        <v>18</v>
      </c>
      <c r="B52" s="207" t="s">
        <v>205</v>
      </c>
      <c r="C52" s="170"/>
      <c r="D52" s="169"/>
      <c r="E52" s="124"/>
    </row>
    <row r="53" spans="1:5" customFormat="1" ht="16" thickBot="1" x14ac:dyDescent="0.4">
      <c r="A53" s="3"/>
      <c r="B53" s="125"/>
      <c r="C53" s="170"/>
      <c r="D53" s="169"/>
      <c r="E53" s="124"/>
    </row>
    <row r="54" spans="1:5" customFormat="1" ht="15" thickBot="1" x14ac:dyDescent="0.4">
      <c r="A54" s="8" t="s">
        <v>2</v>
      </c>
      <c r="B54" s="126" t="s">
        <v>24</v>
      </c>
      <c r="C54" s="171" t="s">
        <v>25</v>
      </c>
      <c r="D54" s="172" t="s">
        <v>26</v>
      </c>
      <c r="E54" s="124"/>
    </row>
    <row r="55" spans="1:5" customFormat="1" x14ac:dyDescent="0.35">
      <c r="A55" s="234" t="s">
        <v>3</v>
      </c>
      <c r="B55" s="133" t="s">
        <v>179</v>
      </c>
      <c r="C55" s="95">
        <v>52721.319999999985</v>
      </c>
      <c r="D55" s="96"/>
      <c r="E55" s="124"/>
    </row>
    <row r="56" spans="1:5" customFormat="1" x14ac:dyDescent="0.35">
      <c r="A56" s="230"/>
      <c r="B56" s="21" t="s">
        <v>240</v>
      </c>
      <c r="C56" s="173">
        <v>26742.42</v>
      </c>
      <c r="D56" s="98"/>
      <c r="E56" s="124"/>
    </row>
    <row r="57" spans="1:5" customFormat="1" x14ac:dyDescent="0.35">
      <c r="A57" s="233"/>
      <c r="B57" s="21"/>
      <c r="C57" s="173"/>
      <c r="D57" s="98"/>
      <c r="E57" s="124"/>
    </row>
    <row r="58" spans="1:5" customFormat="1" x14ac:dyDescent="0.35">
      <c r="A58" s="232" t="s">
        <v>5</v>
      </c>
      <c r="B58" s="22" t="s">
        <v>224</v>
      </c>
      <c r="C58" s="101">
        <v>200000</v>
      </c>
      <c r="D58" s="102">
        <v>200000</v>
      </c>
      <c r="E58" s="124"/>
    </row>
    <row r="59" spans="1:5" customFormat="1" x14ac:dyDescent="0.35">
      <c r="A59" s="230"/>
      <c r="B59" s="21" t="s">
        <v>179</v>
      </c>
      <c r="C59" s="173">
        <v>1656871.4899999998</v>
      </c>
      <c r="D59" s="98"/>
      <c r="E59" s="124"/>
    </row>
    <row r="60" spans="1:5" customFormat="1" x14ac:dyDescent="0.35">
      <c r="A60" s="233"/>
      <c r="B60" s="129"/>
      <c r="C60" s="105"/>
      <c r="D60" s="106"/>
      <c r="E60" s="124"/>
    </row>
    <row r="61" spans="1:5" customFormat="1" x14ac:dyDescent="0.35">
      <c r="A61" s="232" t="s">
        <v>4</v>
      </c>
      <c r="B61" s="22" t="s">
        <v>240</v>
      </c>
      <c r="C61" s="101">
        <v>12913.830000000002</v>
      </c>
      <c r="D61" s="102"/>
      <c r="E61" s="124"/>
    </row>
    <row r="62" spans="1:5" customFormat="1" x14ac:dyDescent="0.35">
      <c r="A62" s="230"/>
      <c r="B62" s="21"/>
      <c r="C62" s="173"/>
      <c r="D62" s="98"/>
      <c r="E62" s="124"/>
    </row>
    <row r="63" spans="1:5" customFormat="1" x14ac:dyDescent="0.35">
      <c r="A63" s="233"/>
      <c r="B63" s="129"/>
      <c r="C63" s="105"/>
      <c r="D63" s="106"/>
      <c r="E63" s="124"/>
    </row>
    <row r="64" spans="1:5" customFormat="1" x14ac:dyDescent="0.35">
      <c r="A64" s="232" t="s">
        <v>6</v>
      </c>
      <c r="B64" s="22" t="s">
        <v>179</v>
      </c>
      <c r="C64" s="101">
        <v>198700.05000000002</v>
      </c>
      <c r="D64" s="102"/>
      <c r="E64" s="124"/>
    </row>
    <row r="65" spans="1:5" customFormat="1" x14ac:dyDescent="0.35">
      <c r="A65" s="230"/>
      <c r="B65" s="21" t="s">
        <v>240</v>
      </c>
      <c r="C65" s="173">
        <v>40113.649999999994</v>
      </c>
      <c r="D65" s="98"/>
      <c r="E65" s="124"/>
    </row>
    <row r="66" spans="1:5" customFormat="1" x14ac:dyDescent="0.35">
      <c r="A66" s="233"/>
      <c r="B66" s="129"/>
      <c r="C66" s="105"/>
      <c r="D66" s="106"/>
      <c r="E66" s="124"/>
    </row>
    <row r="67" spans="1:5" customFormat="1" x14ac:dyDescent="0.35">
      <c r="A67" s="232" t="s">
        <v>7</v>
      </c>
      <c r="B67" s="22" t="s">
        <v>224</v>
      </c>
      <c r="C67" s="97">
        <v>100000</v>
      </c>
      <c r="D67" s="98">
        <v>100000</v>
      </c>
      <c r="E67" s="124"/>
    </row>
    <row r="68" spans="1:5" customFormat="1" x14ac:dyDescent="0.35">
      <c r="A68" s="230"/>
      <c r="B68" s="21" t="s">
        <v>179</v>
      </c>
      <c r="C68" s="173">
        <v>1267490.22</v>
      </c>
      <c r="D68" s="98"/>
      <c r="E68" s="124"/>
    </row>
    <row r="69" spans="1:5" customFormat="1" x14ac:dyDescent="0.35">
      <c r="A69" s="230"/>
      <c r="B69" s="21" t="s">
        <v>240</v>
      </c>
      <c r="C69" s="173">
        <v>379298.72</v>
      </c>
      <c r="D69" s="98"/>
      <c r="E69" s="124"/>
    </row>
    <row r="70" spans="1:5" customFormat="1" x14ac:dyDescent="0.35">
      <c r="A70" s="230"/>
      <c r="B70" s="21" t="s">
        <v>241</v>
      </c>
      <c r="C70" s="173">
        <v>29027.119999999999</v>
      </c>
      <c r="D70" s="98"/>
      <c r="E70" s="124"/>
    </row>
    <row r="71" spans="1:5" customFormat="1" ht="29" x14ac:dyDescent="0.35">
      <c r="A71" s="230"/>
      <c r="B71" s="21" t="s">
        <v>242</v>
      </c>
      <c r="C71" s="173">
        <v>51979.35</v>
      </c>
      <c r="D71" s="98"/>
      <c r="E71" s="124"/>
    </row>
    <row r="72" spans="1:5" customFormat="1" x14ac:dyDescent="0.35">
      <c r="A72" s="233"/>
      <c r="B72" s="21" t="s">
        <v>180</v>
      </c>
      <c r="C72" s="173">
        <v>52000</v>
      </c>
      <c r="D72" s="98"/>
      <c r="E72" s="124"/>
    </row>
    <row r="73" spans="1:5" customFormat="1" x14ac:dyDescent="0.35">
      <c r="A73" s="232" t="s">
        <v>8</v>
      </c>
      <c r="B73" s="22" t="s">
        <v>179</v>
      </c>
      <c r="C73" s="101">
        <v>95001.48</v>
      </c>
      <c r="D73" s="102"/>
      <c r="E73" s="124"/>
    </row>
    <row r="74" spans="1:5" customFormat="1" x14ac:dyDescent="0.35">
      <c r="A74" s="230"/>
      <c r="B74" s="21"/>
      <c r="C74" s="173"/>
      <c r="D74" s="98"/>
      <c r="E74" s="124"/>
    </row>
    <row r="75" spans="1:5" customFormat="1" x14ac:dyDescent="0.35">
      <c r="A75" s="233"/>
      <c r="B75" s="127"/>
      <c r="C75" s="105"/>
      <c r="D75" s="106"/>
      <c r="E75" s="124"/>
    </row>
    <row r="76" spans="1:5" customFormat="1" x14ac:dyDescent="0.35">
      <c r="A76" s="232" t="s">
        <v>9</v>
      </c>
      <c r="B76" s="134" t="s">
        <v>240</v>
      </c>
      <c r="C76" s="97">
        <v>7216.8000000000011</v>
      </c>
      <c r="D76" s="98"/>
      <c r="E76" s="124"/>
    </row>
    <row r="77" spans="1:5" customFormat="1" x14ac:dyDescent="0.35">
      <c r="A77" s="230"/>
      <c r="B77" s="21"/>
      <c r="C77" s="173"/>
      <c r="D77" s="98"/>
      <c r="E77" s="124"/>
    </row>
    <row r="78" spans="1:5" customFormat="1" x14ac:dyDescent="0.35">
      <c r="A78" s="233"/>
      <c r="B78" s="21"/>
      <c r="C78" s="97"/>
      <c r="D78" s="98"/>
      <c r="E78" s="124"/>
    </row>
    <row r="79" spans="1:5" customFormat="1" x14ac:dyDescent="0.35">
      <c r="A79" s="232" t="s">
        <v>10</v>
      </c>
      <c r="B79" s="22" t="s">
        <v>224</v>
      </c>
      <c r="C79" s="101">
        <v>50000</v>
      </c>
      <c r="D79" s="102">
        <v>50000</v>
      </c>
      <c r="E79" s="124"/>
    </row>
    <row r="80" spans="1:5" customFormat="1" x14ac:dyDescent="0.35">
      <c r="A80" s="230"/>
      <c r="B80" s="21"/>
      <c r="C80" s="97"/>
      <c r="D80" s="98"/>
      <c r="E80" s="124"/>
    </row>
    <row r="81" spans="1:5" customFormat="1" x14ac:dyDescent="0.35">
      <c r="A81" s="233"/>
      <c r="B81" s="127"/>
      <c r="C81" s="105"/>
      <c r="D81" s="106"/>
      <c r="E81" s="124"/>
    </row>
    <row r="82" spans="1:5" customFormat="1" x14ac:dyDescent="0.35">
      <c r="A82" s="232" t="s">
        <v>11</v>
      </c>
      <c r="B82" s="22" t="s">
        <v>224</v>
      </c>
      <c r="C82" s="101">
        <v>50000</v>
      </c>
      <c r="D82" s="174" t="s">
        <v>226</v>
      </c>
      <c r="E82" s="124"/>
    </row>
    <row r="83" spans="1:5" customFormat="1" x14ac:dyDescent="0.35">
      <c r="A83" s="230"/>
      <c r="B83" s="21" t="s">
        <v>179</v>
      </c>
      <c r="C83" s="97">
        <v>71728.33</v>
      </c>
      <c r="D83" s="98"/>
      <c r="E83" s="124"/>
    </row>
    <row r="84" spans="1:5" customFormat="1" x14ac:dyDescent="0.35">
      <c r="A84" s="233"/>
      <c r="B84" s="127"/>
      <c r="C84" s="105"/>
      <c r="D84" s="106"/>
      <c r="E84" s="124"/>
    </row>
    <row r="85" spans="1:5" customFormat="1" x14ac:dyDescent="0.35">
      <c r="A85" s="232" t="s">
        <v>12</v>
      </c>
      <c r="B85" s="22" t="s">
        <v>179</v>
      </c>
      <c r="C85" s="101">
        <v>136581.80000000002</v>
      </c>
      <c r="D85" s="102"/>
      <c r="E85" s="124"/>
    </row>
    <row r="86" spans="1:5" customFormat="1" x14ac:dyDescent="0.35">
      <c r="A86" s="230"/>
      <c r="B86" s="21" t="s">
        <v>240</v>
      </c>
      <c r="C86" s="97">
        <v>51079.409999999989</v>
      </c>
      <c r="D86" s="98"/>
      <c r="E86" s="124"/>
    </row>
    <row r="87" spans="1:5" customFormat="1" x14ac:dyDescent="0.35">
      <c r="A87" s="233"/>
      <c r="B87" s="127"/>
      <c r="C87" s="105"/>
      <c r="D87" s="106"/>
      <c r="E87" s="124"/>
    </row>
    <row r="88" spans="1:5" customFormat="1" x14ac:dyDescent="0.35">
      <c r="A88" s="232" t="s">
        <v>13</v>
      </c>
      <c r="B88" s="135"/>
      <c r="C88" s="101"/>
      <c r="D88" s="102"/>
      <c r="E88" s="124"/>
    </row>
    <row r="89" spans="1:5" customFormat="1" x14ac:dyDescent="0.35">
      <c r="A89" s="230"/>
      <c r="B89" s="69"/>
      <c r="C89" s="173"/>
      <c r="D89" s="98"/>
      <c r="E89" s="124"/>
    </row>
    <row r="90" spans="1:5" customFormat="1" x14ac:dyDescent="0.35">
      <c r="A90" s="233"/>
      <c r="B90" s="21"/>
      <c r="C90" s="173"/>
      <c r="D90" s="106"/>
      <c r="E90" s="124"/>
    </row>
    <row r="91" spans="1:5" customFormat="1" x14ac:dyDescent="0.35">
      <c r="A91" s="232" t="s">
        <v>14</v>
      </c>
      <c r="B91" s="152" t="s">
        <v>240</v>
      </c>
      <c r="C91" s="175">
        <v>4567.34</v>
      </c>
      <c r="D91" s="102"/>
      <c r="E91" s="124"/>
    </row>
    <row r="92" spans="1:5" customFormat="1" x14ac:dyDescent="0.35">
      <c r="A92" s="230"/>
      <c r="B92" s="136"/>
      <c r="C92" s="176"/>
      <c r="D92" s="98"/>
      <c r="E92" s="124"/>
    </row>
    <row r="93" spans="1:5" customFormat="1" x14ac:dyDescent="0.35">
      <c r="A93" s="233"/>
      <c r="B93" s="127"/>
      <c r="C93" s="105"/>
      <c r="D93" s="106"/>
      <c r="E93" s="124"/>
    </row>
    <row r="94" spans="1:5" customFormat="1" x14ac:dyDescent="0.35">
      <c r="A94" s="232" t="s">
        <v>15</v>
      </c>
      <c r="B94" s="136" t="s">
        <v>179</v>
      </c>
      <c r="C94" s="177">
        <v>96137.14</v>
      </c>
      <c r="D94" s="98"/>
      <c r="E94" s="124"/>
    </row>
    <row r="95" spans="1:5" customFormat="1" x14ac:dyDescent="0.35">
      <c r="A95" s="230"/>
      <c r="B95" s="69"/>
      <c r="C95" s="178"/>
      <c r="D95" s="98"/>
      <c r="E95" s="124"/>
    </row>
    <row r="96" spans="1:5" customFormat="1" x14ac:dyDescent="0.35">
      <c r="A96" s="230"/>
      <c r="B96" s="21"/>
      <c r="C96" s="97"/>
      <c r="D96" s="98"/>
      <c r="E96" s="124"/>
    </row>
    <row r="97" spans="1:5" customFormat="1" ht="30" customHeight="1" x14ac:dyDescent="0.35">
      <c r="A97" s="248" t="s">
        <v>225</v>
      </c>
      <c r="B97" s="249"/>
      <c r="C97" s="249"/>
      <c r="D97" s="250"/>
      <c r="E97" s="124"/>
    </row>
    <row r="98" spans="1:5" customFormat="1" ht="15" thickBot="1" x14ac:dyDescent="0.4">
      <c r="A98" s="251" t="s">
        <v>227</v>
      </c>
      <c r="B98" s="252"/>
      <c r="C98" s="252"/>
      <c r="D98" s="253"/>
      <c r="E98" s="124"/>
    </row>
    <row r="99" spans="1:5" customFormat="1" ht="15" thickBot="1" x14ac:dyDescent="0.4">
      <c r="A99" s="10"/>
      <c r="B99" s="124"/>
      <c r="C99" s="121"/>
      <c r="D99" s="121"/>
      <c r="E99" s="124"/>
    </row>
    <row r="100" spans="1:5" customFormat="1" ht="14.5" customHeight="1" x14ac:dyDescent="0.35">
      <c r="A100" s="1" t="s">
        <v>16</v>
      </c>
      <c r="B100" s="205" t="s">
        <v>181</v>
      </c>
      <c r="C100" s="166"/>
      <c r="D100" s="167"/>
      <c r="E100" s="124"/>
    </row>
    <row r="101" spans="1:5" customFormat="1" ht="16" thickBot="1" x14ac:dyDescent="0.4">
      <c r="A101" s="2" t="s">
        <v>17</v>
      </c>
      <c r="B101" s="206" t="s">
        <v>204</v>
      </c>
      <c r="C101" s="168"/>
      <c r="D101" s="169"/>
      <c r="E101" s="124"/>
    </row>
    <row r="102" spans="1:5" customFormat="1" ht="16" thickBot="1" x14ac:dyDescent="0.4">
      <c r="A102" s="3" t="s">
        <v>18</v>
      </c>
      <c r="B102" s="207" t="s">
        <v>203</v>
      </c>
      <c r="C102" s="170"/>
      <c r="D102" s="169"/>
      <c r="E102" s="124"/>
    </row>
    <row r="103" spans="1:5" customFormat="1" ht="16" thickBot="1" x14ac:dyDescent="0.4">
      <c r="A103" s="3"/>
      <c r="B103" s="125"/>
      <c r="C103" s="170"/>
      <c r="D103" s="169"/>
      <c r="E103" s="124"/>
    </row>
    <row r="104" spans="1:5" customFormat="1" ht="15" thickBot="1" x14ac:dyDescent="0.4">
      <c r="A104" s="8" t="s">
        <v>2</v>
      </c>
      <c r="B104" s="126" t="s">
        <v>24</v>
      </c>
      <c r="C104" s="171" t="s">
        <v>25</v>
      </c>
      <c r="D104" s="172" t="s">
        <v>26</v>
      </c>
      <c r="E104" s="124"/>
    </row>
    <row r="105" spans="1:5" customFormat="1" x14ac:dyDescent="0.35">
      <c r="A105" s="234" t="s">
        <v>3</v>
      </c>
      <c r="B105" s="13" t="s">
        <v>182</v>
      </c>
      <c r="C105" s="95">
        <v>2429.5</v>
      </c>
      <c r="D105" s="96"/>
      <c r="E105" s="124"/>
    </row>
    <row r="106" spans="1:5" customFormat="1" x14ac:dyDescent="0.35">
      <c r="A106" s="230"/>
      <c r="B106" s="21" t="s">
        <v>246</v>
      </c>
      <c r="C106" s="97">
        <v>13850.130000000001</v>
      </c>
      <c r="D106" s="98"/>
      <c r="E106" s="124"/>
    </row>
    <row r="107" spans="1:5" customFormat="1" x14ac:dyDescent="0.35">
      <c r="A107" s="233"/>
      <c r="B107" s="21"/>
      <c r="C107" s="97"/>
      <c r="D107" s="98"/>
      <c r="E107" s="124"/>
    </row>
    <row r="108" spans="1:5" customFormat="1" x14ac:dyDescent="0.35">
      <c r="A108" s="232" t="s">
        <v>5</v>
      </c>
      <c r="B108" s="22" t="s">
        <v>183</v>
      </c>
      <c r="C108" s="101">
        <v>448150</v>
      </c>
      <c r="D108" s="102">
        <v>146500</v>
      </c>
      <c r="E108" s="124"/>
    </row>
    <row r="109" spans="1:5" customFormat="1" ht="14.5" customHeight="1" x14ac:dyDescent="0.35">
      <c r="A109" s="230"/>
      <c r="B109" s="21" t="s">
        <v>182</v>
      </c>
      <c r="C109" s="97">
        <v>18253.400000000001</v>
      </c>
      <c r="D109" s="98"/>
      <c r="E109" s="124"/>
    </row>
    <row r="110" spans="1:5" customFormat="1" x14ac:dyDescent="0.35">
      <c r="A110" s="230"/>
      <c r="B110" s="21" t="s">
        <v>184</v>
      </c>
      <c r="C110" s="97"/>
      <c r="D110" s="98">
        <v>120577</v>
      </c>
      <c r="E110" s="124"/>
    </row>
    <row r="111" spans="1:5" customFormat="1" x14ac:dyDescent="0.35">
      <c r="A111" s="230"/>
      <c r="B111" s="21" t="s">
        <v>185</v>
      </c>
      <c r="C111" s="97">
        <v>990000</v>
      </c>
      <c r="D111" s="98"/>
      <c r="E111" s="124"/>
    </row>
    <row r="112" spans="1:5" customFormat="1" x14ac:dyDescent="0.35">
      <c r="A112" s="230"/>
      <c r="B112" s="21" t="s">
        <v>186</v>
      </c>
      <c r="C112" s="97">
        <v>117028</v>
      </c>
      <c r="D112" s="98"/>
      <c r="E112" s="124"/>
    </row>
    <row r="113" spans="1:5" customFormat="1" x14ac:dyDescent="0.35">
      <c r="A113" s="233"/>
      <c r="B113" s="127" t="s">
        <v>187</v>
      </c>
      <c r="C113" s="105">
        <v>137737</v>
      </c>
      <c r="D113" s="106"/>
      <c r="E113" s="124"/>
    </row>
    <row r="114" spans="1:5" customFormat="1" x14ac:dyDescent="0.35">
      <c r="A114" s="230" t="s">
        <v>4</v>
      </c>
      <c r="B114" s="21" t="s">
        <v>183</v>
      </c>
      <c r="C114" s="97">
        <v>22750</v>
      </c>
      <c r="D114" s="98">
        <v>1250</v>
      </c>
      <c r="E114" s="124"/>
    </row>
    <row r="115" spans="1:5" customFormat="1" x14ac:dyDescent="0.35">
      <c r="A115" s="230"/>
      <c r="B115" s="21" t="s">
        <v>182</v>
      </c>
      <c r="C115" s="97">
        <v>11527.71</v>
      </c>
      <c r="D115" s="98"/>
      <c r="E115" s="124"/>
    </row>
    <row r="116" spans="1:5" customFormat="1" x14ac:dyDescent="0.35">
      <c r="A116" s="233"/>
      <c r="B116" s="21" t="s">
        <v>246</v>
      </c>
      <c r="C116" s="97">
        <v>100656.16999999998</v>
      </c>
      <c r="D116" s="98"/>
      <c r="E116" s="124"/>
    </row>
    <row r="117" spans="1:5" customFormat="1" x14ac:dyDescent="0.35">
      <c r="A117" s="232" t="s">
        <v>6</v>
      </c>
      <c r="B117" s="22" t="s">
        <v>246</v>
      </c>
      <c r="C117" s="101">
        <v>32797.449999999997</v>
      </c>
      <c r="D117" s="102"/>
      <c r="E117" s="124"/>
    </row>
    <row r="118" spans="1:5" customFormat="1" x14ac:dyDescent="0.35">
      <c r="A118" s="230"/>
      <c r="B118" s="21" t="s">
        <v>188</v>
      </c>
      <c r="C118" s="97"/>
      <c r="D118" s="98">
        <v>267758</v>
      </c>
      <c r="E118" s="124"/>
    </row>
    <row r="119" spans="1:5" customFormat="1" x14ac:dyDescent="0.35">
      <c r="A119" s="230"/>
      <c r="B119" s="21" t="s">
        <v>189</v>
      </c>
      <c r="C119" s="97">
        <v>106451</v>
      </c>
      <c r="D119" s="98"/>
      <c r="E119" s="124"/>
    </row>
    <row r="120" spans="1:5" customFormat="1" x14ac:dyDescent="0.35">
      <c r="A120" s="233"/>
      <c r="B120" s="127" t="s">
        <v>190</v>
      </c>
      <c r="C120" s="105">
        <v>77369</v>
      </c>
      <c r="D120" s="106"/>
      <c r="E120" s="124"/>
    </row>
    <row r="121" spans="1:5" customFormat="1" x14ac:dyDescent="0.35">
      <c r="A121" s="232" t="s">
        <v>7</v>
      </c>
      <c r="B121" s="21" t="s">
        <v>183</v>
      </c>
      <c r="C121" s="97">
        <v>248050</v>
      </c>
      <c r="D121" s="98">
        <v>77500</v>
      </c>
      <c r="E121" s="124"/>
    </row>
    <row r="122" spans="1:5" customFormat="1" x14ac:dyDescent="0.35">
      <c r="A122" s="230"/>
      <c r="B122" s="21" t="s">
        <v>246</v>
      </c>
      <c r="C122" s="97">
        <v>13841.880000000001</v>
      </c>
      <c r="D122" s="98"/>
      <c r="E122" s="124"/>
    </row>
    <row r="123" spans="1:5" customFormat="1" x14ac:dyDescent="0.35">
      <c r="A123" s="230"/>
      <c r="B123" s="21" t="s">
        <v>185</v>
      </c>
      <c r="C123" s="173">
        <v>666543</v>
      </c>
      <c r="D123" s="98"/>
      <c r="E123" s="124"/>
    </row>
    <row r="124" spans="1:5" customFormat="1" x14ac:dyDescent="0.35">
      <c r="A124" s="230"/>
      <c r="B124" s="21" t="s">
        <v>191</v>
      </c>
      <c r="C124" s="173">
        <v>335533</v>
      </c>
      <c r="D124" s="98"/>
      <c r="E124" s="124"/>
    </row>
    <row r="125" spans="1:5" customFormat="1" x14ac:dyDescent="0.35">
      <c r="A125" s="230"/>
      <c r="B125" s="21" t="s">
        <v>187</v>
      </c>
      <c r="C125" s="173">
        <v>462263</v>
      </c>
      <c r="D125" s="98"/>
      <c r="E125" s="124"/>
    </row>
    <row r="126" spans="1:5" customFormat="1" x14ac:dyDescent="0.35">
      <c r="A126" s="230"/>
      <c r="B126" s="21" t="s">
        <v>192</v>
      </c>
      <c r="C126" s="173"/>
      <c r="D126" s="98">
        <v>1891589</v>
      </c>
      <c r="E126" s="124"/>
    </row>
    <row r="127" spans="1:5" customFormat="1" x14ac:dyDescent="0.35">
      <c r="A127" s="232" t="s">
        <v>8</v>
      </c>
      <c r="B127" s="22" t="s">
        <v>246</v>
      </c>
      <c r="C127" s="101">
        <v>9744.24</v>
      </c>
      <c r="D127" s="102"/>
      <c r="E127" s="124"/>
    </row>
    <row r="128" spans="1:5" customFormat="1" x14ac:dyDescent="0.35">
      <c r="A128" s="230"/>
      <c r="B128" s="21"/>
      <c r="C128" s="97"/>
      <c r="D128" s="98"/>
      <c r="E128" s="124"/>
    </row>
    <row r="129" spans="1:5" customFormat="1" x14ac:dyDescent="0.35">
      <c r="A129" s="233"/>
      <c r="B129" s="127"/>
      <c r="C129" s="105"/>
      <c r="D129" s="106"/>
      <c r="E129" s="124"/>
    </row>
    <row r="130" spans="1:5" customFormat="1" x14ac:dyDescent="0.35">
      <c r="A130" s="232" t="s">
        <v>9</v>
      </c>
      <c r="B130" s="21" t="s">
        <v>183</v>
      </c>
      <c r="C130" s="97">
        <v>47000</v>
      </c>
      <c r="D130" s="98">
        <v>7250</v>
      </c>
      <c r="E130" s="124"/>
    </row>
    <row r="131" spans="1:5" customFormat="1" x14ac:dyDescent="0.35">
      <c r="A131" s="230"/>
      <c r="B131" s="21" t="s">
        <v>182</v>
      </c>
      <c r="C131" s="97">
        <v>1174.6600000000001</v>
      </c>
      <c r="D131" s="98"/>
      <c r="E131" s="124"/>
    </row>
    <row r="132" spans="1:5" customFormat="1" x14ac:dyDescent="0.35">
      <c r="A132" s="230"/>
      <c r="B132" s="21" t="s">
        <v>187</v>
      </c>
      <c r="C132" s="97">
        <v>132810</v>
      </c>
      <c r="D132" s="98"/>
      <c r="E132" s="124"/>
    </row>
    <row r="133" spans="1:5" customFormat="1" x14ac:dyDescent="0.35">
      <c r="A133" s="230"/>
      <c r="B133" s="21" t="s">
        <v>193</v>
      </c>
      <c r="C133" s="97"/>
      <c r="D133" s="98">
        <v>339092</v>
      </c>
      <c r="E133" s="124"/>
    </row>
    <row r="134" spans="1:5" customFormat="1" x14ac:dyDescent="0.35">
      <c r="A134" s="233"/>
      <c r="B134" s="21" t="s">
        <v>246</v>
      </c>
      <c r="C134" s="97">
        <v>27181.64</v>
      </c>
      <c r="D134" s="98"/>
      <c r="E134" s="124"/>
    </row>
    <row r="135" spans="1:5" customFormat="1" x14ac:dyDescent="0.35">
      <c r="A135" s="232" t="s">
        <v>10</v>
      </c>
      <c r="B135" s="22" t="s">
        <v>183</v>
      </c>
      <c r="C135" s="101">
        <v>6800</v>
      </c>
      <c r="D135" s="102">
        <v>1250</v>
      </c>
      <c r="E135" s="124"/>
    </row>
    <row r="136" spans="1:5" customFormat="1" x14ac:dyDescent="0.35">
      <c r="A136" s="230"/>
      <c r="B136" s="21" t="s">
        <v>182</v>
      </c>
      <c r="C136" s="97">
        <v>1478.06</v>
      </c>
      <c r="D136" s="98">
        <v>1478.06</v>
      </c>
      <c r="E136" s="124"/>
    </row>
    <row r="137" spans="1:5" customFormat="1" x14ac:dyDescent="0.35">
      <c r="A137" s="230"/>
      <c r="B137" s="21" t="s">
        <v>186</v>
      </c>
      <c r="C137" s="97">
        <v>125000</v>
      </c>
      <c r="D137" s="98"/>
      <c r="E137" s="124"/>
    </row>
    <row r="138" spans="1:5" customFormat="1" x14ac:dyDescent="0.35">
      <c r="A138" s="233"/>
      <c r="B138" s="127" t="s">
        <v>246</v>
      </c>
      <c r="C138" s="105">
        <v>63044.149999999994</v>
      </c>
      <c r="D138" s="106"/>
      <c r="E138" s="124"/>
    </row>
    <row r="139" spans="1:5" customFormat="1" x14ac:dyDescent="0.35">
      <c r="A139" s="232" t="s">
        <v>11</v>
      </c>
      <c r="B139" s="21" t="s">
        <v>246</v>
      </c>
      <c r="C139" s="97">
        <v>20601.729999999996</v>
      </c>
      <c r="D139" s="98"/>
      <c r="E139" s="124"/>
    </row>
    <row r="140" spans="1:5" customFormat="1" x14ac:dyDescent="0.35">
      <c r="A140" s="230"/>
      <c r="B140" s="21" t="s">
        <v>186</v>
      </c>
      <c r="C140" s="97">
        <v>125000</v>
      </c>
      <c r="D140" s="98"/>
      <c r="E140" s="124"/>
    </row>
    <row r="141" spans="1:5" customFormat="1" x14ac:dyDescent="0.35">
      <c r="A141" s="233"/>
      <c r="B141" s="21"/>
      <c r="C141" s="97"/>
      <c r="D141" s="98"/>
      <c r="E141" s="124"/>
    </row>
    <row r="142" spans="1:5" customFormat="1" x14ac:dyDescent="0.35">
      <c r="A142" s="232" t="s">
        <v>12</v>
      </c>
      <c r="B142" s="22" t="s">
        <v>183</v>
      </c>
      <c r="C142" s="101">
        <v>3000</v>
      </c>
      <c r="D142" s="102"/>
      <c r="E142" s="124"/>
    </row>
    <row r="143" spans="1:5" customFormat="1" x14ac:dyDescent="0.35">
      <c r="A143" s="230"/>
      <c r="B143" s="21" t="s">
        <v>182</v>
      </c>
      <c r="C143" s="97">
        <v>1808.82</v>
      </c>
      <c r="D143" s="98">
        <v>1808.82</v>
      </c>
      <c r="E143" s="124"/>
    </row>
    <row r="144" spans="1:5" customFormat="1" x14ac:dyDescent="0.35">
      <c r="A144" s="233"/>
      <c r="B144" s="127"/>
      <c r="C144" s="105"/>
      <c r="D144" s="106"/>
      <c r="E144" s="124"/>
    </row>
    <row r="145" spans="1:5" customFormat="1" x14ac:dyDescent="0.35">
      <c r="A145" s="232" t="s">
        <v>13</v>
      </c>
      <c r="B145" s="21" t="s">
        <v>182</v>
      </c>
      <c r="C145" s="97">
        <v>2345.27</v>
      </c>
      <c r="D145" s="98">
        <v>2345.27</v>
      </c>
      <c r="E145" s="124"/>
    </row>
    <row r="146" spans="1:5" customFormat="1" x14ac:dyDescent="0.35">
      <c r="A146" s="230"/>
      <c r="B146" s="21" t="s">
        <v>246</v>
      </c>
      <c r="C146" s="97">
        <v>29156.010000000002</v>
      </c>
      <c r="D146" s="98"/>
      <c r="E146" s="124"/>
    </row>
    <row r="147" spans="1:5" customFormat="1" x14ac:dyDescent="0.35">
      <c r="A147" s="230"/>
      <c r="B147" s="21" t="s">
        <v>187</v>
      </c>
      <c r="C147" s="97">
        <v>52870</v>
      </c>
      <c r="D147" s="98"/>
      <c r="E147" s="124"/>
    </row>
    <row r="148" spans="1:5" customFormat="1" x14ac:dyDescent="0.35">
      <c r="A148" s="233"/>
      <c r="B148" s="21"/>
      <c r="C148" s="97"/>
      <c r="D148" s="98"/>
      <c r="E148" s="124"/>
    </row>
    <row r="149" spans="1:5" customFormat="1" x14ac:dyDescent="0.35">
      <c r="A149" s="232" t="s">
        <v>14</v>
      </c>
      <c r="B149" s="22" t="s">
        <v>183</v>
      </c>
      <c r="C149" s="101">
        <v>57550</v>
      </c>
      <c r="D149" s="102">
        <v>8500</v>
      </c>
      <c r="E149" s="124"/>
    </row>
    <row r="150" spans="1:5" customFormat="1" x14ac:dyDescent="0.35">
      <c r="A150" s="230"/>
      <c r="B150" s="21" t="s">
        <v>182</v>
      </c>
      <c r="C150" s="97">
        <v>624.53</v>
      </c>
      <c r="D150" s="98"/>
      <c r="E150" s="124"/>
    </row>
    <row r="151" spans="1:5" customFormat="1" x14ac:dyDescent="0.35">
      <c r="A151" s="230"/>
      <c r="B151" s="21" t="s">
        <v>192</v>
      </c>
      <c r="C151" s="97"/>
      <c r="D151" s="98">
        <v>108523</v>
      </c>
      <c r="E151" s="124"/>
    </row>
    <row r="152" spans="1:5" customFormat="1" x14ac:dyDescent="0.35">
      <c r="A152" s="230"/>
      <c r="B152" s="21" t="s">
        <v>192</v>
      </c>
      <c r="C152" s="97"/>
      <c r="D152" s="98">
        <v>152505</v>
      </c>
      <c r="E152" s="124"/>
    </row>
    <row r="153" spans="1:5" customFormat="1" x14ac:dyDescent="0.35">
      <c r="A153" s="230"/>
      <c r="B153" s="21" t="s">
        <v>186</v>
      </c>
      <c r="C153" s="97">
        <v>104000</v>
      </c>
      <c r="D153" s="98"/>
      <c r="E153" s="124"/>
    </row>
    <row r="154" spans="1:5" customFormat="1" x14ac:dyDescent="0.35">
      <c r="A154" s="233"/>
      <c r="B154" s="127" t="s">
        <v>246</v>
      </c>
      <c r="C154" s="105">
        <v>14491.250000000002</v>
      </c>
      <c r="D154" s="106"/>
      <c r="E154" s="124"/>
    </row>
    <row r="155" spans="1:5" customFormat="1" x14ac:dyDescent="0.35">
      <c r="A155" s="232" t="s">
        <v>15</v>
      </c>
      <c r="B155" s="22" t="s">
        <v>246</v>
      </c>
      <c r="C155" s="101">
        <v>13256.070000000002</v>
      </c>
      <c r="D155" s="102"/>
      <c r="E155" s="124"/>
    </row>
    <row r="156" spans="1:5" customFormat="1" x14ac:dyDescent="0.35">
      <c r="A156" s="230"/>
      <c r="B156" s="21"/>
      <c r="C156" s="97"/>
      <c r="D156" s="98"/>
      <c r="E156" s="124"/>
    </row>
    <row r="157" spans="1:5" customFormat="1" x14ac:dyDescent="0.35">
      <c r="A157" s="230"/>
      <c r="B157" s="21"/>
      <c r="C157" s="97"/>
      <c r="D157" s="98"/>
      <c r="E157" s="124"/>
    </row>
    <row r="158" spans="1:5" customFormat="1" ht="15" thickBot="1" x14ac:dyDescent="0.4">
      <c r="A158" s="240" t="s">
        <v>247</v>
      </c>
      <c r="B158" s="241"/>
      <c r="C158" s="241"/>
      <c r="D158" s="242"/>
      <c r="E158" s="124"/>
    </row>
    <row r="159" spans="1:5" customFormat="1" ht="15" thickBot="1" x14ac:dyDescent="0.4">
      <c r="A159" s="12"/>
      <c r="B159" s="124"/>
      <c r="C159" s="121"/>
      <c r="D159" s="121"/>
      <c r="E159" s="124"/>
    </row>
    <row r="160" spans="1:5" customFormat="1" ht="15.5" x14ac:dyDescent="0.35">
      <c r="A160" s="132" t="s">
        <v>16</v>
      </c>
      <c r="B160" s="209" t="s">
        <v>181</v>
      </c>
      <c r="C160" s="179"/>
      <c r="D160" s="180"/>
    </row>
    <row r="161" spans="1:4" customFormat="1" ht="16" thickBot="1" x14ac:dyDescent="0.4">
      <c r="A161" s="151" t="s">
        <v>17</v>
      </c>
      <c r="B161" s="210" t="s">
        <v>204</v>
      </c>
      <c r="C161" s="181"/>
      <c r="D161" s="182"/>
    </row>
    <row r="162" spans="1:4" customFormat="1" ht="16" thickBot="1" x14ac:dyDescent="0.4">
      <c r="A162" s="208" t="s">
        <v>18</v>
      </c>
      <c r="B162" s="211" t="s">
        <v>194</v>
      </c>
      <c r="C162" s="183"/>
      <c r="D162" s="184"/>
    </row>
    <row r="163" spans="1:4" customFormat="1" ht="14.25" customHeight="1" thickBot="1" x14ac:dyDescent="0.4">
      <c r="A163" s="122"/>
      <c r="B163" s="137"/>
      <c r="C163" s="183"/>
      <c r="D163" s="165"/>
    </row>
    <row r="164" spans="1:4" customFormat="1" ht="14.25" customHeight="1" thickBot="1" x14ac:dyDescent="0.4">
      <c r="A164" s="123" t="s">
        <v>2</v>
      </c>
      <c r="B164" s="138" t="s">
        <v>24</v>
      </c>
      <c r="C164" s="185" t="s">
        <v>25</v>
      </c>
      <c r="D164" s="186" t="s">
        <v>26</v>
      </c>
    </row>
    <row r="165" spans="1:4" customFormat="1" ht="14.25" customHeight="1" x14ac:dyDescent="0.35">
      <c r="A165" s="243" t="s">
        <v>3</v>
      </c>
      <c r="B165" s="141" t="s">
        <v>229</v>
      </c>
      <c r="C165" s="144">
        <v>731175</v>
      </c>
      <c r="D165" s="154">
        <v>808900.01</v>
      </c>
    </row>
    <row r="166" spans="1:4" customFormat="1" ht="14.25" customHeight="1" x14ac:dyDescent="0.35">
      <c r="A166" s="244"/>
      <c r="B166" s="139" t="s">
        <v>231</v>
      </c>
      <c r="C166" s="145">
        <v>1636505.97</v>
      </c>
      <c r="D166" s="155">
        <v>1665685.62</v>
      </c>
    </row>
    <row r="167" spans="1:4" customFormat="1" ht="14.25" customHeight="1" x14ac:dyDescent="0.35">
      <c r="A167" s="245"/>
      <c r="B167" s="140"/>
      <c r="C167" s="145">
        <f>SUM(C165:C166)</f>
        <v>2367680.9699999997</v>
      </c>
      <c r="D167" s="155"/>
    </row>
    <row r="168" spans="1:4" customFormat="1" ht="14.25" customHeight="1" x14ac:dyDescent="0.35">
      <c r="A168" s="246" t="s">
        <v>5</v>
      </c>
      <c r="B168" s="141" t="s">
        <v>229</v>
      </c>
      <c r="C168" s="146">
        <v>13559635</v>
      </c>
      <c r="D168" s="156">
        <v>14853848.42</v>
      </c>
    </row>
    <row r="169" spans="1:4" customFormat="1" ht="14.25" customHeight="1" x14ac:dyDescent="0.35">
      <c r="A169" s="244"/>
      <c r="B169" s="139" t="s">
        <v>231</v>
      </c>
      <c r="C169" s="145">
        <v>28069028.870000001</v>
      </c>
      <c r="D169" s="155">
        <v>28518645.75</v>
      </c>
    </row>
    <row r="170" spans="1:4" customFormat="1" ht="14.25" customHeight="1" x14ac:dyDescent="0.35">
      <c r="A170" s="245"/>
      <c r="B170" s="140"/>
      <c r="C170" s="147"/>
      <c r="D170" s="157"/>
    </row>
    <row r="171" spans="1:4" customFormat="1" ht="14.25" customHeight="1" x14ac:dyDescent="0.35">
      <c r="A171" s="246" t="s">
        <v>4</v>
      </c>
      <c r="B171" s="141" t="s">
        <v>229</v>
      </c>
      <c r="C171" s="145">
        <v>692070</v>
      </c>
      <c r="D171" s="155">
        <v>701630.49</v>
      </c>
    </row>
    <row r="172" spans="1:4" customFormat="1" ht="14.25" customHeight="1" x14ac:dyDescent="0.35">
      <c r="A172" s="244"/>
      <c r="B172" s="139" t="s">
        <v>231</v>
      </c>
      <c r="C172" s="145">
        <v>1717875.73</v>
      </c>
      <c r="D172" s="155">
        <v>2043422.4</v>
      </c>
    </row>
    <row r="173" spans="1:4" customFormat="1" ht="14.25" customHeight="1" x14ac:dyDescent="0.35">
      <c r="A173" s="245"/>
      <c r="B173" s="140"/>
      <c r="C173" s="145"/>
      <c r="D173" s="155"/>
    </row>
    <row r="174" spans="1:4" customFormat="1" ht="14.25" customHeight="1" x14ac:dyDescent="0.35">
      <c r="A174" s="246" t="s">
        <v>6</v>
      </c>
      <c r="B174" s="141" t="s">
        <v>229</v>
      </c>
      <c r="C174" s="146">
        <v>175545</v>
      </c>
      <c r="D174" s="156">
        <v>190869.17</v>
      </c>
    </row>
    <row r="175" spans="1:4" customFormat="1" ht="14.25" customHeight="1" x14ac:dyDescent="0.35">
      <c r="A175" s="244"/>
      <c r="B175" s="139" t="s">
        <v>231</v>
      </c>
      <c r="C175" s="145">
        <v>402639.95</v>
      </c>
      <c r="D175" s="155">
        <v>327376.40000000002</v>
      </c>
    </row>
    <row r="176" spans="1:4" customFormat="1" ht="14.25" customHeight="1" x14ac:dyDescent="0.35">
      <c r="A176" s="245"/>
      <c r="B176" s="142" t="s">
        <v>195</v>
      </c>
      <c r="C176" s="148">
        <v>57000</v>
      </c>
      <c r="D176" s="158">
        <v>57000</v>
      </c>
    </row>
    <row r="177" spans="1:4" customFormat="1" ht="14.25" customHeight="1" x14ac:dyDescent="0.35">
      <c r="A177" s="246" t="s">
        <v>7</v>
      </c>
      <c r="B177" s="141" t="s">
        <v>229</v>
      </c>
      <c r="C177" s="145">
        <v>2682770</v>
      </c>
      <c r="D177" s="155">
        <v>2863959.68</v>
      </c>
    </row>
    <row r="178" spans="1:4" customFormat="1" ht="14.25" customHeight="1" x14ac:dyDescent="0.35">
      <c r="A178" s="244"/>
      <c r="B178" s="139" t="s">
        <v>231</v>
      </c>
      <c r="C178" s="149">
        <v>6209771.4000000004</v>
      </c>
      <c r="D178" s="159">
        <v>7224576.7599999998</v>
      </c>
    </row>
    <row r="179" spans="1:4" customFormat="1" ht="14.25" customHeight="1" x14ac:dyDescent="0.35">
      <c r="A179" s="244"/>
      <c r="B179" s="139" t="s">
        <v>196</v>
      </c>
      <c r="C179" s="149">
        <v>30278</v>
      </c>
      <c r="D179" s="159">
        <v>30883.5</v>
      </c>
    </row>
    <row r="180" spans="1:4" customFormat="1" ht="14.25" customHeight="1" x14ac:dyDescent="0.35">
      <c r="A180" s="244"/>
      <c r="B180" s="139" t="s">
        <v>197</v>
      </c>
      <c r="C180" s="149">
        <v>0</v>
      </c>
      <c r="D180" s="159">
        <v>30883.5</v>
      </c>
    </row>
    <row r="181" spans="1:4" customFormat="1" ht="14.25" customHeight="1" x14ac:dyDescent="0.35">
      <c r="A181" s="245"/>
      <c r="B181" s="142" t="s">
        <v>232</v>
      </c>
      <c r="C181" s="145"/>
      <c r="D181" s="155">
        <v>157632.42000000001</v>
      </c>
    </row>
    <row r="182" spans="1:4" customFormat="1" ht="14.25" customHeight="1" x14ac:dyDescent="0.35">
      <c r="A182" s="246" t="s">
        <v>8</v>
      </c>
      <c r="B182" s="141" t="s">
        <v>229</v>
      </c>
      <c r="C182" s="146">
        <v>395550</v>
      </c>
      <c r="D182" s="156">
        <v>431529.2</v>
      </c>
    </row>
    <row r="183" spans="1:4" customFormat="1" ht="14.25" customHeight="1" x14ac:dyDescent="0.35">
      <c r="A183" s="244"/>
      <c r="B183" s="139" t="s">
        <v>231</v>
      </c>
      <c r="C183" s="145">
        <v>863635.85</v>
      </c>
      <c r="D183" s="155">
        <v>827868.34</v>
      </c>
    </row>
    <row r="184" spans="1:4" customFormat="1" ht="14.25" customHeight="1" x14ac:dyDescent="0.35">
      <c r="A184" s="245"/>
      <c r="B184" s="140"/>
      <c r="C184" s="147"/>
      <c r="D184" s="157"/>
    </row>
    <row r="185" spans="1:4" customFormat="1" ht="14.25" customHeight="1" x14ac:dyDescent="0.35">
      <c r="A185" s="246" t="s">
        <v>9</v>
      </c>
      <c r="B185" s="141" t="s">
        <v>229</v>
      </c>
      <c r="C185" s="145">
        <v>922355</v>
      </c>
      <c r="D185" s="155">
        <v>1038862.64</v>
      </c>
    </row>
    <row r="186" spans="1:4" customFormat="1" ht="14.25" customHeight="1" x14ac:dyDescent="0.35">
      <c r="A186" s="244"/>
      <c r="B186" s="139" t="s">
        <v>231</v>
      </c>
      <c r="C186" s="145">
        <v>2082527.82</v>
      </c>
      <c r="D186" s="155">
        <v>1967152.04</v>
      </c>
    </row>
    <row r="187" spans="1:4" customFormat="1" ht="14.25" customHeight="1" x14ac:dyDescent="0.35">
      <c r="A187" s="245"/>
      <c r="B187" s="140" t="s">
        <v>198</v>
      </c>
      <c r="C187" s="149">
        <v>50500</v>
      </c>
      <c r="D187" s="159">
        <v>50500</v>
      </c>
    </row>
    <row r="188" spans="1:4" customFormat="1" ht="14.25" customHeight="1" x14ac:dyDescent="0.35">
      <c r="A188" s="246" t="s">
        <v>10</v>
      </c>
      <c r="B188" s="141" t="s">
        <v>229</v>
      </c>
      <c r="C188" s="146">
        <v>628945</v>
      </c>
      <c r="D188" s="156">
        <v>681923.87</v>
      </c>
    </row>
    <row r="189" spans="1:4" customFormat="1" ht="14.25" customHeight="1" x14ac:dyDescent="0.35">
      <c r="A189" s="244"/>
      <c r="B189" s="139" t="s">
        <v>231</v>
      </c>
      <c r="C189" s="145">
        <v>1482281.18</v>
      </c>
      <c r="D189" s="155">
        <v>1641306.92</v>
      </c>
    </row>
    <row r="190" spans="1:4" customFormat="1" ht="14.25" customHeight="1" x14ac:dyDescent="0.35">
      <c r="A190" s="244"/>
      <c r="B190" s="141" t="s">
        <v>199</v>
      </c>
      <c r="C190" s="149">
        <v>35000</v>
      </c>
      <c r="D190" s="159">
        <v>0</v>
      </c>
    </row>
    <row r="191" spans="1:4" customFormat="1" ht="14.25" customHeight="1" x14ac:dyDescent="0.35">
      <c r="A191" s="245"/>
      <c r="B191" s="140" t="s">
        <v>200</v>
      </c>
      <c r="C191" s="148">
        <v>10000</v>
      </c>
      <c r="D191" s="158">
        <v>0</v>
      </c>
    </row>
    <row r="192" spans="1:4" customFormat="1" ht="14.25" customHeight="1" x14ac:dyDescent="0.35">
      <c r="A192" s="246" t="s">
        <v>11</v>
      </c>
      <c r="B192" s="141" t="s">
        <v>229</v>
      </c>
      <c r="C192" s="145">
        <v>908680</v>
      </c>
      <c r="D192" s="155">
        <v>985067</v>
      </c>
    </row>
    <row r="193" spans="1:5" customFormat="1" ht="14.25" customHeight="1" x14ac:dyDescent="0.35">
      <c r="A193" s="244"/>
      <c r="B193" s="139" t="s">
        <v>231</v>
      </c>
      <c r="C193" s="145">
        <v>1694856.68</v>
      </c>
      <c r="D193" s="155">
        <v>1738905.54</v>
      </c>
    </row>
    <row r="194" spans="1:5" customFormat="1" ht="14.25" customHeight="1" x14ac:dyDescent="0.35">
      <c r="A194" s="245"/>
      <c r="B194" s="140"/>
      <c r="C194" s="145"/>
      <c r="D194" s="155"/>
    </row>
    <row r="195" spans="1:5" customFormat="1" ht="14.25" customHeight="1" x14ac:dyDescent="0.35">
      <c r="A195" s="246" t="s">
        <v>12</v>
      </c>
      <c r="B195" s="141" t="s">
        <v>229</v>
      </c>
      <c r="C195" s="146">
        <v>945130</v>
      </c>
      <c r="D195" s="156">
        <v>1078884.27</v>
      </c>
    </row>
    <row r="196" spans="1:5" customFormat="1" ht="14.25" customHeight="1" x14ac:dyDescent="0.35">
      <c r="A196" s="244"/>
      <c r="B196" s="139" t="s">
        <v>231</v>
      </c>
      <c r="C196" s="145">
        <v>2010480.66</v>
      </c>
      <c r="D196" s="155">
        <v>1836027.71</v>
      </c>
    </row>
    <row r="197" spans="1:5" customFormat="1" ht="29" x14ac:dyDescent="0.35">
      <c r="A197" s="245"/>
      <c r="B197" s="140" t="s">
        <v>201</v>
      </c>
      <c r="C197" s="148">
        <v>21450</v>
      </c>
      <c r="D197" s="160" t="s">
        <v>202</v>
      </c>
    </row>
    <row r="198" spans="1:5" customFormat="1" ht="14.25" customHeight="1" x14ac:dyDescent="0.35">
      <c r="A198" s="246" t="s">
        <v>13</v>
      </c>
      <c r="B198" s="141" t="s">
        <v>229</v>
      </c>
      <c r="C198" s="145">
        <v>638305</v>
      </c>
      <c r="D198" s="155">
        <v>702037.77</v>
      </c>
    </row>
    <row r="199" spans="1:5" customFormat="1" ht="14.25" customHeight="1" x14ac:dyDescent="0.35">
      <c r="A199" s="244"/>
      <c r="B199" s="139" t="s">
        <v>231</v>
      </c>
      <c r="C199" s="145">
        <v>1368669.19</v>
      </c>
      <c r="D199" s="155">
        <v>1345436</v>
      </c>
    </row>
    <row r="200" spans="1:5" customFormat="1" ht="14.25" customHeight="1" x14ac:dyDescent="0.35">
      <c r="A200" s="245"/>
      <c r="B200" s="140"/>
      <c r="C200" s="145"/>
      <c r="D200" s="155"/>
    </row>
    <row r="201" spans="1:5" customFormat="1" ht="14.25" customHeight="1" x14ac:dyDescent="0.35">
      <c r="A201" s="246" t="s">
        <v>14</v>
      </c>
      <c r="B201" s="141" t="s">
        <v>229</v>
      </c>
      <c r="C201" s="146">
        <v>669380</v>
      </c>
      <c r="D201" s="156">
        <v>739942.53</v>
      </c>
    </row>
    <row r="202" spans="1:5" customFormat="1" ht="14.25" customHeight="1" x14ac:dyDescent="0.35">
      <c r="A202" s="244"/>
      <c r="B202" s="139" t="s">
        <v>231</v>
      </c>
      <c r="C202" s="145">
        <v>1320855.9099999999</v>
      </c>
      <c r="D202" s="155">
        <v>1211278.78</v>
      </c>
    </row>
    <row r="203" spans="1:5" customFormat="1" ht="14.25" customHeight="1" x14ac:dyDescent="0.35">
      <c r="A203" s="245"/>
      <c r="B203" s="140"/>
      <c r="C203" s="147"/>
      <c r="D203" s="157"/>
    </row>
    <row r="204" spans="1:5" customFormat="1" ht="14.25" customHeight="1" x14ac:dyDescent="0.35">
      <c r="A204" s="246" t="s">
        <v>15</v>
      </c>
      <c r="B204" s="141" t="s">
        <v>229</v>
      </c>
      <c r="C204" s="145">
        <v>611320</v>
      </c>
      <c r="D204" s="155">
        <v>639337.16</v>
      </c>
    </row>
    <row r="205" spans="1:5" customFormat="1" ht="14.25" customHeight="1" x14ac:dyDescent="0.35">
      <c r="A205" s="244"/>
      <c r="B205" s="139" t="s">
        <v>231</v>
      </c>
      <c r="C205" s="145">
        <v>1179979.1599999999</v>
      </c>
      <c r="D205" s="155">
        <v>1352519.37</v>
      </c>
    </row>
    <row r="206" spans="1:5" customFormat="1" ht="14.25" customHeight="1" thickBot="1" x14ac:dyDescent="0.4">
      <c r="A206" s="260"/>
      <c r="B206" s="143"/>
      <c r="C206" s="150"/>
      <c r="D206" s="161"/>
    </row>
    <row r="207" spans="1:5" customFormat="1" ht="14.25" customHeight="1" x14ac:dyDescent="0.35">
      <c r="A207" s="254" t="s">
        <v>228</v>
      </c>
      <c r="B207" s="255"/>
      <c r="C207" s="255"/>
      <c r="D207" s="256"/>
      <c r="E207" s="153"/>
    </row>
    <row r="208" spans="1:5" customFormat="1" x14ac:dyDescent="0.35">
      <c r="A208" s="257" t="s">
        <v>230</v>
      </c>
      <c r="B208" s="258"/>
      <c r="C208" s="258"/>
      <c r="D208" s="259"/>
      <c r="E208" s="124"/>
    </row>
    <row r="209" spans="1:5" customFormat="1" ht="14.25" customHeight="1" thickBot="1" x14ac:dyDescent="0.4">
      <c r="A209" s="162" t="s">
        <v>233</v>
      </c>
      <c r="B209" s="163"/>
      <c r="C209" s="164"/>
      <c r="D209" s="165"/>
      <c r="E209" s="153"/>
    </row>
    <row r="211" spans="1:5" ht="19" thickBot="1" x14ac:dyDescent="0.4">
      <c r="A211" s="39" t="s">
        <v>23</v>
      </c>
    </row>
    <row r="212" spans="1:5" ht="15.5" x14ac:dyDescent="0.35">
      <c r="A212" s="199" t="s">
        <v>16</v>
      </c>
      <c r="B212" s="205" t="s">
        <v>248</v>
      </c>
      <c r="C212" s="86"/>
    </row>
    <row r="213" spans="1:5" ht="16" thickBot="1" x14ac:dyDescent="0.4">
      <c r="A213" s="200" t="s">
        <v>17</v>
      </c>
      <c r="B213" s="206" t="s">
        <v>204</v>
      </c>
      <c r="C213" s="88"/>
    </row>
    <row r="214" spans="1:5" ht="16" thickBot="1" x14ac:dyDescent="0.4">
      <c r="A214" s="201" t="s">
        <v>18</v>
      </c>
      <c r="B214" s="207" t="s">
        <v>205</v>
      </c>
      <c r="C214" s="93"/>
    </row>
    <row r="215" spans="1:5" ht="14.5" customHeight="1" x14ac:dyDescent="0.35">
      <c r="A215" s="237" t="s">
        <v>19</v>
      </c>
      <c r="B215" s="237" t="s">
        <v>20</v>
      </c>
      <c r="C215" s="235" t="s">
        <v>21</v>
      </c>
    </row>
    <row r="216" spans="1:5" ht="15" thickBot="1" x14ac:dyDescent="0.4">
      <c r="A216" s="238"/>
      <c r="B216" s="239"/>
      <c r="C216" s="236"/>
    </row>
    <row r="217" spans="1:5" x14ac:dyDescent="0.35">
      <c r="A217" s="4"/>
      <c r="B217" s="5"/>
      <c r="C217" s="50"/>
    </row>
    <row r="218" spans="1:5" customFormat="1" ht="104" x14ac:dyDescent="0.35">
      <c r="A218" s="4" t="s">
        <v>206</v>
      </c>
      <c r="B218" s="5" t="s">
        <v>207</v>
      </c>
      <c r="C218" s="187">
        <v>75000</v>
      </c>
      <c r="D218" s="188"/>
    </row>
    <row r="219" spans="1:5" customFormat="1" ht="26" x14ac:dyDescent="0.35">
      <c r="A219" s="4" t="s">
        <v>208</v>
      </c>
      <c r="B219" s="5" t="s">
        <v>209</v>
      </c>
      <c r="C219" s="187">
        <v>100000</v>
      </c>
      <c r="D219" s="188"/>
    </row>
    <row r="220" spans="1:5" customFormat="1" ht="26" x14ac:dyDescent="0.35">
      <c r="A220" s="4" t="s">
        <v>208</v>
      </c>
      <c r="B220" s="5" t="s">
        <v>210</v>
      </c>
      <c r="C220" s="187">
        <v>50000</v>
      </c>
      <c r="D220" s="188"/>
    </row>
    <row r="221" spans="1:5" customFormat="1" ht="26" x14ac:dyDescent="0.35">
      <c r="A221" s="4" t="s">
        <v>208</v>
      </c>
      <c r="B221" s="5" t="s">
        <v>211</v>
      </c>
      <c r="C221" s="187">
        <v>50000</v>
      </c>
      <c r="D221" s="188"/>
    </row>
    <row r="222" spans="1:5" customFormat="1" ht="39" x14ac:dyDescent="0.35">
      <c r="A222" s="4" t="s">
        <v>212</v>
      </c>
      <c r="B222" s="5" t="s">
        <v>213</v>
      </c>
      <c r="C222" s="187">
        <v>75000</v>
      </c>
      <c r="D222" s="188"/>
    </row>
    <row r="223" spans="1:5" customFormat="1" ht="26" x14ac:dyDescent="0.35">
      <c r="A223" s="4" t="s">
        <v>208</v>
      </c>
      <c r="B223" s="5" t="s">
        <v>214</v>
      </c>
      <c r="C223" s="187">
        <v>100000</v>
      </c>
      <c r="D223" s="188"/>
    </row>
    <row r="224" spans="1:5" customFormat="1" ht="39" x14ac:dyDescent="0.35">
      <c r="A224" s="4" t="s">
        <v>208</v>
      </c>
      <c r="B224" s="5" t="s">
        <v>234</v>
      </c>
      <c r="C224" s="187">
        <v>75000</v>
      </c>
      <c r="D224" s="188"/>
    </row>
    <row r="225" spans="1:4" customFormat="1" ht="39" x14ac:dyDescent="0.35">
      <c r="A225" s="4" t="s">
        <v>208</v>
      </c>
      <c r="B225" s="5" t="s">
        <v>215</v>
      </c>
      <c r="C225" s="187">
        <v>75000</v>
      </c>
      <c r="D225" s="188"/>
    </row>
    <row r="226" spans="1:4" customFormat="1" ht="39" x14ac:dyDescent="0.35">
      <c r="A226" s="4" t="s">
        <v>208</v>
      </c>
      <c r="B226" s="5" t="s">
        <v>216</v>
      </c>
      <c r="C226" s="187">
        <v>75000</v>
      </c>
      <c r="D226" s="188"/>
    </row>
    <row r="227" spans="1:4" customFormat="1" ht="26" x14ac:dyDescent="0.35">
      <c r="A227" s="4" t="s">
        <v>208</v>
      </c>
      <c r="B227" s="7" t="s">
        <v>217</v>
      </c>
      <c r="C227" s="187">
        <v>50000</v>
      </c>
      <c r="D227" s="188"/>
    </row>
    <row r="228" spans="1:4" customFormat="1" x14ac:dyDescent="0.35">
      <c r="A228" s="4" t="s">
        <v>179</v>
      </c>
      <c r="B228" s="7" t="s">
        <v>218</v>
      </c>
      <c r="C228" s="187">
        <v>142265.15999999997</v>
      </c>
      <c r="D228" s="188"/>
    </row>
    <row r="229" spans="1:4" customFormat="1" x14ac:dyDescent="0.35">
      <c r="A229" s="4" t="s">
        <v>179</v>
      </c>
      <c r="B229" s="7" t="s">
        <v>219</v>
      </c>
      <c r="C229" s="187">
        <v>51405.180000000008</v>
      </c>
      <c r="D229" s="188"/>
    </row>
    <row r="230" spans="1:4" customFormat="1" x14ac:dyDescent="0.35">
      <c r="A230" s="4" t="s">
        <v>179</v>
      </c>
      <c r="B230" s="7" t="s">
        <v>220</v>
      </c>
      <c r="C230" s="187">
        <v>72782.470000000016</v>
      </c>
      <c r="D230" s="188"/>
    </row>
    <row r="231" spans="1:4" customFormat="1" x14ac:dyDescent="0.35">
      <c r="A231" s="4" t="s">
        <v>179</v>
      </c>
      <c r="B231" s="7" t="s">
        <v>221</v>
      </c>
      <c r="C231" s="187">
        <v>106954.51999999999</v>
      </c>
      <c r="D231" s="188"/>
    </row>
    <row r="232" spans="1:4" customFormat="1" ht="39" x14ac:dyDescent="0.35">
      <c r="A232" s="4" t="s">
        <v>179</v>
      </c>
      <c r="B232" s="7" t="s">
        <v>222</v>
      </c>
      <c r="C232" s="187">
        <v>66208.91</v>
      </c>
      <c r="D232" s="188"/>
    </row>
    <row r="233" spans="1:4" customFormat="1" ht="15" thickBot="1" x14ac:dyDescent="0.4">
      <c r="A233" s="4" t="s">
        <v>179</v>
      </c>
      <c r="B233" s="7" t="s">
        <v>223</v>
      </c>
      <c r="C233" s="187">
        <v>140385.57</v>
      </c>
      <c r="D233" s="188"/>
    </row>
    <row r="234" spans="1:4" ht="15" thickBot="1" x14ac:dyDescent="0.4">
      <c r="A234" s="51" t="s">
        <v>22</v>
      </c>
      <c r="B234" s="130"/>
      <c r="C234" s="53">
        <f>SUM(C217:C233)</f>
        <v>1305001.8099999998</v>
      </c>
    </row>
    <row r="235" spans="1:4" x14ac:dyDescent="0.35">
      <c r="A235" s="54"/>
      <c r="B235" s="131"/>
      <c r="C235" s="94"/>
    </row>
    <row r="236" spans="1:4" ht="18.5" x14ac:dyDescent="0.35">
      <c r="A236" s="44" t="s">
        <v>27</v>
      </c>
    </row>
    <row r="237" spans="1:4" x14ac:dyDescent="0.35">
      <c r="A237" s="15" t="s">
        <v>174</v>
      </c>
    </row>
  </sheetData>
  <mergeCells count="62">
    <mergeCell ref="A207:D207"/>
    <mergeCell ref="A208:D208"/>
    <mergeCell ref="A145:A148"/>
    <mergeCell ref="A149:A154"/>
    <mergeCell ref="A155:A157"/>
    <mergeCell ref="A177:A181"/>
    <mergeCell ref="A182:A184"/>
    <mergeCell ref="A185:A187"/>
    <mergeCell ref="A188:A191"/>
    <mergeCell ref="A192:A194"/>
    <mergeCell ref="A195:A197"/>
    <mergeCell ref="A198:A200"/>
    <mergeCell ref="A201:A203"/>
    <mergeCell ref="A204:A206"/>
    <mergeCell ref="A97:D97"/>
    <mergeCell ref="A98:D98"/>
    <mergeCell ref="A127:A129"/>
    <mergeCell ref="A130:A134"/>
    <mergeCell ref="A135:A138"/>
    <mergeCell ref="A139:A141"/>
    <mergeCell ref="A142:A144"/>
    <mergeCell ref="A105:A107"/>
    <mergeCell ref="A108:A113"/>
    <mergeCell ref="A114:A116"/>
    <mergeCell ref="A117:A120"/>
    <mergeCell ref="A121:A126"/>
    <mergeCell ref="A79:A81"/>
    <mergeCell ref="A82:A84"/>
    <mergeCell ref="A91:A93"/>
    <mergeCell ref="A94:A96"/>
    <mergeCell ref="A88:A90"/>
    <mergeCell ref="A85:A87"/>
    <mergeCell ref="A1:D1"/>
    <mergeCell ref="A2:D2"/>
    <mergeCell ref="A10:A12"/>
    <mergeCell ref="A13:A15"/>
    <mergeCell ref="A46:A48"/>
    <mergeCell ref="A16:A18"/>
    <mergeCell ref="A19:A21"/>
    <mergeCell ref="A22:A24"/>
    <mergeCell ref="A25:A27"/>
    <mergeCell ref="A31:A33"/>
    <mergeCell ref="A34:A36"/>
    <mergeCell ref="A37:A39"/>
    <mergeCell ref="A40:A42"/>
    <mergeCell ref="A43:A45"/>
    <mergeCell ref="C215:C216"/>
    <mergeCell ref="A215:A216"/>
    <mergeCell ref="B215:B216"/>
    <mergeCell ref="A28:A30"/>
    <mergeCell ref="A158:D158"/>
    <mergeCell ref="A55:A57"/>
    <mergeCell ref="A165:A167"/>
    <mergeCell ref="A168:A170"/>
    <mergeCell ref="A171:A173"/>
    <mergeCell ref="A174:A176"/>
    <mergeCell ref="A58:A60"/>
    <mergeCell ref="A61:A63"/>
    <mergeCell ref="A64:A66"/>
    <mergeCell ref="A67:A72"/>
    <mergeCell ref="A73:A75"/>
    <mergeCell ref="A76:A78"/>
  </mergeCells>
  <pageMargins left="0.7" right="0.7" top="0.75" bottom="0.75" header="0.3" footer="0.3"/>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C3D2-013C-462E-8076-B184DDE9F813}">
  <dimension ref="A1:G122"/>
  <sheetViews>
    <sheetView tabSelected="1" zoomScaleNormal="100" workbookViewId="0">
      <selection activeCell="B6" sqref="B6"/>
    </sheetView>
  </sheetViews>
  <sheetFormatPr defaultColWidth="8.81640625" defaultRowHeight="14.5" x14ac:dyDescent="0.35"/>
  <cols>
    <col min="1" max="1" width="40.81640625" style="15" customWidth="1"/>
    <col min="2" max="2" width="52.81640625" style="15" customWidth="1"/>
    <col min="3" max="4" width="20.81640625" style="56" customWidth="1"/>
    <col min="5" max="6" width="8.81640625" style="15"/>
    <col min="7" max="7" width="13.453125" style="15" bestFit="1" customWidth="1"/>
    <col min="8" max="16384" width="8.81640625" style="15"/>
  </cols>
  <sheetData>
    <row r="1" spans="1:7" ht="17" customHeight="1" thickBot="1" x14ac:dyDescent="0.4">
      <c r="A1" s="226" t="s">
        <v>151</v>
      </c>
      <c r="B1" s="226"/>
      <c r="C1" s="226"/>
      <c r="D1" s="226"/>
    </row>
    <row r="2" spans="1:7" ht="35" customHeight="1" thickBot="1" x14ac:dyDescent="0.4">
      <c r="A2" s="227" t="s">
        <v>30</v>
      </c>
      <c r="B2" s="228"/>
      <c r="C2" s="228"/>
      <c r="D2" s="229"/>
    </row>
    <row r="4" spans="1:7" ht="19" thickBot="1" x14ac:dyDescent="0.4">
      <c r="A4" s="39" t="s">
        <v>1</v>
      </c>
    </row>
    <row r="5" spans="1:7" ht="15.5" x14ac:dyDescent="0.35">
      <c r="A5" s="199" t="s">
        <v>127</v>
      </c>
      <c r="B5" s="202" t="s">
        <v>261</v>
      </c>
      <c r="C5" s="85"/>
      <c r="D5" s="86"/>
    </row>
    <row r="6" spans="1:7" ht="16" thickBot="1" x14ac:dyDescent="0.4">
      <c r="A6" s="200" t="s">
        <v>128</v>
      </c>
      <c r="B6" s="203" t="s">
        <v>129</v>
      </c>
      <c r="C6" s="87"/>
      <c r="D6" s="88"/>
    </row>
    <row r="7" spans="1:7" ht="16" thickBot="1" x14ac:dyDescent="0.4">
      <c r="A7" s="201" t="s">
        <v>130</v>
      </c>
      <c r="B7" s="204" t="s">
        <v>260</v>
      </c>
      <c r="C7" s="89"/>
      <c r="D7" s="88"/>
    </row>
    <row r="8" spans="1:7" ht="16" thickBot="1" x14ac:dyDescent="0.4">
      <c r="A8" s="42"/>
      <c r="B8" s="18"/>
      <c r="C8" s="89"/>
      <c r="D8" s="88"/>
    </row>
    <row r="9" spans="1:7" ht="15" thickBot="1" x14ac:dyDescent="0.4">
      <c r="A9" s="45" t="s">
        <v>2</v>
      </c>
      <c r="B9" s="19" t="s">
        <v>24</v>
      </c>
      <c r="C9" s="90" t="s">
        <v>25</v>
      </c>
      <c r="D9" s="91" t="s">
        <v>26</v>
      </c>
    </row>
    <row r="10" spans="1:7" x14ac:dyDescent="0.35">
      <c r="A10" s="234" t="s">
        <v>3</v>
      </c>
      <c r="B10" s="20" t="s">
        <v>35</v>
      </c>
      <c r="C10" s="57">
        <v>39531106</v>
      </c>
      <c r="D10" s="79">
        <v>40474081</v>
      </c>
    </row>
    <row r="11" spans="1:7" x14ac:dyDescent="0.35">
      <c r="A11" s="230"/>
      <c r="B11" s="14" t="s">
        <v>32</v>
      </c>
      <c r="C11" s="30">
        <v>1105784.8400000001</v>
      </c>
      <c r="D11" s="31">
        <v>1105784.8400000001</v>
      </c>
    </row>
    <row r="12" spans="1:7" x14ac:dyDescent="0.35">
      <c r="A12" s="230"/>
      <c r="B12" s="14" t="s">
        <v>41</v>
      </c>
      <c r="C12" s="30">
        <v>2048588.4635782633</v>
      </c>
      <c r="D12" s="31">
        <v>2048588.4635782633</v>
      </c>
    </row>
    <row r="13" spans="1:7" x14ac:dyDescent="0.35">
      <c r="A13" s="230"/>
      <c r="B13" s="14" t="s">
        <v>33</v>
      </c>
      <c r="C13" s="30">
        <v>3753103.0186251798</v>
      </c>
      <c r="D13" s="31">
        <v>3909696.1221912424</v>
      </c>
    </row>
    <row r="14" spans="1:7" x14ac:dyDescent="0.35">
      <c r="A14" s="230"/>
      <c r="B14" s="14" t="s">
        <v>37</v>
      </c>
      <c r="C14" s="30">
        <v>280000</v>
      </c>
      <c r="D14" s="31"/>
    </row>
    <row r="15" spans="1:7" x14ac:dyDescent="0.35">
      <c r="A15" s="230"/>
      <c r="B15" s="14" t="s">
        <v>39</v>
      </c>
      <c r="C15" s="30">
        <v>5081487.3891318496</v>
      </c>
      <c r="D15" s="31">
        <v>5081487.3891318496</v>
      </c>
    </row>
    <row r="16" spans="1:7" x14ac:dyDescent="0.35">
      <c r="A16" s="233"/>
      <c r="B16" s="14" t="s">
        <v>40</v>
      </c>
      <c r="C16" s="30"/>
      <c r="D16" s="31">
        <v>2796096.514929608</v>
      </c>
      <c r="G16" s="92"/>
    </row>
    <row r="17" spans="1:7" x14ac:dyDescent="0.35">
      <c r="A17" s="232" t="s">
        <v>5</v>
      </c>
      <c r="B17" s="25" t="s">
        <v>35</v>
      </c>
      <c r="C17" s="33">
        <v>708403452</v>
      </c>
      <c r="D17" s="34">
        <v>733435380</v>
      </c>
      <c r="G17" s="92"/>
    </row>
    <row r="18" spans="1:7" x14ac:dyDescent="0.35">
      <c r="A18" s="230"/>
      <c r="B18" s="14" t="s">
        <v>32</v>
      </c>
      <c r="C18" s="30">
        <v>6272342.9699999997</v>
      </c>
      <c r="D18" s="31">
        <v>6272342.9699999997</v>
      </c>
      <c r="G18" s="92"/>
    </row>
    <row r="19" spans="1:7" x14ac:dyDescent="0.35">
      <c r="A19" s="230"/>
      <c r="B19" s="14" t="s">
        <v>41</v>
      </c>
      <c r="C19" s="30">
        <v>11704922.767983092</v>
      </c>
      <c r="D19" s="31">
        <v>11704922.767983092</v>
      </c>
      <c r="G19" s="92"/>
    </row>
    <row r="20" spans="1:7" x14ac:dyDescent="0.35">
      <c r="A20" s="230"/>
      <c r="B20" s="14" t="s">
        <v>33</v>
      </c>
      <c r="C20" s="30">
        <v>76868424.411093712</v>
      </c>
      <c r="D20" s="31">
        <v>79654410.249149993</v>
      </c>
      <c r="G20" s="92"/>
    </row>
    <row r="21" spans="1:7" x14ac:dyDescent="0.35">
      <c r="A21" s="230"/>
      <c r="B21" s="14" t="s">
        <v>34</v>
      </c>
      <c r="C21" s="30">
        <v>12578500</v>
      </c>
      <c r="D21" s="31">
        <v>12578500</v>
      </c>
      <c r="G21" s="92"/>
    </row>
    <row r="22" spans="1:7" x14ac:dyDescent="0.35">
      <c r="A22" s="230"/>
      <c r="B22" s="14" t="s">
        <v>38</v>
      </c>
      <c r="C22" s="30">
        <v>2470809</v>
      </c>
      <c r="D22" s="31"/>
      <c r="G22" s="92"/>
    </row>
    <row r="23" spans="1:7" x14ac:dyDescent="0.35">
      <c r="A23" s="230"/>
      <c r="B23" s="14" t="s">
        <v>36</v>
      </c>
      <c r="C23" s="30">
        <v>11481079</v>
      </c>
      <c r="D23" s="31">
        <v>10711351.060000001</v>
      </c>
      <c r="G23" s="92"/>
    </row>
    <row r="24" spans="1:7" x14ac:dyDescent="0.35">
      <c r="A24" s="230"/>
      <c r="B24" s="14" t="s">
        <v>39</v>
      </c>
      <c r="C24" s="30">
        <v>16212477.594282702</v>
      </c>
      <c r="D24" s="31">
        <v>16212477.594282702</v>
      </c>
      <c r="G24" s="92"/>
    </row>
    <row r="25" spans="1:7" x14ac:dyDescent="0.35">
      <c r="A25" s="230"/>
      <c r="B25" s="217" t="s">
        <v>40</v>
      </c>
      <c r="C25" s="30"/>
      <c r="D25" s="218">
        <v>50786201.16130168</v>
      </c>
      <c r="G25" s="92"/>
    </row>
    <row r="26" spans="1:7" x14ac:dyDescent="0.35">
      <c r="A26" s="230"/>
      <c r="B26" s="217" t="s">
        <v>259</v>
      </c>
      <c r="C26" s="30">
        <v>200000</v>
      </c>
      <c r="D26" s="218">
        <v>200000</v>
      </c>
      <c r="G26" s="92"/>
    </row>
    <row r="27" spans="1:7" x14ac:dyDescent="0.35">
      <c r="A27" s="233"/>
      <c r="B27" s="216" t="s">
        <v>256</v>
      </c>
      <c r="C27" s="220" t="s">
        <v>255</v>
      </c>
      <c r="D27" s="219" t="s">
        <v>254</v>
      </c>
      <c r="G27" s="56"/>
    </row>
    <row r="28" spans="1:7" x14ac:dyDescent="0.35">
      <c r="A28" s="232" t="s">
        <v>4</v>
      </c>
      <c r="B28" s="14" t="s">
        <v>35</v>
      </c>
      <c r="C28" s="30">
        <v>78642900</v>
      </c>
      <c r="D28" s="31">
        <v>81578897</v>
      </c>
    </row>
    <row r="29" spans="1:7" x14ac:dyDescent="0.35">
      <c r="A29" s="230"/>
      <c r="B29" s="14" t="s">
        <v>32</v>
      </c>
      <c r="C29" s="30">
        <v>1329365.31</v>
      </c>
      <c r="D29" s="31">
        <v>1329365.31</v>
      </c>
    </row>
    <row r="30" spans="1:7" x14ac:dyDescent="0.35">
      <c r="A30" s="230"/>
      <c r="B30" s="14" t="s">
        <v>41</v>
      </c>
      <c r="C30" s="30">
        <v>2601463.4403855246</v>
      </c>
      <c r="D30" s="31">
        <v>2601463.4403855246</v>
      </c>
    </row>
    <row r="31" spans="1:7" x14ac:dyDescent="0.35">
      <c r="A31" s="230"/>
      <c r="B31" s="14" t="s">
        <v>33</v>
      </c>
      <c r="C31" s="30">
        <v>5162066.380904898</v>
      </c>
      <c r="D31" s="31">
        <v>5336618.4372823611</v>
      </c>
    </row>
    <row r="32" spans="1:7" x14ac:dyDescent="0.35">
      <c r="A32" s="230"/>
      <c r="B32" s="14" t="s">
        <v>38</v>
      </c>
      <c r="C32" s="30">
        <v>60000</v>
      </c>
      <c r="D32" s="31"/>
    </row>
    <row r="33" spans="1:4" x14ac:dyDescent="0.35">
      <c r="A33" s="230"/>
      <c r="B33" s="14" t="s">
        <v>39</v>
      </c>
      <c r="C33" s="30">
        <v>4983841.0350714996</v>
      </c>
      <c r="D33" s="31">
        <v>4983841.0350714996</v>
      </c>
    </row>
    <row r="34" spans="1:4" x14ac:dyDescent="0.35">
      <c r="A34" s="233"/>
      <c r="B34" s="14" t="s">
        <v>40</v>
      </c>
      <c r="C34" s="30"/>
      <c r="D34" s="31">
        <v>6404301.2536599087</v>
      </c>
    </row>
    <row r="35" spans="1:4" x14ac:dyDescent="0.35">
      <c r="A35" s="232" t="s">
        <v>6</v>
      </c>
      <c r="B35" s="25" t="s">
        <v>35</v>
      </c>
      <c r="C35" s="33">
        <v>33653493</v>
      </c>
      <c r="D35" s="34">
        <v>35211722</v>
      </c>
    </row>
    <row r="36" spans="1:4" x14ac:dyDescent="0.35">
      <c r="A36" s="230"/>
      <c r="B36" s="14" t="s">
        <v>32</v>
      </c>
      <c r="C36" s="30">
        <v>912588.04</v>
      </c>
      <c r="D36" s="31">
        <v>912588.04</v>
      </c>
    </row>
    <row r="37" spans="1:4" x14ac:dyDescent="0.35">
      <c r="A37" s="230"/>
      <c r="B37" s="14" t="s">
        <v>41</v>
      </c>
      <c r="C37" s="30">
        <v>2190402.3360385951</v>
      </c>
      <c r="D37" s="31">
        <v>2190402.3360385951</v>
      </c>
    </row>
    <row r="38" spans="1:4" x14ac:dyDescent="0.35">
      <c r="A38" s="230"/>
      <c r="B38" s="14" t="s">
        <v>33</v>
      </c>
      <c r="C38" s="30">
        <v>5467773</v>
      </c>
      <c r="D38" s="31">
        <v>5467773</v>
      </c>
    </row>
    <row r="39" spans="1:4" x14ac:dyDescent="0.35">
      <c r="A39" s="230"/>
      <c r="B39" s="14" t="s">
        <v>38</v>
      </c>
      <c r="C39" s="30"/>
      <c r="D39" s="31"/>
    </row>
    <row r="40" spans="1:4" x14ac:dyDescent="0.35">
      <c r="A40" s="230"/>
      <c r="B40" s="14" t="s">
        <v>39</v>
      </c>
      <c r="C40" s="30">
        <v>7149286.9920217609</v>
      </c>
      <c r="D40" s="31">
        <v>7149286.9920217609</v>
      </c>
    </row>
    <row r="41" spans="1:4" x14ac:dyDescent="0.35">
      <c r="A41" s="233"/>
      <c r="B41" s="23" t="s">
        <v>40</v>
      </c>
      <c r="C41" s="35"/>
      <c r="D41" s="82">
        <v>3438629.4893287434</v>
      </c>
    </row>
    <row r="42" spans="1:4" x14ac:dyDescent="0.35">
      <c r="A42" s="232" t="s">
        <v>7</v>
      </c>
      <c r="B42" s="14" t="s">
        <v>35</v>
      </c>
      <c r="C42" s="30">
        <v>355393392</v>
      </c>
      <c r="D42" s="31">
        <v>368502673</v>
      </c>
    </row>
    <row r="43" spans="1:4" x14ac:dyDescent="0.35">
      <c r="A43" s="230"/>
      <c r="B43" s="14" t="s">
        <v>32</v>
      </c>
      <c r="C43" s="30">
        <v>3589545.96</v>
      </c>
      <c r="D43" s="31">
        <v>3589545.96</v>
      </c>
    </row>
    <row r="44" spans="1:4" x14ac:dyDescent="0.35">
      <c r="A44" s="230"/>
      <c r="B44" s="14" t="s">
        <v>41</v>
      </c>
      <c r="C44" s="30">
        <v>5665852.4545977116</v>
      </c>
      <c r="D44" s="31">
        <v>5665852.4545977116</v>
      </c>
    </row>
    <row r="45" spans="1:4" x14ac:dyDescent="0.35">
      <c r="A45" s="230"/>
      <c r="B45" s="14" t="s">
        <v>33</v>
      </c>
      <c r="C45" s="30">
        <v>38290212.211075053</v>
      </c>
      <c r="D45" s="31">
        <v>39752067.209737897</v>
      </c>
    </row>
    <row r="46" spans="1:4" x14ac:dyDescent="0.35">
      <c r="A46" s="230"/>
      <c r="B46" s="14" t="s">
        <v>34</v>
      </c>
      <c r="C46" s="30">
        <v>853000</v>
      </c>
      <c r="D46" s="31">
        <v>853000</v>
      </c>
    </row>
    <row r="47" spans="1:4" x14ac:dyDescent="0.35">
      <c r="A47" s="230"/>
      <c r="B47" s="14" t="s">
        <v>38</v>
      </c>
      <c r="C47" s="30">
        <v>96000</v>
      </c>
      <c r="D47" s="31"/>
    </row>
    <row r="48" spans="1:4" x14ac:dyDescent="0.35">
      <c r="A48" s="230"/>
      <c r="B48" s="14" t="s">
        <v>36</v>
      </c>
      <c r="C48" s="30">
        <v>2393614</v>
      </c>
      <c r="D48" s="31">
        <v>2233138.5299999998</v>
      </c>
    </row>
    <row r="49" spans="1:4" x14ac:dyDescent="0.35">
      <c r="A49" s="230"/>
      <c r="B49" s="14" t="s">
        <v>39</v>
      </c>
      <c r="C49" s="30">
        <v>10983627.644294862</v>
      </c>
      <c r="D49" s="31">
        <v>10983627.644294862</v>
      </c>
    </row>
    <row r="50" spans="1:4" x14ac:dyDescent="0.35">
      <c r="A50" s="230"/>
      <c r="B50" s="14" t="s">
        <v>40</v>
      </c>
      <c r="C50" s="30"/>
      <c r="D50" s="31">
        <v>9843752.1728329193</v>
      </c>
    </row>
    <row r="51" spans="1:4" x14ac:dyDescent="0.35">
      <c r="A51" s="230"/>
      <c r="B51" s="49" t="s">
        <v>259</v>
      </c>
      <c r="C51" s="30">
        <v>300000</v>
      </c>
      <c r="D51" s="31">
        <v>300000</v>
      </c>
    </row>
    <row r="52" spans="1:4" x14ac:dyDescent="0.35">
      <c r="A52" s="233"/>
      <c r="B52" s="15" t="s">
        <v>256</v>
      </c>
      <c r="C52" s="222" t="s">
        <v>258</v>
      </c>
      <c r="D52" s="221" t="s">
        <v>257</v>
      </c>
    </row>
    <row r="53" spans="1:4" x14ac:dyDescent="0.35">
      <c r="A53" s="232" t="s">
        <v>8</v>
      </c>
      <c r="B53" s="25" t="s">
        <v>35</v>
      </c>
      <c r="C53" s="33">
        <v>36473391</v>
      </c>
      <c r="D53" s="34">
        <v>37674686</v>
      </c>
    </row>
    <row r="54" spans="1:4" x14ac:dyDescent="0.35">
      <c r="A54" s="230"/>
      <c r="B54" s="14" t="s">
        <v>32</v>
      </c>
      <c r="C54" s="30">
        <v>902874.73</v>
      </c>
      <c r="D54" s="31">
        <v>902874.73</v>
      </c>
    </row>
    <row r="55" spans="1:4" x14ac:dyDescent="0.35">
      <c r="A55" s="230"/>
      <c r="B55" s="14" t="s">
        <v>41</v>
      </c>
      <c r="C55" s="30">
        <v>2199566.3604675219</v>
      </c>
      <c r="D55" s="31">
        <v>2199566.3604675219</v>
      </c>
    </row>
    <row r="56" spans="1:4" x14ac:dyDescent="0.35">
      <c r="A56" s="230"/>
      <c r="B56" s="14" t="s">
        <v>33</v>
      </c>
      <c r="C56" s="30">
        <v>3377017.030590246</v>
      </c>
      <c r="D56" s="31">
        <v>3520717.5657918886</v>
      </c>
    </row>
    <row r="57" spans="1:4" x14ac:dyDescent="0.35">
      <c r="A57" s="230"/>
      <c r="B57" s="14" t="s">
        <v>34</v>
      </c>
      <c r="C57" s="30">
        <v>4953000</v>
      </c>
      <c r="D57" s="31">
        <v>4953000</v>
      </c>
    </row>
    <row r="58" spans="1:4" x14ac:dyDescent="0.35">
      <c r="A58" s="230"/>
      <c r="B58" s="14" t="s">
        <v>38</v>
      </c>
      <c r="C58" s="30">
        <v>60000</v>
      </c>
      <c r="D58" s="31"/>
    </row>
    <row r="59" spans="1:4" x14ac:dyDescent="0.35">
      <c r="A59" s="230"/>
      <c r="B59" s="14" t="s">
        <v>39</v>
      </c>
      <c r="C59" s="30">
        <v>3765028.1663074251</v>
      </c>
      <c r="D59" s="31">
        <v>3765028.1663074251</v>
      </c>
    </row>
    <row r="60" spans="1:4" x14ac:dyDescent="0.35">
      <c r="A60" s="233"/>
      <c r="B60" s="23" t="s">
        <v>40</v>
      </c>
      <c r="C60" s="35"/>
      <c r="D60" s="82">
        <v>2463359.525169414</v>
      </c>
    </row>
    <row r="61" spans="1:4" x14ac:dyDescent="0.35">
      <c r="A61" s="232" t="s">
        <v>9</v>
      </c>
      <c r="B61" s="14" t="s">
        <v>35</v>
      </c>
      <c r="C61" s="30">
        <v>37667295</v>
      </c>
      <c r="D61" s="31">
        <v>39031716</v>
      </c>
    </row>
    <row r="62" spans="1:4" x14ac:dyDescent="0.35">
      <c r="A62" s="230"/>
      <c r="B62" s="14" t="s">
        <v>32</v>
      </c>
      <c r="C62" s="30">
        <v>1362156.87</v>
      </c>
      <c r="D62" s="31">
        <v>1362156.87</v>
      </c>
    </row>
    <row r="63" spans="1:4" x14ac:dyDescent="0.35">
      <c r="A63" s="230"/>
      <c r="B63" s="14" t="s">
        <v>41</v>
      </c>
      <c r="C63" s="30">
        <v>2212743.4857999454</v>
      </c>
      <c r="D63" s="31">
        <v>2212743.4857999454</v>
      </c>
    </row>
    <row r="64" spans="1:4" x14ac:dyDescent="0.35">
      <c r="A64" s="230"/>
      <c r="B64" s="14" t="s">
        <v>33</v>
      </c>
      <c r="C64" s="30">
        <v>3364412.2534218375</v>
      </c>
      <c r="D64" s="31">
        <v>3492861.509339795</v>
      </c>
    </row>
    <row r="65" spans="1:4" x14ac:dyDescent="0.35">
      <c r="A65" s="230"/>
      <c r="B65" s="14" t="s">
        <v>34</v>
      </c>
      <c r="C65" s="30">
        <v>1164000</v>
      </c>
      <c r="D65" s="31">
        <v>1164000</v>
      </c>
    </row>
    <row r="66" spans="1:4" x14ac:dyDescent="0.35">
      <c r="A66" s="230"/>
      <c r="B66" s="14" t="s">
        <v>38</v>
      </c>
      <c r="C66" s="30">
        <v>2146809</v>
      </c>
      <c r="D66" s="31"/>
    </row>
    <row r="67" spans="1:4" x14ac:dyDescent="0.35">
      <c r="A67" s="230"/>
      <c r="B67" s="14" t="s">
        <v>39</v>
      </c>
      <c r="C67" s="30">
        <v>3976495.1892432668</v>
      </c>
      <c r="D67" s="31">
        <v>3976495.1892432668</v>
      </c>
    </row>
    <row r="68" spans="1:4" x14ac:dyDescent="0.35">
      <c r="A68" s="233"/>
      <c r="B68" s="14" t="s">
        <v>40</v>
      </c>
      <c r="C68" s="30"/>
      <c r="D68" s="31">
        <v>1965687.7087431289</v>
      </c>
    </row>
    <row r="69" spans="1:4" x14ac:dyDescent="0.35">
      <c r="A69" s="232" t="s">
        <v>10</v>
      </c>
      <c r="B69" s="25" t="s">
        <v>35</v>
      </c>
      <c r="C69" s="33">
        <v>61894764</v>
      </c>
      <c r="D69" s="34">
        <v>63826293</v>
      </c>
    </row>
    <row r="70" spans="1:4" x14ac:dyDescent="0.35">
      <c r="A70" s="230"/>
      <c r="B70" s="14" t="s">
        <v>32</v>
      </c>
      <c r="C70" s="30">
        <v>1001592.76</v>
      </c>
      <c r="D70" s="31">
        <v>1001592.76</v>
      </c>
    </row>
    <row r="71" spans="1:4" x14ac:dyDescent="0.35">
      <c r="A71" s="230"/>
      <c r="B71" s="14" t="s">
        <v>41</v>
      </c>
      <c r="C71" s="30">
        <v>2321954.2311474974</v>
      </c>
      <c r="D71" s="31">
        <v>2321954.2311474974</v>
      </c>
    </row>
    <row r="72" spans="1:4" x14ac:dyDescent="0.35">
      <c r="A72" s="230"/>
      <c r="B72" s="14" t="s">
        <v>33</v>
      </c>
      <c r="C72" s="30">
        <v>4490021.6638323301</v>
      </c>
      <c r="D72" s="31">
        <v>4641053.4760530191</v>
      </c>
    </row>
    <row r="73" spans="1:4" x14ac:dyDescent="0.35">
      <c r="A73" s="230"/>
      <c r="B73" s="14" t="s">
        <v>38</v>
      </c>
      <c r="C73" s="30"/>
      <c r="D73" s="31"/>
    </row>
    <row r="74" spans="1:4" x14ac:dyDescent="0.35">
      <c r="A74" s="230"/>
      <c r="B74" s="14" t="s">
        <v>39</v>
      </c>
      <c r="C74" s="30">
        <v>1928520.5595617997</v>
      </c>
      <c r="D74" s="31">
        <v>1928520.5595617997</v>
      </c>
    </row>
    <row r="75" spans="1:4" x14ac:dyDescent="0.35">
      <c r="A75" s="233"/>
      <c r="B75" s="23" t="s">
        <v>40</v>
      </c>
      <c r="C75" s="35"/>
      <c r="D75" s="82">
        <v>1804589.7177031396</v>
      </c>
    </row>
    <row r="76" spans="1:4" x14ac:dyDescent="0.35">
      <c r="A76" s="232" t="s">
        <v>11</v>
      </c>
      <c r="B76" s="14" t="s">
        <v>35</v>
      </c>
      <c r="C76" s="30">
        <v>42791762</v>
      </c>
      <c r="D76" s="31">
        <v>44415309</v>
      </c>
    </row>
    <row r="77" spans="1:4" x14ac:dyDescent="0.35">
      <c r="A77" s="230"/>
      <c r="B77" s="14" t="s">
        <v>32</v>
      </c>
      <c r="C77" s="30">
        <v>893856.43</v>
      </c>
      <c r="D77" s="31">
        <v>893856.43</v>
      </c>
    </row>
    <row r="78" spans="1:4" x14ac:dyDescent="0.35">
      <c r="A78" s="230"/>
      <c r="B78" s="14" t="s">
        <v>41</v>
      </c>
      <c r="C78" s="30">
        <v>2313638.9533324349</v>
      </c>
      <c r="D78" s="31">
        <v>2313638.9533324349</v>
      </c>
    </row>
    <row r="79" spans="1:4" x14ac:dyDescent="0.35">
      <c r="A79" s="230"/>
      <c r="B79" s="14" t="s">
        <v>33</v>
      </c>
      <c r="C79" s="30">
        <v>3900749.0552534144</v>
      </c>
      <c r="D79" s="31">
        <v>4025759.8777834391</v>
      </c>
    </row>
    <row r="80" spans="1:4" x14ac:dyDescent="0.35">
      <c r="A80" s="230"/>
      <c r="B80" s="14" t="s">
        <v>38</v>
      </c>
      <c r="C80" s="30">
        <v>2146809</v>
      </c>
      <c r="D80" s="31"/>
    </row>
    <row r="81" spans="1:4" x14ac:dyDescent="0.35">
      <c r="A81" s="230"/>
      <c r="B81" s="14" t="s">
        <v>36</v>
      </c>
      <c r="C81" s="30">
        <v>548789</v>
      </c>
      <c r="D81" s="31">
        <v>511996.45</v>
      </c>
    </row>
    <row r="82" spans="1:4" x14ac:dyDescent="0.35">
      <c r="A82" s="230"/>
      <c r="B82" s="14" t="s">
        <v>39</v>
      </c>
      <c r="C82" s="30">
        <v>2097795.8140541026</v>
      </c>
      <c r="D82" s="31">
        <v>2097795.8140541026</v>
      </c>
    </row>
    <row r="83" spans="1:4" x14ac:dyDescent="0.35">
      <c r="A83" s="233"/>
      <c r="B83" s="14" t="s">
        <v>40</v>
      </c>
      <c r="C83" s="30"/>
      <c r="D83" s="31">
        <v>4003402.564129102</v>
      </c>
    </row>
    <row r="84" spans="1:4" x14ac:dyDescent="0.35">
      <c r="A84" s="232" t="s">
        <v>12</v>
      </c>
      <c r="B84" s="25" t="s">
        <v>35</v>
      </c>
      <c r="C84" s="33">
        <v>42241017</v>
      </c>
      <c r="D84" s="34">
        <v>43595456</v>
      </c>
    </row>
    <row r="85" spans="1:4" x14ac:dyDescent="0.35">
      <c r="A85" s="230"/>
      <c r="B85" s="14" t="s">
        <v>32</v>
      </c>
      <c r="C85" s="30">
        <v>1202140.8899999999</v>
      </c>
      <c r="D85" s="31">
        <v>1202140.8899999999</v>
      </c>
    </row>
    <row r="86" spans="1:4" x14ac:dyDescent="0.35">
      <c r="A86" s="230"/>
      <c r="B86" s="14" t="s">
        <v>41</v>
      </c>
      <c r="C86" s="30">
        <v>1836124.0887722</v>
      </c>
      <c r="D86" s="31">
        <v>1836124.0887722</v>
      </c>
    </row>
    <row r="87" spans="1:4" x14ac:dyDescent="0.35">
      <c r="A87" s="230"/>
      <c r="B87" s="14" t="s">
        <v>33</v>
      </c>
      <c r="C87" s="30">
        <v>4134015</v>
      </c>
      <c r="D87" s="31">
        <v>4134015</v>
      </c>
    </row>
    <row r="88" spans="1:4" x14ac:dyDescent="0.35">
      <c r="A88" s="230"/>
      <c r="B88" s="14" t="s">
        <v>38</v>
      </c>
      <c r="C88" s="30"/>
      <c r="D88" s="31"/>
    </row>
    <row r="89" spans="1:4" x14ac:dyDescent="0.35">
      <c r="A89" s="230"/>
      <c r="B89" s="14" t="s">
        <v>36</v>
      </c>
      <c r="C89" s="30">
        <v>287527</v>
      </c>
      <c r="D89" s="31">
        <v>268250.28000000003</v>
      </c>
    </row>
    <row r="90" spans="1:4" x14ac:dyDescent="0.35">
      <c r="A90" s="230"/>
      <c r="B90" s="14" t="s">
        <v>39</v>
      </c>
      <c r="C90" s="30">
        <v>2578805.7122688</v>
      </c>
      <c r="D90" s="31">
        <v>2578805.7122688</v>
      </c>
    </row>
    <row r="91" spans="1:4" x14ac:dyDescent="0.35">
      <c r="A91" s="233"/>
      <c r="B91" s="23" t="s">
        <v>40</v>
      </c>
      <c r="C91" s="35"/>
      <c r="D91" s="82">
        <v>3989017.6024563573</v>
      </c>
    </row>
    <row r="92" spans="1:4" x14ac:dyDescent="0.35">
      <c r="A92" s="232" t="s">
        <v>13</v>
      </c>
      <c r="B92" s="14" t="s">
        <v>35</v>
      </c>
      <c r="C92" s="30">
        <v>29988481</v>
      </c>
      <c r="D92" s="31">
        <v>30733975</v>
      </c>
    </row>
    <row r="93" spans="1:4" x14ac:dyDescent="0.35">
      <c r="A93" s="230"/>
      <c r="B93" s="14" t="s">
        <v>32</v>
      </c>
      <c r="C93" s="30">
        <v>916938.29</v>
      </c>
      <c r="D93" s="31">
        <v>916938.29</v>
      </c>
    </row>
    <row r="94" spans="1:4" x14ac:dyDescent="0.35">
      <c r="A94" s="230"/>
      <c r="B94" s="14" t="s">
        <v>41</v>
      </c>
      <c r="C94" s="30">
        <v>1970633.0842439868</v>
      </c>
      <c r="D94" s="31">
        <v>1970633.0842439868</v>
      </c>
    </row>
    <row r="95" spans="1:4" x14ac:dyDescent="0.35">
      <c r="A95" s="230"/>
      <c r="B95" s="14" t="s">
        <v>33</v>
      </c>
      <c r="C95" s="30">
        <v>2709450.4645503978</v>
      </c>
      <c r="D95" s="31">
        <v>2830837.5094112414</v>
      </c>
    </row>
    <row r="96" spans="1:4" x14ac:dyDescent="0.35">
      <c r="A96" s="230"/>
      <c r="B96" s="14" t="s">
        <v>38</v>
      </c>
      <c r="C96" s="30">
        <v>60000</v>
      </c>
      <c r="D96" s="31"/>
    </row>
    <row r="97" spans="1:7" x14ac:dyDescent="0.35">
      <c r="A97" s="230"/>
      <c r="B97" s="14" t="s">
        <v>39</v>
      </c>
      <c r="C97" s="30">
        <v>2498258.978325</v>
      </c>
      <c r="D97" s="31">
        <v>2498258.978325</v>
      </c>
    </row>
    <row r="98" spans="1:7" x14ac:dyDescent="0.35">
      <c r="A98" s="233"/>
      <c r="B98" s="14" t="s">
        <v>40</v>
      </c>
      <c r="C98" s="30"/>
      <c r="D98" s="31">
        <v>1243432.0078966753</v>
      </c>
    </row>
    <row r="99" spans="1:7" x14ac:dyDescent="0.35">
      <c r="A99" s="232" t="s">
        <v>14</v>
      </c>
      <c r="B99" s="25" t="s">
        <v>35</v>
      </c>
      <c r="C99" s="33">
        <v>39127492</v>
      </c>
      <c r="D99" s="34">
        <v>40180540</v>
      </c>
      <c r="G99" s="92"/>
    </row>
    <row r="100" spans="1:7" x14ac:dyDescent="0.35">
      <c r="A100" s="230"/>
      <c r="B100" s="14" t="s">
        <v>32</v>
      </c>
      <c r="C100" s="30">
        <v>979657.3</v>
      </c>
      <c r="D100" s="31">
        <v>979657.3</v>
      </c>
      <c r="G100" s="92"/>
    </row>
    <row r="101" spans="1:7" x14ac:dyDescent="0.35">
      <c r="A101" s="230"/>
      <c r="B101" s="14" t="s">
        <v>41</v>
      </c>
      <c r="C101" s="30">
        <v>2105713.2473254502</v>
      </c>
      <c r="D101" s="31">
        <v>2105713.2473254502</v>
      </c>
      <c r="G101" s="92"/>
    </row>
    <row r="102" spans="1:7" x14ac:dyDescent="0.35">
      <c r="A102" s="230"/>
      <c r="B102" s="14" t="s">
        <v>33</v>
      </c>
      <c r="C102" s="30">
        <v>3338093.7682706588</v>
      </c>
      <c r="D102" s="31">
        <v>3492973.0738881691</v>
      </c>
      <c r="G102" s="92"/>
    </row>
    <row r="103" spans="1:7" x14ac:dyDescent="0.35">
      <c r="A103" s="230"/>
      <c r="B103" s="14" t="s">
        <v>38</v>
      </c>
      <c r="C103" s="30">
        <v>60000</v>
      </c>
      <c r="D103" s="31"/>
      <c r="G103" s="92"/>
    </row>
    <row r="104" spans="1:7" x14ac:dyDescent="0.35">
      <c r="A104" s="230"/>
      <c r="B104" s="14" t="s">
        <v>36</v>
      </c>
      <c r="C104" s="30">
        <v>588991</v>
      </c>
      <c r="D104" s="31">
        <v>549503.18000000005</v>
      </c>
      <c r="G104" s="92"/>
    </row>
    <row r="105" spans="1:7" x14ac:dyDescent="0.35">
      <c r="A105" s="230"/>
      <c r="B105" s="14" t="s">
        <v>39</v>
      </c>
      <c r="C105" s="30">
        <v>4901124.5096138753</v>
      </c>
      <c r="D105" s="31">
        <v>4901124.5096138753</v>
      </c>
      <c r="G105" s="92"/>
    </row>
    <row r="106" spans="1:7" x14ac:dyDescent="0.35">
      <c r="A106" s="230"/>
      <c r="B106" s="14" t="s">
        <v>40</v>
      </c>
      <c r="C106" s="30"/>
      <c r="D106" s="31">
        <v>710842.95</v>
      </c>
      <c r="G106" s="92"/>
    </row>
    <row r="107" spans="1:7" x14ac:dyDescent="0.35">
      <c r="A107" s="233"/>
      <c r="B107" s="23" t="s">
        <v>259</v>
      </c>
      <c r="C107" s="35">
        <v>100000</v>
      </c>
      <c r="D107" s="82">
        <v>100000</v>
      </c>
      <c r="G107" s="92"/>
    </row>
    <row r="108" spans="1:7" x14ac:dyDescent="0.35">
      <c r="A108" s="232" t="s">
        <v>15</v>
      </c>
      <c r="B108" s="14" t="s">
        <v>35</v>
      </c>
      <c r="C108" s="30">
        <v>24196391</v>
      </c>
      <c r="D108" s="31">
        <v>24799475</v>
      </c>
      <c r="G108" s="92"/>
    </row>
    <row r="109" spans="1:7" x14ac:dyDescent="0.35">
      <c r="A109" s="230"/>
      <c r="B109" s="14" t="s">
        <v>32</v>
      </c>
      <c r="C109" s="30">
        <v>506150.82</v>
      </c>
      <c r="D109" s="31">
        <v>506150.82</v>
      </c>
    </row>
    <row r="110" spans="1:7" x14ac:dyDescent="0.35">
      <c r="A110" s="230"/>
      <c r="B110" s="14" t="s">
        <v>41</v>
      </c>
      <c r="C110" s="30">
        <v>1536104.4097476294</v>
      </c>
      <c r="D110" s="31">
        <v>1536104.4097476294</v>
      </c>
    </row>
    <row r="111" spans="1:7" x14ac:dyDescent="0.35">
      <c r="A111" s="230"/>
      <c r="B111" s="14" t="s">
        <v>33</v>
      </c>
      <c r="C111" s="30">
        <v>1949661.7423822817</v>
      </c>
      <c r="D111" s="31">
        <v>2035216.9693709575</v>
      </c>
    </row>
    <row r="112" spans="1:7" x14ac:dyDescent="0.35">
      <c r="A112" s="230"/>
      <c r="B112" s="14" t="s">
        <v>38</v>
      </c>
      <c r="C112" s="30">
        <v>60000</v>
      </c>
      <c r="D112" s="31"/>
    </row>
    <row r="113" spans="1:4" x14ac:dyDescent="0.35">
      <c r="A113" s="230"/>
      <c r="B113" s="14" t="s">
        <v>39</v>
      </c>
      <c r="C113" s="30">
        <v>2093257.9623180502</v>
      </c>
      <c r="D113" s="31">
        <v>2093257.9623180502</v>
      </c>
    </row>
    <row r="114" spans="1:4" ht="15" thickBot="1" x14ac:dyDescent="0.4">
      <c r="A114" s="247"/>
      <c r="B114" s="47" t="s">
        <v>40</v>
      </c>
      <c r="C114" s="84"/>
      <c r="D114" s="83">
        <v>3561528.2886941237</v>
      </c>
    </row>
    <row r="115" spans="1:4" x14ac:dyDescent="0.35">
      <c r="A115" s="9"/>
      <c r="B115" s="49"/>
      <c r="C115" s="92"/>
      <c r="D115" s="92"/>
    </row>
    <row r="117" spans="1:4" ht="18.5" x14ac:dyDescent="0.35">
      <c r="A117" s="39" t="s">
        <v>23</v>
      </c>
    </row>
    <row r="118" spans="1:4" x14ac:dyDescent="0.35">
      <c r="A118" s="15" t="s">
        <v>174</v>
      </c>
    </row>
    <row r="119" spans="1:4" x14ac:dyDescent="0.35">
      <c r="A119" s="54"/>
      <c r="B119" s="54"/>
      <c r="C119" s="94"/>
    </row>
    <row r="121" spans="1:4" ht="18.5" x14ac:dyDescent="0.35">
      <c r="A121" s="44" t="s">
        <v>27</v>
      </c>
    </row>
    <row r="122" spans="1:4" x14ac:dyDescent="0.35">
      <c r="A122" s="15" t="s">
        <v>174</v>
      </c>
    </row>
  </sheetData>
  <mergeCells count="15">
    <mergeCell ref="A35:A41"/>
    <mergeCell ref="A1:D1"/>
    <mergeCell ref="A2:D2"/>
    <mergeCell ref="A10:A16"/>
    <mergeCell ref="A17:A27"/>
    <mergeCell ref="A28:A34"/>
    <mergeCell ref="A84:A91"/>
    <mergeCell ref="A92:A98"/>
    <mergeCell ref="A99:A107"/>
    <mergeCell ref="A108:A114"/>
    <mergeCell ref="A42:A52"/>
    <mergeCell ref="A53:A60"/>
    <mergeCell ref="A61:A68"/>
    <mergeCell ref="A69:A75"/>
    <mergeCell ref="A76:A83"/>
  </mergeCells>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3863-093C-4477-ACA1-50099C8DAE19}">
  <dimension ref="A1:G207"/>
  <sheetViews>
    <sheetView topLeftCell="A23" zoomScaleNormal="100" workbookViewId="0">
      <selection activeCell="H11" sqref="H11"/>
    </sheetView>
  </sheetViews>
  <sheetFormatPr defaultColWidth="8.81640625" defaultRowHeight="14.5" x14ac:dyDescent="0.35"/>
  <cols>
    <col min="1" max="1" width="40.81640625" style="15" customWidth="1"/>
    <col min="2" max="2" width="52.81640625" style="15" customWidth="1"/>
    <col min="3" max="4" width="20.81640625" style="56" customWidth="1"/>
    <col min="5" max="6" width="8.81640625" style="15"/>
    <col min="7" max="7" width="9.81640625" style="15" bestFit="1" customWidth="1"/>
    <col min="8" max="16384" width="8.81640625" style="15"/>
  </cols>
  <sheetData>
    <row r="1" spans="1:7" ht="17" customHeight="1" thickBot="1" x14ac:dyDescent="0.4">
      <c r="A1" s="226" t="s">
        <v>151</v>
      </c>
      <c r="B1" s="226"/>
      <c r="C1" s="226"/>
      <c r="D1" s="226"/>
    </row>
    <row r="2" spans="1:7" ht="35" customHeight="1" thickBot="1" x14ac:dyDescent="0.4">
      <c r="A2" s="227" t="s">
        <v>31</v>
      </c>
      <c r="B2" s="228"/>
      <c r="C2" s="228"/>
      <c r="D2" s="229"/>
    </row>
    <row r="4" spans="1:7" ht="19" thickBot="1" x14ac:dyDescent="0.4">
      <c r="A4" s="39" t="s">
        <v>1</v>
      </c>
    </row>
    <row r="5" spans="1:7" ht="15.5" x14ac:dyDescent="0.35">
      <c r="A5" s="199" t="s">
        <v>16</v>
      </c>
      <c r="B5" s="202" t="s">
        <v>91</v>
      </c>
      <c r="C5" s="85"/>
      <c r="D5" s="86"/>
    </row>
    <row r="6" spans="1:7" ht="16" thickBot="1" x14ac:dyDescent="0.4">
      <c r="A6" s="200" t="s">
        <v>17</v>
      </c>
      <c r="B6" s="203" t="s">
        <v>126</v>
      </c>
      <c r="C6" s="87"/>
      <c r="D6" s="88"/>
    </row>
    <row r="7" spans="1:7" ht="16" thickBot="1" x14ac:dyDescent="0.4">
      <c r="A7" s="201" t="s">
        <v>18</v>
      </c>
      <c r="B7" s="204" t="s">
        <v>92</v>
      </c>
      <c r="C7" s="89"/>
      <c r="D7" s="88"/>
    </row>
    <row r="8" spans="1:7" ht="16" thickBot="1" x14ac:dyDescent="0.4">
      <c r="A8" s="42"/>
      <c r="B8" s="18"/>
      <c r="C8" s="89"/>
      <c r="D8" s="88"/>
    </row>
    <row r="9" spans="1:7" ht="15" thickBot="1" x14ac:dyDescent="0.4">
      <c r="A9" s="45" t="s">
        <v>2</v>
      </c>
      <c r="B9" s="19" t="s">
        <v>24</v>
      </c>
      <c r="C9" s="90" t="s">
        <v>25</v>
      </c>
      <c r="D9" s="91" t="s">
        <v>26</v>
      </c>
    </row>
    <row r="10" spans="1:7" ht="29" x14ac:dyDescent="0.35">
      <c r="A10" s="234" t="s">
        <v>3</v>
      </c>
      <c r="B10" s="13" t="s">
        <v>93</v>
      </c>
      <c r="C10" s="95">
        <v>22045.5704205</v>
      </c>
      <c r="D10" s="96">
        <v>22105.094405857933</v>
      </c>
    </row>
    <row r="11" spans="1:7" x14ac:dyDescent="0.35">
      <c r="A11" s="230"/>
      <c r="B11" s="14" t="s">
        <v>94</v>
      </c>
      <c r="C11" s="97">
        <v>23666.443626749999</v>
      </c>
      <c r="D11" s="98">
        <v>23725.91167287093</v>
      </c>
    </row>
    <row r="12" spans="1:7" x14ac:dyDescent="0.35">
      <c r="A12" s="230"/>
      <c r="B12" s="14" t="s">
        <v>95</v>
      </c>
      <c r="C12" s="97">
        <v>359268.28251040005</v>
      </c>
      <c r="D12" s="98">
        <v>361024.81687552476</v>
      </c>
    </row>
    <row r="13" spans="1:7" ht="29" x14ac:dyDescent="0.35">
      <c r="A13" s="230"/>
      <c r="B13" s="21" t="s">
        <v>96</v>
      </c>
      <c r="C13" s="97">
        <v>39600</v>
      </c>
      <c r="D13" s="98">
        <v>39600</v>
      </c>
    </row>
    <row r="14" spans="1:7" x14ac:dyDescent="0.35">
      <c r="A14" s="232" t="s">
        <v>5</v>
      </c>
      <c r="B14" s="25" t="s">
        <v>97</v>
      </c>
      <c r="C14" s="101">
        <v>24487.818989249994</v>
      </c>
      <c r="D14" s="102">
        <v>24559.660801034996</v>
      </c>
      <c r="G14" s="173"/>
    </row>
    <row r="15" spans="1:7" x14ac:dyDescent="0.35">
      <c r="A15" s="230"/>
      <c r="B15" s="14" t="s">
        <v>98</v>
      </c>
      <c r="C15" s="97">
        <v>22232.243630500001</v>
      </c>
      <c r="D15" s="98">
        <v>22292.120611410002</v>
      </c>
      <c r="G15" s="173"/>
    </row>
    <row r="16" spans="1:7" x14ac:dyDescent="0.35">
      <c r="A16" s="230"/>
      <c r="B16" s="14" t="s">
        <v>99</v>
      </c>
      <c r="C16" s="97">
        <v>24721.20766</v>
      </c>
      <c r="D16" s="98">
        <v>24788.0341142</v>
      </c>
      <c r="G16" s="173"/>
    </row>
    <row r="17" spans="1:7" x14ac:dyDescent="0.35">
      <c r="A17" s="230"/>
      <c r="B17" s="14" t="s">
        <v>100</v>
      </c>
      <c r="C17" s="97">
        <v>21389.328110000002</v>
      </c>
      <c r="D17" s="98">
        <v>21444.345834200001</v>
      </c>
      <c r="G17" s="173"/>
    </row>
    <row r="18" spans="1:7" x14ac:dyDescent="0.35">
      <c r="A18" s="230"/>
      <c r="B18" s="14" t="s">
        <v>97</v>
      </c>
      <c r="C18" s="97">
        <v>84994.417208049999</v>
      </c>
      <c r="D18" s="98">
        <v>85333.879851410995</v>
      </c>
      <c r="G18" s="173"/>
    </row>
    <row r="19" spans="1:7" x14ac:dyDescent="0.35">
      <c r="A19" s="230"/>
      <c r="B19" s="14" t="s">
        <v>101</v>
      </c>
      <c r="C19" s="97">
        <v>84980.128746799994</v>
      </c>
      <c r="D19" s="98">
        <v>85315.240199175998</v>
      </c>
      <c r="G19" s="173"/>
    </row>
    <row r="20" spans="1:7" ht="29" x14ac:dyDescent="0.35">
      <c r="A20" s="230"/>
      <c r="B20" s="21" t="s">
        <v>102</v>
      </c>
      <c r="C20" s="97">
        <v>15160</v>
      </c>
      <c r="D20" s="98">
        <v>10870</v>
      </c>
      <c r="G20" s="173"/>
    </row>
    <row r="21" spans="1:7" ht="29" x14ac:dyDescent="0.35">
      <c r="A21" s="233"/>
      <c r="B21" s="127" t="s">
        <v>96</v>
      </c>
      <c r="C21" s="105">
        <v>39583.5</v>
      </c>
      <c r="D21" s="106">
        <v>39583.5</v>
      </c>
      <c r="G21" s="173"/>
    </row>
    <row r="22" spans="1:7" x14ac:dyDescent="0.35">
      <c r="A22" s="232" t="s">
        <v>4</v>
      </c>
      <c r="B22" s="25" t="s">
        <v>103</v>
      </c>
      <c r="C22" s="101">
        <v>25759.766675499999</v>
      </c>
      <c r="D22" s="102">
        <v>25829.553315342961</v>
      </c>
      <c r="G22" s="56"/>
    </row>
    <row r="23" spans="1:7" x14ac:dyDescent="0.35">
      <c r="A23" s="230"/>
      <c r="B23" s="14" t="s">
        <v>104</v>
      </c>
      <c r="C23" s="97">
        <v>18022.030740000002</v>
      </c>
      <c r="D23" s="98">
        <v>18071.83354231331</v>
      </c>
    </row>
    <row r="24" spans="1:7" x14ac:dyDescent="0.35">
      <c r="A24" s="230"/>
      <c r="B24" s="14" t="s">
        <v>105</v>
      </c>
      <c r="C24" s="97">
        <v>17644.628509999999</v>
      </c>
      <c r="D24" s="98">
        <v>17690.230805365001</v>
      </c>
    </row>
    <row r="25" spans="1:7" x14ac:dyDescent="0.35">
      <c r="A25" s="230"/>
      <c r="B25" s="14" t="s">
        <v>106</v>
      </c>
      <c r="C25" s="97">
        <v>19168.92786</v>
      </c>
      <c r="D25" s="98">
        <v>19223.05099618524</v>
      </c>
    </row>
    <row r="26" spans="1:7" ht="29" x14ac:dyDescent="0.35">
      <c r="A26" s="233"/>
      <c r="B26" s="127" t="s">
        <v>102</v>
      </c>
      <c r="C26" s="105">
        <v>7890</v>
      </c>
      <c r="D26" s="106">
        <v>8640</v>
      </c>
    </row>
    <row r="27" spans="1:7" ht="29" x14ac:dyDescent="0.35">
      <c r="A27" s="232" t="s">
        <v>6</v>
      </c>
      <c r="B27" s="22" t="s">
        <v>102</v>
      </c>
      <c r="C27" s="101"/>
      <c r="D27" s="102">
        <v>16800</v>
      </c>
    </row>
    <row r="28" spans="1:7" x14ac:dyDescent="0.35">
      <c r="A28" s="230"/>
      <c r="B28" s="21"/>
      <c r="C28" s="97"/>
      <c r="D28" s="98"/>
    </row>
    <row r="29" spans="1:7" x14ac:dyDescent="0.35">
      <c r="A29" s="233"/>
      <c r="B29" s="23"/>
      <c r="C29" s="105"/>
      <c r="D29" s="106"/>
    </row>
    <row r="30" spans="1:7" x14ac:dyDescent="0.35">
      <c r="A30" s="232" t="s">
        <v>7</v>
      </c>
      <c r="B30" s="25" t="s">
        <v>107</v>
      </c>
      <c r="C30" s="101">
        <v>20176.42971</v>
      </c>
      <c r="D30" s="102">
        <v>20265.708457799999</v>
      </c>
    </row>
    <row r="31" spans="1:7" x14ac:dyDescent="0.35">
      <c r="A31" s="230"/>
      <c r="B31" s="76"/>
      <c r="C31" s="107"/>
      <c r="D31" s="108"/>
    </row>
    <row r="32" spans="1:7" x14ac:dyDescent="0.35">
      <c r="A32" s="233"/>
      <c r="B32" s="23"/>
      <c r="C32" s="105"/>
      <c r="D32" s="106"/>
    </row>
    <row r="33" spans="1:4" ht="29" x14ac:dyDescent="0.35">
      <c r="A33" s="232" t="s">
        <v>8</v>
      </c>
      <c r="B33" s="22" t="s">
        <v>108</v>
      </c>
      <c r="C33" s="101">
        <v>796057</v>
      </c>
      <c r="D33" s="102"/>
    </row>
    <row r="34" spans="1:4" x14ac:dyDescent="0.35">
      <c r="A34" s="230"/>
      <c r="B34" s="21"/>
      <c r="C34" s="97"/>
      <c r="D34" s="98"/>
    </row>
    <row r="35" spans="1:4" x14ac:dyDescent="0.35">
      <c r="A35" s="233"/>
      <c r="B35" s="23"/>
      <c r="C35" s="105"/>
      <c r="D35" s="106"/>
    </row>
    <row r="36" spans="1:4" x14ac:dyDescent="0.35">
      <c r="A36" s="232" t="s">
        <v>9</v>
      </c>
      <c r="B36" s="22" t="s">
        <v>109</v>
      </c>
      <c r="C36" s="101">
        <v>18838.826609999996</v>
      </c>
      <c r="D36" s="102">
        <v>18887.1375853848</v>
      </c>
    </row>
    <row r="37" spans="1:4" x14ac:dyDescent="0.35">
      <c r="A37" s="230"/>
      <c r="B37" s="21" t="s">
        <v>110</v>
      </c>
      <c r="C37" s="97">
        <v>18838.826609999996</v>
      </c>
      <c r="D37" s="98">
        <v>18887.137739053524</v>
      </c>
    </row>
    <row r="38" spans="1:4" ht="29" x14ac:dyDescent="0.35">
      <c r="A38" s="233"/>
      <c r="B38" s="127" t="s">
        <v>102</v>
      </c>
      <c r="C38" s="105"/>
      <c r="D38" s="106">
        <v>15000</v>
      </c>
    </row>
    <row r="39" spans="1:4" ht="29" x14ac:dyDescent="0.35">
      <c r="A39" s="232" t="s">
        <v>10</v>
      </c>
      <c r="B39" s="22" t="s">
        <v>102</v>
      </c>
      <c r="C39" s="101">
        <v>5230</v>
      </c>
      <c r="D39" s="102">
        <v>1660</v>
      </c>
    </row>
    <row r="40" spans="1:4" x14ac:dyDescent="0.35">
      <c r="A40" s="230"/>
      <c r="B40" s="21"/>
      <c r="C40" s="97"/>
      <c r="D40" s="98"/>
    </row>
    <row r="41" spans="1:4" x14ac:dyDescent="0.35">
      <c r="A41" s="233"/>
      <c r="B41" s="23"/>
      <c r="C41" s="105"/>
      <c r="D41" s="106"/>
    </row>
    <row r="42" spans="1:4" ht="29" x14ac:dyDescent="0.35">
      <c r="A42" s="232" t="s">
        <v>11</v>
      </c>
      <c r="B42" s="195" t="s">
        <v>111</v>
      </c>
      <c r="C42" s="175">
        <v>2702.41</v>
      </c>
      <c r="D42" s="196">
        <v>1485</v>
      </c>
    </row>
    <row r="43" spans="1:4" ht="29" x14ac:dyDescent="0.35">
      <c r="A43" s="230"/>
      <c r="B43" s="21" t="s">
        <v>96</v>
      </c>
      <c r="C43" s="97">
        <v>39600</v>
      </c>
      <c r="D43" s="98">
        <v>39600</v>
      </c>
    </row>
    <row r="44" spans="1:4" x14ac:dyDescent="0.35">
      <c r="A44" s="233"/>
      <c r="B44" s="127"/>
      <c r="C44" s="105"/>
      <c r="D44" s="106"/>
    </row>
    <row r="45" spans="1:4" ht="29" x14ac:dyDescent="0.35">
      <c r="A45" s="232" t="s">
        <v>12</v>
      </c>
      <c r="B45" s="22" t="s">
        <v>102</v>
      </c>
      <c r="C45" s="101">
        <v>3400</v>
      </c>
      <c r="D45" s="102">
        <v>4300</v>
      </c>
    </row>
    <row r="46" spans="1:4" x14ac:dyDescent="0.35">
      <c r="A46" s="230"/>
      <c r="B46" s="74"/>
      <c r="C46" s="99"/>
      <c r="D46" s="100"/>
    </row>
    <row r="47" spans="1:4" x14ac:dyDescent="0.35">
      <c r="A47" s="233"/>
      <c r="B47" s="23"/>
      <c r="C47" s="105"/>
      <c r="D47" s="106"/>
    </row>
    <row r="48" spans="1:4" x14ac:dyDescent="0.35">
      <c r="A48" s="232" t="s">
        <v>13</v>
      </c>
      <c r="B48" s="192"/>
      <c r="C48" s="110"/>
      <c r="D48" s="111"/>
    </row>
    <row r="49" spans="1:4" x14ac:dyDescent="0.35">
      <c r="A49" s="230"/>
      <c r="B49" s="78"/>
      <c r="C49" s="99"/>
      <c r="D49" s="100"/>
    </row>
    <row r="50" spans="1:4" x14ac:dyDescent="0.35">
      <c r="A50" s="233"/>
      <c r="B50" s="193"/>
      <c r="C50" s="112"/>
      <c r="D50" s="113"/>
    </row>
    <row r="51" spans="1:4" ht="29" x14ac:dyDescent="0.35">
      <c r="A51" s="232" t="s">
        <v>14</v>
      </c>
      <c r="B51" s="195" t="s">
        <v>112</v>
      </c>
      <c r="C51" s="175">
        <v>3452.9</v>
      </c>
      <c r="D51" s="111"/>
    </row>
    <row r="52" spans="1:4" x14ac:dyDescent="0.35">
      <c r="A52" s="230"/>
      <c r="B52" s="77"/>
      <c r="C52" s="109"/>
      <c r="D52" s="100"/>
    </row>
    <row r="53" spans="1:4" x14ac:dyDescent="0.35">
      <c r="A53" s="233"/>
      <c r="B53" s="194"/>
      <c r="C53" s="114"/>
      <c r="D53" s="106"/>
    </row>
    <row r="54" spans="1:4" x14ac:dyDescent="0.35">
      <c r="A54" s="232" t="s">
        <v>15</v>
      </c>
      <c r="B54" s="25" t="s">
        <v>113</v>
      </c>
      <c r="C54" s="101">
        <v>237971</v>
      </c>
      <c r="D54" s="102"/>
    </row>
    <row r="55" spans="1:4" x14ac:dyDescent="0.35">
      <c r="A55" s="230"/>
      <c r="B55" s="14" t="s">
        <v>114</v>
      </c>
      <c r="C55" s="97">
        <v>22779.192309999999</v>
      </c>
      <c r="D55" s="98">
        <v>22853.328573699997</v>
      </c>
    </row>
    <row r="56" spans="1:4" x14ac:dyDescent="0.35">
      <c r="A56" s="233"/>
      <c r="B56" s="75"/>
      <c r="C56" s="103"/>
      <c r="D56" s="104"/>
    </row>
    <row r="57" spans="1:4" ht="29.5" customHeight="1" thickBot="1" x14ac:dyDescent="0.4">
      <c r="A57" s="267" t="s">
        <v>115</v>
      </c>
      <c r="B57" s="268"/>
      <c r="C57" s="268"/>
      <c r="D57" s="269"/>
    </row>
    <row r="58" spans="1:4" ht="15" thickBot="1" x14ac:dyDescent="0.4">
      <c r="A58" s="10"/>
    </row>
    <row r="59" spans="1:4" ht="15.5" x14ac:dyDescent="0.35">
      <c r="A59" s="199" t="s">
        <v>16</v>
      </c>
      <c r="B59" s="202" t="s">
        <v>116</v>
      </c>
      <c r="C59" s="85"/>
      <c r="D59" s="86"/>
    </row>
    <row r="60" spans="1:4" ht="16" thickBot="1" x14ac:dyDescent="0.4">
      <c r="A60" s="200" t="s">
        <v>17</v>
      </c>
      <c r="B60" s="203" t="s">
        <v>125</v>
      </c>
      <c r="C60" s="87"/>
      <c r="D60" s="88"/>
    </row>
    <row r="61" spans="1:4" ht="16" thickBot="1" x14ac:dyDescent="0.4">
      <c r="A61" s="201" t="s">
        <v>18</v>
      </c>
      <c r="B61" s="204" t="s">
        <v>119</v>
      </c>
      <c r="C61" s="89"/>
      <c r="D61" s="88"/>
    </row>
    <row r="62" spans="1:4" ht="15.5" x14ac:dyDescent="0.35">
      <c r="A62" s="40"/>
      <c r="B62" s="16"/>
      <c r="C62" s="85"/>
      <c r="D62" s="115"/>
    </row>
    <row r="63" spans="1:4" ht="31.25" customHeight="1" x14ac:dyDescent="0.35">
      <c r="A63" s="264" t="s">
        <v>117</v>
      </c>
      <c r="B63" s="265"/>
      <c r="C63" s="265"/>
      <c r="D63" s="266"/>
    </row>
    <row r="64" spans="1:4" ht="15.65" customHeight="1" thickBot="1" x14ac:dyDescent="0.4">
      <c r="A64" s="270" t="s">
        <v>118</v>
      </c>
      <c r="B64" s="271"/>
      <c r="C64" s="271"/>
      <c r="D64" s="272"/>
    </row>
    <row r="66" spans="1:4" ht="18.5" x14ac:dyDescent="0.35">
      <c r="A66" s="39" t="s">
        <v>23</v>
      </c>
    </row>
    <row r="67" spans="1:4" ht="15.5" x14ac:dyDescent="0.35">
      <c r="A67" s="199" t="s">
        <v>16</v>
      </c>
      <c r="B67" s="202" t="s">
        <v>116</v>
      </c>
      <c r="C67" s="86"/>
    </row>
    <row r="68" spans="1:4" ht="16" thickBot="1" x14ac:dyDescent="0.4">
      <c r="A68" s="200" t="s">
        <v>17</v>
      </c>
      <c r="B68" s="203" t="s">
        <v>125</v>
      </c>
      <c r="C68" s="88"/>
    </row>
    <row r="69" spans="1:4" ht="16" thickBot="1" x14ac:dyDescent="0.4">
      <c r="A69" s="201" t="s">
        <v>18</v>
      </c>
      <c r="B69" s="204" t="s">
        <v>119</v>
      </c>
      <c r="C69" s="93"/>
    </row>
    <row r="70" spans="1:4" x14ac:dyDescent="0.35">
      <c r="A70" s="237" t="s">
        <v>19</v>
      </c>
      <c r="B70" s="237" t="s">
        <v>20</v>
      </c>
      <c r="C70" s="235" t="s">
        <v>21</v>
      </c>
    </row>
    <row r="71" spans="1:4" ht="15" thickBot="1" x14ac:dyDescent="0.4">
      <c r="A71" s="238"/>
      <c r="B71" s="239"/>
      <c r="C71" s="236"/>
    </row>
    <row r="72" spans="1:4" ht="91.5" thickBot="1" x14ac:dyDescent="0.4">
      <c r="A72" s="4" t="s">
        <v>120</v>
      </c>
      <c r="B72" s="5" t="s">
        <v>121</v>
      </c>
      <c r="C72" s="50" t="s">
        <v>122</v>
      </c>
    </row>
    <row r="73" spans="1:4" ht="15" thickBot="1" x14ac:dyDescent="0.4">
      <c r="A73" s="51" t="s">
        <v>22</v>
      </c>
      <c r="B73" s="52"/>
      <c r="C73" s="53">
        <f>SUM(C72:C72)</f>
        <v>0</v>
      </c>
    </row>
    <row r="74" spans="1:4" x14ac:dyDescent="0.35">
      <c r="A74" s="54"/>
      <c r="B74" s="54"/>
      <c r="C74" s="94"/>
    </row>
    <row r="76" spans="1:4" ht="19" thickBot="1" x14ac:dyDescent="0.4">
      <c r="A76" s="44" t="s">
        <v>27</v>
      </c>
    </row>
    <row r="77" spans="1:4" ht="15.5" x14ac:dyDescent="0.35">
      <c r="A77" s="199" t="s">
        <v>16</v>
      </c>
      <c r="B77" s="212" t="s">
        <v>116</v>
      </c>
      <c r="C77" s="94"/>
    </row>
    <row r="78" spans="1:4" ht="16" thickBot="1" x14ac:dyDescent="0.4">
      <c r="A78" s="200" t="s">
        <v>17</v>
      </c>
      <c r="B78" s="213" t="s">
        <v>125</v>
      </c>
      <c r="C78" s="94"/>
    </row>
    <row r="79" spans="1:4" ht="16" thickBot="1" x14ac:dyDescent="0.4">
      <c r="A79" s="201" t="s">
        <v>18</v>
      </c>
      <c r="B79" s="214" t="s">
        <v>119</v>
      </c>
      <c r="C79" s="215"/>
      <c r="D79" s="92"/>
    </row>
    <row r="80" spans="1:4" ht="15" thickBot="1" x14ac:dyDescent="0.4">
      <c r="A80" s="45" t="s">
        <v>2</v>
      </c>
      <c r="B80" s="29" t="s">
        <v>28</v>
      </c>
    </row>
    <row r="81" spans="1:2" x14ac:dyDescent="0.35">
      <c r="A81" s="273" t="s">
        <v>3</v>
      </c>
      <c r="B81" s="79">
        <v>20655.75</v>
      </c>
    </row>
    <row r="82" spans="1:2" x14ac:dyDescent="0.35">
      <c r="A82" s="262"/>
      <c r="B82" s="31"/>
    </row>
    <row r="83" spans="1:2" x14ac:dyDescent="0.35">
      <c r="A83" s="263"/>
      <c r="B83" s="31"/>
    </row>
    <row r="84" spans="1:2" x14ac:dyDescent="0.35">
      <c r="A84" s="261" t="s">
        <v>5</v>
      </c>
      <c r="B84" s="34">
        <v>11849958.699999999</v>
      </c>
    </row>
    <row r="85" spans="1:2" x14ac:dyDescent="0.35">
      <c r="A85" s="262"/>
      <c r="B85" s="31"/>
    </row>
    <row r="86" spans="1:2" x14ac:dyDescent="0.35">
      <c r="A86" s="263"/>
      <c r="B86" s="82"/>
    </row>
    <row r="87" spans="1:2" x14ac:dyDescent="0.35">
      <c r="A87" s="261" t="s">
        <v>4</v>
      </c>
      <c r="B87" s="31">
        <v>0</v>
      </c>
    </row>
    <row r="88" spans="1:2" x14ac:dyDescent="0.35">
      <c r="A88" s="262"/>
      <c r="B88" s="31"/>
    </row>
    <row r="89" spans="1:2" x14ac:dyDescent="0.35">
      <c r="A89" s="263"/>
      <c r="B89" s="82"/>
    </row>
    <row r="90" spans="1:2" x14ac:dyDescent="0.35">
      <c r="A90" s="261" t="s">
        <v>6</v>
      </c>
      <c r="B90" s="34">
        <v>0</v>
      </c>
    </row>
    <row r="91" spans="1:2" x14ac:dyDescent="0.35">
      <c r="A91" s="262"/>
      <c r="B91" s="31"/>
    </row>
    <row r="92" spans="1:2" x14ac:dyDescent="0.35">
      <c r="A92" s="263"/>
      <c r="B92" s="82"/>
    </row>
    <row r="93" spans="1:2" x14ac:dyDescent="0.35">
      <c r="A93" s="261" t="s">
        <v>7</v>
      </c>
      <c r="B93" s="31">
        <v>2966649</v>
      </c>
    </row>
    <row r="94" spans="1:2" x14ac:dyDescent="0.35">
      <c r="A94" s="262"/>
      <c r="B94" s="31"/>
    </row>
    <row r="95" spans="1:2" x14ac:dyDescent="0.35">
      <c r="A95" s="263"/>
      <c r="B95" s="31"/>
    </row>
    <row r="96" spans="1:2" x14ac:dyDescent="0.35">
      <c r="A96" s="261" t="s">
        <v>8</v>
      </c>
      <c r="B96" s="34">
        <v>39750</v>
      </c>
    </row>
    <row r="97" spans="1:2" x14ac:dyDescent="0.35">
      <c r="A97" s="262"/>
      <c r="B97" s="31"/>
    </row>
    <row r="98" spans="1:2" x14ac:dyDescent="0.35">
      <c r="A98" s="263"/>
      <c r="B98" s="82"/>
    </row>
    <row r="99" spans="1:2" x14ac:dyDescent="0.35">
      <c r="A99" s="232" t="s">
        <v>9</v>
      </c>
      <c r="B99" s="31">
        <v>0</v>
      </c>
    </row>
    <row r="100" spans="1:2" x14ac:dyDescent="0.35">
      <c r="A100" s="230"/>
      <c r="B100" s="31"/>
    </row>
    <row r="101" spans="1:2" x14ac:dyDescent="0.35">
      <c r="A101" s="233"/>
      <c r="B101" s="31"/>
    </row>
    <row r="102" spans="1:2" x14ac:dyDescent="0.35">
      <c r="A102" s="261" t="s">
        <v>10</v>
      </c>
      <c r="B102" s="34">
        <v>4805466.78</v>
      </c>
    </row>
    <row r="103" spans="1:2" x14ac:dyDescent="0.35">
      <c r="A103" s="262"/>
      <c r="B103" s="31"/>
    </row>
    <row r="104" spans="1:2" x14ac:dyDescent="0.35">
      <c r="A104" s="263"/>
      <c r="B104" s="82"/>
    </row>
    <row r="105" spans="1:2" x14ac:dyDescent="0.35">
      <c r="A105" s="261" t="s">
        <v>11</v>
      </c>
      <c r="B105" s="31">
        <v>0</v>
      </c>
    </row>
    <row r="106" spans="1:2" x14ac:dyDescent="0.35">
      <c r="A106" s="262"/>
      <c r="B106" s="31"/>
    </row>
    <row r="107" spans="1:2" x14ac:dyDescent="0.35">
      <c r="A107" s="263"/>
      <c r="B107" s="31"/>
    </row>
    <row r="108" spans="1:2" x14ac:dyDescent="0.35">
      <c r="A108" s="261" t="s">
        <v>12</v>
      </c>
      <c r="B108" s="34">
        <v>45050</v>
      </c>
    </row>
    <row r="109" spans="1:2" x14ac:dyDescent="0.35">
      <c r="A109" s="262"/>
      <c r="B109" s="31"/>
    </row>
    <row r="110" spans="1:2" x14ac:dyDescent="0.35">
      <c r="A110" s="263"/>
      <c r="B110" s="82"/>
    </row>
    <row r="111" spans="1:2" x14ac:dyDescent="0.35">
      <c r="A111" s="261" t="s">
        <v>13</v>
      </c>
      <c r="B111" s="31">
        <v>65190</v>
      </c>
    </row>
    <row r="112" spans="1:2" x14ac:dyDescent="0.35">
      <c r="A112" s="262"/>
      <c r="B112" s="31"/>
    </row>
    <row r="113" spans="1:2" x14ac:dyDescent="0.35">
      <c r="A113" s="263"/>
      <c r="B113" s="82"/>
    </row>
    <row r="114" spans="1:2" x14ac:dyDescent="0.35">
      <c r="A114" s="261" t="s">
        <v>14</v>
      </c>
      <c r="B114" s="34">
        <v>0</v>
      </c>
    </row>
    <row r="115" spans="1:2" x14ac:dyDescent="0.35">
      <c r="A115" s="262"/>
      <c r="B115" s="31"/>
    </row>
    <row r="116" spans="1:2" x14ac:dyDescent="0.35">
      <c r="A116" s="263"/>
      <c r="B116" s="82"/>
    </row>
    <row r="117" spans="1:2" x14ac:dyDescent="0.35">
      <c r="A117" s="261" t="s">
        <v>15</v>
      </c>
      <c r="B117" s="31">
        <v>0</v>
      </c>
    </row>
    <row r="118" spans="1:2" x14ac:dyDescent="0.35">
      <c r="A118" s="262"/>
      <c r="B118" s="31"/>
    </row>
    <row r="119" spans="1:2" ht="15" thickBot="1" x14ac:dyDescent="0.4">
      <c r="A119" s="274"/>
      <c r="B119" s="83"/>
    </row>
    <row r="120" spans="1:2" ht="15" thickBot="1" x14ac:dyDescent="0.4"/>
    <row r="121" spans="1:2" ht="15.5" x14ac:dyDescent="0.35">
      <c r="A121" s="40" t="s">
        <v>16</v>
      </c>
      <c r="B121" s="70" t="s">
        <v>116</v>
      </c>
    </row>
    <row r="122" spans="1:2" ht="16" thickBot="1" x14ac:dyDescent="0.4">
      <c r="A122" s="41" t="s">
        <v>17</v>
      </c>
      <c r="B122" s="71" t="s">
        <v>125</v>
      </c>
    </row>
    <row r="123" spans="1:2" ht="16" thickBot="1" x14ac:dyDescent="0.4">
      <c r="A123" s="42" t="s">
        <v>18</v>
      </c>
      <c r="B123" s="72" t="s">
        <v>123</v>
      </c>
    </row>
    <row r="124" spans="1:2" ht="15" thickBot="1" x14ac:dyDescent="0.4">
      <c r="A124" s="45" t="s">
        <v>2</v>
      </c>
      <c r="B124" s="29" t="s">
        <v>28</v>
      </c>
    </row>
    <row r="125" spans="1:2" x14ac:dyDescent="0.35">
      <c r="A125" s="273" t="s">
        <v>3</v>
      </c>
      <c r="B125" s="79">
        <v>1570734.93</v>
      </c>
    </row>
    <row r="126" spans="1:2" x14ac:dyDescent="0.35">
      <c r="A126" s="262"/>
      <c r="B126" s="31"/>
    </row>
    <row r="127" spans="1:2" x14ac:dyDescent="0.35">
      <c r="A127" s="263"/>
      <c r="B127" s="31"/>
    </row>
    <row r="128" spans="1:2" x14ac:dyDescent="0.35">
      <c r="A128" s="261" t="s">
        <v>5</v>
      </c>
      <c r="B128" s="34">
        <v>32072559.018000003</v>
      </c>
    </row>
    <row r="129" spans="1:2" x14ac:dyDescent="0.35">
      <c r="A129" s="262"/>
      <c r="B129" s="31"/>
    </row>
    <row r="130" spans="1:2" x14ac:dyDescent="0.35">
      <c r="A130" s="263"/>
      <c r="B130" s="82"/>
    </row>
    <row r="131" spans="1:2" x14ac:dyDescent="0.35">
      <c r="A131" s="261" t="s">
        <v>4</v>
      </c>
      <c r="B131" s="31">
        <v>22665180.140000001</v>
      </c>
    </row>
    <row r="132" spans="1:2" x14ac:dyDescent="0.35">
      <c r="A132" s="262"/>
      <c r="B132" s="31"/>
    </row>
    <row r="133" spans="1:2" x14ac:dyDescent="0.35">
      <c r="A133" s="263"/>
      <c r="B133" s="31"/>
    </row>
    <row r="134" spans="1:2" x14ac:dyDescent="0.35">
      <c r="A134" s="261" t="s">
        <v>6</v>
      </c>
      <c r="B134" s="34">
        <v>781395.39199999999</v>
      </c>
    </row>
    <row r="135" spans="1:2" x14ac:dyDescent="0.35">
      <c r="A135" s="262"/>
      <c r="B135" s="31"/>
    </row>
    <row r="136" spans="1:2" x14ac:dyDescent="0.35">
      <c r="A136" s="263"/>
      <c r="B136" s="82"/>
    </row>
    <row r="137" spans="1:2" x14ac:dyDescent="0.35">
      <c r="A137" s="261" t="s">
        <v>7</v>
      </c>
      <c r="B137" s="31">
        <v>11372272.706</v>
      </c>
    </row>
    <row r="138" spans="1:2" x14ac:dyDescent="0.35">
      <c r="A138" s="262"/>
      <c r="B138" s="31"/>
    </row>
    <row r="139" spans="1:2" x14ac:dyDescent="0.35">
      <c r="A139" s="263"/>
      <c r="B139" s="31"/>
    </row>
    <row r="140" spans="1:2" x14ac:dyDescent="0.35">
      <c r="A140" s="261" t="s">
        <v>8</v>
      </c>
      <c r="B140" s="34">
        <v>9153240.675999999</v>
      </c>
    </row>
    <row r="141" spans="1:2" x14ac:dyDescent="0.35">
      <c r="A141" s="262"/>
      <c r="B141" s="31"/>
    </row>
    <row r="142" spans="1:2" x14ac:dyDescent="0.35">
      <c r="A142" s="263"/>
      <c r="B142" s="82"/>
    </row>
    <row r="143" spans="1:2" x14ac:dyDescent="0.35">
      <c r="A143" s="232" t="s">
        <v>9</v>
      </c>
      <c r="B143" s="31">
        <v>1395724.5799999998</v>
      </c>
    </row>
    <row r="144" spans="1:2" x14ac:dyDescent="0.35">
      <c r="A144" s="230"/>
      <c r="B144" s="31"/>
    </row>
    <row r="145" spans="1:2" x14ac:dyDescent="0.35">
      <c r="A145" s="233"/>
      <c r="B145" s="31"/>
    </row>
    <row r="146" spans="1:2" x14ac:dyDescent="0.35">
      <c r="A146" s="261" t="s">
        <v>10</v>
      </c>
      <c r="B146" s="34">
        <v>733079.92</v>
      </c>
    </row>
    <row r="147" spans="1:2" x14ac:dyDescent="0.35">
      <c r="A147" s="262"/>
      <c r="B147" s="31"/>
    </row>
    <row r="148" spans="1:2" x14ac:dyDescent="0.35">
      <c r="A148" s="263"/>
      <c r="B148" s="82"/>
    </row>
    <row r="149" spans="1:2" x14ac:dyDescent="0.35">
      <c r="A149" s="261" t="s">
        <v>11</v>
      </c>
      <c r="B149" s="31">
        <v>580831.59</v>
      </c>
    </row>
    <row r="150" spans="1:2" x14ac:dyDescent="0.35">
      <c r="A150" s="262"/>
      <c r="B150" s="31"/>
    </row>
    <row r="151" spans="1:2" x14ac:dyDescent="0.35">
      <c r="A151" s="263"/>
      <c r="B151" s="31"/>
    </row>
    <row r="152" spans="1:2" x14ac:dyDescent="0.35">
      <c r="A152" s="261" t="s">
        <v>12</v>
      </c>
      <c r="B152" s="34">
        <v>46229.880000000005</v>
      </c>
    </row>
    <row r="153" spans="1:2" x14ac:dyDescent="0.35">
      <c r="A153" s="262"/>
      <c r="B153" s="31"/>
    </row>
    <row r="154" spans="1:2" x14ac:dyDescent="0.35">
      <c r="A154" s="263"/>
      <c r="B154" s="82"/>
    </row>
    <row r="155" spans="1:2" x14ac:dyDescent="0.35">
      <c r="A155" s="261" t="s">
        <v>13</v>
      </c>
      <c r="B155" s="31">
        <v>1088277.06</v>
      </c>
    </row>
    <row r="156" spans="1:2" x14ac:dyDescent="0.35">
      <c r="A156" s="262"/>
      <c r="B156" s="31"/>
    </row>
    <row r="157" spans="1:2" x14ac:dyDescent="0.35">
      <c r="A157" s="263"/>
      <c r="B157" s="31"/>
    </row>
    <row r="158" spans="1:2" x14ac:dyDescent="0.35">
      <c r="A158" s="261" t="s">
        <v>14</v>
      </c>
      <c r="B158" s="34">
        <v>1880294.65</v>
      </c>
    </row>
    <row r="159" spans="1:2" x14ac:dyDescent="0.35">
      <c r="A159" s="262"/>
      <c r="B159" s="31"/>
    </row>
    <row r="160" spans="1:2" x14ac:dyDescent="0.35">
      <c r="A160" s="263"/>
      <c r="B160" s="82"/>
    </row>
    <row r="161" spans="1:2" x14ac:dyDescent="0.35">
      <c r="A161" s="261" t="s">
        <v>15</v>
      </c>
      <c r="B161" s="31">
        <v>1581641.0100000002</v>
      </c>
    </row>
    <row r="162" spans="1:2" x14ac:dyDescent="0.35">
      <c r="A162" s="262"/>
      <c r="B162" s="31"/>
    </row>
    <row r="163" spans="1:2" ht="15" thickBot="1" x14ac:dyDescent="0.4">
      <c r="A163" s="274"/>
      <c r="B163" s="83"/>
    </row>
    <row r="164" spans="1:2" ht="15" thickBot="1" x14ac:dyDescent="0.4"/>
    <row r="165" spans="1:2" ht="15.5" x14ac:dyDescent="0.35">
      <c r="A165" s="40" t="s">
        <v>16</v>
      </c>
      <c r="B165" s="70" t="s">
        <v>116</v>
      </c>
    </row>
    <row r="166" spans="1:2" ht="16" thickBot="1" x14ac:dyDescent="0.4">
      <c r="A166" s="41" t="s">
        <v>17</v>
      </c>
      <c r="B166" s="71" t="s">
        <v>125</v>
      </c>
    </row>
    <row r="167" spans="1:2" ht="16" thickBot="1" x14ac:dyDescent="0.4">
      <c r="A167" s="42" t="s">
        <v>18</v>
      </c>
      <c r="B167" s="72" t="s">
        <v>124</v>
      </c>
    </row>
    <row r="168" spans="1:2" ht="15" thickBot="1" x14ac:dyDescent="0.4">
      <c r="A168" s="45" t="s">
        <v>2</v>
      </c>
      <c r="B168" s="29" t="s">
        <v>28</v>
      </c>
    </row>
    <row r="169" spans="1:2" x14ac:dyDescent="0.35">
      <c r="A169" s="273" t="s">
        <v>3</v>
      </c>
      <c r="B169" s="79">
        <v>0</v>
      </c>
    </row>
    <row r="170" spans="1:2" x14ac:dyDescent="0.35">
      <c r="A170" s="262"/>
      <c r="B170" s="32"/>
    </row>
    <row r="171" spans="1:2" x14ac:dyDescent="0.35">
      <c r="A171" s="263"/>
      <c r="B171" s="32"/>
    </row>
    <row r="172" spans="1:2" x14ac:dyDescent="0.35">
      <c r="A172" s="261" t="s">
        <v>5</v>
      </c>
      <c r="B172" s="34">
        <v>1713782.82</v>
      </c>
    </row>
    <row r="173" spans="1:2" x14ac:dyDescent="0.35">
      <c r="A173" s="262"/>
      <c r="B173" s="32"/>
    </row>
    <row r="174" spans="1:2" x14ac:dyDescent="0.35">
      <c r="A174" s="263"/>
      <c r="B174" s="36"/>
    </row>
    <row r="175" spans="1:2" x14ac:dyDescent="0.35">
      <c r="A175" s="261" t="s">
        <v>4</v>
      </c>
      <c r="B175" s="34">
        <v>843136.51</v>
      </c>
    </row>
    <row r="176" spans="1:2" x14ac:dyDescent="0.35">
      <c r="A176" s="262"/>
      <c r="B176" s="31"/>
    </row>
    <row r="177" spans="1:2" x14ac:dyDescent="0.35">
      <c r="A177" s="263"/>
      <c r="B177" s="82"/>
    </row>
    <row r="178" spans="1:2" x14ac:dyDescent="0.35">
      <c r="A178" s="261" t="s">
        <v>6</v>
      </c>
      <c r="B178" s="34">
        <v>0</v>
      </c>
    </row>
    <row r="179" spans="1:2" x14ac:dyDescent="0.35">
      <c r="A179" s="262"/>
      <c r="B179" s="31"/>
    </row>
    <row r="180" spans="1:2" x14ac:dyDescent="0.35">
      <c r="A180" s="263"/>
      <c r="B180" s="82"/>
    </row>
    <row r="181" spans="1:2" x14ac:dyDescent="0.35">
      <c r="A181" s="261" t="s">
        <v>7</v>
      </c>
      <c r="B181" s="34">
        <v>765841.74</v>
      </c>
    </row>
    <row r="182" spans="1:2" x14ac:dyDescent="0.35">
      <c r="A182" s="262"/>
      <c r="B182" s="32"/>
    </row>
    <row r="183" spans="1:2" x14ac:dyDescent="0.35">
      <c r="A183" s="263"/>
      <c r="B183" s="32"/>
    </row>
    <row r="184" spans="1:2" x14ac:dyDescent="0.35">
      <c r="A184" s="261" t="s">
        <v>8</v>
      </c>
      <c r="B184" s="34">
        <v>0</v>
      </c>
    </row>
    <row r="185" spans="1:2" x14ac:dyDescent="0.35">
      <c r="A185" s="262"/>
      <c r="B185" s="32"/>
    </row>
    <row r="186" spans="1:2" x14ac:dyDescent="0.35">
      <c r="A186" s="263"/>
      <c r="B186" s="36"/>
    </row>
    <row r="187" spans="1:2" x14ac:dyDescent="0.35">
      <c r="A187" s="232" t="s">
        <v>9</v>
      </c>
      <c r="B187" s="80">
        <v>0</v>
      </c>
    </row>
    <row r="188" spans="1:2" x14ac:dyDescent="0.35">
      <c r="A188" s="230"/>
      <c r="B188" s="32"/>
    </row>
    <row r="189" spans="1:2" x14ac:dyDescent="0.35">
      <c r="A189" s="233"/>
      <c r="B189" s="32"/>
    </row>
    <row r="190" spans="1:2" x14ac:dyDescent="0.35">
      <c r="A190" s="261" t="s">
        <v>10</v>
      </c>
      <c r="B190" s="34">
        <v>0</v>
      </c>
    </row>
    <row r="191" spans="1:2" x14ac:dyDescent="0.35">
      <c r="A191" s="262"/>
      <c r="B191" s="32"/>
    </row>
    <row r="192" spans="1:2" x14ac:dyDescent="0.35">
      <c r="A192" s="263"/>
      <c r="B192" s="36"/>
    </row>
    <row r="193" spans="1:2" x14ac:dyDescent="0.35">
      <c r="A193" s="261" t="s">
        <v>11</v>
      </c>
      <c r="B193" s="80">
        <v>0</v>
      </c>
    </row>
    <row r="194" spans="1:2" x14ac:dyDescent="0.35">
      <c r="A194" s="262"/>
      <c r="B194" s="32"/>
    </row>
    <row r="195" spans="1:2" x14ac:dyDescent="0.35">
      <c r="A195" s="263"/>
      <c r="B195" s="32"/>
    </row>
    <row r="196" spans="1:2" x14ac:dyDescent="0.35">
      <c r="A196" s="261" t="s">
        <v>12</v>
      </c>
      <c r="B196" s="34">
        <v>0</v>
      </c>
    </row>
    <row r="197" spans="1:2" x14ac:dyDescent="0.35">
      <c r="A197" s="262"/>
      <c r="B197" s="32"/>
    </row>
    <row r="198" spans="1:2" x14ac:dyDescent="0.35">
      <c r="A198" s="263"/>
      <c r="B198" s="36"/>
    </row>
    <row r="199" spans="1:2" x14ac:dyDescent="0.35">
      <c r="A199" s="261" t="s">
        <v>13</v>
      </c>
      <c r="B199" s="31">
        <v>0</v>
      </c>
    </row>
    <row r="200" spans="1:2" x14ac:dyDescent="0.35">
      <c r="A200" s="262"/>
      <c r="B200" s="32"/>
    </row>
    <row r="201" spans="1:2" x14ac:dyDescent="0.35">
      <c r="A201" s="263"/>
      <c r="B201" s="36"/>
    </row>
    <row r="202" spans="1:2" x14ac:dyDescent="0.35">
      <c r="A202" s="261" t="s">
        <v>14</v>
      </c>
      <c r="B202" s="81">
        <v>0</v>
      </c>
    </row>
    <row r="203" spans="1:2" x14ac:dyDescent="0.35">
      <c r="A203" s="262"/>
      <c r="B203" s="32"/>
    </row>
    <row r="204" spans="1:2" x14ac:dyDescent="0.35">
      <c r="A204" s="263"/>
      <c r="B204" s="36"/>
    </row>
    <row r="205" spans="1:2" x14ac:dyDescent="0.35">
      <c r="A205" s="261" t="s">
        <v>15</v>
      </c>
      <c r="B205" s="80">
        <v>0</v>
      </c>
    </row>
    <row r="206" spans="1:2" x14ac:dyDescent="0.35">
      <c r="A206" s="262"/>
      <c r="B206" s="32"/>
    </row>
    <row r="207" spans="1:2" ht="15" thickBot="1" x14ac:dyDescent="0.4">
      <c r="A207" s="274"/>
      <c r="B207" s="48"/>
    </row>
  </sheetData>
  <mergeCells count="60">
    <mergeCell ref="A196:A198"/>
    <mergeCell ref="A199:A201"/>
    <mergeCell ref="A202:A204"/>
    <mergeCell ref="A205:A207"/>
    <mergeCell ref="A181:A183"/>
    <mergeCell ref="A184:A186"/>
    <mergeCell ref="A187:A189"/>
    <mergeCell ref="A190:A192"/>
    <mergeCell ref="A193:A195"/>
    <mergeCell ref="A161:A163"/>
    <mergeCell ref="A169:A171"/>
    <mergeCell ref="A172:A174"/>
    <mergeCell ref="A175:A177"/>
    <mergeCell ref="A178:A180"/>
    <mergeCell ref="A146:A148"/>
    <mergeCell ref="A149:A151"/>
    <mergeCell ref="A152:A154"/>
    <mergeCell ref="A155:A157"/>
    <mergeCell ref="A158:A160"/>
    <mergeCell ref="A131:A133"/>
    <mergeCell ref="A134:A136"/>
    <mergeCell ref="A137:A139"/>
    <mergeCell ref="A140:A142"/>
    <mergeCell ref="A143:A145"/>
    <mergeCell ref="A63:D63"/>
    <mergeCell ref="A57:D57"/>
    <mergeCell ref="A64:D64"/>
    <mergeCell ref="A125:A127"/>
    <mergeCell ref="A128:A130"/>
    <mergeCell ref="A105:A107"/>
    <mergeCell ref="A108:A110"/>
    <mergeCell ref="A111:A113"/>
    <mergeCell ref="A114:A116"/>
    <mergeCell ref="A117:A119"/>
    <mergeCell ref="A70:A71"/>
    <mergeCell ref="B70:B71"/>
    <mergeCell ref="C70:C71"/>
    <mergeCell ref="A81:A83"/>
    <mergeCell ref="A84:A86"/>
    <mergeCell ref="A87:A89"/>
    <mergeCell ref="A1:D1"/>
    <mergeCell ref="A2:D2"/>
    <mergeCell ref="A10:A13"/>
    <mergeCell ref="A14:A21"/>
    <mergeCell ref="A22:A26"/>
    <mergeCell ref="A27:A29"/>
    <mergeCell ref="A30:A32"/>
    <mergeCell ref="A33:A35"/>
    <mergeCell ref="A36:A38"/>
    <mergeCell ref="A39:A41"/>
    <mergeCell ref="A42:A44"/>
    <mergeCell ref="A45:A47"/>
    <mergeCell ref="A48:A50"/>
    <mergeCell ref="A51:A53"/>
    <mergeCell ref="A54:A56"/>
    <mergeCell ref="A90:A92"/>
    <mergeCell ref="A93:A95"/>
    <mergeCell ref="A96:A98"/>
    <mergeCell ref="A99:A101"/>
    <mergeCell ref="A102:A104"/>
  </mergeCells>
  <pageMargins left="0.7" right="0.7" top="0.75" bottom="0.75"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D003A-BF01-43D9-92F5-77661A6BD8D2}">
  <dimension ref="A1:D153"/>
  <sheetViews>
    <sheetView zoomScaleNormal="100" workbookViewId="0">
      <selection activeCell="A2" sqref="A2:D2"/>
    </sheetView>
  </sheetViews>
  <sheetFormatPr defaultColWidth="8.81640625" defaultRowHeight="14.5" x14ac:dyDescent="0.35"/>
  <cols>
    <col min="1" max="1" width="40.81640625" style="15" customWidth="1"/>
    <col min="2" max="2" width="52.81640625" style="15" customWidth="1"/>
    <col min="3" max="4" width="20.81640625" style="56" customWidth="1"/>
    <col min="5" max="16384" width="8.81640625" style="15"/>
  </cols>
  <sheetData>
    <row r="1" spans="1:4" ht="17" customHeight="1" thickBot="1" x14ac:dyDescent="0.4">
      <c r="A1" s="226" t="s">
        <v>151</v>
      </c>
      <c r="B1" s="226"/>
      <c r="C1" s="226"/>
      <c r="D1" s="226"/>
    </row>
    <row r="2" spans="1:4" ht="35" customHeight="1" thickBot="1" x14ac:dyDescent="0.4">
      <c r="A2" s="227" t="s">
        <v>146</v>
      </c>
      <c r="B2" s="228"/>
      <c r="C2" s="228"/>
      <c r="D2" s="229"/>
    </row>
    <row r="4" spans="1:4" ht="19" thickBot="1" x14ac:dyDescent="0.4">
      <c r="A4" s="39" t="s">
        <v>1</v>
      </c>
    </row>
    <row r="5" spans="1:4" ht="15.5" x14ac:dyDescent="0.35">
      <c r="A5" s="199" t="s">
        <v>16</v>
      </c>
      <c r="B5" s="202" t="s">
        <v>63</v>
      </c>
      <c r="C5" s="85"/>
      <c r="D5" s="86"/>
    </row>
    <row r="6" spans="1:4" ht="16" thickBot="1" x14ac:dyDescent="0.4">
      <c r="A6" s="200" t="s">
        <v>17</v>
      </c>
      <c r="B6" s="203" t="s">
        <v>47</v>
      </c>
      <c r="C6" s="87"/>
      <c r="D6" s="88"/>
    </row>
    <row r="7" spans="1:4" ht="16" thickBot="1" x14ac:dyDescent="0.4">
      <c r="A7" s="201" t="s">
        <v>18</v>
      </c>
      <c r="B7" s="204" t="s">
        <v>64</v>
      </c>
      <c r="C7" s="89"/>
      <c r="D7" s="88"/>
    </row>
    <row r="8" spans="1:4" ht="16" thickBot="1" x14ac:dyDescent="0.4">
      <c r="A8" s="42"/>
      <c r="B8" s="18"/>
      <c r="C8" s="89"/>
      <c r="D8" s="88"/>
    </row>
    <row r="9" spans="1:4" ht="15" thickBot="1" x14ac:dyDescent="0.4">
      <c r="A9" s="45" t="s">
        <v>2</v>
      </c>
      <c r="B9" s="19" t="s">
        <v>24</v>
      </c>
      <c r="C9" s="90" t="s">
        <v>25</v>
      </c>
      <c r="D9" s="91" t="s">
        <v>26</v>
      </c>
    </row>
    <row r="10" spans="1:4" x14ac:dyDescent="0.35">
      <c r="A10" s="234" t="s">
        <v>3</v>
      </c>
      <c r="B10" s="20" t="s">
        <v>65</v>
      </c>
      <c r="C10" s="57">
        <v>1914</v>
      </c>
      <c r="D10" s="79"/>
    </row>
    <row r="11" spans="1:4" x14ac:dyDescent="0.35">
      <c r="A11" s="230"/>
      <c r="B11" s="14" t="s">
        <v>66</v>
      </c>
      <c r="C11" s="30">
        <v>37000</v>
      </c>
      <c r="D11" s="31"/>
    </row>
    <row r="12" spans="1:4" x14ac:dyDescent="0.35">
      <c r="A12" s="230"/>
      <c r="B12" s="14" t="s">
        <v>67</v>
      </c>
      <c r="C12" s="30">
        <v>28129.5</v>
      </c>
      <c r="D12" s="31"/>
    </row>
    <row r="13" spans="1:4" x14ac:dyDescent="0.35">
      <c r="A13" s="230"/>
      <c r="B13" s="14" t="s">
        <v>68</v>
      </c>
      <c r="C13" s="30">
        <v>187500</v>
      </c>
      <c r="D13" s="31"/>
    </row>
    <row r="14" spans="1:4" x14ac:dyDescent="0.35">
      <c r="A14" s="233"/>
      <c r="B14" s="14" t="s">
        <v>69</v>
      </c>
      <c r="C14" s="30">
        <v>59250</v>
      </c>
      <c r="D14" s="31"/>
    </row>
    <row r="15" spans="1:4" x14ac:dyDescent="0.35">
      <c r="A15" s="232" t="s">
        <v>5</v>
      </c>
      <c r="B15" s="25" t="s">
        <v>70</v>
      </c>
      <c r="C15" s="33">
        <v>60000</v>
      </c>
      <c r="D15" s="34"/>
    </row>
    <row r="16" spans="1:4" x14ac:dyDescent="0.35">
      <c r="A16" s="230"/>
      <c r="B16" s="14" t="s">
        <v>67</v>
      </c>
      <c r="C16" s="30">
        <v>63000</v>
      </c>
      <c r="D16" s="31"/>
    </row>
    <row r="17" spans="1:4" x14ac:dyDescent="0.35">
      <c r="A17" s="230"/>
      <c r="B17" s="14" t="s">
        <v>71</v>
      </c>
      <c r="C17" s="30">
        <v>463679.9</v>
      </c>
      <c r="D17" s="31"/>
    </row>
    <row r="18" spans="1:4" x14ac:dyDescent="0.35">
      <c r="A18" s="233"/>
      <c r="B18" s="23" t="s">
        <v>69</v>
      </c>
      <c r="C18" s="35">
        <v>148125</v>
      </c>
      <c r="D18" s="82"/>
    </row>
    <row r="19" spans="1:4" x14ac:dyDescent="0.35">
      <c r="A19" s="232" t="s">
        <v>4</v>
      </c>
      <c r="B19" s="14" t="s">
        <v>72</v>
      </c>
      <c r="C19" s="30">
        <v>2500</v>
      </c>
      <c r="D19" s="31"/>
    </row>
    <row r="20" spans="1:4" x14ac:dyDescent="0.35">
      <c r="A20" s="230"/>
      <c r="B20" s="14" t="s">
        <v>68</v>
      </c>
      <c r="C20" s="30">
        <v>118911.75</v>
      </c>
      <c r="D20" s="31"/>
    </row>
    <row r="21" spans="1:4" x14ac:dyDescent="0.35">
      <c r="A21" s="233"/>
      <c r="B21" s="14"/>
      <c r="C21" s="30"/>
      <c r="D21" s="31"/>
    </row>
    <row r="22" spans="1:4" x14ac:dyDescent="0.35">
      <c r="A22" s="232" t="s">
        <v>6</v>
      </c>
      <c r="B22" s="25" t="s">
        <v>73</v>
      </c>
      <c r="C22" s="33">
        <v>213750</v>
      </c>
      <c r="D22" s="34"/>
    </row>
    <row r="23" spans="1:4" x14ac:dyDescent="0.35">
      <c r="A23" s="230"/>
      <c r="B23" s="14" t="s">
        <v>67</v>
      </c>
      <c r="C23" s="30">
        <v>25656.75</v>
      </c>
      <c r="D23" s="31"/>
    </row>
    <row r="24" spans="1:4" x14ac:dyDescent="0.35">
      <c r="A24" s="230"/>
      <c r="B24" s="14" t="s">
        <v>74</v>
      </c>
      <c r="C24" s="30">
        <v>187500</v>
      </c>
      <c r="D24" s="31"/>
    </row>
    <row r="25" spans="1:4" x14ac:dyDescent="0.35">
      <c r="A25" s="230"/>
      <c r="B25" s="14" t="s">
        <v>68</v>
      </c>
      <c r="C25" s="30">
        <v>187500</v>
      </c>
      <c r="D25" s="31"/>
    </row>
    <row r="26" spans="1:4" x14ac:dyDescent="0.35">
      <c r="A26" s="230"/>
      <c r="B26" s="14" t="s">
        <v>75</v>
      </c>
      <c r="C26" s="30">
        <v>18500</v>
      </c>
      <c r="D26" s="31"/>
    </row>
    <row r="27" spans="1:4" x14ac:dyDescent="0.35">
      <c r="A27" s="233"/>
      <c r="B27" s="23" t="s">
        <v>76</v>
      </c>
      <c r="C27" s="35">
        <v>35766</v>
      </c>
      <c r="D27" s="82"/>
    </row>
    <row r="28" spans="1:4" x14ac:dyDescent="0.35">
      <c r="A28" s="232" t="s">
        <v>7</v>
      </c>
      <c r="B28" s="14" t="s">
        <v>65</v>
      </c>
      <c r="C28" s="30">
        <v>1783</v>
      </c>
      <c r="D28" s="31"/>
    </row>
    <row r="29" spans="1:4" x14ac:dyDescent="0.35">
      <c r="A29" s="230"/>
      <c r="B29" s="14" t="s">
        <v>67</v>
      </c>
      <c r="C29" s="30">
        <v>61173</v>
      </c>
      <c r="D29" s="31"/>
    </row>
    <row r="30" spans="1:4" x14ac:dyDescent="0.35">
      <c r="A30" s="230"/>
      <c r="B30" s="14" t="s">
        <v>77</v>
      </c>
      <c r="C30" s="30">
        <v>61097.81</v>
      </c>
      <c r="D30" s="31">
        <v>163568.51999999999</v>
      </c>
    </row>
    <row r="31" spans="1:4" x14ac:dyDescent="0.35">
      <c r="A31" s="230"/>
      <c r="B31" s="14" t="s">
        <v>75</v>
      </c>
      <c r="C31" s="30">
        <v>187500</v>
      </c>
      <c r="D31" s="31"/>
    </row>
    <row r="32" spans="1:4" x14ac:dyDescent="0.35">
      <c r="A32" s="233"/>
      <c r="B32" s="14" t="s">
        <v>72</v>
      </c>
      <c r="C32" s="30">
        <v>2500</v>
      </c>
      <c r="D32" s="31"/>
    </row>
    <row r="33" spans="1:4" x14ac:dyDescent="0.35">
      <c r="A33" s="232" t="s">
        <v>8</v>
      </c>
      <c r="B33" s="25" t="s">
        <v>78</v>
      </c>
      <c r="C33" s="33">
        <v>220500</v>
      </c>
      <c r="D33" s="34"/>
    </row>
    <row r="34" spans="1:4" x14ac:dyDescent="0.35">
      <c r="A34" s="230"/>
      <c r="B34" s="14" t="s">
        <v>67</v>
      </c>
      <c r="C34" s="30">
        <v>12673.5</v>
      </c>
      <c r="D34" s="31"/>
    </row>
    <row r="35" spans="1:4" x14ac:dyDescent="0.35">
      <c r="A35" s="233"/>
      <c r="B35" s="23"/>
      <c r="C35" s="35"/>
      <c r="D35" s="82"/>
    </row>
    <row r="36" spans="1:4" x14ac:dyDescent="0.35">
      <c r="A36" s="232" t="s">
        <v>9</v>
      </c>
      <c r="B36" s="14" t="s">
        <v>74</v>
      </c>
      <c r="C36" s="30">
        <v>250000</v>
      </c>
      <c r="D36" s="31"/>
    </row>
    <row r="37" spans="1:4" x14ac:dyDescent="0.35">
      <c r="A37" s="230"/>
      <c r="B37" s="14" t="s">
        <v>67</v>
      </c>
      <c r="C37" s="30">
        <v>27578.25</v>
      </c>
      <c r="D37" s="31"/>
    </row>
    <row r="38" spans="1:4" x14ac:dyDescent="0.35">
      <c r="A38" s="230"/>
      <c r="B38" s="14" t="s">
        <v>79</v>
      </c>
      <c r="C38" s="30">
        <v>161212.49</v>
      </c>
      <c r="D38" s="31"/>
    </row>
    <row r="39" spans="1:4" x14ac:dyDescent="0.35">
      <c r="A39" s="233"/>
      <c r="B39" s="14" t="s">
        <v>80</v>
      </c>
      <c r="C39" s="30">
        <v>98775</v>
      </c>
      <c r="D39" s="31"/>
    </row>
    <row r="40" spans="1:4" x14ac:dyDescent="0.35">
      <c r="A40" s="232" t="s">
        <v>10</v>
      </c>
      <c r="B40" s="25" t="s">
        <v>73</v>
      </c>
      <c r="C40" s="33">
        <v>70725</v>
      </c>
      <c r="D40" s="34"/>
    </row>
    <row r="41" spans="1:4" x14ac:dyDescent="0.35">
      <c r="A41" s="230"/>
      <c r="B41" s="14" t="s">
        <v>80</v>
      </c>
      <c r="C41" s="30">
        <v>184875</v>
      </c>
      <c r="D41" s="31"/>
    </row>
    <row r="42" spans="1:4" x14ac:dyDescent="0.35">
      <c r="A42" s="233"/>
      <c r="B42" s="23"/>
      <c r="C42" s="35"/>
      <c r="D42" s="82"/>
    </row>
    <row r="43" spans="1:4" x14ac:dyDescent="0.35">
      <c r="A43" s="232" t="s">
        <v>11</v>
      </c>
      <c r="B43" s="25" t="s">
        <v>81</v>
      </c>
      <c r="C43" s="33">
        <v>300000</v>
      </c>
      <c r="D43" s="34"/>
    </row>
    <row r="44" spans="1:4" x14ac:dyDescent="0.35">
      <c r="A44" s="230"/>
      <c r="B44" s="14" t="s">
        <v>67</v>
      </c>
      <c r="C44" s="30">
        <v>27877.5</v>
      </c>
      <c r="D44" s="31"/>
    </row>
    <row r="45" spans="1:4" x14ac:dyDescent="0.35">
      <c r="A45" s="233"/>
      <c r="B45" s="23"/>
      <c r="C45" s="35"/>
      <c r="D45" s="82"/>
    </row>
    <row r="46" spans="1:4" x14ac:dyDescent="0.35">
      <c r="A46" s="230" t="s">
        <v>12</v>
      </c>
      <c r="B46" s="14" t="s">
        <v>67</v>
      </c>
      <c r="C46" s="30">
        <v>21110.25</v>
      </c>
      <c r="D46" s="31"/>
    </row>
    <row r="47" spans="1:4" x14ac:dyDescent="0.35">
      <c r="A47" s="230"/>
      <c r="B47" s="14"/>
      <c r="C47" s="30"/>
      <c r="D47" s="31"/>
    </row>
    <row r="48" spans="1:4" x14ac:dyDescent="0.35">
      <c r="A48" s="233"/>
      <c r="B48" s="23"/>
      <c r="C48" s="35"/>
      <c r="D48" s="82"/>
    </row>
    <row r="49" spans="1:4" x14ac:dyDescent="0.35">
      <c r="A49" s="232" t="s">
        <v>13</v>
      </c>
      <c r="B49" s="14" t="s">
        <v>74</v>
      </c>
      <c r="C49" s="30">
        <v>250000</v>
      </c>
      <c r="D49" s="31"/>
    </row>
    <row r="50" spans="1:4" x14ac:dyDescent="0.35">
      <c r="A50" s="230"/>
      <c r="B50" s="14" t="s">
        <v>79</v>
      </c>
      <c r="C50" s="30">
        <v>49024.13</v>
      </c>
      <c r="D50" s="31"/>
    </row>
    <row r="51" spans="1:4" x14ac:dyDescent="0.35">
      <c r="A51" s="233"/>
      <c r="B51" s="14" t="s">
        <v>67</v>
      </c>
      <c r="C51" s="30">
        <v>20748</v>
      </c>
      <c r="D51" s="31"/>
    </row>
    <row r="52" spans="1:4" x14ac:dyDescent="0.35">
      <c r="A52" s="232" t="s">
        <v>14</v>
      </c>
      <c r="B52" s="25" t="s">
        <v>73</v>
      </c>
      <c r="C52" s="33">
        <v>181500</v>
      </c>
      <c r="D52" s="34"/>
    </row>
    <row r="53" spans="1:4" x14ac:dyDescent="0.35">
      <c r="A53" s="230"/>
      <c r="B53" s="14" t="s">
        <v>74</v>
      </c>
      <c r="C53" s="30">
        <v>250000</v>
      </c>
      <c r="D53" s="31"/>
    </row>
    <row r="54" spans="1:4" x14ac:dyDescent="0.35">
      <c r="A54" s="230"/>
      <c r="B54" s="14" t="s">
        <v>79</v>
      </c>
      <c r="C54" s="30">
        <v>74336.33</v>
      </c>
      <c r="D54" s="31"/>
    </row>
    <row r="55" spans="1:4" x14ac:dyDescent="0.35">
      <c r="A55" s="233"/>
      <c r="B55" s="23" t="s">
        <v>67</v>
      </c>
      <c r="C55" s="35">
        <v>27651.75</v>
      </c>
      <c r="D55" s="82"/>
    </row>
    <row r="56" spans="1:4" x14ac:dyDescent="0.35">
      <c r="A56" s="230" t="s">
        <v>15</v>
      </c>
      <c r="B56" s="14" t="s">
        <v>79</v>
      </c>
      <c r="C56" s="30">
        <v>178372.13</v>
      </c>
      <c r="D56" s="31"/>
    </row>
    <row r="57" spans="1:4" x14ac:dyDescent="0.35">
      <c r="A57" s="230"/>
      <c r="B57" s="14" t="s">
        <v>67</v>
      </c>
      <c r="C57" s="30">
        <v>17010</v>
      </c>
      <c r="D57" s="31"/>
    </row>
    <row r="58" spans="1:4" ht="15" thickBot="1" x14ac:dyDescent="0.4">
      <c r="A58" s="247"/>
      <c r="B58" s="47"/>
      <c r="C58" s="84"/>
      <c r="D58" s="83"/>
    </row>
    <row r="59" spans="1:4" ht="15" thickBot="1" x14ac:dyDescent="0.4">
      <c r="A59" s="10"/>
    </row>
    <row r="60" spans="1:4" ht="15.5" x14ac:dyDescent="0.35">
      <c r="A60" s="199" t="s">
        <v>16</v>
      </c>
      <c r="B60" s="202" t="s">
        <v>249</v>
      </c>
      <c r="C60" s="85"/>
      <c r="D60" s="86"/>
    </row>
    <row r="61" spans="1:4" ht="16" thickBot="1" x14ac:dyDescent="0.4">
      <c r="A61" s="200" t="s">
        <v>17</v>
      </c>
      <c r="B61" s="203" t="s">
        <v>63</v>
      </c>
      <c r="C61" s="87"/>
      <c r="D61" s="88"/>
    </row>
    <row r="62" spans="1:4" ht="16" thickBot="1" x14ac:dyDescent="0.4">
      <c r="A62" s="201" t="s">
        <v>18</v>
      </c>
      <c r="B62" s="204" t="s">
        <v>82</v>
      </c>
      <c r="C62" s="89"/>
      <c r="D62" s="88"/>
    </row>
    <row r="63" spans="1:4" ht="16" thickBot="1" x14ac:dyDescent="0.4">
      <c r="A63" s="42"/>
      <c r="B63" s="18"/>
      <c r="C63" s="89"/>
      <c r="D63" s="88"/>
    </row>
    <row r="64" spans="1:4" ht="15" thickBot="1" x14ac:dyDescent="0.4">
      <c r="A64" s="45" t="s">
        <v>2</v>
      </c>
      <c r="B64" s="19" t="s">
        <v>24</v>
      </c>
      <c r="C64" s="90" t="s">
        <v>25</v>
      </c>
      <c r="D64" s="91" t="s">
        <v>26</v>
      </c>
    </row>
    <row r="65" spans="1:4" x14ac:dyDescent="0.35">
      <c r="A65" s="234" t="s">
        <v>3</v>
      </c>
      <c r="B65" s="58" t="s">
        <v>238</v>
      </c>
      <c r="C65" s="59">
        <v>270759.87</v>
      </c>
      <c r="D65" s="116"/>
    </row>
    <row r="66" spans="1:4" x14ac:dyDescent="0.35">
      <c r="A66" s="230"/>
      <c r="B66" s="60"/>
      <c r="C66" s="61"/>
      <c r="D66" s="73"/>
    </row>
    <row r="67" spans="1:4" x14ac:dyDescent="0.35">
      <c r="A67" s="233"/>
      <c r="B67" s="60"/>
      <c r="C67" s="61"/>
      <c r="D67" s="73"/>
    </row>
    <row r="68" spans="1:4" x14ac:dyDescent="0.35">
      <c r="A68" s="232" t="s">
        <v>5</v>
      </c>
      <c r="B68" s="62" t="s">
        <v>239</v>
      </c>
      <c r="C68" s="63">
        <v>4420080</v>
      </c>
      <c r="D68" s="117"/>
    </row>
    <row r="69" spans="1:4" x14ac:dyDescent="0.35">
      <c r="A69" s="230"/>
      <c r="B69" s="60" t="s">
        <v>83</v>
      </c>
      <c r="C69" s="61">
        <v>4525.68</v>
      </c>
      <c r="D69" s="73">
        <f>C69*1.01</f>
        <v>4570.9368000000004</v>
      </c>
    </row>
    <row r="70" spans="1:4" x14ac:dyDescent="0.35">
      <c r="A70" s="233"/>
      <c r="B70" s="64" t="s">
        <v>238</v>
      </c>
      <c r="C70" s="65">
        <v>1044930.75</v>
      </c>
      <c r="D70" s="118">
        <v>0</v>
      </c>
    </row>
    <row r="71" spans="1:4" x14ac:dyDescent="0.35">
      <c r="A71" s="232" t="s">
        <v>4</v>
      </c>
      <c r="B71" s="60" t="s">
        <v>84</v>
      </c>
      <c r="C71" s="61">
        <v>7576.62</v>
      </c>
      <c r="D71" s="73">
        <f>C71*1.01</f>
        <v>7652.3861999999999</v>
      </c>
    </row>
    <row r="72" spans="1:4" x14ac:dyDescent="0.35">
      <c r="A72" s="230"/>
      <c r="B72" s="60" t="s">
        <v>238</v>
      </c>
      <c r="C72" s="61">
        <v>311471</v>
      </c>
      <c r="D72" s="73"/>
    </row>
    <row r="73" spans="1:4" x14ac:dyDescent="0.35">
      <c r="A73" s="233"/>
      <c r="B73" s="60"/>
      <c r="C73" s="61"/>
      <c r="D73" s="73"/>
    </row>
    <row r="74" spans="1:4" x14ac:dyDescent="0.35">
      <c r="A74" s="232" t="s">
        <v>6</v>
      </c>
      <c r="B74" s="62" t="s">
        <v>245</v>
      </c>
      <c r="C74" s="63">
        <v>502960</v>
      </c>
      <c r="D74" s="119">
        <v>94010</v>
      </c>
    </row>
    <row r="75" spans="1:4" x14ac:dyDescent="0.35">
      <c r="A75" s="230"/>
      <c r="B75" s="60"/>
      <c r="C75" s="61"/>
      <c r="D75" s="11"/>
    </row>
    <row r="76" spans="1:4" x14ac:dyDescent="0.35">
      <c r="A76" s="233"/>
      <c r="B76" s="64"/>
      <c r="C76" s="67"/>
      <c r="D76" s="68"/>
    </row>
    <row r="77" spans="1:4" x14ac:dyDescent="0.35">
      <c r="A77" s="232" t="s">
        <v>7</v>
      </c>
      <c r="B77" s="60" t="s">
        <v>85</v>
      </c>
      <c r="C77" s="61">
        <v>102297.94</v>
      </c>
      <c r="D77" s="73"/>
    </row>
    <row r="78" spans="1:4" x14ac:dyDescent="0.35">
      <c r="A78" s="230"/>
      <c r="B78" s="60" t="s">
        <v>238</v>
      </c>
      <c r="C78" s="61">
        <v>454653.25</v>
      </c>
      <c r="D78" s="73"/>
    </row>
    <row r="79" spans="1:4" x14ac:dyDescent="0.35">
      <c r="A79" s="233"/>
      <c r="B79" s="60"/>
      <c r="C79" s="61"/>
      <c r="D79" s="73"/>
    </row>
    <row r="80" spans="1:4" x14ac:dyDescent="0.35">
      <c r="A80" s="232" t="s">
        <v>8</v>
      </c>
      <c r="B80" s="62" t="s">
        <v>85</v>
      </c>
      <c r="C80" s="63">
        <v>150000</v>
      </c>
      <c r="D80" s="117"/>
    </row>
    <row r="81" spans="1:4" x14ac:dyDescent="0.35">
      <c r="A81" s="230"/>
      <c r="B81" s="60" t="s">
        <v>86</v>
      </c>
      <c r="C81" s="61">
        <v>5516.7</v>
      </c>
      <c r="D81" s="73"/>
    </row>
    <row r="82" spans="1:4" x14ac:dyDescent="0.35">
      <c r="A82" s="233"/>
      <c r="B82" s="64" t="s">
        <v>238</v>
      </c>
      <c r="C82" s="65">
        <v>213145</v>
      </c>
      <c r="D82" s="118"/>
    </row>
    <row r="83" spans="1:4" x14ac:dyDescent="0.35">
      <c r="A83" s="232" t="s">
        <v>9</v>
      </c>
      <c r="B83" s="60" t="s">
        <v>238</v>
      </c>
      <c r="C83" s="61">
        <v>133067</v>
      </c>
      <c r="D83" s="73"/>
    </row>
    <row r="84" spans="1:4" x14ac:dyDescent="0.35">
      <c r="A84" s="230"/>
      <c r="B84" s="60"/>
      <c r="C84" s="61"/>
      <c r="D84" s="73"/>
    </row>
    <row r="85" spans="1:4" x14ac:dyDescent="0.35">
      <c r="A85" s="233"/>
      <c r="B85" s="60"/>
      <c r="C85" s="61"/>
      <c r="D85" s="73"/>
    </row>
    <row r="86" spans="1:4" x14ac:dyDescent="0.35">
      <c r="A86" s="232" t="s">
        <v>10</v>
      </c>
      <c r="B86" s="62" t="s">
        <v>85</v>
      </c>
      <c r="C86" s="63">
        <v>28750</v>
      </c>
      <c r="D86" s="117"/>
    </row>
    <row r="87" spans="1:4" x14ac:dyDescent="0.35">
      <c r="A87" s="230"/>
      <c r="B87" s="60" t="s">
        <v>87</v>
      </c>
      <c r="C87" s="61">
        <v>432296.91</v>
      </c>
      <c r="D87" s="73"/>
    </row>
    <row r="88" spans="1:4" x14ac:dyDescent="0.35">
      <c r="A88" s="230"/>
      <c r="B88" s="60" t="s">
        <v>238</v>
      </c>
      <c r="C88" s="61">
        <v>304503.61</v>
      </c>
      <c r="D88" s="73"/>
    </row>
    <row r="89" spans="1:4" x14ac:dyDescent="0.35">
      <c r="A89" s="233"/>
      <c r="B89" s="64"/>
      <c r="C89" s="65"/>
      <c r="D89" s="118"/>
    </row>
    <row r="90" spans="1:4" x14ac:dyDescent="0.35">
      <c r="A90" s="232" t="s">
        <v>11</v>
      </c>
      <c r="B90" s="60" t="s">
        <v>238</v>
      </c>
      <c r="C90" s="61">
        <v>303106</v>
      </c>
      <c r="D90" s="73"/>
    </row>
    <row r="91" spans="1:4" x14ac:dyDescent="0.35">
      <c r="A91" s="230"/>
      <c r="B91" s="60"/>
      <c r="C91" s="61"/>
      <c r="D91" s="73"/>
    </row>
    <row r="92" spans="1:4" x14ac:dyDescent="0.35">
      <c r="A92" s="233"/>
      <c r="B92" s="60"/>
      <c r="C92" s="61"/>
      <c r="D92" s="73"/>
    </row>
    <row r="93" spans="1:4" x14ac:dyDescent="0.35">
      <c r="A93" s="232" t="s">
        <v>12</v>
      </c>
      <c r="B93" s="62" t="s">
        <v>238</v>
      </c>
      <c r="C93" s="63">
        <v>135934.75</v>
      </c>
      <c r="D93" s="117"/>
    </row>
    <row r="94" spans="1:4" x14ac:dyDescent="0.35">
      <c r="A94" s="230"/>
      <c r="B94" s="60"/>
      <c r="C94" s="61"/>
      <c r="D94" s="73"/>
    </row>
    <row r="95" spans="1:4" x14ac:dyDescent="0.35">
      <c r="A95" s="233"/>
      <c r="B95" s="64"/>
      <c r="C95" s="65"/>
      <c r="D95" s="118"/>
    </row>
    <row r="96" spans="1:4" x14ac:dyDescent="0.35">
      <c r="A96" s="232" t="s">
        <v>13</v>
      </c>
      <c r="B96" s="60" t="s">
        <v>88</v>
      </c>
      <c r="C96" s="61">
        <v>79523</v>
      </c>
      <c r="D96" s="73"/>
    </row>
    <row r="97" spans="1:4" x14ac:dyDescent="0.35">
      <c r="A97" s="230"/>
      <c r="B97" s="60" t="s">
        <v>85</v>
      </c>
      <c r="C97" s="61">
        <v>60000</v>
      </c>
      <c r="D97" s="73"/>
    </row>
    <row r="98" spans="1:4" ht="29" x14ac:dyDescent="0.35">
      <c r="A98" s="233"/>
      <c r="B98" s="69" t="s">
        <v>244</v>
      </c>
      <c r="C98" s="61"/>
      <c r="D98" s="11">
        <v>185390</v>
      </c>
    </row>
    <row r="99" spans="1:4" x14ac:dyDescent="0.35">
      <c r="A99" s="232" t="s">
        <v>14</v>
      </c>
      <c r="B99" s="62" t="s">
        <v>85</v>
      </c>
      <c r="C99" s="63">
        <v>168390</v>
      </c>
      <c r="D99" s="117"/>
    </row>
    <row r="100" spans="1:4" x14ac:dyDescent="0.35">
      <c r="A100" s="230"/>
      <c r="B100" s="60" t="s">
        <v>238</v>
      </c>
      <c r="C100" s="61">
        <v>250406.03</v>
      </c>
      <c r="D100" s="73"/>
    </row>
    <row r="101" spans="1:4" x14ac:dyDescent="0.35">
      <c r="A101" s="233"/>
      <c r="B101" s="64"/>
      <c r="C101" s="65"/>
      <c r="D101" s="118"/>
    </row>
    <row r="102" spans="1:4" x14ac:dyDescent="0.35">
      <c r="A102" s="232" t="s">
        <v>15</v>
      </c>
      <c r="B102" s="60"/>
      <c r="C102" s="61"/>
      <c r="D102" s="73"/>
    </row>
    <row r="103" spans="1:4" x14ac:dyDescent="0.35">
      <c r="A103" s="230"/>
      <c r="B103" s="60"/>
      <c r="C103" s="61"/>
      <c r="D103" s="73"/>
    </row>
    <row r="104" spans="1:4" x14ac:dyDescent="0.35">
      <c r="A104" s="230"/>
      <c r="B104" s="60"/>
      <c r="C104" s="61"/>
      <c r="D104" s="73"/>
    </row>
    <row r="105" spans="1:4" ht="15" thickBot="1" x14ac:dyDescent="0.4">
      <c r="A105" s="275" t="s">
        <v>243</v>
      </c>
      <c r="B105" s="276"/>
      <c r="C105" s="276"/>
      <c r="D105" s="277"/>
    </row>
    <row r="107" spans="1:4" ht="18.5" x14ac:dyDescent="0.35">
      <c r="A107" s="39" t="s">
        <v>23</v>
      </c>
    </row>
    <row r="108" spans="1:4" x14ac:dyDescent="0.35">
      <c r="A108" s="197" t="s">
        <v>174</v>
      </c>
      <c r="B108" s="197"/>
      <c r="C108" s="198"/>
    </row>
    <row r="110" spans="1:4" ht="19" thickBot="1" x14ac:dyDescent="0.4">
      <c r="A110" s="44" t="s">
        <v>27</v>
      </c>
    </row>
    <row r="111" spans="1:4" ht="15.5" x14ac:dyDescent="0.35">
      <c r="A111" s="199" t="s">
        <v>16</v>
      </c>
      <c r="B111" s="212" t="s">
        <v>63</v>
      </c>
      <c r="C111" s="94"/>
    </row>
    <row r="112" spans="1:4" ht="16" thickBot="1" x14ac:dyDescent="0.4">
      <c r="A112" s="200" t="s">
        <v>17</v>
      </c>
      <c r="B112" s="213" t="s">
        <v>47</v>
      </c>
      <c r="C112" s="94"/>
    </row>
    <row r="113" spans="1:4" ht="16" thickBot="1" x14ac:dyDescent="0.4">
      <c r="A113" s="201" t="s">
        <v>18</v>
      </c>
      <c r="B113" s="214" t="s">
        <v>145</v>
      </c>
      <c r="C113" s="215"/>
      <c r="D113" s="92"/>
    </row>
    <row r="114" spans="1:4" ht="15" thickBot="1" x14ac:dyDescent="0.4">
      <c r="A114" s="45" t="s">
        <v>2</v>
      </c>
      <c r="B114" s="29" t="s">
        <v>28</v>
      </c>
    </row>
    <row r="115" spans="1:4" x14ac:dyDescent="0.35">
      <c r="A115" s="273" t="s">
        <v>3</v>
      </c>
      <c r="B115" s="46"/>
    </row>
    <row r="116" spans="1:4" x14ac:dyDescent="0.35">
      <c r="A116" s="262"/>
      <c r="B116" s="32"/>
    </row>
    <row r="117" spans="1:4" x14ac:dyDescent="0.35">
      <c r="A117" s="263"/>
      <c r="B117" s="32"/>
    </row>
    <row r="118" spans="1:4" x14ac:dyDescent="0.35">
      <c r="A118" s="261" t="s">
        <v>5</v>
      </c>
      <c r="B118" s="34">
        <v>101060.25</v>
      </c>
      <c r="C118" s="56" t="s">
        <v>89</v>
      </c>
    </row>
    <row r="119" spans="1:4" x14ac:dyDescent="0.35">
      <c r="A119" s="262"/>
      <c r="B119" s="73"/>
      <c r="C119" s="120"/>
    </row>
    <row r="120" spans="1:4" x14ac:dyDescent="0.35">
      <c r="A120" s="263"/>
      <c r="B120" s="66"/>
      <c r="C120" s="120"/>
    </row>
    <row r="121" spans="1:4" x14ac:dyDescent="0.35">
      <c r="A121" s="261" t="s">
        <v>4</v>
      </c>
      <c r="B121" s="32"/>
    </row>
    <row r="122" spans="1:4" x14ac:dyDescent="0.35">
      <c r="A122" s="262"/>
      <c r="B122" s="32"/>
    </row>
    <row r="123" spans="1:4" x14ac:dyDescent="0.35">
      <c r="A123" s="263"/>
      <c r="B123" s="32"/>
    </row>
    <row r="124" spans="1:4" x14ac:dyDescent="0.35">
      <c r="A124" s="261" t="s">
        <v>6</v>
      </c>
      <c r="B124" s="37"/>
    </row>
    <row r="125" spans="1:4" x14ac:dyDescent="0.35">
      <c r="A125" s="262"/>
      <c r="B125" s="32"/>
    </row>
    <row r="126" spans="1:4" x14ac:dyDescent="0.35">
      <c r="A126" s="263"/>
      <c r="B126" s="36"/>
    </row>
    <row r="127" spans="1:4" x14ac:dyDescent="0.35">
      <c r="A127" s="261" t="s">
        <v>7</v>
      </c>
      <c r="B127" s="31">
        <v>8000</v>
      </c>
      <c r="C127" s="56" t="s">
        <v>90</v>
      </c>
    </row>
    <row r="128" spans="1:4" x14ac:dyDescent="0.35">
      <c r="A128" s="262"/>
      <c r="B128" s="32"/>
    </row>
    <row r="129" spans="1:2" x14ac:dyDescent="0.35">
      <c r="A129" s="263"/>
      <c r="B129" s="32"/>
    </row>
    <row r="130" spans="1:2" x14ac:dyDescent="0.35">
      <c r="A130" s="261" t="s">
        <v>8</v>
      </c>
      <c r="B130" s="37"/>
    </row>
    <row r="131" spans="1:2" x14ac:dyDescent="0.35">
      <c r="A131" s="262"/>
      <c r="B131" s="32"/>
    </row>
    <row r="132" spans="1:2" x14ac:dyDescent="0.35">
      <c r="A132" s="263"/>
      <c r="B132" s="36"/>
    </row>
    <row r="133" spans="1:2" x14ac:dyDescent="0.35">
      <c r="A133" s="232" t="s">
        <v>9</v>
      </c>
      <c r="B133" s="32"/>
    </row>
    <row r="134" spans="1:2" x14ac:dyDescent="0.35">
      <c r="A134" s="230"/>
      <c r="B134" s="32"/>
    </row>
    <row r="135" spans="1:2" x14ac:dyDescent="0.35">
      <c r="A135" s="233"/>
      <c r="B135" s="32"/>
    </row>
    <row r="136" spans="1:2" x14ac:dyDescent="0.35">
      <c r="A136" s="261" t="s">
        <v>10</v>
      </c>
      <c r="B136" s="37"/>
    </row>
    <row r="137" spans="1:2" x14ac:dyDescent="0.35">
      <c r="A137" s="262"/>
      <c r="B137" s="32"/>
    </row>
    <row r="138" spans="1:2" x14ac:dyDescent="0.35">
      <c r="A138" s="263"/>
      <c r="B138" s="36"/>
    </row>
    <row r="139" spans="1:2" x14ac:dyDescent="0.35">
      <c r="A139" s="261" t="s">
        <v>11</v>
      </c>
      <c r="B139" s="32"/>
    </row>
    <row r="140" spans="1:2" x14ac:dyDescent="0.35">
      <c r="A140" s="262"/>
      <c r="B140" s="32"/>
    </row>
    <row r="141" spans="1:2" x14ac:dyDescent="0.35">
      <c r="A141" s="263"/>
      <c r="B141" s="32"/>
    </row>
    <row r="142" spans="1:2" x14ac:dyDescent="0.35">
      <c r="A142" s="261" t="s">
        <v>12</v>
      </c>
      <c r="B142" s="37"/>
    </row>
    <row r="143" spans="1:2" x14ac:dyDescent="0.35">
      <c r="A143" s="262"/>
      <c r="B143" s="32"/>
    </row>
    <row r="144" spans="1:2" x14ac:dyDescent="0.35">
      <c r="A144" s="263"/>
      <c r="B144" s="36"/>
    </row>
    <row r="145" spans="1:3" x14ac:dyDescent="0.35">
      <c r="A145" s="261" t="s">
        <v>13</v>
      </c>
      <c r="B145" s="31">
        <v>250000</v>
      </c>
      <c r="C145" s="56" t="s">
        <v>89</v>
      </c>
    </row>
    <row r="146" spans="1:3" x14ac:dyDescent="0.35">
      <c r="A146" s="262"/>
      <c r="B146" s="32"/>
    </row>
    <row r="147" spans="1:3" x14ac:dyDescent="0.35">
      <c r="A147" s="263"/>
      <c r="B147" s="32"/>
    </row>
    <row r="148" spans="1:3" x14ac:dyDescent="0.35">
      <c r="A148" s="261" t="s">
        <v>14</v>
      </c>
      <c r="B148" s="37"/>
    </row>
    <row r="149" spans="1:3" x14ac:dyDescent="0.35">
      <c r="A149" s="262"/>
      <c r="B149" s="32"/>
    </row>
    <row r="150" spans="1:3" x14ac:dyDescent="0.35">
      <c r="A150" s="263"/>
      <c r="B150" s="36"/>
    </row>
    <row r="151" spans="1:3" x14ac:dyDescent="0.35">
      <c r="A151" s="261" t="s">
        <v>15</v>
      </c>
      <c r="B151" s="32"/>
    </row>
    <row r="152" spans="1:3" x14ac:dyDescent="0.35">
      <c r="A152" s="262"/>
      <c r="B152" s="32"/>
    </row>
    <row r="153" spans="1:3" ht="15" thickBot="1" x14ac:dyDescent="0.4">
      <c r="A153" s="274"/>
      <c r="B153" s="48"/>
    </row>
  </sheetData>
  <mergeCells count="42">
    <mergeCell ref="A133:A135"/>
    <mergeCell ref="A121:A123"/>
    <mergeCell ref="A118:A120"/>
    <mergeCell ref="A124:A126"/>
    <mergeCell ref="A127:A129"/>
    <mergeCell ref="A130:A132"/>
    <mergeCell ref="A142:A144"/>
    <mergeCell ref="A145:A147"/>
    <mergeCell ref="A148:A150"/>
    <mergeCell ref="A151:A153"/>
    <mergeCell ref="A136:A138"/>
    <mergeCell ref="A139:A141"/>
    <mergeCell ref="A19:A21"/>
    <mergeCell ref="A1:D1"/>
    <mergeCell ref="A2:D2"/>
    <mergeCell ref="A10:A14"/>
    <mergeCell ref="A15:A18"/>
    <mergeCell ref="A22:A27"/>
    <mergeCell ref="A28:A32"/>
    <mergeCell ref="A33:A35"/>
    <mergeCell ref="A36:A39"/>
    <mergeCell ref="A40:A42"/>
    <mergeCell ref="A43:A45"/>
    <mergeCell ref="A46:A48"/>
    <mergeCell ref="A49:A51"/>
    <mergeCell ref="A52:A55"/>
    <mergeCell ref="A56:A58"/>
    <mergeCell ref="A90:A92"/>
    <mergeCell ref="A65:A67"/>
    <mergeCell ref="A68:A70"/>
    <mergeCell ref="A71:A73"/>
    <mergeCell ref="A115:A117"/>
    <mergeCell ref="A74:A76"/>
    <mergeCell ref="A77:A79"/>
    <mergeCell ref="A80:A82"/>
    <mergeCell ref="A83:A85"/>
    <mergeCell ref="A86:A89"/>
    <mergeCell ref="A105:D105"/>
    <mergeCell ref="A93:A95"/>
    <mergeCell ref="A96:A98"/>
    <mergeCell ref="A99:A101"/>
    <mergeCell ref="A102:A104"/>
  </mergeCells>
  <pageMargins left="0.7" right="0.7" top="0.75" bottom="0.75" header="0.3" footer="0.3"/>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34E0A-2A69-4B8F-8587-18F661A84A96}">
  <dimension ref="A1:J155"/>
  <sheetViews>
    <sheetView zoomScaleNormal="100" workbookViewId="0">
      <selection activeCell="B3" sqref="B3"/>
    </sheetView>
  </sheetViews>
  <sheetFormatPr defaultColWidth="8.81640625" defaultRowHeight="14.5" x14ac:dyDescent="0.35"/>
  <cols>
    <col min="1" max="1" width="40.81640625" style="15" customWidth="1"/>
    <col min="2" max="2" width="52.81640625" style="124" customWidth="1"/>
    <col min="3" max="4" width="20.81640625" style="56" customWidth="1"/>
    <col min="5" max="16384" width="8.81640625" style="15"/>
  </cols>
  <sheetData>
    <row r="1" spans="1:4" ht="17" customHeight="1" thickBot="1" x14ac:dyDescent="0.4">
      <c r="A1" s="226" t="s">
        <v>151</v>
      </c>
      <c r="B1" s="226"/>
      <c r="C1" s="226"/>
      <c r="D1" s="226"/>
    </row>
    <row r="2" spans="1:4" ht="35" customHeight="1" thickBot="1" x14ac:dyDescent="0.4">
      <c r="A2" s="227" t="s">
        <v>147</v>
      </c>
      <c r="B2" s="228"/>
      <c r="C2" s="228"/>
      <c r="D2" s="229"/>
    </row>
    <row r="4" spans="1:4" ht="19" thickBot="1" x14ac:dyDescent="0.4">
      <c r="A4" s="39" t="s">
        <v>1</v>
      </c>
    </row>
    <row r="5" spans="1:4" ht="15.5" x14ac:dyDescent="0.35">
      <c r="A5" s="199" t="s">
        <v>16</v>
      </c>
      <c r="B5" s="205" t="s">
        <v>252</v>
      </c>
      <c r="C5" s="85"/>
      <c r="D5" s="86"/>
    </row>
    <row r="6" spans="1:4" ht="16" thickBot="1" x14ac:dyDescent="0.4">
      <c r="A6" s="200" t="s">
        <v>17</v>
      </c>
      <c r="B6" s="206" t="s">
        <v>161</v>
      </c>
      <c r="C6" s="87"/>
      <c r="D6" s="88"/>
    </row>
    <row r="7" spans="1:4" ht="16" thickBot="1" x14ac:dyDescent="0.4">
      <c r="A7" s="201" t="s">
        <v>18</v>
      </c>
      <c r="B7" s="207" t="s">
        <v>156</v>
      </c>
      <c r="C7" s="89"/>
      <c r="D7" s="88"/>
    </row>
    <row r="8" spans="1:4" ht="16" thickBot="1" x14ac:dyDescent="0.4">
      <c r="A8" s="42"/>
      <c r="B8" s="125"/>
      <c r="C8" s="89"/>
      <c r="D8" s="88"/>
    </row>
    <row r="9" spans="1:4" ht="15" thickBot="1" x14ac:dyDescent="0.4">
      <c r="A9" s="45" t="s">
        <v>2</v>
      </c>
      <c r="B9" s="126" t="s">
        <v>24</v>
      </c>
      <c r="C9" s="90" t="s">
        <v>25</v>
      </c>
      <c r="D9" s="91" t="s">
        <v>26</v>
      </c>
    </row>
    <row r="10" spans="1:4" x14ac:dyDescent="0.35">
      <c r="A10" s="234" t="s">
        <v>3</v>
      </c>
      <c r="B10" s="13"/>
      <c r="C10" s="57"/>
      <c r="D10" s="79"/>
    </row>
    <row r="11" spans="1:4" x14ac:dyDescent="0.35">
      <c r="A11" s="230"/>
      <c r="B11" s="21"/>
      <c r="C11" s="30"/>
      <c r="D11" s="31"/>
    </row>
    <row r="12" spans="1:4" x14ac:dyDescent="0.35">
      <c r="A12" s="233"/>
      <c r="B12" s="21"/>
      <c r="C12" s="30"/>
      <c r="D12" s="31"/>
    </row>
    <row r="13" spans="1:4" x14ac:dyDescent="0.35">
      <c r="A13" s="232" t="s">
        <v>5</v>
      </c>
      <c r="B13" s="22"/>
      <c r="C13" s="33"/>
      <c r="D13" s="34"/>
    </row>
    <row r="14" spans="1:4" x14ac:dyDescent="0.35">
      <c r="A14" s="230"/>
      <c r="B14" s="21"/>
      <c r="C14" s="30"/>
      <c r="D14" s="31"/>
    </row>
    <row r="15" spans="1:4" x14ac:dyDescent="0.35">
      <c r="A15" s="233"/>
      <c r="B15" s="127"/>
      <c r="C15" s="35"/>
      <c r="D15" s="82"/>
    </row>
    <row r="16" spans="1:4" x14ac:dyDescent="0.35">
      <c r="A16" s="232" t="s">
        <v>4</v>
      </c>
      <c r="B16" s="21"/>
      <c r="C16" s="30"/>
      <c r="D16" s="31"/>
    </row>
    <row r="17" spans="1:4" x14ac:dyDescent="0.35">
      <c r="A17" s="230"/>
      <c r="B17" s="21"/>
      <c r="C17" s="30"/>
      <c r="D17" s="31"/>
    </row>
    <row r="18" spans="1:4" x14ac:dyDescent="0.35">
      <c r="A18" s="233"/>
      <c r="B18" s="21"/>
      <c r="C18" s="30"/>
      <c r="D18" s="31"/>
    </row>
    <row r="19" spans="1:4" x14ac:dyDescent="0.35">
      <c r="A19" s="232" t="s">
        <v>6</v>
      </c>
      <c r="B19" s="22"/>
      <c r="C19" s="33"/>
      <c r="D19" s="34"/>
    </row>
    <row r="20" spans="1:4" x14ac:dyDescent="0.35">
      <c r="A20" s="230"/>
      <c r="B20" s="21"/>
      <c r="C20" s="30"/>
      <c r="D20" s="31"/>
    </row>
    <row r="21" spans="1:4" x14ac:dyDescent="0.35">
      <c r="A21" s="233"/>
      <c r="B21" s="127"/>
      <c r="C21" s="35"/>
      <c r="D21" s="82"/>
    </row>
    <row r="22" spans="1:4" x14ac:dyDescent="0.35">
      <c r="A22" s="232" t="s">
        <v>7</v>
      </c>
      <c r="B22" s="21"/>
      <c r="C22" s="30"/>
      <c r="D22" s="31"/>
    </row>
    <row r="23" spans="1:4" x14ac:dyDescent="0.35">
      <c r="A23" s="230"/>
      <c r="B23" s="21"/>
      <c r="C23" s="30"/>
      <c r="D23" s="31"/>
    </row>
    <row r="24" spans="1:4" x14ac:dyDescent="0.35">
      <c r="A24" s="233"/>
      <c r="B24" s="21"/>
      <c r="C24" s="30"/>
      <c r="D24" s="31"/>
    </row>
    <row r="25" spans="1:4" x14ac:dyDescent="0.35">
      <c r="A25" s="232" t="s">
        <v>8</v>
      </c>
      <c r="B25" s="22" t="s">
        <v>157</v>
      </c>
      <c r="C25" s="33">
        <v>96000</v>
      </c>
      <c r="D25" s="34"/>
    </row>
    <row r="26" spans="1:4" x14ac:dyDescent="0.35">
      <c r="A26" s="230"/>
      <c r="B26" s="21"/>
      <c r="C26" s="30"/>
      <c r="D26" s="31"/>
    </row>
    <row r="27" spans="1:4" x14ac:dyDescent="0.35">
      <c r="A27" s="233"/>
      <c r="B27" s="127"/>
      <c r="C27" s="35"/>
      <c r="D27" s="82"/>
    </row>
    <row r="28" spans="1:4" x14ac:dyDescent="0.35">
      <c r="A28" s="232" t="s">
        <v>9</v>
      </c>
      <c r="B28" s="21"/>
      <c r="C28" s="30"/>
      <c r="D28" s="31"/>
    </row>
    <row r="29" spans="1:4" x14ac:dyDescent="0.35">
      <c r="A29" s="230"/>
      <c r="B29" s="21"/>
      <c r="C29" s="30"/>
      <c r="D29" s="31"/>
    </row>
    <row r="30" spans="1:4" x14ac:dyDescent="0.35">
      <c r="A30" s="233"/>
      <c r="B30" s="21"/>
      <c r="C30" s="30"/>
      <c r="D30" s="31"/>
    </row>
    <row r="31" spans="1:4" x14ac:dyDescent="0.35">
      <c r="A31" s="232" t="s">
        <v>10</v>
      </c>
      <c r="B31" s="22"/>
      <c r="C31" s="33"/>
      <c r="D31" s="34"/>
    </row>
    <row r="32" spans="1:4" x14ac:dyDescent="0.35">
      <c r="A32" s="230"/>
      <c r="B32" s="21"/>
      <c r="C32" s="30"/>
      <c r="D32" s="31"/>
    </row>
    <row r="33" spans="1:4" x14ac:dyDescent="0.35">
      <c r="A33" s="233"/>
      <c r="B33" s="127"/>
      <c r="C33" s="35"/>
      <c r="D33" s="82"/>
    </row>
    <row r="34" spans="1:4" x14ac:dyDescent="0.35">
      <c r="A34" s="232" t="s">
        <v>11</v>
      </c>
      <c r="B34" s="21"/>
      <c r="C34" s="30"/>
      <c r="D34" s="31"/>
    </row>
    <row r="35" spans="1:4" x14ac:dyDescent="0.35">
      <c r="A35" s="230"/>
      <c r="B35" s="21"/>
      <c r="C35" s="30"/>
      <c r="D35" s="31"/>
    </row>
    <row r="36" spans="1:4" x14ac:dyDescent="0.35">
      <c r="A36" s="233"/>
      <c r="B36" s="21"/>
      <c r="C36" s="30"/>
      <c r="D36" s="31"/>
    </row>
    <row r="37" spans="1:4" x14ac:dyDescent="0.35">
      <c r="A37" s="232" t="s">
        <v>12</v>
      </c>
      <c r="B37" s="22" t="s">
        <v>158</v>
      </c>
      <c r="C37" s="33">
        <v>46559</v>
      </c>
      <c r="D37" s="34"/>
    </row>
    <row r="38" spans="1:4" x14ac:dyDescent="0.35">
      <c r="A38" s="230"/>
      <c r="B38" s="21"/>
      <c r="C38" s="30"/>
      <c r="D38" s="31"/>
    </row>
    <row r="39" spans="1:4" x14ac:dyDescent="0.35">
      <c r="A39" s="233"/>
      <c r="B39" s="127"/>
      <c r="C39" s="35"/>
      <c r="D39" s="82"/>
    </row>
    <row r="40" spans="1:4" x14ac:dyDescent="0.35">
      <c r="A40" s="232" t="s">
        <v>13</v>
      </c>
      <c r="B40" s="21"/>
      <c r="C40" s="30"/>
      <c r="D40" s="31"/>
    </row>
    <row r="41" spans="1:4" x14ac:dyDescent="0.35">
      <c r="A41" s="230"/>
      <c r="B41" s="21"/>
      <c r="C41" s="30"/>
      <c r="D41" s="31"/>
    </row>
    <row r="42" spans="1:4" x14ac:dyDescent="0.35">
      <c r="A42" s="233"/>
      <c r="B42" s="21"/>
      <c r="C42" s="30"/>
      <c r="D42" s="31"/>
    </row>
    <row r="43" spans="1:4" x14ac:dyDescent="0.35">
      <c r="A43" s="232" t="s">
        <v>14</v>
      </c>
      <c r="B43" s="22" t="s">
        <v>159</v>
      </c>
      <c r="C43" s="33">
        <v>450119.8</v>
      </c>
      <c r="D43" s="34"/>
    </row>
    <row r="44" spans="1:4" x14ac:dyDescent="0.35">
      <c r="A44" s="230"/>
      <c r="B44" s="21"/>
      <c r="C44" s="30"/>
      <c r="D44" s="31"/>
    </row>
    <row r="45" spans="1:4" x14ac:dyDescent="0.35">
      <c r="A45" s="233"/>
      <c r="B45" s="127"/>
      <c r="C45" s="35"/>
      <c r="D45" s="82"/>
    </row>
    <row r="46" spans="1:4" x14ac:dyDescent="0.35">
      <c r="A46" s="232" t="s">
        <v>15</v>
      </c>
      <c r="B46" s="21"/>
      <c r="C46" s="30"/>
      <c r="D46" s="31"/>
    </row>
    <row r="47" spans="1:4" x14ac:dyDescent="0.35">
      <c r="A47" s="230"/>
      <c r="B47" s="21"/>
      <c r="C47" s="30"/>
      <c r="D47" s="31"/>
    </row>
    <row r="48" spans="1:4" x14ac:dyDescent="0.35">
      <c r="A48" s="230"/>
      <c r="B48" s="21"/>
      <c r="C48" s="30"/>
      <c r="D48" s="31"/>
    </row>
    <row r="49" spans="1:4" ht="40.75" customHeight="1" x14ac:dyDescent="0.35">
      <c r="A49" s="284" t="s">
        <v>166</v>
      </c>
      <c r="B49" s="285"/>
      <c r="C49" s="285"/>
      <c r="D49" s="286"/>
    </row>
    <row r="50" spans="1:4" ht="55.25" customHeight="1" x14ac:dyDescent="0.35">
      <c r="A50" s="278" t="s">
        <v>168</v>
      </c>
      <c r="B50" s="279"/>
      <c r="C50" s="279"/>
      <c r="D50" s="280"/>
    </row>
    <row r="51" spans="1:4" ht="41.5" customHeight="1" x14ac:dyDescent="0.35">
      <c r="A51" s="278" t="s">
        <v>167</v>
      </c>
      <c r="B51" s="279"/>
      <c r="C51" s="279"/>
      <c r="D51" s="280"/>
    </row>
    <row r="52" spans="1:4" ht="82.75" customHeight="1" x14ac:dyDescent="0.35">
      <c r="A52" s="278" t="s">
        <v>169</v>
      </c>
      <c r="B52" s="279"/>
      <c r="C52" s="279"/>
      <c r="D52" s="280"/>
    </row>
    <row r="53" spans="1:4" ht="83.5" customHeight="1" thickBot="1" x14ac:dyDescent="0.4">
      <c r="A53" s="281" t="s">
        <v>170</v>
      </c>
      <c r="B53" s="282"/>
      <c r="C53" s="282"/>
      <c r="D53" s="283"/>
    </row>
    <row r="54" spans="1:4" ht="15" thickBot="1" x14ac:dyDescent="0.4">
      <c r="A54" s="9"/>
      <c r="B54" s="129"/>
      <c r="C54" s="92"/>
      <c r="D54" s="92"/>
    </row>
    <row r="55" spans="1:4" ht="15.5" x14ac:dyDescent="0.35">
      <c r="A55" s="199" t="s">
        <v>16</v>
      </c>
      <c r="B55" s="205" t="s">
        <v>160</v>
      </c>
      <c r="C55" s="85"/>
      <c r="D55" s="86"/>
    </row>
    <row r="56" spans="1:4" ht="16" thickBot="1" x14ac:dyDescent="0.4">
      <c r="A56" s="200" t="s">
        <v>17</v>
      </c>
      <c r="B56" s="206" t="s">
        <v>161</v>
      </c>
      <c r="C56" s="87"/>
      <c r="D56" s="88"/>
    </row>
    <row r="57" spans="1:4" ht="16" thickBot="1" x14ac:dyDescent="0.4">
      <c r="A57" s="201" t="s">
        <v>18</v>
      </c>
      <c r="B57" s="207" t="s">
        <v>251</v>
      </c>
      <c r="C57" s="89"/>
      <c r="D57" s="88"/>
    </row>
    <row r="58" spans="1:4" ht="16" thickBot="1" x14ac:dyDescent="0.4">
      <c r="A58" s="42"/>
      <c r="B58" s="125"/>
      <c r="C58" s="89"/>
      <c r="D58" s="88"/>
    </row>
    <row r="59" spans="1:4" ht="15" thickBot="1" x14ac:dyDescent="0.4">
      <c r="A59" s="45" t="s">
        <v>2</v>
      </c>
      <c r="B59" s="126" t="s">
        <v>24</v>
      </c>
      <c r="C59" s="90" t="s">
        <v>25</v>
      </c>
      <c r="D59" s="91" t="s">
        <v>26</v>
      </c>
    </row>
    <row r="60" spans="1:4" x14ac:dyDescent="0.35">
      <c r="A60" s="234" t="s">
        <v>3</v>
      </c>
      <c r="B60" s="13" t="s">
        <v>162</v>
      </c>
      <c r="C60" s="57">
        <v>29167</v>
      </c>
      <c r="D60" s="79"/>
    </row>
    <row r="61" spans="1:4" x14ac:dyDescent="0.35">
      <c r="A61" s="230"/>
      <c r="B61" s="21"/>
      <c r="C61" s="30"/>
      <c r="D61" s="31"/>
    </row>
    <row r="62" spans="1:4" x14ac:dyDescent="0.35">
      <c r="A62" s="233"/>
      <c r="B62" s="21"/>
      <c r="C62" s="30"/>
      <c r="D62" s="31"/>
    </row>
    <row r="63" spans="1:4" x14ac:dyDescent="0.35">
      <c r="A63" s="232" t="s">
        <v>5</v>
      </c>
      <c r="B63" s="22" t="s">
        <v>162</v>
      </c>
      <c r="C63" s="33">
        <v>43750</v>
      </c>
      <c r="D63" s="34"/>
    </row>
    <row r="64" spans="1:4" x14ac:dyDescent="0.35">
      <c r="A64" s="230"/>
      <c r="B64" s="21"/>
      <c r="C64" s="30"/>
      <c r="D64" s="31"/>
    </row>
    <row r="65" spans="1:4" x14ac:dyDescent="0.35">
      <c r="A65" s="233"/>
      <c r="B65" s="127"/>
      <c r="C65" s="35"/>
      <c r="D65" s="82"/>
    </row>
    <row r="66" spans="1:4" ht="29" x14ac:dyDescent="0.35">
      <c r="A66" s="232" t="s">
        <v>4</v>
      </c>
      <c r="B66" s="21" t="s">
        <v>163</v>
      </c>
      <c r="C66" s="30">
        <v>10800</v>
      </c>
      <c r="D66" s="31"/>
    </row>
    <row r="67" spans="1:4" x14ac:dyDescent="0.35">
      <c r="A67" s="230"/>
      <c r="B67" s="21"/>
      <c r="C67" s="30"/>
      <c r="D67" s="31"/>
    </row>
    <row r="68" spans="1:4" x14ac:dyDescent="0.35">
      <c r="A68" s="233"/>
      <c r="B68" s="21"/>
      <c r="C68" s="30"/>
      <c r="D68" s="31"/>
    </row>
    <row r="69" spans="1:4" ht="29" x14ac:dyDescent="0.35">
      <c r="A69" s="232" t="s">
        <v>6</v>
      </c>
      <c r="B69" s="22" t="s">
        <v>163</v>
      </c>
      <c r="C69" s="33">
        <v>9000</v>
      </c>
      <c r="D69" s="34"/>
    </row>
    <row r="70" spans="1:4" x14ac:dyDescent="0.35">
      <c r="A70" s="230"/>
      <c r="B70" s="21"/>
      <c r="C70" s="30"/>
      <c r="D70" s="31"/>
    </row>
    <row r="71" spans="1:4" x14ac:dyDescent="0.35">
      <c r="A71" s="233"/>
      <c r="B71" s="127"/>
      <c r="C71" s="35"/>
      <c r="D71" s="82"/>
    </row>
    <row r="72" spans="1:4" x14ac:dyDescent="0.35">
      <c r="A72" s="232" t="s">
        <v>7</v>
      </c>
      <c r="B72" s="21" t="s">
        <v>162</v>
      </c>
      <c r="C72" s="30">
        <v>43750</v>
      </c>
      <c r="D72" s="31"/>
    </row>
    <row r="73" spans="1:4" x14ac:dyDescent="0.35">
      <c r="A73" s="230"/>
      <c r="B73" s="21"/>
      <c r="C73" s="30"/>
      <c r="D73" s="31"/>
    </row>
    <row r="74" spans="1:4" x14ac:dyDescent="0.35">
      <c r="A74" s="233"/>
      <c r="B74" s="21"/>
      <c r="C74" s="30"/>
      <c r="D74" s="31"/>
    </row>
    <row r="75" spans="1:4" x14ac:dyDescent="0.35">
      <c r="A75" s="232" t="s">
        <v>8</v>
      </c>
      <c r="B75" s="22" t="s">
        <v>162</v>
      </c>
      <c r="C75" s="33">
        <v>29167</v>
      </c>
      <c r="D75" s="34"/>
    </row>
    <row r="76" spans="1:4" x14ac:dyDescent="0.35">
      <c r="A76" s="230"/>
      <c r="B76" s="21"/>
      <c r="C76" s="30"/>
      <c r="D76" s="31"/>
    </row>
    <row r="77" spans="1:4" x14ac:dyDescent="0.35">
      <c r="A77" s="233"/>
      <c r="B77" s="127"/>
      <c r="C77" s="35"/>
      <c r="D77" s="82"/>
    </row>
    <row r="78" spans="1:4" x14ac:dyDescent="0.35">
      <c r="A78" s="232" t="s">
        <v>9</v>
      </c>
      <c r="B78" s="21"/>
      <c r="C78" s="30"/>
      <c r="D78" s="31"/>
    </row>
    <row r="79" spans="1:4" x14ac:dyDescent="0.35">
      <c r="A79" s="230"/>
      <c r="B79" s="21"/>
      <c r="C79" s="30"/>
      <c r="D79" s="31"/>
    </row>
    <row r="80" spans="1:4" x14ac:dyDescent="0.35">
      <c r="A80" s="233"/>
      <c r="B80" s="21"/>
      <c r="C80" s="30"/>
      <c r="D80" s="31"/>
    </row>
    <row r="81" spans="1:4" x14ac:dyDescent="0.35">
      <c r="A81" s="232" t="s">
        <v>10</v>
      </c>
      <c r="B81" s="22" t="s">
        <v>162</v>
      </c>
      <c r="C81" s="33">
        <v>29167</v>
      </c>
      <c r="D81" s="34"/>
    </row>
    <row r="82" spans="1:4" x14ac:dyDescent="0.35">
      <c r="A82" s="230"/>
      <c r="B82" s="21"/>
      <c r="C82" s="30"/>
      <c r="D82" s="31"/>
    </row>
    <row r="83" spans="1:4" x14ac:dyDescent="0.35">
      <c r="A83" s="233"/>
      <c r="B83" s="127"/>
      <c r="C83" s="35"/>
      <c r="D83" s="82"/>
    </row>
    <row r="84" spans="1:4" x14ac:dyDescent="0.35">
      <c r="A84" s="232" t="s">
        <v>11</v>
      </c>
      <c r="B84" s="21"/>
      <c r="C84" s="30"/>
      <c r="D84" s="31"/>
    </row>
    <row r="85" spans="1:4" x14ac:dyDescent="0.35">
      <c r="A85" s="230"/>
      <c r="B85" s="21"/>
      <c r="C85" s="30"/>
      <c r="D85" s="31"/>
    </row>
    <row r="86" spans="1:4" x14ac:dyDescent="0.35">
      <c r="A86" s="233"/>
      <c r="B86" s="21"/>
      <c r="C86" s="30"/>
      <c r="D86" s="31"/>
    </row>
    <row r="87" spans="1:4" x14ac:dyDescent="0.35">
      <c r="A87" s="232" t="s">
        <v>12</v>
      </c>
      <c r="B87" s="22" t="s">
        <v>162</v>
      </c>
      <c r="C87" s="33">
        <v>14584</v>
      </c>
      <c r="D87" s="34"/>
    </row>
    <row r="88" spans="1:4" ht="29" x14ac:dyDescent="0.35">
      <c r="A88" s="230"/>
      <c r="B88" s="21" t="s">
        <v>163</v>
      </c>
      <c r="C88" s="30">
        <v>4320</v>
      </c>
      <c r="D88" s="31"/>
    </row>
    <row r="89" spans="1:4" x14ac:dyDescent="0.35">
      <c r="A89" s="233"/>
      <c r="B89" s="127"/>
      <c r="C89" s="35"/>
      <c r="D89" s="82"/>
    </row>
    <row r="90" spans="1:4" x14ac:dyDescent="0.35">
      <c r="A90" s="232" t="s">
        <v>13</v>
      </c>
      <c r="B90" s="21"/>
      <c r="C90" s="30"/>
      <c r="D90" s="31"/>
    </row>
    <row r="91" spans="1:4" x14ac:dyDescent="0.35">
      <c r="A91" s="230"/>
      <c r="B91" s="21"/>
      <c r="C91" s="30"/>
      <c r="D91" s="31"/>
    </row>
    <row r="92" spans="1:4" x14ac:dyDescent="0.35">
      <c r="A92" s="233"/>
      <c r="B92" s="21"/>
      <c r="C92" s="30"/>
      <c r="D92" s="31"/>
    </row>
    <row r="93" spans="1:4" x14ac:dyDescent="0.35">
      <c r="A93" s="232" t="s">
        <v>14</v>
      </c>
      <c r="B93" s="22" t="s">
        <v>162</v>
      </c>
      <c r="C93" s="33">
        <v>29167</v>
      </c>
      <c r="D93" s="34"/>
    </row>
    <row r="94" spans="1:4" x14ac:dyDescent="0.35">
      <c r="A94" s="230"/>
      <c r="B94" s="21"/>
      <c r="C94" s="30"/>
      <c r="D94" s="31"/>
    </row>
    <row r="95" spans="1:4" x14ac:dyDescent="0.35">
      <c r="A95" s="233"/>
      <c r="B95" s="127"/>
      <c r="C95" s="35"/>
      <c r="D95" s="82"/>
    </row>
    <row r="96" spans="1:4" x14ac:dyDescent="0.35">
      <c r="A96" s="232" t="s">
        <v>15</v>
      </c>
      <c r="B96" s="21" t="s">
        <v>162</v>
      </c>
      <c r="C96" s="30">
        <v>14584</v>
      </c>
      <c r="D96" s="31"/>
    </row>
    <row r="97" spans="1:10" x14ac:dyDescent="0.35">
      <c r="A97" s="230"/>
      <c r="B97" s="21"/>
      <c r="C97" s="30"/>
      <c r="D97" s="31"/>
    </row>
    <row r="98" spans="1:10" ht="15" thickBot="1" x14ac:dyDescent="0.4">
      <c r="A98" s="247"/>
      <c r="B98" s="128"/>
      <c r="C98" s="84"/>
      <c r="D98" s="83"/>
    </row>
    <row r="99" spans="1:10" ht="15" thickBot="1" x14ac:dyDescent="0.4"/>
    <row r="100" spans="1:10" ht="15.5" x14ac:dyDescent="0.35">
      <c r="A100" s="199" t="s">
        <v>152</v>
      </c>
      <c r="B100" s="205" t="s">
        <v>173</v>
      </c>
      <c r="C100" s="85"/>
      <c r="D100" s="86"/>
      <c r="J100" s="55"/>
    </row>
    <row r="101" spans="1:10" ht="16" thickBot="1" x14ac:dyDescent="0.4">
      <c r="A101" s="200" t="s">
        <v>128</v>
      </c>
      <c r="B101" s="203" t="s">
        <v>161</v>
      </c>
      <c r="C101" s="87"/>
      <c r="D101" s="88"/>
      <c r="J101" s="55"/>
    </row>
    <row r="102" spans="1:10" ht="16" thickBot="1" x14ac:dyDescent="0.4">
      <c r="A102" s="201" t="s">
        <v>153</v>
      </c>
      <c r="B102" s="207" t="s">
        <v>250</v>
      </c>
      <c r="C102" s="89"/>
      <c r="D102" s="88"/>
      <c r="J102" s="55"/>
    </row>
    <row r="103" spans="1:10" ht="16" thickBot="1" x14ac:dyDescent="0.4">
      <c r="A103" s="42"/>
      <c r="B103" s="125"/>
      <c r="C103" s="89"/>
      <c r="D103" s="88"/>
      <c r="J103" s="55"/>
    </row>
    <row r="104" spans="1:10" ht="15" thickBot="1" x14ac:dyDescent="0.4">
      <c r="A104" s="45" t="s">
        <v>2</v>
      </c>
      <c r="B104" s="126" t="s">
        <v>24</v>
      </c>
      <c r="C104" s="90" t="s">
        <v>25</v>
      </c>
      <c r="D104" s="91" t="s">
        <v>26</v>
      </c>
      <c r="J104" s="55"/>
    </row>
    <row r="105" spans="1:10" x14ac:dyDescent="0.35">
      <c r="A105" s="234" t="s">
        <v>3</v>
      </c>
      <c r="B105" s="13" t="s">
        <v>171</v>
      </c>
      <c r="C105" s="57">
        <v>3690616.4</v>
      </c>
      <c r="D105" s="79">
        <v>3737671.7590999999</v>
      </c>
      <c r="J105" s="55"/>
    </row>
    <row r="106" spans="1:10" x14ac:dyDescent="0.35">
      <c r="A106" s="230"/>
      <c r="B106" s="21"/>
      <c r="C106" s="30"/>
      <c r="D106" s="31"/>
      <c r="J106" s="55"/>
    </row>
    <row r="107" spans="1:10" x14ac:dyDescent="0.35">
      <c r="A107" s="233"/>
      <c r="B107" s="21"/>
      <c r="C107" s="30"/>
      <c r="D107" s="31"/>
      <c r="J107" s="55"/>
    </row>
    <row r="108" spans="1:10" x14ac:dyDescent="0.35">
      <c r="A108" s="232" t="s">
        <v>5</v>
      </c>
      <c r="B108" s="22" t="s">
        <v>172</v>
      </c>
      <c r="C108" s="33">
        <v>30000</v>
      </c>
      <c r="D108" s="34"/>
      <c r="J108" s="55"/>
    </row>
    <row r="109" spans="1:10" x14ac:dyDescent="0.35">
      <c r="A109" s="230"/>
      <c r="B109" s="21" t="s">
        <v>171</v>
      </c>
      <c r="C109" s="30">
        <v>20761991.369999997</v>
      </c>
      <c r="D109" s="31">
        <v>21026706.759967498</v>
      </c>
      <c r="J109" s="55"/>
    </row>
    <row r="110" spans="1:10" x14ac:dyDescent="0.35">
      <c r="A110" s="233"/>
      <c r="B110" s="127"/>
      <c r="C110" s="35"/>
      <c r="D110" s="82"/>
      <c r="J110" s="55"/>
    </row>
    <row r="111" spans="1:10" x14ac:dyDescent="0.35">
      <c r="A111" s="232" t="s">
        <v>4</v>
      </c>
      <c r="B111" s="21" t="s">
        <v>171</v>
      </c>
      <c r="C111" s="30">
        <v>51191.09</v>
      </c>
      <c r="D111" s="31">
        <v>51191.09</v>
      </c>
      <c r="J111" s="55"/>
    </row>
    <row r="112" spans="1:10" x14ac:dyDescent="0.35">
      <c r="A112" s="230"/>
      <c r="B112" s="21"/>
      <c r="C112" s="30"/>
      <c r="D112" s="31"/>
      <c r="J112" s="55"/>
    </row>
    <row r="113" spans="1:10" x14ac:dyDescent="0.35">
      <c r="A113" s="233"/>
      <c r="B113" s="21"/>
      <c r="C113" s="30"/>
      <c r="D113" s="31"/>
      <c r="J113" s="55"/>
    </row>
    <row r="114" spans="1:10" x14ac:dyDescent="0.35">
      <c r="A114" s="232" t="s">
        <v>6</v>
      </c>
      <c r="B114" s="22" t="s">
        <v>171</v>
      </c>
      <c r="C114" s="33">
        <v>264598.61</v>
      </c>
      <c r="D114" s="34">
        <v>267972.24227749999</v>
      </c>
      <c r="J114" s="55"/>
    </row>
    <row r="115" spans="1:10" x14ac:dyDescent="0.35">
      <c r="A115" s="230"/>
      <c r="B115" s="21"/>
      <c r="C115" s="30"/>
      <c r="D115" s="31"/>
      <c r="J115" s="55"/>
    </row>
    <row r="116" spans="1:10" x14ac:dyDescent="0.35">
      <c r="A116" s="233"/>
      <c r="B116" s="127"/>
      <c r="C116" s="35"/>
      <c r="D116" s="82"/>
      <c r="J116" s="55"/>
    </row>
    <row r="117" spans="1:10" x14ac:dyDescent="0.35">
      <c r="A117" s="232" t="s">
        <v>7</v>
      </c>
      <c r="B117" s="21" t="s">
        <v>172</v>
      </c>
      <c r="C117" s="30">
        <v>26699.84</v>
      </c>
      <c r="D117" s="31">
        <v>4671.01</v>
      </c>
      <c r="J117" s="55"/>
    </row>
    <row r="118" spans="1:10" x14ac:dyDescent="0.35">
      <c r="A118" s="230"/>
      <c r="B118" s="21" t="s">
        <v>171</v>
      </c>
      <c r="C118" s="30">
        <v>13723412.360000003</v>
      </c>
      <c r="D118" s="31">
        <v>13898385.867590005</v>
      </c>
      <c r="J118" s="55"/>
    </row>
    <row r="119" spans="1:10" x14ac:dyDescent="0.35">
      <c r="A119" s="233"/>
      <c r="B119" s="21"/>
      <c r="C119" s="30"/>
      <c r="D119" s="31"/>
      <c r="J119" s="55"/>
    </row>
    <row r="120" spans="1:10" x14ac:dyDescent="0.35">
      <c r="A120" s="232" t="s">
        <v>8</v>
      </c>
      <c r="B120" s="22" t="s">
        <v>171</v>
      </c>
      <c r="C120" s="33">
        <v>1547832.2200000002</v>
      </c>
      <c r="D120" s="34">
        <v>1567567.0808050004</v>
      </c>
      <c r="J120" s="55"/>
    </row>
    <row r="121" spans="1:10" x14ac:dyDescent="0.35">
      <c r="A121" s="230"/>
      <c r="B121" s="21"/>
      <c r="C121" s="30"/>
      <c r="D121" s="31"/>
      <c r="J121" s="55"/>
    </row>
    <row r="122" spans="1:10" x14ac:dyDescent="0.35">
      <c r="A122" s="233"/>
      <c r="B122" s="127"/>
      <c r="C122" s="35"/>
      <c r="D122" s="82"/>
      <c r="J122" s="55"/>
    </row>
    <row r="123" spans="1:10" x14ac:dyDescent="0.35">
      <c r="A123" s="232" t="s">
        <v>9</v>
      </c>
      <c r="B123" s="21" t="s">
        <v>171</v>
      </c>
      <c r="C123" s="30">
        <v>1495983.8099999998</v>
      </c>
      <c r="D123" s="31">
        <v>1515057.6035775</v>
      </c>
      <c r="J123" s="55"/>
    </row>
    <row r="124" spans="1:10" x14ac:dyDescent="0.35">
      <c r="A124" s="230"/>
      <c r="B124" s="21"/>
      <c r="C124" s="30"/>
      <c r="D124" s="31"/>
      <c r="J124" s="55"/>
    </row>
    <row r="125" spans="1:10" x14ac:dyDescent="0.35">
      <c r="A125" s="233"/>
      <c r="B125" s="21"/>
      <c r="C125" s="30"/>
      <c r="D125" s="31"/>
      <c r="J125" s="55"/>
    </row>
    <row r="126" spans="1:10" x14ac:dyDescent="0.35">
      <c r="A126" s="232" t="s">
        <v>10</v>
      </c>
      <c r="B126" s="22" t="s">
        <v>171</v>
      </c>
      <c r="C126" s="33">
        <v>6378713.6200000001</v>
      </c>
      <c r="D126" s="34">
        <v>6460042.2186550004</v>
      </c>
      <c r="J126" s="55"/>
    </row>
    <row r="127" spans="1:10" x14ac:dyDescent="0.35">
      <c r="A127" s="230"/>
      <c r="B127" s="21"/>
      <c r="C127" s="30"/>
      <c r="D127" s="31"/>
      <c r="J127" s="55"/>
    </row>
    <row r="128" spans="1:10" x14ac:dyDescent="0.35">
      <c r="A128" s="233"/>
      <c r="B128" s="127"/>
      <c r="C128" s="35"/>
      <c r="D128" s="82"/>
      <c r="J128" s="55"/>
    </row>
    <row r="129" spans="1:10" x14ac:dyDescent="0.35">
      <c r="A129" s="232" t="s">
        <v>11</v>
      </c>
      <c r="B129" s="21" t="s">
        <v>171</v>
      </c>
      <c r="C129" s="30">
        <v>1185322.8800000001</v>
      </c>
      <c r="D129" s="31">
        <v>1200435.7467200002</v>
      </c>
      <c r="J129" s="55"/>
    </row>
    <row r="130" spans="1:10" x14ac:dyDescent="0.35">
      <c r="A130" s="230"/>
      <c r="B130" s="21"/>
      <c r="C130" s="30"/>
      <c r="D130" s="31"/>
      <c r="J130" s="55"/>
    </row>
    <row r="131" spans="1:10" x14ac:dyDescent="0.35">
      <c r="A131" s="233"/>
      <c r="B131" s="21"/>
      <c r="C131" s="30"/>
      <c r="D131" s="31"/>
      <c r="J131" s="55"/>
    </row>
    <row r="132" spans="1:10" x14ac:dyDescent="0.35">
      <c r="A132" s="232" t="s">
        <v>12</v>
      </c>
      <c r="B132" s="22" t="s">
        <v>171</v>
      </c>
      <c r="C132" s="33">
        <v>3701585.9099999997</v>
      </c>
      <c r="D132" s="34">
        <v>3748781.1303524999</v>
      </c>
      <c r="J132" s="55"/>
    </row>
    <row r="133" spans="1:10" x14ac:dyDescent="0.35">
      <c r="A133" s="230"/>
      <c r="B133" s="21"/>
      <c r="C133" s="30"/>
      <c r="D133" s="31"/>
      <c r="J133" s="55"/>
    </row>
    <row r="134" spans="1:10" x14ac:dyDescent="0.35">
      <c r="A134" s="233"/>
      <c r="B134" s="127"/>
      <c r="C134" s="35"/>
      <c r="D134" s="82"/>
      <c r="J134" s="55"/>
    </row>
    <row r="135" spans="1:10" x14ac:dyDescent="0.35">
      <c r="A135" s="232" t="s">
        <v>13</v>
      </c>
      <c r="B135" s="21" t="s">
        <v>171</v>
      </c>
      <c r="C135" s="30">
        <v>61037.08</v>
      </c>
      <c r="D135" s="31">
        <v>61815.302770000002</v>
      </c>
      <c r="J135" s="55"/>
    </row>
    <row r="136" spans="1:10" x14ac:dyDescent="0.35">
      <c r="A136" s="230"/>
      <c r="B136" s="21"/>
      <c r="C136" s="30"/>
      <c r="D136" s="31"/>
      <c r="J136" s="55"/>
    </row>
    <row r="137" spans="1:10" x14ac:dyDescent="0.35">
      <c r="A137" s="233"/>
      <c r="B137" s="21"/>
      <c r="C137" s="30"/>
      <c r="D137" s="31"/>
      <c r="J137" s="55"/>
    </row>
    <row r="138" spans="1:10" x14ac:dyDescent="0.35">
      <c r="A138" s="232" t="s">
        <v>14</v>
      </c>
      <c r="B138" s="22" t="s">
        <v>172</v>
      </c>
      <c r="C138" s="33">
        <v>40668</v>
      </c>
      <c r="D138" s="34">
        <v>15130.1</v>
      </c>
      <c r="J138" s="55"/>
    </row>
    <row r="139" spans="1:10" x14ac:dyDescent="0.35">
      <c r="A139" s="230"/>
      <c r="B139" s="21" t="s">
        <v>171</v>
      </c>
      <c r="C139" s="30">
        <v>3992812.7299999995</v>
      </c>
      <c r="D139" s="31">
        <v>4043721.0923074996</v>
      </c>
      <c r="J139" s="55"/>
    </row>
    <row r="140" spans="1:10" x14ac:dyDescent="0.35">
      <c r="A140" s="233"/>
      <c r="B140" s="127"/>
      <c r="C140" s="35"/>
      <c r="D140" s="82"/>
      <c r="J140" s="55"/>
    </row>
    <row r="141" spans="1:10" x14ac:dyDescent="0.35">
      <c r="A141" s="232" t="s">
        <v>15</v>
      </c>
      <c r="B141" s="21" t="s">
        <v>171</v>
      </c>
      <c r="C141" s="30">
        <v>923807.4</v>
      </c>
      <c r="D141" s="31">
        <v>935585.94435000001</v>
      </c>
      <c r="I141" s="56"/>
      <c r="J141" s="56"/>
    </row>
    <row r="142" spans="1:10" x14ac:dyDescent="0.35">
      <c r="A142" s="230"/>
      <c r="B142" s="21"/>
      <c r="C142" s="30"/>
      <c r="D142" s="31"/>
      <c r="I142" s="56"/>
    </row>
    <row r="143" spans="1:10" ht="15" thickBot="1" x14ac:dyDescent="0.4">
      <c r="A143" s="247"/>
      <c r="B143" s="128"/>
      <c r="C143" s="84"/>
      <c r="D143" s="83"/>
    </row>
    <row r="144" spans="1:10" x14ac:dyDescent="0.35">
      <c r="A144" s="10"/>
      <c r="C144" s="121"/>
      <c r="D144" s="121"/>
      <c r="I144" s="56"/>
      <c r="J144" s="56"/>
    </row>
    <row r="145" spans="1:3" ht="19" thickBot="1" x14ac:dyDescent="0.4">
      <c r="A145" s="39" t="s">
        <v>23</v>
      </c>
    </row>
    <row r="146" spans="1:3" ht="15.5" x14ac:dyDescent="0.35">
      <c r="A146" s="199" t="s">
        <v>16</v>
      </c>
      <c r="B146" s="202" t="s">
        <v>154</v>
      </c>
      <c r="C146" s="86"/>
    </row>
    <row r="147" spans="1:3" ht="16" thickBot="1" x14ac:dyDescent="0.4">
      <c r="A147" s="200" t="s">
        <v>17</v>
      </c>
      <c r="B147" s="203" t="s">
        <v>155</v>
      </c>
      <c r="C147" s="88"/>
    </row>
    <row r="148" spans="1:3" ht="16" thickBot="1" x14ac:dyDescent="0.4">
      <c r="A148" s="201" t="s">
        <v>18</v>
      </c>
      <c r="B148" s="207" t="s">
        <v>156</v>
      </c>
      <c r="C148" s="93"/>
    </row>
    <row r="149" spans="1:3" x14ac:dyDescent="0.35">
      <c r="A149" s="237" t="s">
        <v>19</v>
      </c>
      <c r="B149" s="237" t="s">
        <v>20</v>
      </c>
      <c r="C149" s="235" t="s">
        <v>21</v>
      </c>
    </row>
    <row r="150" spans="1:3" ht="15" thickBot="1" x14ac:dyDescent="0.4">
      <c r="A150" s="238"/>
      <c r="B150" s="239"/>
      <c r="C150" s="236"/>
    </row>
    <row r="151" spans="1:3" ht="26.5" thickBot="1" x14ac:dyDescent="0.4">
      <c r="A151" s="4" t="s">
        <v>164</v>
      </c>
      <c r="B151" s="5" t="s">
        <v>165</v>
      </c>
      <c r="C151" s="50">
        <v>89000</v>
      </c>
    </row>
    <row r="152" spans="1:3" ht="15" thickBot="1" x14ac:dyDescent="0.4">
      <c r="A152" s="51" t="s">
        <v>22</v>
      </c>
      <c r="B152" s="130"/>
      <c r="C152" s="53">
        <f>SUM(C151:C151)</f>
        <v>89000</v>
      </c>
    </row>
    <row r="153" spans="1:3" x14ac:dyDescent="0.35">
      <c r="A153" s="54"/>
      <c r="B153" s="131"/>
      <c r="C153" s="94"/>
    </row>
    <row r="154" spans="1:3" ht="18.5" x14ac:dyDescent="0.35">
      <c r="A154" s="44" t="s">
        <v>27</v>
      </c>
    </row>
    <row r="155" spans="1:3" x14ac:dyDescent="0.35">
      <c r="A155" s="15" t="s">
        <v>174</v>
      </c>
    </row>
  </sheetData>
  <mergeCells count="49">
    <mergeCell ref="A16:A18"/>
    <mergeCell ref="A19:A21"/>
    <mergeCell ref="A1:D1"/>
    <mergeCell ref="A2:D2"/>
    <mergeCell ref="A10:A12"/>
    <mergeCell ref="A13:A15"/>
    <mergeCell ref="A22:A24"/>
    <mergeCell ref="A25:A27"/>
    <mergeCell ref="A28:A30"/>
    <mergeCell ref="A31:A33"/>
    <mergeCell ref="A34:A36"/>
    <mergeCell ref="A141:A143"/>
    <mergeCell ref="A37:A39"/>
    <mergeCell ref="A40:A42"/>
    <mergeCell ref="A43:A45"/>
    <mergeCell ref="A46:A48"/>
    <mergeCell ref="A60:A62"/>
    <mergeCell ref="A49:D49"/>
    <mergeCell ref="A123:A125"/>
    <mergeCell ref="A126:A128"/>
    <mergeCell ref="A129:A131"/>
    <mergeCell ref="A132:A134"/>
    <mergeCell ref="A135:A137"/>
    <mergeCell ref="A108:A110"/>
    <mergeCell ref="A111:A113"/>
    <mergeCell ref="A114:A116"/>
    <mergeCell ref="A117:A119"/>
    <mergeCell ref="B149:B150"/>
    <mergeCell ref="C149:C150"/>
    <mergeCell ref="A63:A65"/>
    <mergeCell ref="A66:A68"/>
    <mergeCell ref="A69:A71"/>
    <mergeCell ref="A90:A92"/>
    <mergeCell ref="A149:A150"/>
    <mergeCell ref="A72:A74"/>
    <mergeCell ref="A75:A77"/>
    <mergeCell ref="A78:A80"/>
    <mergeCell ref="A81:A83"/>
    <mergeCell ref="A84:A86"/>
    <mergeCell ref="A87:A89"/>
    <mergeCell ref="A93:A95"/>
    <mergeCell ref="A96:A98"/>
    <mergeCell ref="A138:A140"/>
    <mergeCell ref="A120:A122"/>
    <mergeCell ref="A51:D51"/>
    <mergeCell ref="A50:D50"/>
    <mergeCell ref="A52:D52"/>
    <mergeCell ref="A53:D53"/>
    <mergeCell ref="A105:A107"/>
  </mergeCells>
  <pageMargins left="0.7" right="0.7" top="0.75" bottom="0.75" header="0.3" footer="0.3"/>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CF5F-5AE1-412F-A92D-02E7E786B8FE}">
  <dimension ref="A1:D108"/>
  <sheetViews>
    <sheetView zoomScaleNormal="100" workbookViewId="0">
      <selection activeCell="B3" sqref="B3"/>
    </sheetView>
  </sheetViews>
  <sheetFormatPr defaultColWidth="8.81640625" defaultRowHeight="14.5" x14ac:dyDescent="0.35"/>
  <cols>
    <col min="1" max="1" width="40.81640625" style="15" customWidth="1"/>
    <col min="2" max="2" width="52.81640625" style="15" customWidth="1"/>
    <col min="3" max="4" width="20.81640625" style="56" customWidth="1"/>
    <col min="5" max="16384" width="8.81640625" style="15"/>
  </cols>
  <sheetData>
    <row r="1" spans="1:4" ht="17" customHeight="1" thickBot="1" x14ac:dyDescent="0.4">
      <c r="A1" s="226" t="s">
        <v>151</v>
      </c>
      <c r="B1" s="226"/>
      <c r="C1" s="226"/>
      <c r="D1" s="226"/>
    </row>
    <row r="2" spans="1:4" ht="35" customHeight="1" thickBot="1" x14ac:dyDescent="0.4">
      <c r="A2" s="227" t="s">
        <v>148</v>
      </c>
      <c r="B2" s="228"/>
      <c r="C2" s="228"/>
      <c r="D2" s="229"/>
    </row>
    <row r="4" spans="1:4" ht="19" thickBot="1" x14ac:dyDescent="0.4">
      <c r="A4" s="39" t="s">
        <v>1</v>
      </c>
    </row>
    <row r="5" spans="1:4" ht="15.5" x14ac:dyDescent="0.35">
      <c r="A5" s="199" t="s">
        <v>16</v>
      </c>
      <c r="B5" s="202" t="s">
        <v>46</v>
      </c>
      <c r="C5" s="85"/>
      <c r="D5" s="86"/>
    </row>
    <row r="6" spans="1:4" ht="16" thickBot="1" x14ac:dyDescent="0.4">
      <c r="A6" s="200" t="s">
        <v>17</v>
      </c>
      <c r="B6" s="203" t="s">
        <v>47</v>
      </c>
      <c r="C6" s="87"/>
      <c r="D6" s="88"/>
    </row>
    <row r="7" spans="1:4" ht="16" thickBot="1" x14ac:dyDescent="0.4">
      <c r="A7" s="201" t="s">
        <v>18</v>
      </c>
      <c r="B7" s="204" t="s">
        <v>48</v>
      </c>
      <c r="C7" s="89"/>
      <c r="D7" s="88"/>
    </row>
    <row r="8" spans="1:4" ht="16" thickBot="1" x14ac:dyDescent="0.4">
      <c r="A8" s="42"/>
      <c r="B8" s="18"/>
      <c r="C8" s="89"/>
      <c r="D8" s="88"/>
    </row>
    <row r="9" spans="1:4" ht="15" thickBot="1" x14ac:dyDescent="0.4">
      <c r="A9" s="45" t="s">
        <v>2</v>
      </c>
      <c r="B9" s="19" t="s">
        <v>24</v>
      </c>
      <c r="C9" s="90" t="s">
        <v>25</v>
      </c>
      <c r="D9" s="91" t="s">
        <v>26</v>
      </c>
    </row>
    <row r="10" spans="1:4" x14ac:dyDescent="0.35">
      <c r="A10" s="234" t="s">
        <v>3</v>
      </c>
      <c r="B10" s="20"/>
      <c r="C10" s="57"/>
      <c r="D10" s="79"/>
    </row>
    <row r="11" spans="1:4" x14ac:dyDescent="0.35">
      <c r="A11" s="230"/>
      <c r="B11" s="14"/>
      <c r="C11" s="30"/>
      <c r="D11" s="31"/>
    </row>
    <row r="12" spans="1:4" x14ac:dyDescent="0.35">
      <c r="A12" s="233"/>
      <c r="B12" s="14"/>
      <c r="C12" s="30"/>
      <c r="D12" s="31"/>
    </row>
    <row r="13" spans="1:4" x14ac:dyDescent="0.35">
      <c r="A13" s="232" t="s">
        <v>5</v>
      </c>
      <c r="B13" s="25"/>
      <c r="C13" s="33"/>
      <c r="D13" s="34"/>
    </row>
    <row r="14" spans="1:4" x14ac:dyDescent="0.35">
      <c r="A14" s="230"/>
      <c r="B14" s="14"/>
      <c r="C14" s="30"/>
      <c r="D14" s="31"/>
    </row>
    <row r="15" spans="1:4" x14ac:dyDescent="0.35">
      <c r="A15" s="233"/>
      <c r="B15" s="23"/>
      <c r="C15" s="35"/>
      <c r="D15" s="82"/>
    </row>
    <row r="16" spans="1:4" x14ac:dyDescent="0.35">
      <c r="A16" s="232" t="s">
        <v>4</v>
      </c>
      <c r="B16" s="14"/>
      <c r="C16" s="30"/>
      <c r="D16" s="31"/>
    </row>
    <row r="17" spans="1:4" x14ac:dyDescent="0.35">
      <c r="A17" s="230"/>
      <c r="B17" s="14"/>
      <c r="C17" s="30"/>
      <c r="D17" s="31"/>
    </row>
    <row r="18" spans="1:4" x14ac:dyDescent="0.35">
      <c r="A18" s="233"/>
      <c r="B18" s="14"/>
      <c r="C18" s="30"/>
      <c r="D18" s="31"/>
    </row>
    <row r="19" spans="1:4" x14ac:dyDescent="0.35">
      <c r="A19" s="232" t="s">
        <v>6</v>
      </c>
      <c r="B19" s="25" t="s">
        <v>49</v>
      </c>
      <c r="C19" s="33">
        <v>57226.11</v>
      </c>
      <c r="D19" s="34"/>
    </row>
    <row r="20" spans="1:4" x14ac:dyDescent="0.35">
      <c r="A20" s="230"/>
      <c r="B20" s="14"/>
      <c r="C20" s="30"/>
      <c r="D20" s="31"/>
    </row>
    <row r="21" spans="1:4" x14ac:dyDescent="0.35">
      <c r="A21" s="233"/>
      <c r="B21" s="23"/>
      <c r="C21" s="35"/>
      <c r="D21" s="82"/>
    </row>
    <row r="22" spans="1:4" x14ac:dyDescent="0.35">
      <c r="A22" s="232" t="s">
        <v>7</v>
      </c>
      <c r="B22" s="14"/>
      <c r="C22" s="30"/>
      <c r="D22" s="31"/>
    </row>
    <row r="23" spans="1:4" x14ac:dyDescent="0.35">
      <c r="A23" s="230"/>
      <c r="B23" s="14"/>
      <c r="C23" s="30"/>
      <c r="D23" s="31"/>
    </row>
    <row r="24" spans="1:4" x14ac:dyDescent="0.35">
      <c r="A24" s="233"/>
      <c r="B24" s="14"/>
      <c r="C24" s="30"/>
      <c r="D24" s="31"/>
    </row>
    <row r="25" spans="1:4" x14ac:dyDescent="0.35">
      <c r="A25" s="232" t="s">
        <v>8</v>
      </c>
      <c r="B25" s="25"/>
      <c r="C25" s="33"/>
      <c r="D25" s="34"/>
    </row>
    <row r="26" spans="1:4" x14ac:dyDescent="0.35">
      <c r="A26" s="230"/>
      <c r="B26" s="14"/>
      <c r="C26" s="30"/>
      <c r="D26" s="31"/>
    </row>
    <row r="27" spans="1:4" x14ac:dyDescent="0.35">
      <c r="A27" s="233"/>
      <c r="B27" s="23"/>
      <c r="C27" s="35"/>
      <c r="D27" s="82"/>
    </row>
    <row r="28" spans="1:4" x14ac:dyDescent="0.35">
      <c r="A28" s="232" t="s">
        <v>9</v>
      </c>
      <c r="B28" s="14"/>
      <c r="C28" s="30"/>
      <c r="D28" s="31"/>
    </row>
    <row r="29" spans="1:4" x14ac:dyDescent="0.35">
      <c r="A29" s="230"/>
      <c r="B29" s="14"/>
      <c r="C29" s="30"/>
      <c r="D29" s="31"/>
    </row>
    <row r="30" spans="1:4" x14ac:dyDescent="0.35">
      <c r="A30" s="233"/>
      <c r="B30" s="14"/>
      <c r="C30" s="30"/>
      <c r="D30" s="31"/>
    </row>
    <row r="31" spans="1:4" x14ac:dyDescent="0.35">
      <c r="A31" s="232" t="s">
        <v>10</v>
      </c>
      <c r="B31" s="25"/>
      <c r="C31" s="33"/>
      <c r="D31" s="34"/>
    </row>
    <row r="32" spans="1:4" x14ac:dyDescent="0.35">
      <c r="A32" s="230"/>
      <c r="B32" s="14"/>
      <c r="C32" s="30"/>
      <c r="D32" s="31"/>
    </row>
    <row r="33" spans="1:4" x14ac:dyDescent="0.35">
      <c r="A33" s="233"/>
      <c r="B33" s="23"/>
      <c r="C33" s="35"/>
      <c r="D33" s="82"/>
    </row>
    <row r="34" spans="1:4" x14ac:dyDescent="0.35">
      <c r="A34" s="232" t="s">
        <v>11</v>
      </c>
      <c r="B34" s="14"/>
      <c r="C34" s="30"/>
      <c r="D34" s="31"/>
    </row>
    <row r="35" spans="1:4" x14ac:dyDescent="0.35">
      <c r="A35" s="230"/>
      <c r="B35" s="14"/>
      <c r="C35" s="30"/>
      <c r="D35" s="31"/>
    </row>
    <row r="36" spans="1:4" x14ac:dyDescent="0.35">
      <c r="A36" s="233"/>
      <c r="B36" s="14"/>
      <c r="C36" s="30"/>
      <c r="D36" s="31"/>
    </row>
    <row r="37" spans="1:4" x14ac:dyDescent="0.35">
      <c r="A37" s="232" t="s">
        <v>12</v>
      </c>
      <c r="B37" s="25"/>
      <c r="C37" s="33"/>
      <c r="D37" s="34"/>
    </row>
    <row r="38" spans="1:4" x14ac:dyDescent="0.35">
      <c r="A38" s="230"/>
      <c r="B38" s="14"/>
      <c r="C38" s="30"/>
      <c r="D38" s="31"/>
    </row>
    <row r="39" spans="1:4" x14ac:dyDescent="0.35">
      <c r="A39" s="233"/>
      <c r="B39" s="23"/>
      <c r="C39" s="35"/>
      <c r="D39" s="82"/>
    </row>
    <row r="40" spans="1:4" x14ac:dyDescent="0.35">
      <c r="A40" s="232" t="s">
        <v>13</v>
      </c>
      <c r="B40" s="14"/>
      <c r="C40" s="30"/>
      <c r="D40" s="31"/>
    </row>
    <row r="41" spans="1:4" x14ac:dyDescent="0.35">
      <c r="A41" s="230"/>
      <c r="B41" s="14"/>
      <c r="C41" s="30"/>
      <c r="D41" s="31"/>
    </row>
    <row r="42" spans="1:4" x14ac:dyDescent="0.35">
      <c r="A42" s="233"/>
      <c r="B42" s="14"/>
      <c r="C42" s="30"/>
      <c r="D42" s="31"/>
    </row>
    <row r="43" spans="1:4" x14ac:dyDescent="0.35">
      <c r="A43" s="232" t="s">
        <v>14</v>
      </c>
      <c r="B43" s="25"/>
      <c r="C43" s="33"/>
      <c r="D43" s="34"/>
    </row>
    <row r="44" spans="1:4" x14ac:dyDescent="0.35">
      <c r="A44" s="230"/>
      <c r="B44" s="14"/>
      <c r="C44" s="30"/>
      <c r="D44" s="31"/>
    </row>
    <row r="45" spans="1:4" x14ac:dyDescent="0.35">
      <c r="A45" s="233"/>
      <c r="B45" s="23"/>
      <c r="C45" s="35"/>
      <c r="D45" s="82"/>
    </row>
    <row r="46" spans="1:4" x14ac:dyDescent="0.35">
      <c r="A46" s="232" t="s">
        <v>15</v>
      </c>
      <c r="B46" s="14" t="s">
        <v>50</v>
      </c>
      <c r="C46" s="30">
        <v>26767.4</v>
      </c>
      <c r="D46" s="31"/>
    </row>
    <row r="47" spans="1:4" x14ac:dyDescent="0.35">
      <c r="A47" s="230"/>
      <c r="B47" s="14"/>
      <c r="C47" s="30"/>
      <c r="D47" s="31"/>
    </row>
    <row r="48" spans="1:4" ht="15" thickBot="1" x14ac:dyDescent="0.4">
      <c r="A48" s="247"/>
      <c r="B48" s="47"/>
      <c r="C48" s="84"/>
      <c r="D48" s="83"/>
    </row>
    <row r="49" spans="1:4" ht="15" thickBot="1" x14ac:dyDescent="0.4">
      <c r="A49" s="9"/>
      <c r="B49" s="49"/>
      <c r="C49" s="92"/>
      <c r="D49" s="92"/>
    </row>
    <row r="50" spans="1:4" ht="15.5" x14ac:dyDescent="0.35">
      <c r="A50" s="199" t="s">
        <v>16</v>
      </c>
      <c r="B50" s="202" t="s">
        <v>59</v>
      </c>
      <c r="C50" s="85"/>
      <c r="D50" s="86"/>
    </row>
    <row r="51" spans="1:4" ht="16" thickBot="1" x14ac:dyDescent="0.4">
      <c r="A51" s="200" t="s">
        <v>17</v>
      </c>
      <c r="B51" s="203" t="s">
        <v>47</v>
      </c>
      <c r="C51" s="87"/>
      <c r="D51" s="88"/>
    </row>
    <row r="52" spans="1:4" ht="16" thickBot="1" x14ac:dyDescent="0.4">
      <c r="A52" s="201" t="s">
        <v>18</v>
      </c>
      <c r="B52" s="204" t="s">
        <v>59</v>
      </c>
      <c r="C52" s="89"/>
      <c r="D52" s="88"/>
    </row>
    <row r="53" spans="1:4" ht="16" thickBot="1" x14ac:dyDescent="0.4">
      <c r="A53" s="42"/>
      <c r="B53" s="18"/>
      <c r="C53" s="89"/>
      <c r="D53" s="88"/>
    </row>
    <row r="54" spans="1:4" ht="15" thickBot="1" x14ac:dyDescent="0.4">
      <c r="A54" s="45" t="s">
        <v>2</v>
      </c>
      <c r="B54" s="19" t="s">
        <v>24</v>
      </c>
      <c r="C54" s="90" t="s">
        <v>25</v>
      </c>
      <c r="D54" s="91" t="s">
        <v>26</v>
      </c>
    </row>
    <row r="55" spans="1:4" x14ac:dyDescent="0.35">
      <c r="A55" s="234" t="s">
        <v>3</v>
      </c>
      <c r="B55" s="20" t="s">
        <v>60</v>
      </c>
      <c r="C55" s="57">
        <v>290300.55</v>
      </c>
      <c r="D55" s="79"/>
    </row>
    <row r="56" spans="1:4" x14ac:dyDescent="0.35">
      <c r="A56" s="230"/>
      <c r="B56" s="14"/>
      <c r="C56" s="30"/>
      <c r="D56" s="31"/>
    </row>
    <row r="57" spans="1:4" x14ac:dyDescent="0.35">
      <c r="A57" s="233"/>
      <c r="B57" s="14"/>
      <c r="C57" s="30"/>
      <c r="D57" s="31"/>
    </row>
    <row r="58" spans="1:4" x14ac:dyDescent="0.35">
      <c r="A58" s="232" t="s">
        <v>5</v>
      </c>
      <c r="B58" s="25" t="s">
        <v>60</v>
      </c>
      <c r="C58" s="33">
        <v>6306062.9299999997</v>
      </c>
      <c r="D58" s="34"/>
    </row>
    <row r="59" spans="1:4" x14ac:dyDescent="0.35">
      <c r="A59" s="230"/>
      <c r="B59" s="14" t="s">
        <v>61</v>
      </c>
      <c r="C59" s="30">
        <v>85000</v>
      </c>
      <c r="D59" s="31"/>
    </row>
    <row r="60" spans="1:4" x14ac:dyDescent="0.35">
      <c r="A60" s="233"/>
      <c r="B60" s="23"/>
      <c r="C60" s="35"/>
      <c r="D60" s="82"/>
    </row>
    <row r="61" spans="1:4" x14ac:dyDescent="0.35">
      <c r="A61" s="232" t="s">
        <v>4</v>
      </c>
      <c r="B61" s="14" t="s">
        <v>60</v>
      </c>
      <c r="C61" s="30">
        <v>180739.64</v>
      </c>
      <c r="D61" s="31">
        <v>74245.87</v>
      </c>
    </row>
    <row r="62" spans="1:4" x14ac:dyDescent="0.35">
      <c r="A62" s="230"/>
      <c r="B62" s="14" t="s">
        <v>61</v>
      </c>
      <c r="C62" s="30">
        <v>85000</v>
      </c>
      <c r="D62" s="31"/>
    </row>
    <row r="63" spans="1:4" x14ac:dyDescent="0.35">
      <c r="A63" s="233"/>
      <c r="B63" s="14" t="s">
        <v>62</v>
      </c>
      <c r="C63" s="30">
        <v>99360.04</v>
      </c>
      <c r="D63" s="31"/>
    </row>
    <row r="64" spans="1:4" x14ac:dyDescent="0.35">
      <c r="A64" s="232" t="s">
        <v>6</v>
      </c>
      <c r="B64" s="25" t="s">
        <v>60</v>
      </c>
      <c r="C64" s="33">
        <v>55206.7</v>
      </c>
      <c r="D64" s="34"/>
    </row>
    <row r="65" spans="1:4" x14ac:dyDescent="0.35">
      <c r="A65" s="230"/>
      <c r="B65" s="14"/>
      <c r="C65" s="30"/>
      <c r="D65" s="31"/>
    </row>
    <row r="66" spans="1:4" x14ac:dyDescent="0.35">
      <c r="A66" s="233"/>
      <c r="B66" s="23"/>
      <c r="C66" s="35"/>
      <c r="D66" s="82"/>
    </row>
    <row r="67" spans="1:4" x14ac:dyDescent="0.35">
      <c r="A67" s="232" t="s">
        <v>7</v>
      </c>
      <c r="B67" s="14" t="s">
        <v>60</v>
      </c>
      <c r="C67" s="30">
        <v>141592.79999999999</v>
      </c>
      <c r="D67" s="31">
        <v>73644.399999999994</v>
      </c>
    </row>
    <row r="68" spans="1:4" x14ac:dyDescent="0.35">
      <c r="A68" s="230"/>
      <c r="B68" s="14" t="s">
        <v>61</v>
      </c>
      <c r="C68" s="30">
        <v>85000</v>
      </c>
      <c r="D68" s="31"/>
    </row>
    <row r="69" spans="1:4" x14ac:dyDescent="0.35">
      <c r="A69" s="233"/>
      <c r="B69" s="14"/>
      <c r="C69" s="30"/>
      <c r="D69" s="31"/>
    </row>
    <row r="70" spans="1:4" x14ac:dyDescent="0.35">
      <c r="A70" s="232" t="s">
        <v>8</v>
      </c>
      <c r="B70" s="25"/>
      <c r="C70" s="33"/>
      <c r="D70" s="34"/>
    </row>
    <row r="71" spans="1:4" x14ac:dyDescent="0.35">
      <c r="A71" s="230"/>
      <c r="B71" s="14"/>
      <c r="C71" s="30"/>
      <c r="D71" s="31"/>
    </row>
    <row r="72" spans="1:4" x14ac:dyDescent="0.35">
      <c r="A72" s="233"/>
      <c r="B72" s="23"/>
      <c r="C72" s="35"/>
      <c r="D72" s="82"/>
    </row>
    <row r="73" spans="1:4" x14ac:dyDescent="0.35">
      <c r="A73" s="232" t="s">
        <v>9</v>
      </c>
      <c r="B73" s="14" t="s">
        <v>60</v>
      </c>
      <c r="C73" s="30">
        <v>44878.8</v>
      </c>
      <c r="D73" s="31"/>
    </row>
    <row r="74" spans="1:4" x14ac:dyDescent="0.35">
      <c r="A74" s="230"/>
      <c r="B74" s="14"/>
      <c r="C74" s="30"/>
      <c r="D74" s="31"/>
    </row>
    <row r="75" spans="1:4" x14ac:dyDescent="0.35">
      <c r="A75" s="233"/>
      <c r="B75" s="14"/>
      <c r="C75" s="30"/>
      <c r="D75" s="31"/>
    </row>
    <row r="76" spans="1:4" x14ac:dyDescent="0.35">
      <c r="A76" s="232" t="s">
        <v>10</v>
      </c>
      <c r="B76" s="25" t="s">
        <v>60</v>
      </c>
      <c r="C76" s="33">
        <v>162040.26</v>
      </c>
      <c r="D76" s="34">
        <v>30000</v>
      </c>
    </row>
    <row r="77" spans="1:4" x14ac:dyDescent="0.35">
      <c r="A77" s="230"/>
      <c r="B77" s="14"/>
      <c r="C77" s="30"/>
      <c r="D77" s="31"/>
    </row>
    <row r="78" spans="1:4" x14ac:dyDescent="0.35">
      <c r="A78" s="233"/>
      <c r="B78" s="23"/>
      <c r="C78" s="35"/>
      <c r="D78" s="82"/>
    </row>
    <row r="79" spans="1:4" x14ac:dyDescent="0.35">
      <c r="A79" s="232" t="s">
        <v>11</v>
      </c>
      <c r="B79" s="14" t="s">
        <v>60</v>
      </c>
      <c r="C79" s="30">
        <v>155060.79999999999</v>
      </c>
      <c r="D79" s="31">
        <v>32500</v>
      </c>
    </row>
    <row r="80" spans="1:4" x14ac:dyDescent="0.35">
      <c r="A80" s="230"/>
      <c r="B80" s="14" t="s">
        <v>61</v>
      </c>
      <c r="C80" s="30">
        <v>85000</v>
      </c>
      <c r="D80" s="31"/>
    </row>
    <row r="81" spans="1:4" x14ac:dyDescent="0.35">
      <c r="A81" s="233"/>
      <c r="B81" s="14"/>
      <c r="C81" s="30"/>
      <c r="D81" s="31"/>
    </row>
    <row r="82" spans="1:4" x14ac:dyDescent="0.35">
      <c r="A82" s="232" t="s">
        <v>12</v>
      </c>
      <c r="B82" s="25" t="s">
        <v>60</v>
      </c>
      <c r="C82" s="33">
        <v>41830.1</v>
      </c>
      <c r="D82" s="34"/>
    </row>
    <row r="83" spans="1:4" x14ac:dyDescent="0.35">
      <c r="A83" s="230"/>
      <c r="B83" s="14"/>
      <c r="C83" s="30"/>
      <c r="D83" s="31"/>
    </row>
    <row r="84" spans="1:4" x14ac:dyDescent="0.35">
      <c r="A84" s="233"/>
      <c r="B84" s="23"/>
      <c r="C84" s="35"/>
      <c r="D84" s="82"/>
    </row>
    <row r="85" spans="1:4" x14ac:dyDescent="0.35">
      <c r="A85" s="232" t="s">
        <v>13</v>
      </c>
      <c r="B85" s="14"/>
      <c r="C85" s="30"/>
      <c r="D85" s="31"/>
    </row>
    <row r="86" spans="1:4" x14ac:dyDescent="0.35">
      <c r="A86" s="230"/>
      <c r="B86" s="14"/>
      <c r="C86" s="30"/>
      <c r="D86" s="31"/>
    </row>
    <row r="87" spans="1:4" x14ac:dyDescent="0.35">
      <c r="A87" s="233"/>
      <c r="B87" s="14"/>
      <c r="C87" s="30"/>
      <c r="D87" s="31"/>
    </row>
    <row r="88" spans="1:4" x14ac:dyDescent="0.35">
      <c r="A88" s="232" t="s">
        <v>14</v>
      </c>
      <c r="B88" s="25" t="s">
        <v>60</v>
      </c>
      <c r="C88" s="33">
        <v>299430.64</v>
      </c>
      <c r="D88" s="34">
        <v>15000</v>
      </c>
    </row>
    <row r="89" spans="1:4" x14ac:dyDescent="0.35">
      <c r="A89" s="230"/>
      <c r="B89" s="14"/>
      <c r="C89" s="30"/>
      <c r="D89" s="31"/>
    </row>
    <row r="90" spans="1:4" x14ac:dyDescent="0.35">
      <c r="A90" s="233"/>
      <c r="B90" s="23"/>
      <c r="C90" s="35"/>
      <c r="D90" s="82"/>
    </row>
    <row r="91" spans="1:4" x14ac:dyDescent="0.35">
      <c r="A91" s="232" t="s">
        <v>15</v>
      </c>
      <c r="B91" s="14" t="s">
        <v>61</v>
      </c>
      <c r="C91" s="30">
        <v>85000</v>
      </c>
      <c r="D91" s="31"/>
    </row>
    <row r="92" spans="1:4" x14ac:dyDescent="0.35">
      <c r="A92" s="230"/>
      <c r="B92" s="14"/>
      <c r="C92" s="30"/>
      <c r="D92" s="31"/>
    </row>
    <row r="93" spans="1:4" ht="15" thickBot="1" x14ac:dyDescent="0.4">
      <c r="A93" s="247"/>
      <c r="B93" s="47"/>
      <c r="C93" s="84"/>
      <c r="D93" s="83"/>
    </row>
    <row r="95" spans="1:4" ht="19" thickBot="1" x14ac:dyDescent="0.4">
      <c r="A95" s="39" t="s">
        <v>23</v>
      </c>
    </row>
    <row r="96" spans="1:4" ht="15.5" x14ac:dyDescent="0.35">
      <c r="A96" s="199" t="s">
        <v>16</v>
      </c>
      <c r="B96" s="202" t="s">
        <v>46</v>
      </c>
      <c r="C96" s="86"/>
    </row>
    <row r="97" spans="1:3" ht="16" thickBot="1" x14ac:dyDescent="0.4">
      <c r="A97" s="200" t="s">
        <v>17</v>
      </c>
      <c r="B97" s="203" t="s">
        <v>47</v>
      </c>
      <c r="C97" s="88"/>
    </row>
    <row r="98" spans="1:3" ht="16" thickBot="1" x14ac:dyDescent="0.4">
      <c r="A98" s="201" t="s">
        <v>18</v>
      </c>
      <c r="B98" s="204" t="s">
        <v>48</v>
      </c>
      <c r="C98" s="93"/>
    </row>
    <row r="99" spans="1:3" ht="14.5" customHeight="1" x14ac:dyDescent="0.35">
      <c r="A99" s="237" t="s">
        <v>19</v>
      </c>
      <c r="B99" s="237" t="s">
        <v>20</v>
      </c>
      <c r="C99" s="235" t="s">
        <v>21</v>
      </c>
    </row>
    <row r="100" spans="1:3" ht="15" thickBot="1" x14ac:dyDescent="0.4">
      <c r="A100" s="238"/>
      <c r="B100" s="239"/>
      <c r="C100" s="236"/>
    </row>
    <row r="101" spans="1:3" ht="143" x14ac:dyDescent="0.35">
      <c r="A101" s="4" t="s">
        <v>51</v>
      </c>
      <c r="B101" s="5" t="s">
        <v>52</v>
      </c>
      <c r="C101" s="50" t="s">
        <v>53</v>
      </c>
    </row>
    <row r="102" spans="1:3" ht="169" x14ac:dyDescent="0.35">
      <c r="A102" s="6" t="s">
        <v>54</v>
      </c>
      <c r="B102" s="7" t="s">
        <v>55</v>
      </c>
      <c r="C102" s="50" t="s">
        <v>56</v>
      </c>
    </row>
    <row r="103" spans="1:3" ht="169.5" thickBot="1" x14ac:dyDescent="0.4">
      <c r="A103" s="6" t="s">
        <v>57</v>
      </c>
      <c r="B103" s="7" t="s">
        <v>144</v>
      </c>
      <c r="C103" s="50" t="s">
        <v>58</v>
      </c>
    </row>
    <row r="104" spans="1:3" ht="15" thickBot="1" x14ac:dyDescent="0.4">
      <c r="A104" s="51" t="s">
        <v>22</v>
      </c>
      <c r="B104" s="52"/>
      <c r="C104" s="53">
        <f>SUM(C101:C103)</f>
        <v>0</v>
      </c>
    </row>
    <row r="105" spans="1:3" ht="48" customHeight="1" thickBot="1" x14ac:dyDescent="0.4">
      <c r="A105" s="287" t="s">
        <v>253</v>
      </c>
      <c r="B105" s="288"/>
      <c r="C105" s="289"/>
    </row>
    <row r="107" spans="1:3" ht="18.5" x14ac:dyDescent="0.35">
      <c r="A107" s="44" t="s">
        <v>27</v>
      </c>
    </row>
    <row r="108" spans="1:3" x14ac:dyDescent="0.35">
      <c r="A108" s="15" t="s">
        <v>174</v>
      </c>
    </row>
  </sheetData>
  <mergeCells count="32">
    <mergeCell ref="A16:A18"/>
    <mergeCell ref="A19:A21"/>
    <mergeCell ref="A1:D1"/>
    <mergeCell ref="A2:D2"/>
    <mergeCell ref="A10:A12"/>
    <mergeCell ref="A13:A15"/>
    <mergeCell ref="A22:A24"/>
    <mergeCell ref="A25:A27"/>
    <mergeCell ref="A28:A30"/>
    <mergeCell ref="A31:A33"/>
    <mergeCell ref="A34:A36"/>
    <mergeCell ref="A37:A39"/>
    <mergeCell ref="A40:A42"/>
    <mergeCell ref="A43:A45"/>
    <mergeCell ref="A46:A48"/>
    <mergeCell ref="A55:A57"/>
    <mergeCell ref="B99:B100"/>
    <mergeCell ref="C99:C100"/>
    <mergeCell ref="A105:C105"/>
    <mergeCell ref="A58:A60"/>
    <mergeCell ref="A61:A63"/>
    <mergeCell ref="A64:A66"/>
    <mergeCell ref="A85:A87"/>
    <mergeCell ref="A99:A100"/>
    <mergeCell ref="A67:A69"/>
    <mergeCell ref="A70:A72"/>
    <mergeCell ref="A73:A75"/>
    <mergeCell ref="A76:A78"/>
    <mergeCell ref="A79:A81"/>
    <mergeCell ref="A82:A84"/>
    <mergeCell ref="A88:A90"/>
    <mergeCell ref="A91:A93"/>
  </mergeCells>
  <pageMargins left="0.7" right="0.7" top="0.75" bottom="0.75"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F7E3D-1850-4CE5-AFE9-6358A0AC3865}">
  <dimension ref="A1:D54"/>
  <sheetViews>
    <sheetView zoomScaleNormal="100" workbookViewId="0">
      <selection activeCell="B3" sqref="B3"/>
    </sheetView>
  </sheetViews>
  <sheetFormatPr defaultColWidth="8.81640625" defaultRowHeight="14.5" x14ac:dyDescent="0.35"/>
  <cols>
    <col min="1" max="1" width="40.81640625" style="15" customWidth="1"/>
    <col min="2" max="2" width="52.81640625" style="15" customWidth="1"/>
    <col min="3" max="4" width="20.81640625" style="56" customWidth="1"/>
    <col min="5" max="16384" width="8.81640625" style="15"/>
  </cols>
  <sheetData>
    <row r="1" spans="1:4" ht="17" customHeight="1" thickBot="1" x14ac:dyDescent="0.4">
      <c r="A1" s="226" t="s">
        <v>151</v>
      </c>
      <c r="B1" s="226"/>
      <c r="C1" s="226"/>
      <c r="D1" s="226"/>
    </row>
    <row r="2" spans="1:4" ht="35" customHeight="1" thickBot="1" x14ac:dyDescent="0.4">
      <c r="A2" s="227" t="s">
        <v>149</v>
      </c>
      <c r="B2" s="228"/>
      <c r="C2" s="228"/>
      <c r="D2" s="229"/>
    </row>
    <row r="4" spans="1:4" ht="19" thickBot="1" x14ac:dyDescent="0.4">
      <c r="A4" s="39" t="s">
        <v>1</v>
      </c>
    </row>
    <row r="5" spans="1:4" ht="15.5" x14ac:dyDescent="0.35">
      <c r="A5" s="199" t="s">
        <v>16</v>
      </c>
      <c r="B5" s="202" t="s">
        <v>175</v>
      </c>
      <c r="C5" s="85"/>
      <c r="D5" s="86"/>
    </row>
    <row r="6" spans="1:4" ht="16" thickBot="1" x14ac:dyDescent="0.4">
      <c r="A6" s="200" t="s">
        <v>17</v>
      </c>
      <c r="B6" s="203" t="s">
        <v>177</v>
      </c>
      <c r="C6" s="87"/>
      <c r="D6" s="88"/>
    </row>
    <row r="7" spans="1:4" ht="16" thickBot="1" x14ac:dyDescent="0.4">
      <c r="A7" s="201" t="s">
        <v>18</v>
      </c>
      <c r="B7" s="204" t="s">
        <v>176</v>
      </c>
      <c r="C7" s="89"/>
      <c r="D7" s="88"/>
    </row>
    <row r="8" spans="1:4" ht="16" thickBot="1" x14ac:dyDescent="0.4">
      <c r="A8" s="42"/>
      <c r="B8" s="18"/>
      <c r="C8" s="89"/>
      <c r="D8" s="88"/>
    </row>
    <row r="9" spans="1:4" ht="15" thickBot="1" x14ac:dyDescent="0.4">
      <c r="A9" s="45" t="s">
        <v>2</v>
      </c>
      <c r="B9" s="19" t="s">
        <v>24</v>
      </c>
      <c r="C9" s="90" t="s">
        <v>25</v>
      </c>
      <c r="D9" s="91" t="s">
        <v>26</v>
      </c>
    </row>
    <row r="10" spans="1:4" x14ac:dyDescent="0.35">
      <c r="A10" s="234" t="s">
        <v>3</v>
      </c>
      <c r="B10" s="20"/>
      <c r="C10" s="57"/>
      <c r="D10" s="79"/>
    </row>
    <row r="11" spans="1:4" x14ac:dyDescent="0.35">
      <c r="A11" s="230"/>
      <c r="B11" s="14"/>
      <c r="C11" s="30"/>
      <c r="D11" s="31"/>
    </row>
    <row r="12" spans="1:4" x14ac:dyDescent="0.35">
      <c r="A12" s="233"/>
      <c r="B12" s="14"/>
      <c r="C12" s="30"/>
      <c r="D12" s="31"/>
    </row>
    <row r="13" spans="1:4" x14ac:dyDescent="0.35">
      <c r="A13" s="232" t="s">
        <v>5</v>
      </c>
      <c r="B13" s="25"/>
      <c r="C13" s="33"/>
      <c r="D13" s="34"/>
    </row>
    <row r="14" spans="1:4" x14ac:dyDescent="0.35">
      <c r="A14" s="230"/>
      <c r="B14" s="14"/>
      <c r="C14" s="30"/>
      <c r="D14" s="31"/>
    </row>
    <row r="15" spans="1:4" x14ac:dyDescent="0.35">
      <c r="A15" s="233"/>
      <c r="B15" s="23"/>
      <c r="C15" s="35"/>
      <c r="D15" s="82"/>
    </row>
    <row r="16" spans="1:4" x14ac:dyDescent="0.35">
      <c r="A16" s="232" t="s">
        <v>4</v>
      </c>
      <c r="B16" s="14"/>
      <c r="C16" s="30"/>
      <c r="D16" s="31"/>
    </row>
    <row r="17" spans="1:4" x14ac:dyDescent="0.35">
      <c r="A17" s="230"/>
      <c r="B17" s="14"/>
      <c r="C17" s="30"/>
      <c r="D17" s="31"/>
    </row>
    <row r="18" spans="1:4" x14ac:dyDescent="0.35">
      <c r="A18" s="233"/>
      <c r="B18" s="14"/>
      <c r="C18" s="30"/>
      <c r="D18" s="31"/>
    </row>
    <row r="19" spans="1:4" x14ac:dyDescent="0.35">
      <c r="A19" s="232" t="s">
        <v>6</v>
      </c>
      <c r="B19" s="25"/>
      <c r="C19" s="33"/>
      <c r="D19" s="34"/>
    </row>
    <row r="20" spans="1:4" x14ac:dyDescent="0.35">
      <c r="A20" s="230"/>
      <c r="B20" s="14"/>
      <c r="C20" s="30"/>
      <c r="D20" s="31"/>
    </row>
    <row r="21" spans="1:4" x14ac:dyDescent="0.35">
      <c r="A21" s="233"/>
      <c r="B21" s="23"/>
      <c r="C21" s="35"/>
      <c r="D21" s="82"/>
    </row>
    <row r="22" spans="1:4" x14ac:dyDescent="0.35">
      <c r="A22" s="232" t="s">
        <v>7</v>
      </c>
      <c r="B22" s="14"/>
      <c r="C22" s="30"/>
      <c r="D22" s="31"/>
    </row>
    <row r="23" spans="1:4" x14ac:dyDescent="0.35">
      <c r="A23" s="230"/>
      <c r="B23" s="14"/>
      <c r="C23" s="30"/>
      <c r="D23" s="31"/>
    </row>
    <row r="24" spans="1:4" x14ac:dyDescent="0.35">
      <c r="A24" s="233"/>
      <c r="B24" s="14"/>
      <c r="C24" s="30"/>
      <c r="D24" s="31"/>
    </row>
    <row r="25" spans="1:4" x14ac:dyDescent="0.35">
      <c r="A25" s="232" t="s">
        <v>8</v>
      </c>
      <c r="B25" s="25"/>
      <c r="C25" s="33"/>
      <c r="D25" s="34"/>
    </row>
    <row r="26" spans="1:4" x14ac:dyDescent="0.35">
      <c r="A26" s="230"/>
      <c r="B26" s="14"/>
      <c r="C26" s="30"/>
      <c r="D26" s="31"/>
    </row>
    <row r="27" spans="1:4" x14ac:dyDescent="0.35">
      <c r="A27" s="233"/>
      <c r="B27" s="23"/>
      <c r="C27" s="35"/>
      <c r="D27" s="82"/>
    </row>
    <row r="28" spans="1:4" x14ac:dyDescent="0.35">
      <c r="A28" s="232" t="s">
        <v>9</v>
      </c>
      <c r="B28" s="14"/>
      <c r="C28" s="30"/>
      <c r="D28" s="31"/>
    </row>
    <row r="29" spans="1:4" x14ac:dyDescent="0.35">
      <c r="A29" s="230"/>
      <c r="B29" s="14"/>
      <c r="C29" s="30"/>
      <c r="D29" s="31"/>
    </row>
    <row r="30" spans="1:4" x14ac:dyDescent="0.35">
      <c r="A30" s="233"/>
      <c r="B30" s="14"/>
      <c r="C30" s="30"/>
      <c r="D30" s="31"/>
    </row>
    <row r="31" spans="1:4" x14ac:dyDescent="0.35">
      <c r="A31" s="232" t="s">
        <v>10</v>
      </c>
      <c r="B31" s="25"/>
      <c r="C31" s="33"/>
      <c r="D31" s="34"/>
    </row>
    <row r="32" spans="1:4" x14ac:dyDescent="0.35">
      <c r="A32" s="230"/>
      <c r="B32" s="14"/>
      <c r="C32" s="30"/>
      <c r="D32" s="31"/>
    </row>
    <row r="33" spans="1:4" x14ac:dyDescent="0.35">
      <c r="A33" s="233"/>
      <c r="B33" s="23"/>
      <c r="C33" s="35"/>
      <c r="D33" s="82"/>
    </row>
    <row r="34" spans="1:4" x14ac:dyDescent="0.35">
      <c r="A34" s="232" t="s">
        <v>11</v>
      </c>
      <c r="B34" s="14"/>
      <c r="C34" s="30"/>
      <c r="D34" s="31"/>
    </row>
    <row r="35" spans="1:4" x14ac:dyDescent="0.35">
      <c r="A35" s="230"/>
      <c r="B35" s="14"/>
      <c r="C35" s="30"/>
      <c r="D35" s="31"/>
    </row>
    <row r="36" spans="1:4" x14ac:dyDescent="0.35">
      <c r="A36" s="233"/>
      <c r="B36" s="14"/>
      <c r="C36" s="30"/>
      <c r="D36" s="31"/>
    </row>
    <row r="37" spans="1:4" x14ac:dyDescent="0.35">
      <c r="A37" s="232" t="s">
        <v>12</v>
      </c>
      <c r="B37" s="25"/>
      <c r="C37" s="33"/>
      <c r="D37" s="34"/>
    </row>
    <row r="38" spans="1:4" x14ac:dyDescent="0.35">
      <c r="A38" s="230"/>
      <c r="B38" s="14"/>
      <c r="C38" s="30"/>
      <c r="D38" s="31"/>
    </row>
    <row r="39" spans="1:4" x14ac:dyDescent="0.35">
      <c r="A39" s="233"/>
      <c r="B39" s="23"/>
      <c r="C39" s="35"/>
      <c r="D39" s="82"/>
    </row>
    <row r="40" spans="1:4" ht="29" x14ac:dyDescent="0.35">
      <c r="A40" s="232" t="s">
        <v>13</v>
      </c>
      <c r="B40" s="21" t="s">
        <v>178</v>
      </c>
      <c r="C40" s="30">
        <v>75000</v>
      </c>
      <c r="D40" s="31"/>
    </row>
    <row r="41" spans="1:4" x14ac:dyDescent="0.35">
      <c r="A41" s="230"/>
      <c r="B41" s="14"/>
      <c r="C41" s="30"/>
      <c r="D41" s="31"/>
    </row>
    <row r="42" spans="1:4" x14ac:dyDescent="0.35">
      <c r="A42" s="233"/>
      <c r="B42" s="14"/>
      <c r="C42" s="30"/>
      <c r="D42" s="31"/>
    </row>
    <row r="43" spans="1:4" x14ac:dyDescent="0.35">
      <c r="A43" s="232" t="s">
        <v>14</v>
      </c>
      <c r="B43" s="25"/>
      <c r="C43" s="33"/>
      <c r="D43" s="34"/>
    </row>
    <row r="44" spans="1:4" x14ac:dyDescent="0.35">
      <c r="A44" s="230"/>
      <c r="B44" s="14"/>
      <c r="C44" s="30"/>
      <c r="D44" s="31"/>
    </row>
    <row r="45" spans="1:4" x14ac:dyDescent="0.35">
      <c r="A45" s="233"/>
      <c r="B45" s="23"/>
      <c r="C45" s="35"/>
      <c r="D45" s="82"/>
    </row>
    <row r="46" spans="1:4" x14ac:dyDescent="0.35">
      <c r="A46" s="232" t="s">
        <v>15</v>
      </c>
      <c r="B46" s="14"/>
      <c r="C46" s="30"/>
      <c r="D46" s="31"/>
    </row>
    <row r="47" spans="1:4" x14ac:dyDescent="0.35">
      <c r="A47" s="230"/>
      <c r="B47" s="14"/>
      <c r="C47" s="30"/>
      <c r="D47" s="31"/>
    </row>
    <row r="48" spans="1:4" ht="15" thickBot="1" x14ac:dyDescent="0.4">
      <c r="A48" s="247"/>
      <c r="B48" s="47"/>
      <c r="C48" s="84"/>
      <c r="D48" s="83"/>
    </row>
    <row r="50" spans="1:1" ht="18.5" x14ac:dyDescent="0.35">
      <c r="A50" s="39" t="s">
        <v>23</v>
      </c>
    </row>
    <row r="51" spans="1:1" x14ac:dyDescent="0.35">
      <c r="A51" s="15" t="s">
        <v>174</v>
      </c>
    </row>
    <row r="53" spans="1:1" ht="18.5" x14ac:dyDescent="0.35">
      <c r="A53" s="44" t="s">
        <v>27</v>
      </c>
    </row>
    <row r="54" spans="1:1" x14ac:dyDescent="0.35">
      <c r="A54" s="15" t="s">
        <v>174</v>
      </c>
    </row>
  </sheetData>
  <mergeCells count="15">
    <mergeCell ref="A16:A18"/>
    <mergeCell ref="A19:A21"/>
    <mergeCell ref="A1:D1"/>
    <mergeCell ref="A2:D2"/>
    <mergeCell ref="A10:A12"/>
    <mergeCell ref="A13:A15"/>
    <mergeCell ref="A37:A39"/>
    <mergeCell ref="A40:A42"/>
    <mergeCell ref="A43:A45"/>
    <mergeCell ref="A46:A48"/>
    <mergeCell ref="A22:A24"/>
    <mergeCell ref="A25:A27"/>
    <mergeCell ref="A28:A30"/>
    <mergeCell ref="A31:A33"/>
    <mergeCell ref="A34:A36"/>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CEBA-FA3D-4F5D-9F24-F9298E50A309}">
  <dimension ref="A1:D54"/>
  <sheetViews>
    <sheetView zoomScaleNormal="100" workbookViewId="0">
      <selection activeCell="C14" sqref="C14"/>
    </sheetView>
  </sheetViews>
  <sheetFormatPr defaultColWidth="8.81640625" defaultRowHeight="14.5" x14ac:dyDescent="0.35"/>
  <cols>
    <col min="1" max="1" width="40.81640625" style="15" customWidth="1"/>
    <col min="2" max="2" width="52.81640625" style="15" customWidth="1"/>
    <col min="3" max="4" width="20.81640625" style="56" customWidth="1"/>
    <col min="5" max="16384" width="8.81640625" style="15"/>
  </cols>
  <sheetData>
    <row r="1" spans="1:4" ht="17" customHeight="1" thickBot="1" x14ac:dyDescent="0.4">
      <c r="A1" s="226" t="s">
        <v>151</v>
      </c>
      <c r="B1" s="226"/>
      <c r="C1" s="226"/>
      <c r="D1" s="226"/>
    </row>
    <row r="2" spans="1:4" ht="35" customHeight="1" thickBot="1" x14ac:dyDescent="0.4">
      <c r="A2" s="227" t="s">
        <v>150</v>
      </c>
      <c r="B2" s="228"/>
      <c r="C2" s="228"/>
      <c r="D2" s="229"/>
    </row>
    <row r="4" spans="1:4" ht="19" thickBot="1" x14ac:dyDescent="0.4">
      <c r="A4" s="39" t="s">
        <v>1</v>
      </c>
    </row>
    <row r="5" spans="1:4" ht="15.5" x14ac:dyDescent="0.35">
      <c r="A5" s="199" t="s">
        <v>16</v>
      </c>
      <c r="B5" s="202" t="s">
        <v>142</v>
      </c>
      <c r="C5" s="85"/>
      <c r="D5" s="86"/>
    </row>
    <row r="6" spans="1:4" ht="16" thickBot="1" x14ac:dyDescent="0.4">
      <c r="A6" s="200" t="s">
        <v>17</v>
      </c>
      <c r="B6" s="203" t="s">
        <v>126</v>
      </c>
      <c r="C6" s="87"/>
      <c r="D6" s="88"/>
    </row>
    <row r="7" spans="1:4" ht="16" thickBot="1" x14ac:dyDescent="0.4">
      <c r="A7" s="201" t="s">
        <v>18</v>
      </c>
      <c r="B7" s="204" t="s">
        <v>132</v>
      </c>
      <c r="C7" s="89"/>
      <c r="D7" s="88"/>
    </row>
    <row r="8" spans="1:4" ht="16" thickBot="1" x14ac:dyDescent="0.4">
      <c r="A8" s="42"/>
      <c r="B8" s="18"/>
      <c r="C8" s="89"/>
      <c r="D8" s="88"/>
    </row>
    <row r="9" spans="1:4" ht="15" thickBot="1" x14ac:dyDescent="0.4">
      <c r="A9" s="45" t="s">
        <v>2</v>
      </c>
      <c r="B9" s="19" t="s">
        <v>24</v>
      </c>
      <c r="C9" s="90" t="s">
        <v>25</v>
      </c>
      <c r="D9" s="91" t="s">
        <v>26</v>
      </c>
    </row>
    <row r="10" spans="1:4" x14ac:dyDescent="0.35">
      <c r="A10" s="234" t="s">
        <v>3</v>
      </c>
      <c r="B10" s="20" t="s">
        <v>143</v>
      </c>
      <c r="C10" s="57">
        <v>15000</v>
      </c>
      <c r="D10" s="79"/>
    </row>
    <row r="11" spans="1:4" x14ac:dyDescent="0.35">
      <c r="A11" s="230"/>
      <c r="B11" s="14"/>
      <c r="C11" s="30"/>
      <c r="D11" s="31"/>
    </row>
    <row r="12" spans="1:4" x14ac:dyDescent="0.35">
      <c r="A12" s="233"/>
      <c r="B12" s="14"/>
      <c r="C12" s="30"/>
      <c r="D12" s="31"/>
    </row>
    <row r="13" spans="1:4" x14ac:dyDescent="0.35">
      <c r="A13" s="232" t="s">
        <v>5</v>
      </c>
      <c r="B13" s="25"/>
      <c r="C13" s="33"/>
      <c r="D13" s="34"/>
    </row>
    <row r="14" spans="1:4" x14ac:dyDescent="0.35">
      <c r="A14" s="230"/>
      <c r="B14" s="14"/>
      <c r="C14" s="30"/>
      <c r="D14" s="31"/>
    </row>
    <row r="15" spans="1:4" x14ac:dyDescent="0.35">
      <c r="A15" s="233"/>
      <c r="B15" s="23"/>
      <c r="C15" s="35"/>
      <c r="D15" s="82"/>
    </row>
    <row r="16" spans="1:4" x14ac:dyDescent="0.35">
      <c r="A16" s="232" t="s">
        <v>4</v>
      </c>
      <c r="B16" s="14"/>
      <c r="C16" s="30"/>
      <c r="D16" s="31"/>
    </row>
    <row r="17" spans="1:4" x14ac:dyDescent="0.35">
      <c r="A17" s="230"/>
      <c r="B17" s="14"/>
      <c r="C17" s="30"/>
      <c r="D17" s="31"/>
    </row>
    <row r="18" spans="1:4" x14ac:dyDescent="0.35">
      <c r="A18" s="233"/>
      <c r="B18" s="14"/>
      <c r="C18" s="30"/>
      <c r="D18" s="31"/>
    </row>
    <row r="19" spans="1:4" x14ac:dyDescent="0.35">
      <c r="A19" s="232" t="s">
        <v>6</v>
      </c>
      <c r="B19" s="25"/>
      <c r="C19" s="33"/>
      <c r="D19" s="34"/>
    </row>
    <row r="20" spans="1:4" x14ac:dyDescent="0.35">
      <c r="A20" s="230"/>
      <c r="B20" s="14"/>
      <c r="C20" s="30"/>
      <c r="D20" s="31"/>
    </row>
    <row r="21" spans="1:4" x14ac:dyDescent="0.35">
      <c r="A21" s="233"/>
      <c r="B21" s="23"/>
      <c r="C21" s="35"/>
      <c r="D21" s="82"/>
    </row>
    <row r="22" spans="1:4" x14ac:dyDescent="0.35">
      <c r="A22" s="232" t="s">
        <v>7</v>
      </c>
      <c r="B22" s="14" t="s">
        <v>143</v>
      </c>
      <c r="C22" s="30">
        <v>27765.17</v>
      </c>
      <c r="D22" s="31"/>
    </row>
    <row r="23" spans="1:4" x14ac:dyDescent="0.35">
      <c r="A23" s="230"/>
      <c r="B23" s="14"/>
      <c r="C23" s="30"/>
      <c r="D23" s="31"/>
    </row>
    <row r="24" spans="1:4" x14ac:dyDescent="0.35">
      <c r="A24" s="233"/>
      <c r="B24" s="14"/>
      <c r="C24" s="30"/>
      <c r="D24" s="31"/>
    </row>
    <row r="25" spans="1:4" x14ac:dyDescent="0.35">
      <c r="A25" s="232" t="s">
        <v>8</v>
      </c>
      <c r="B25" s="25"/>
      <c r="C25" s="33"/>
      <c r="D25" s="34"/>
    </row>
    <row r="26" spans="1:4" x14ac:dyDescent="0.35">
      <c r="A26" s="230"/>
      <c r="B26" s="14"/>
      <c r="C26" s="30"/>
      <c r="D26" s="31"/>
    </row>
    <row r="27" spans="1:4" x14ac:dyDescent="0.35">
      <c r="A27" s="233"/>
      <c r="B27" s="23"/>
      <c r="C27" s="35"/>
      <c r="D27" s="82"/>
    </row>
    <row r="28" spans="1:4" x14ac:dyDescent="0.35">
      <c r="A28" s="232" t="s">
        <v>9</v>
      </c>
      <c r="B28" s="14"/>
      <c r="C28" s="30"/>
      <c r="D28" s="31"/>
    </row>
    <row r="29" spans="1:4" x14ac:dyDescent="0.35">
      <c r="A29" s="230"/>
      <c r="B29" s="14"/>
      <c r="C29" s="30"/>
      <c r="D29" s="31"/>
    </row>
    <row r="30" spans="1:4" x14ac:dyDescent="0.35">
      <c r="A30" s="233"/>
      <c r="B30" s="14"/>
      <c r="C30" s="30"/>
      <c r="D30" s="31"/>
    </row>
    <row r="31" spans="1:4" x14ac:dyDescent="0.35">
      <c r="A31" s="232" t="s">
        <v>10</v>
      </c>
      <c r="B31" s="25"/>
      <c r="C31" s="33"/>
      <c r="D31" s="34"/>
    </row>
    <row r="32" spans="1:4" x14ac:dyDescent="0.35">
      <c r="A32" s="230"/>
      <c r="B32" s="14"/>
      <c r="C32" s="30"/>
      <c r="D32" s="31"/>
    </row>
    <row r="33" spans="1:4" x14ac:dyDescent="0.35">
      <c r="A33" s="233"/>
      <c r="B33" s="23"/>
      <c r="C33" s="35"/>
      <c r="D33" s="82"/>
    </row>
    <row r="34" spans="1:4" x14ac:dyDescent="0.35">
      <c r="A34" s="232" t="s">
        <v>11</v>
      </c>
      <c r="B34" s="14"/>
      <c r="C34" s="30"/>
      <c r="D34" s="31"/>
    </row>
    <row r="35" spans="1:4" x14ac:dyDescent="0.35">
      <c r="A35" s="230"/>
      <c r="B35" s="14"/>
      <c r="C35" s="30"/>
      <c r="D35" s="31"/>
    </row>
    <row r="36" spans="1:4" x14ac:dyDescent="0.35">
      <c r="A36" s="233"/>
      <c r="B36" s="14"/>
      <c r="C36" s="30"/>
      <c r="D36" s="31"/>
    </row>
    <row r="37" spans="1:4" x14ac:dyDescent="0.35">
      <c r="A37" s="232" t="s">
        <v>12</v>
      </c>
      <c r="B37" s="25"/>
      <c r="C37" s="33"/>
      <c r="D37" s="34"/>
    </row>
    <row r="38" spans="1:4" x14ac:dyDescent="0.35">
      <c r="A38" s="230"/>
      <c r="B38" s="14"/>
      <c r="C38" s="30"/>
      <c r="D38" s="31"/>
    </row>
    <row r="39" spans="1:4" x14ac:dyDescent="0.35">
      <c r="A39" s="233"/>
      <c r="B39" s="23"/>
      <c r="C39" s="35"/>
      <c r="D39" s="82"/>
    </row>
    <row r="40" spans="1:4" x14ac:dyDescent="0.35">
      <c r="A40" s="232" t="s">
        <v>13</v>
      </c>
      <c r="B40" s="14"/>
      <c r="C40" s="30"/>
      <c r="D40" s="31"/>
    </row>
    <row r="41" spans="1:4" x14ac:dyDescent="0.35">
      <c r="A41" s="230"/>
      <c r="B41" s="14"/>
      <c r="C41" s="30"/>
      <c r="D41" s="31"/>
    </row>
    <row r="42" spans="1:4" x14ac:dyDescent="0.35">
      <c r="A42" s="233"/>
      <c r="B42" s="14"/>
      <c r="C42" s="30"/>
      <c r="D42" s="31"/>
    </row>
    <row r="43" spans="1:4" x14ac:dyDescent="0.35">
      <c r="A43" s="232" t="s">
        <v>14</v>
      </c>
      <c r="B43" s="25"/>
      <c r="C43" s="33"/>
      <c r="D43" s="34"/>
    </row>
    <row r="44" spans="1:4" x14ac:dyDescent="0.35">
      <c r="A44" s="230"/>
      <c r="B44" s="14"/>
      <c r="C44" s="30"/>
      <c r="D44" s="31"/>
    </row>
    <row r="45" spans="1:4" x14ac:dyDescent="0.35">
      <c r="A45" s="233"/>
      <c r="B45" s="23"/>
      <c r="C45" s="35"/>
      <c r="D45" s="82"/>
    </row>
    <row r="46" spans="1:4" x14ac:dyDescent="0.35">
      <c r="A46" s="232" t="s">
        <v>15</v>
      </c>
      <c r="B46" s="14" t="s">
        <v>143</v>
      </c>
      <c r="C46" s="30">
        <v>15000</v>
      </c>
      <c r="D46" s="31"/>
    </row>
    <row r="47" spans="1:4" x14ac:dyDescent="0.35">
      <c r="A47" s="230"/>
      <c r="B47" s="14"/>
      <c r="C47" s="30"/>
      <c r="D47" s="31"/>
    </row>
    <row r="48" spans="1:4" ht="15" thickBot="1" x14ac:dyDescent="0.4">
      <c r="A48" s="247"/>
      <c r="B48" s="47"/>
      <c r="C48" s="84"/>
      <c r="D48" s="83"/>
    </row>
    <row r="50" spans="1:1" ht="18.5" x14ac:dyDescent="0.35">
      <c r="A50" s="39" t="s">
        <v>23</v>
      </c>
    </row>
    <row r="51" spans="1:1" x14ac:dyDescent="0.35">
      <c r="A51" s="15" t="s">
        <v>174</v>
      </c>
    </row>
    <row r="53" spans="1:1" ht="18.5" x14ac:dyDescent="0.35">
      <c r="A53" s="44" t="s">
        <v>27</v>
      </c>
    </row>
    <row r="54" spans="1:1" x14ac:dyDescent="0.35">
      <c r="A54" s="15" t="s">
        <v>174</v>
      </c>
    </row>
  </sheetData>
  <mergeCells count="15">
    <mergeCell ref="A16:A18"/>
    <mergeCell ref="A19:A21"/>
    <mergeCell ref="A1:D1"/>
    <mergeCell ref="A2:D2"/>
    <mergeCell ref="A10:A12"/>
    <mergeCell ref="A13:A15"/>
    <mergeCell ref="A37:A39"/>
    <mergeCell ref="A40:A42"/>
    <mergeCell ref="A43:A45"/>
    <mergeCell ref="A46:A48"/>
    <mergeCell ref="A22:A24"/>
    <mergeCell ref="A25:A27"/>
    <mergeCell ref="A28:A30"/>
    <mergeCell ref="A31:A33"/>
    <mergeCell ref="A34:A36"/>
  </mergeCells>
  <pageMargins left="0.7" right="0.7"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rDossier xmlns="03d5240a-782c-4048-8313-d01b5d6ab2a6" xsi:nil="true"/>
    <GetekenddoorMinister xmlns="03d5240a-782c-4048-8313-d01b5d6ab2a6">false</GetekenddoorMinister>
    <RevisieKC xmlns="03d5240a-782c-4048-8313-d01b5d6ab2a6">false</RevisieKC>
    <Bezorgdaan xmlns="03d5240a-782c-4048-8313-d01b5d6ab2a6" xsi:nil="true"/>
    <Bron xmlns="03d5240a-782c-4048-8313-d01b5d6ab2a6" xsi:nil="true"/>
    <Datum xmlns="03d5240a-782c-4048-8313-d01b5d6ab2a6">2021-05-02T00:00:00Z</Datum>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9" ma:contentTypeDescription="Een nieuw document maken." ma:contentTypeScope="" ma:versionID="a3194e341f535b6347195e51eca02774">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e5e9b43eb437cee493f37fa69ef18255"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Bron" minOccurs="0"/>
                <xsd:element ref="ns2:MediaServiceAutoKeyPoints" minOccurs="0"/>
                <xsd:element ref="ns2:MediaServiceKeyPoints" minOccurs="0"/>
                <xsd:element ref="ns2:Datum" minOccurs="0"/>
                <xsd:element ref="ns2:RevisieKC" minOccurs="0"/>
                <xsd:element ref="ns2:GetekenddoorMinister" minOccurs="0"/>
                <xsd:element ref="ns2:Bezorgdaan" minOccurs="0"/>
                <xsd:element ref="ns2:NrDossi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Bron" ma:index="18" nillable="true" ma:displayName="Bron" ma:internalName="Bron">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Datum" ma:index="21" nillable="true" ma:displayName="Datum" ma:default="2021-05-02T00:00:00Z" ma:format="DateOnly" ma:internalName="Datum">
      <xsd:simpleType>
        <xsd:restriction base="dms:DateTime"/>
      </xsd:simpleType>
    </xsd:element>
    <xsd:element name="RevisieKC" ma:index="22" nillable="true" ma:displayName="Revisie KC" ma:default="0" ma:format="Dropdown" ma:internalName="RevisieKC">
      <xsd:simpleType>
        <xsd:restriction base="dms:Boolean"/>
      </xsd:simpleType>
    </xsd:element>
    <xsd:element name="GetekenddoorMinister" ma:index="23" nillable="true" ma:displayName="Getekend door Minister" ma:default="0" ma:format="Dropdown" ma:internalName="GetekenddoorMinister">
      <xsd:simpleType>
        <xsd:restriction base="dms:Boolean"/>
      </xsd:simpleType>
    </xsd:element>
    <xsd:element name="Bezorgdaan" ma:index="24" nillable="true" ma:displayName="Bezorgd aan" ma:format="Dropdown" ma:internalName="Bezorgdaan">
      <xsd:simpleType>
        <xsd:restriction base="dms:Text">
          <xsd:maxLength value="255"/>
        </xsd:restriction>
      </xsd:simpleType>
    </xsd:element>
    <xsd:element name="NrDossier" ma:index="25" nillable="true" ma:displayName="Nr Dossier" ma:format="Dropdown" ma:internalName="NrDossi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93A92D-C950-427D-A1BA-1D72AC0F6168}">
  <ds:schemaRefs>
    <ds:schemaRef ds:uri="http://schemas.microsoft.com/sharepoint/v3/contenttype/forms"/>
  </ds:schemaRefs>
</ds:datastoreItem>
</file>

<file path=customXml/itemProps2.xml><?xml version="1.0" encoding="utf-8"?>
<ds:datastoreItem xmlns:ds="http://schemas.openxmlformats.org/officeDocument/2006/customXml" ds:itemID="{ED5CA60A-982C-4F4A-9656-E83C37A3093A}">
  <ds:schemaRefs>
    <ds:schemaRef ds:uri="32c926ae-bb04-4b0f-aa5d-a43e81e5867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00957dff-e29d-4069-98f6-696b0e4c6f7e"/>
    <ds:schemaRef ds:uri="http://purl.org/dc/term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8A31E6C-F136-42C1-B903-1B5FE9F6D9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Jambon</vt:lpstr>
      <vt:lpstr>Crevits</vt:lpstr>
      <vt:lpstr>Somers</vt:lpstr>
      <vt:lpstr>Weyts</vt:lpstr>
      <vt:lpstr>Demir</vt:lpstr>
      <vt:lpstr>Beke</vt:lpstr>
      <vt:lpstr>Diependaele</vt:lpstr>
      <vt:lpstr>Peeters</vt:lpstr>
      <vt:lpstr>Dalle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Goossens, Thierry</dc:creator>
  <cp:lastModifiedBy>Slootmans, Ronny</cp:lastModifiedBy>
  <cp:lastPrinted>2020-03-23T14:33:56Z</cp:lastPrinted>
  <dcterms:created xsi:type="dcterms:W3CDTF">2020-03-03T14:26:46Z</dcterms:created>
  <dcterms:modified xsi:type="dcterms:W3CDTF">2020-03-27T09:56:56Z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y fmtid="{D5CDD505-2E9C-101B-9397-08002B2CF9AE}" pid="3" name="_dlc_DocIdItemGuid">
    <vt:lpwstr>f94f3726-3e8e-4cb1-b119-66c13d54bc78</vt:lpwstr>
  </property>
</Properties>
</file>