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lesi\OneDrive - Vlaamse overheid - Office 365\Schriftelijke vragen\2019-2020\"/>
    </mc:Choice>
  </mc:AlternateContent>
  <xr:revisionPtr revIDLastSave="4" documentId="8_{A0C00DF5-71D8-41E2-8198-62BE34C4BAD9}" xr6:coauthVersionLast="41" xr6:coauthVersionMax="41" xr10:uidLastSave="{3C774E00-A6DA-4322-BA3D-0930FB70EB49}"/>
  <bookViews>
    <workbookView xWindow="-120" yWindow="-120" windowWidth="29040" windowHeight="15840" xr2:uid="{7EC64B23-BC2F-4C55-B734-EEBAF7536DF1}"/>
  </bookViews>
  <sheets>
    <sheet name="Tabel 2.2" sheetId="1" r:id="rId1"/>
  </sheets>
  <definedNames>
    <definedName name="_xlnm.Print_Area" localSheetId="0">'Tabel 2.2'!$A$1:$S$18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3" i="1" l="1"/>
  <c r="P13" i="1" s="1"/>
  <c r="L13" i="1"/>
  <c r="M13" i="1" s="1"/>
  <c r="I13" i="1"/>
  <c r="J13" i="1" s="1"/>
  <c r="G13" i="1"/>
  <c r="F13" i="1"/>
  <c r="C13" i="1"/>
  <c r="D13" i="1" s="1"/>
  <c r="P12" i="1"/>
  <c r="M12" i="1"/>
  <c r="J12" i="1"/>
  <c r="G12" i="1"/>
  <c r="D12" i="1"/>
  <c r="P11" i="1"/>
  <c r="M11" i="1"/>
  <c r="J11" i="1"/>
  <c r="G11" i="1"/>
  <c r="D11" i="1"/>
  <c r="P10" i="1"/>
  <c r="M10" i="1"/>
  <c r="J10" i="1"/>
  <c r="G10" i="1"/>
  <c r="D10" i="1"/>
  <c r="P9" i="1"/>
  <c r="M9" i="1"/>
  <c r="J9" i="1"/>
  <c r="G9" i="1"/>
  <c r="D9" i="1"/>
  <c r="P7" i="1"/>
  <c r="M7" i="1"/>
  <c r="J7" i="1"/>
  <c r="G7" i="1"/>
  <c r="D7" i="1"/>
  <c r="P6" i="1"/>
  <c r="M6" i="1"/>
  <c r="J6" i="1"/>
  <c r="G6" i="1"/>
  <c r="D6" i="1"/>
</calcChain>
</file>

<file path=xl/sharedStrings.xml><?xml version="1.0" encoding="utf-8"?>
<sst xmlns="http://schemas.openxmlformats.org/spreadsheetml/2006/main" count="28" uniqueCount="28">
  <si>
    <t>Secundair onderwijs</t>
  </si>
  <si>
    <t>2.2	 Personeelsleden in het secundair onderwijs met een ander bekwaamheidsbewijs, volgens provincie</t>
  </si>
  <si>
    <t>Bron: AGODI-databanken, geraadpleegd op 29/01/2020.</t>
  </si>
  <si>
    <t>Provincie</t>
  </si>
  <si>
    <t>2014-2015</t>
  </si>
  <si>
    <t>Totaal aantal leerkrachten secundair onderwijs per provincie 2014-2015</t>
  </si>
  <si>
    <t>Percentage t.o.v. het totaal aantal leerkrachten secundair onderwijs per provincie 2014-2015</t>
  </si>
  <si>
    <t>2015-2016</t>
  </si>
  <si>
    <t>Totaal aantal leerkrachten secundair onderwijs per provincie 2015-2016</t>
  </si>
  <si>
    <t>Percentage t.o.v. het totaal aantal leerkrachten secundair onderwijs per provincie 2015-2016</t>
  </si>
  <si>
    <t>2016-2017</t>
  </si>
  <si>
    <t>Totaal aantal leerkrachten secundair onderwijs per provincie 2016-2017</t>
  </si>
  <si>
    <t>Percentage t.o.v. het totaal aantal leerkrachten secundair onderwijs per provincie 2016-2017</t>
  </si>
  <si>
    <t>2017-2018</t>
  </si>
  <si>
    <t>Totaal aantal leerkrachten secundair onderwijs per provincie 2017-2018</t>
  </si>
  <si>
    <t>Percentage t.o.v. het totaal aantal leerkrachten secundair onderwijs per provincie 2017-2018</t>
  </si>
  <si>
    <t>2018-2019</t>
  </si>
  <si>
    <t>Totaal aantal leerkrachten secundair onderwijs per provincie 2018-2019</t>
  </si>
  <si>
    <t>Percentage t.o.v. het totaal aantal leerkrachten secundair onderwijs per provincie 2018-2019</t>
  </si>
  <si>
    <t>Antwerpen</t>
  </si>
  <si>
    <t>Brussels Hoofdstedelijk Gewest</t>
  </si>
  <si>
    <t>Henegouwen</t>
  </si>
  <si>
    <t>Limburg</t>
  </si>
  <si>
    <t>Oost-Vlaanderen</t>
  </si>
  <si>
    <t>Vlaams-Brabant</t>
  </si>
  <si>
    <t>West-Vlaanderen</t>
  </si>
  <si>
    <t>Totaal</t>
  </si>
  <si>
    <t xml:space="preserve">Een aantal leerkrachten met een ander bekwaamheidsbewijs zijn tewerkgesteld in meer dan 1 provincie tijdens hetzelfde schooljaar. AGODI laat deze mensen per tewerkgestelde provincie aantikken, waardoor de tabel dubbeltellingen heeft.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</si>
</sst>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right" wrapText="1"/>
    </xf>
    <xf numFmtId="3" fontId="6" fillId="2" borderId="1" xfId="0" applyNumberFormat="1" applyFont="1" applyFill="1" applyBorder="1" applyAlignment="1">
      <alignment horizontal="right" vertical="center" wrapText="1"/>
    </xf>
    <xf numFmtId="10" fontId="0" fillId="0" borderId="1" xfId="0" applyNumberFormat="1" applyBorder="1"/>
    <xf numFmtId="3" fontId="3" fillId="0" borderId="1" xfId="0" applyNumberFormat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/>
    </xf>
    <xf numFmtId="0" fontId="5" fillId="0" borderId="2" xfId="1" applyFont="1" applyFill="1" applyBorder="1" applyAlignment="1">
      <alignment wrapText="1"/>
    </xf>
    <xf numFmtId="0" fontId="5" fillId="0" borderId="2" xfId="1" applyFont="1" applyFill="1" applyBorder="1" applyAlignment="1">
      <alignment horizontal="right" wrapText="1"/>
    </xf>
    <xf numFmtId="0" fontId="5" fillId="0" borderId="0" xfId="1" applyFont="1" applyFill="1" applyBorder="1" applyAlignment="1">
      <alignment horizontal="right" wrapText="1"/>
    </xf>
    <xf numFmtId="0" fontId="5" fillId="0" borderId="3" xfId="1" applyFont="1" applyFill="1" applyBorder="1" applyAlignment="1">
      <alignment wrapText="1"/>
    </xf>
    <xf numFmtId="0" fontId="5" fillId="0" borderId="3" xfId="1" applyFont="1" applyFill="1" applyBorder="1" applyAlignment="1">
      <alignment horizontal="right" wrapText="1"/>
    </xf>
    <xf numFmtId="0" fontId="5" fillId="0" borderId="4" xfId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/>
    <xf numFmtId="0" fontId="0" fillId="0" borderId="0" xfId="0" applyAlignment="1">
      <alignment wrapText="1"/>
    </xf>
  </cellXfs>
  <cellStyles count="2">
    <cellStyle name="Standaard" xfId="0" builtinId="0"/>
    <cellStyle name="Standaard_Tabel 1.2" xfId="1" xr:uid="{E546B69D-2667-4E01-92AF-FC201B4EC7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AAD90-034F-4333-83F2-2660C709EB82}">
  <sheetPr>
    <pageSetUpPr fitToPage="1"/>
  </sheetPr>
  <dimension ref="A1:S24"/>
  <sheetViews>
    <sheetView tabSelected="1" workbookViewId="0">
      <selection sqref="A1:S18"/>
    </sheetView>
  </sheetViews>
  <sheetFormatPr defaultRowHeight="15" x14ac:dyDescent="0.25"/>
  <cols>
    <col min="1" max="1" width="52" bestFit="1" customWidth="1"/>
    <col min="2" max="2" width="6.5703125" bestFit="1" customWidth="1"/>
    <col min="3" max="3" width="22.140625" customWidth="1"/>
    <col min="4" max="4" width="19.85546875" customWidth="1"/>
    <col min="6" max="6" width="21.140625" customWidth="1"/>
    <col min="7" max="7" width="22.85546875" customWidth="1"/>
    <col min="9" max="9" width="22.28515625" customWidth="1"/>
    <col min="10" max="10" width="23.42578125" customWidth="1"/>
    <col min="12" max="12" width="22.140625" customWidth="1"/>
    <col min="13" max="13" width="23.85546875" customWidth="1"/>
    <col min="15" max="15" width="23.42578125" customWidth="1"/>
    <col min="16" max="16" width="21" customWidth="1"/>
  </cols>
  <sheetData>
    <row r="1" spans="1:1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x14ac:dyDescent="0.25">
      <c r="A3" s="2" t="s">
        <v>2</v>
      </c>
    </row>
    <row r="5" spans="1:19" ht="90" x14ac:dyDescent="0.25">
      <c r="A5" s="3" t="s">
        <v>3</v>
      </c>
      <c r="B5" s="19" t="s">
        <v>4</v>
      </c>
      <c r="C5" s="18" t="s">
        <v>5</v>
      </c>
      <c r="D5" s="19" t="s">
        <v>6</v>
      </c>
      <c r="E5" s="19" t="s">
        <v>7</v>
      </c>
      <c r="F5" s="19" t="s">
        <v>8</v>
      </c>
      <c r="G5" s="19" t="s">
        <v>9</v>
      </c>
      <c r="H5" s="19" t="s">
        <v>10</v>
      </c>
      <c r="I5" s="19" t="s">
        <v>11</v>
      </c>
      <c r="J5" s="19" t="s">
        <v>12</v>
      </c>
      <c r="K5" s="19" t="s">
        <v>13</v>
      </c>
      <c r="L5" s="19" t="s">
        <v>14</v>
      </c>
      <c r="M5" s="19" t="s">
        <v>15</v>
      </c>
      <c r="N5" s="3" t="s">
        <v>16</v>
      </c>
      <c r="O5" s="20" t="s">
        <v>17</v>
      </c>
      <c r="P5" s="20" t="s">
        <v>18</v>
      </c>
    </row>
    <row r="6" spans="1:19" x14ac:dyDescent="0.25">
      <c r="A6" s="4" t="s">
        <v>19</v>
      </c>
      <c r="B6" s="5">
        <v>1967</v>
      </c>
      <c r="C6" s="5">
        <v>21508</v>
      </c>
      <c r="D6" s="6">
        <f>B6/C6</f>
        <v>9.1454342570206432E-2</v>
      </c>
      <c r="E6" s="5">
        <v>1973</v>
      </c>
      <c r="F6" s="7">
        <v>21473</v>
      </c>
      <c r="G6" s="6">
        <f>E6/F6</f>
        <v>9.1882829599962745E-2</v>
      </c>
      <c r="H6" s="5">
        <v>2099</v>
      </c>
      <c r="I6" s="5">
        <v>21585</v>
      </c>
      <c r="J6" s="6">
        <f>H6/I6</f>
        <v>9.7243456103775772E-2</v>
      </c>
      <c r="K6" s="5">
        <v>2058</v>
      </c>
      <c r="L6" s="8">
        <v>21725</v>
      </c>
      <c r="M6" s="6">
        <f>K6/L6</f>
        <v>9.4729574223245114E-2</v>
      </c>
      <c r="N6" s="5">
        <v>2331</v>
      </c>
      <c r="O6" s="8">
        <v>22118</v>
      </c>
      <c r="P6" s="9">
        <f>N6/O6</f>
        <v>0.10538927570304729</v>
      </c>
    </row>
    <row r="7" spans="1:19" ht="51" x14ac:dyDescent="0.25">
      <c r="A7" s="4" t="s">
        <v>20</v>
      </c>
      <c r="B7" s="5">
        <v>446</v>
      </c>
      <c r="C7" s="5">
        <v>2937</v>
      </c>
      <c r="D7" s="6">
        <f t="shared" ref="D7:D13" si="0">B7/C7</f>
        <v>0.1518556350017024</v>
      </c>
      <c r="E7" s="5">
        <v>493</v>
      </c>
      <c r="F7" s="7">
        <v>3011</v>
      </c>
      <c r="G7" s="6">
        <f t="shared" ref="G7:G13" si="1">E7/F7</f>
        <v>0.16373297907671869</v>
      </c>
      <c r="H7" s="5">
        <v>464</v>
      </c>
      <c r="I7" s="5">
        <v>2948</v>
      </c>
      <c r="J7" s="6">
        <f t="shared" ref="J7:J13" si="2">H7/I7</f>
        <v>0.15739484396200815</v>
      </c>
      <c r="K7" s="5">
        <v>511</v>
      </c>
      <c r="L7" s="8">
        <v>3121</v>
      </c>
      <c r="M7" s="6">
        <f t="shared" ref="M7:M13" si="3">K7/L7</f>
        <v>0.16372957385453379</v>
      </c>
      <c r="N7" s="5">
        <v>530</v>
      </c>
      <c r="O7" s="8">
        <v>3180</v>
      </c>
      <c r="P7" s="9">
        <f t="shared" ref="P7:P13" si="4">N7/O7</f>
        <v>0.16666666666666666</v>
      </c>
    </row>
    <row r="8" spans="1:19" ht="25.5" x14ac:dyDescent="0.25">
      <c r="A8" s="4" t="s">
        <v>21</v>
      </c>
      <c r="B8" s="5">
        <v>0</v>
      </c>
      <c r="C8" s="5">
        <v>0</v>
      </c>
      <c r="D8" s="6">
        <v>0</v>
      </c>
      <c r="E8" s="5">
        <v>0</v>
      </c>
      <c r="F8" s="7">
        <v>0</v>
      </c>
      <c r="G8" s="6">
        <v>0</v>
      </c>
      <c r="H8" s="10">
        <v>0</v>
      </c>
      <c r="I8" s="10">
        <v>0</v>
      </c>
      <c r="J8" s="6">
        <v>0</v>
      </c>
      <c r="K8" s="5">
        <v>0</v>
      </c>
      <c r="L8" s="8">
        <v>0</v>
      </c>
      <c r="M8" s="6">
        <v>0</v>
      </c>
      <c r="N8" s="5">
        <v>0</v>
      </c>
      <c r="O8" s="8">
        <v>0</v>
      </c>
      <c r="P8" s="9">
        <v>0</v>
      </c>
    </row>
    <row r="9" spans="1:19" x14ac:dyDescent="0.25">
      <c r="A9" s="4" t="s">
        <v>22</v>
      </c>
      <c r="B9" s="5">
        <v>1058</v>
      </c>
      <c r="C9" s="5">
        <v>11059</v>
      </c>
      <c r="D9" s="6">
        <f t="shared" si="0"/>
        <v>9.5668686137987166E-2</v>
      </c>
      <c r="E9" s="5">
        <v>1091</v>
      </c>
      <c r="F9" s="7">
        <v>11008</v>
      </c>
      <c r="G9" s="6">
        <f t="shared" si="1"/>
        <v>9.9109738372093026E-2</v>
      </c>
      <c r="H9" s="5">
        <v>1095</v>
      </c>
      <c r="I9" s="5">
        <v>10969</v>
      </c>
      <c r="J9" s="6">
        <f t="shared" si="2"/>
        <v>9.9826784574710545E-2</v>
      </c>
      <c r="K9" s="5">
        <v>948</v>
      </c>
      <c r="L9" s="8">
        <v>10926</v>
      </c>
      <c r="M9" s="6">
        <f t="shared" si="3"/>
        <v>8.676551345414607E-2</v>
      </c>
      <c r="N9" s="5">
        <v>1041</v>
      </c>
      <c r="O9" s="8">
        <v>11095</v>
      </c>
      <c r="P9" s="9">
        <f t="shared" si="4"/>
        <v>9.3826047769265439E-2</v>
      </c>
    </row>
    <row r="10" spans="1:19" ht="38.25" x14ac:dyDescent="0.25">
      <c r="A10" s="4" t="s">
        <v>23</v>
      </c>
      <c r="B10" s="5">
        <v>1600</v>
      </c>
      <c r="C10" s="5">
        <v>17033</v>
      </c>
      <c r="D10" s="6">
        <f t="shared" si="0"/>
        <v>9.3935302060705689E-2</v>
      </c>
      <c r="E10" s="5">
        <v>1671</v>
      </c>
      <c r="F10" s="7">
        <v>17100</v>
      </c>
      <c r="G10" s="6">
        <f t="shared" si="1"/>
        <v>9.7719298245614039E-2</v>
      </c>
      <c r="H10" s="5">
        <v>1873</v>
      </c>
      <c r="I10" s="5">
        <v>17230</v>
      </c>
      <c r="J10" s="6">
        <f t="shared" si="2"/>
        <v>0.10870574579222286</v>
      </c>
      <c r="K10" s="5">
        <v>1755</v>
      </c>
      <c r="L10" s="8">
        <v>17332</v>
      </c>
      <c r="M10" s="6">
        <f t="shared" si="3"/>
        <v>0.10125778906069698</v>
      </c>
      <c r="N10" s="5">
        <v>1941</v>
      </c>
      <c r="O10" s="8">
        <v>17708</v>
      </c>
      <c r="P10" s="9">
        <f t="shared" si="4"/>
        <v>0.10961147503953016</v>
      </c>
    </row>
    <row r="11" spans="1:19" ht="25.5" x14ac:dyDescent="0.25">
      <c r="A11" s="4" t="s">
        <v>24</v>
      </c>
      <c r="B11" s="5">
        <v>861</v>
      </c>
      <c r="C11" s="5">
        <v>9833</v>
      </c>
      <c r="D11" s="6">
        <f t="shared" si="0"/>
        <v>8.7562290247127028E-2</v>
      </c>
      <c r="E11" s="5">
        <v>941</v>
      </c>
      <c r="F11" s="7">
        <v>9864</v>
      </c>
      <c r="G11" s="6">
        <f t="shared" si="1"/>
        <v>9.5397404703974051E-2</v>
      </c>
      <c r="H11" s="5">
        <v>1008</v>
      </c>
      <c r="I11" s="5">
        <v>9999</v>
      </c>
      <c r="J11" s="6">
        <f t="shared" si="2"/>
        <v>0.10081008100810081</v>
      </c>
      <c r="K11" s="5">
        <v>886</v>
      </c>
      <c r="L11" s="8">
        <v>9984</v>
      </c>
      <c r="M11" s="6">
        <f t="shared" si="3"/>
        <v>8.8741987179487183E-2</v>
      </c>
      <c r="N11" s="5">
        <v>1091</v>
      </c>
      <c r="O11" s="8">
        <v>10260</v>
      </c>
      <c r="P11" s="9">
        <f t="shared" si="4"/>
        <v>0.10633528265107213</v>
      </c>
    </row>
    <row r="12" spans="1:19" ht="38.25" x14ac:dyDescent="0.25">
      <c r="A12" s="4" t="s">
        <v>25</v>
      </c>
      <c r="B12" s="5">
        <v>1097</v>
      </c>
      <c r="C12" s="5">
        <v>13847</v>
      </c>
      <c r="D12" s="6">
        <f t="shared" si="0"/>
        <v>7.9222936376110345E-2</v>
      </c>
      <c r="E12" s="5">
        <v>1241</v>
      </c>
      <c r="F12" s="7">
        <v>13768</v>
      </c>
      <c r="G12" s="6">
        <f t="shared" si="1"/>
        <v>9.0136548518303314E-2</v>
      </c>
      <c r="H12" s="5">
        <v>1320</v>
      </c>
      <c r="I12" s="5">
        <v>13797</v>
      </c>
      <c r="J12" s="6">
        <f t="shared" si="2"/>
        <v>9.5672972385301147E-2</v>
      </c>
      <c r="K12" s="5">
        <v>1158</v>
      </c>
      <c r="L12" s="8">
        <v>13694</v>
      </c>
      <c r="M12" s="6">
        <f t="shared" si="3"/>
        <v>8.4562582152767629E-2</v>
      </c>
      <c r="N12" s="5">
        <v>1359</v>
      </c>
      <c r="O12" s="8">
        <v>13940</v>
      </c>
      <c r="P12" s="9">
        <f t="shared" si="4"/>
        <v>9.7489239598278335E-2</v>
      </c>
    </row>
    <row r="13" spans="1:19" x14ac:dyDescent="0.25">
      <c r="A13" s="3" t="s">
        <v>26</v>
      </c>
      <c r="B13" s="5">
        <v>7029</v>
      </c>
      <c r="C13" s="5">
        <f>SUM(C6:C12)</f>
        <v>76217</v>
      </c>
      <c r="D13" s="6">
        <f t="shared" si="0"/>
        <v>9.2223519687208891E-2</v>
      </c>
      <c r="E13" s="5">
        <v>7410</v>
      </c>
      <c r="F13" s="7">
        <f>SUM(F6:F12)</f>
        <v>76224</v>
      </c>
      <c r="G13" s="6">
        <f t="shared" si="1"/>
        <v>9.7213476070528965E-2</v>
      </c>
      <c r="H13" s="5">
        <v>7859</v>
      </c>
      <c r="I13" s="5">
        <f>SUM(I6:I12)</f>
        <v>76528</v>
      </c>
      <c r="J13" s="6">
        <f t="shared" si="2"/>
        <v>0.1026944386368388</v>
      </c>
      <c r="K13" s="5">
        <v>7316</v>
      </c>
      <c r="L13" s="8">
        <f>SUM(L6:L12)</f>
        <v>76782</v>
      </c>
      <c r="M13" s="6">
        <f t="shared" si="3"/>
        <v>9.5282748560860622E-2</v>
      </c>
      <c r="N13" s="5">
        <v>8293</v>
      </c>
      <c r="O13" s="8">
        <f>SUM(O6:O12)</f>
        <v>78301</v>
      </c>
      <c r="P13" s="9">
        <f t="shared" si="4"/>
        <v>0.10591180189269614</v>
      </c>
    </row>
    <row r="16" spans="1:19" x14ac:dyDescent="0.25">
      <c r="A16" s="22" t="s">
        <v>27</v>
      </c>
      <c r="B16" s="22"/>
      <c r="C16" s="22"/>
      <c r="D16" s="22"/>
    </row>
    <row r="17" spans="1:10" x14ac:dyDescent="0.25">
      <c r="A17" s="22"/>
      <c r="B17" s="22"/>
      <c r="C17" s="22"/>
      <c r="D17" s="22"/>
      <c r="G17" s="11"/>
      <c r="H17" s="11"/>
      <c r="I17" s="11"/>
      <c r="J17" s="11"/>
    </row>
    <row r="18" spans="1:10" x14ac:dyDescent="0.25">
      <c r="A18" s="22"/>
      <c r="B18" s="22"/>
      <c r="C18" s="22"/>
      <c r="D18" s="22"/>
      <c r="G18" s="12"/>
      <c r="H18" s="13"/>
      <c r="I18" s="14"/>
      <c r="J18" s="14"/>
    </row>
    <row r="19" spans="1:10" x14ac:dyDescent="0.25">
      <c r="C19" s="15"/>
      <c r="D19" s="16"/>
      <c r="G19" s="15"/>
      <c r="H19" s="16"/>
      <c r="I19" s="14"/>
      <c r="J19" s="14"/>
    </row>
    <row r="20" spans="1:10" x14ac:dyDescent="0.25">
      <c r="C20" s="15"/>
      <c r="D20" s="16"/>
      <c r="G20" s="15"/>
      <c r="H20" s="16"/>
      <c r="I20" s="14"/>
      <c r="J20" s="14"/>
    </row>
    <row r="21" spans="1:10" x14ac:dyDescent="0.25">
      <c r="C21" s="15"/>
      <c r="D21" s="16"/>
      <c r="G21" s="15"/>
      <c r="H21" s="16"/>
      <c r="I21" s="14"/>
      <c r="J21" s="14"/>
    </row>
    <row r="22" spans="1:10" x14ac:dyDescent="0.25">
      <c r="C22" s="15"/>
      <c r="D22" s="17"/>
      <c r="G22" s="15"/>
      <c r="H22" s="16"/>
      <c r="I22" s="14"/>
      <c r="J22" s="14"/>
    </row>
    <row r="23" spans="1:10" x14ac:dyDescent="0.25">
      <c r="C23" s="15"/>
      <c r="D23" s="16"/>
      <c r="G23" s="15"/>
      <c r="H23" s="16"/>
      <c r="I23" s="14"/>
      <c r="J23" s="14"/>
    </row>
    <row r="24" spans="1:10" x14ac:dyDescent="0.25">
      <c r="C24" s="15"/>
      <c r="D24" s="16"/>
      <c r="G24" s="15"/>
      <c r="H24" s="16"/>
      <c r="I24" s="14"/>
      <c r="J24" s="14"/>
    </row>
  </sheetData>
  <mergeCells count="2">
    <mergeCell ref="A2:S2"/>
    <mergeCell ref="A16:D18"/>
  </mergeCells>
  <pageMargins left="0.7" right="0.7" top="0.75" bottom="0.75" header="0.3" footer="0.3"/>
  <pageSetup paperSize="8" scale="5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160F4F6CF013428135144C5827DA2E" ma:contentTypeVersion="2" ma:contentTypeDescription="Een nieuw document maken." ma:contentTypeScope="" ma:versionID="f19fdb69e119b0a62920df6f8b08e43b">
  <xsd:schema xmlns:xsd="http://www.w3.org/2001/XMLSchema" xmlns:xs="http://www.w3.org/2001/XMLSchema" xmlns:p="http://schemas.microsoft.com/office/2006/metadata/properties" xmlns:ns3="6b3b929e-fe80-4670-9dbf-646674794ee8" targetNamespace="http://schemas.microsoft.com/office/2006/metadata/properties" ma:root="true" ma:fieldsID="87ab7c5a194cf2b721dad521880fbc59" ns3:_="">
    <xsd:import namespace="6b3b929e-fe80-4670-9dbf-646674794e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3b929e-fe80-4670-9dbf-646674794e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3541B8-0C08-4FE8-B167-13372B546F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3b929e-fe80-4670-9dbf-646674794e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A2C308-613F-4199-9E25-323126A8EB72}">
  <ds:schemaRefs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6b3b929e-fe80-4670-9dbf-646674794ee8"/>
  </ds:schemaRefs>
</ds:datastoreItem>
</file>

<file path=customXml/itemProps3.xml><?xml version="1.0" encoding="utf-8"?>
<ds:datastoreItem xmlns:ds="http://schemas.openxmlformats.org/officeDocument/2006/customXml" ds:itemID="{2DE5ED36-1A20-4E68-8B08-4AB2ADE122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Tabel 2.2</vt:lpstr>
      <vt:lpstr>'Tabel 2.2'!Afdrukbereik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Rolle, Sinja</dc:creator>
  <cp:lastModifiedBy>Rolle, Sinja</cp:lastModifiedBy>
  <cp:lastPrinted>2020-01-29T15:31:00Z</cp:lastPrinted>
  <dcterms:created xsi:type="dcterms:W3CDTF">2020-01-29T15:22:11Z</dcterms:created>
  <dcterms:modified xsi:type="dcterms:W3CDTF">2020-01-29T15:31:01Z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0x01010021160F4F6CF013428135144C5827DA2E</vt:lpwstr>
  </property>
</Properties>
</file>