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cackebca\Vlaamse overheid - Office 365\PARLEMENT - Documenten\SV\SV 024 Beleidsdomein Media  -  Consultancyopdrachten\"/>
    </mc:Choice>
  </mc:AlternateContent>
  <xr:revisionPtr revIDLastSave="229" documentId="11_F7B8267F36E57767DE1AEAB0A699C458A3244734" xr6:coauthVersionLast="41" xr6:coauthVersionMax="45" xr10:uidLastSave="{1C781E62-8ECC-47F8-A1FA-584539C607E1}"/>
  <bookViews>
    <workbookView xWindow="-120" yWindow="-120" windowWidth="25440" windowHeight="15390" xr2:uid="{00000000-000D-0000-FFFF-FFFF00000000}"/>
  </bookViews>
  <sheets>
    <sheet name="Media"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 l="1"/>
  <c r="D8" i="4"/>
  <c r="D24" i="4" s="1"/>
</calcChain>
</file>

<file path=xl/sharedStrings.xml><?xml version="1.0" encoding="utf-8"?>
<sst xmlns="http://schemas.openxmlformats.org/spreadsheetml/2006/main" count="90" uniqueCount="61">
  <si>
    <t>VLAAMSE OVERHEID - EXTERNE ONDERZOEKS- en ADVIESOPDRACHTEN - (zie ook antwoord op schrift. vraag 141 van Katia Segers dd. 19/04/2019); gegevens 2019 werden naar aanleiding van deze schrift. vraag 024 verder aangevuld</t>
  </si>
  <si>
    <t>Bevoegdheid :</t>
  </si>
  <si>
    <t>Media</t>
  </si>
  <si>
    <t>Beleidsdomein :</t>
  </si>
  <si>
    <t>Cultuur, Jeugd en Media</t>
  </si>
  <si>
    <t>Departement / Agentschap / Instelling :</t>
  </si>
  <si>
    <t>Departement CJM</t>
  </si>
  <si>
    <t>omschrijving van de opdracht</t>
  </si>
  <si>
    <t>studiebureau of extern adviesverlener</t>
  </si>
  <si>
    <r>
      <rPr>
        <u/>
        <sz val="11"/>
        <rFont val="Calibri"/>
        <family val="2"/>
      </rPr>
      <t>kostprijs</t>
    </r>
    <r>
      <rPr>
        <sz val="11"/>
        <rFont val="Calibri"/>
        <family val="2"/>
      </rPr>
      <t xml:space="preserve"> (in € incl. BTW)</t>
    </r>
  </si>
  <si>
    <t>wijze van gunning</t>
  </si>
  <si>
    <t>toelichting
(o.a. : link met het gevoerde beleid, looptijd van het project, bekendmaking resultaten, beleidsconclusies, impact)</t>
  </si>
  <si>
    <t>naam</t>
  </si>
  <si>
    <t>gemeente</t>
  </si>
  <si>
    <t>incl. btw</t>
  </si>
  <si>
    <t>2017</t>
  </si>
  <si>
    <t>Onderzoeks- en adviesopdracht DAB+</t>
  </si>
  <si>
    <t>Jacky B</t>
  </si>
  <si>
    <t>Nederland</t>
  </si>
  <si>
    <t>Vereenvoudigde onderhandelingsprocedure met bekendmaking</t>
  </si>
  <si>
    <t>2017 - meerjarenopdracht 2016-2018 houdende advies en onderzoek inzake de ontwikkeling en roll-out van digitaal radioluisteren en DAB+ in het bijzonder</t>
  </si>
  <si>
    <t>Bluemark</t>
  </si>
  <si>
    <t xml:space="preserve">waarderingsmeting bereik regionale tv-omroepen </t>
  </si>
  <si>
    <t>Podium Perception Management</t>
  </si>
  <si>
    <t>Keerbergen</t>
  </si>
  <si>
    <t>onderhandelingsprocedure zonder voorafgaande  bekendmaking</t>
  </si>
  <si>
    <t xml:space="preserve">2017: uitvoering samenwerkingsovereenkomsten regionale tv-omroeporganisaties 2012-2016 die verlengd werden met 1 jaar conform mediadecreet (art. 166).  De resultaten van deze meting werden jaarlijks aan de regionale omroepen overgemaakt met de vraag om te reageren op hun waarderingscijfer en de evolutie over de jaren heen.  </t>
  </si>
  <si>
    <t>2018</t>
  </si>
  <si>
    <t>2018 - meerjarenopdracht 2016-2018  houdende advies en onderzoek inzake de ontwikkeling en roll-out van digitaal radioluisteren en DAB+ in het bijzonder</t>
  </si>
  <si>
    <t>onderzoek leefbaarheid audiovisuele content Vlaanderen</t>
  </si>
  <si>
    <t>Econopolis</t>
  </si>
  <si>
    <t>Antwerpen</t>
  </si>
  <si>
    <t>Link met gevoerde beleid: beleidsnota media 2014-2019: OD 2.2. (innoveren als antwoord op nieuwe uitdagingen) en OD 3.1. (Creëren van een bloeiend en duurzaam medialandschap). Looptijd onderzoek : juli tot oktober 2018. Nadien werden de. resultaten op het kabinet toegelicht voor de belangrijkste . stakeholders in aanwezigheid van minister Gatz en nadien in commissie Media van het Vlaams Parlement (toelichting door Econopolis en gedachtenwisseling met stakeholders en minister Gatz). Eindrapport gepubliceerd op website CJM.</t>
  </si>
  <si>
    <t>luisteronderzoek DAB+  (nulmeting + 2 vervolgmeetopdrachten)</t>
  </si>
  <si>
    <t>IPSOS</t>
  </si>
  <si>
    <t>meerjarenopdracht die uitgeschreven werd in 2018 maar ook over 2019 en 2021 loopt. Het onderzoek meet de evolutie van het digitale radioluisteren in het algemeen en DAB+ in het bijzonder. In functie van de resultaten zullen verdere stappen in het beleid genomen kunnen worden. De rapporten worden gepubliceerd op de website.</t>
  </si>
  <si>
    <t>SMIT - onderzoek Brusselse radiolandschap</t>
  </si>
  <si>
    <t>VUB</t>
  </si>
  <si>
    <t>Brussel</t>
  </si>
  <si>
    <t>onderhandelingsprocedure zonder bekendmaking</t>
  </si>
  <si>
    <t>Onderzoek naar het radiolandschap in het Brusselse</t>
  </si>
  <si>
    <t>onderzoek stimuleringsregeling niet-lineaire tv</t>
  </si>
  <si>
    <t>Link met gevoerde beleid: beleidsnota media 2014-2019: OD 3.1. (Creëren van een bloeiend en duurzaam medialandschap). Looptijd onderzoek : juli en augustus 2018. Het eindrapport werd bekendgemaakt op de website van CJM. De studie was een benchmark van verplichtingen voor OTT-spelers om te investeren in audiovisuele content. De wetgeving in veerschillende EU-lidstaten werd onderzocht. Informatie die door deze studie werd aangereikt werd gebruikt voor de omzetting van artikel 13 AVMD-richtlijn (nieuw artikel 157 Mediadecreet + BVR 1 februari 2019 + bekrachtigingsdecreet 26 april 2019).</t>
  </si>
  <si>
    <t>2019</t>
  </si>
  <si>
    <t>nieuw onderhandelde opdracht 2019 en 2020 - (het budget 2020 wordt niet mee in rekening genomen) - totaalsom opdracht: 80.000 euro excl. BTW</t>
  </si>
  <si>
    <t>Stakeholderbevraging ter voorbereiding van het advies van de Sectorraad Media voor de nieuwe beheersovereenkomst VRT</t>
  </si>
  <si>
    <t xml:space="preserve">VUB </t>
  </si>
  <si>
    <t xml:space="preserve">69.015,38 </t>
  </si>
  <si>
    <t>onderhandelingsprocedure zonder voorafgaande  bekendmaking</t>
  </si>
  <si>
    <t xml:space="preserve">Publicatie nog niet beschikbaar (lopend). Beleidsdoelstelling is om het advies van de SARC te voeden naar aanleiding van de nieuwe beheersovereenkomst met de VRT, zoals vastgelegd in het Mediadecreet.
</t>
  </si>
  <si>
    <t>Publieksbevraging ter voorbereiding van het advies van de Sectorraad Media voor de nieuwe beheersovereenkomst VRT</t>
  </si>
  <si>
    <t xml:space="preserve">Indiville </t>
  </si>
  <si>
    <t>Leuven</t>
  </si>
  <si>
    <t xml:space="preserve">52.423,25 </t>
  </si>
  <si>
    <t>advies samenwerkingsakkoord FM en DAB+</t>
  </si>
  <si>
    <t>Eubelius</t>
  </si>
  <si>
    <t>Interpretatie van een artikel uit een samenwerkingsakkoord van 17 november 2006</t>
  </si>
  <si>
    <t>advies vrijstelling bijdrageplicht voor niet-lineaire televisieomroeporganisatie</t>
  </si>
  <si>
    <t>onderhandelingsprocedure zonder voorafgaande bekendmaking</t>
  </si>
  <si>
    <t>Onderzoek of dienstenverdelers, die reeds investeren in audiovisuele content o.b.v. artikel 184/1 Mediadecreet maar die ook niet-lineaire televisiediensten aanbieden, kunnen worden vrijgesteld van de bijdrageplicht van artikel 157 van het Mediadecreet, zonder schending van het gelijkheidsbeginsel. Mede op basis van dit onderzoek werden de vrijstellingsregels opgesteld in artikel 2 van het BVR van 1 februari 2019 dat niet-lineaire televisieomroeporganisaties verplicht te investeren in audiovisuele content.</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</si>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</sst>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name val="Calibri"/>
      <family val="2"/>
      <scheme val="minor"/>
    </font>
    <font>
      <sz val="9"/>
      <name val="Calibri"/>
      <family val="2"/>
    </font>
    <font>
      <sz val="9"/>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4"/>
      <color indexed="18"/>
      <name val="Calibri"/>
      <family val="2"/>
    </font>
    <font>
      <b/>
      <sz val="12"/>
      <name val="Calibri"/>
      <family val="2"/>
    </font>
    <font>
      <b/>
      <sz val="11"/>
      <color indexed="12"/>
      <name val="Calibri"/>
      <family val="2"/>
    </font>
    <font>
      <sz val="11"/>
      <name val="Calibri"/>
      <family val="2"/>
    </font>
    <font>
      <b/>
      <sz val="11"/>
      <color rgb="FF0000FF"/>
      <name val="Calibri"/>
      <family val="2"/>
    </font>
    <font>
      <u/>
      <sz val="11"/>
      <name val="Calibri"/>
      <family val="2"/>
    </font>
    <font>
      <i/>
      <sz val="10"/>
      <name val="Calibri"/>
      <family val="2"/>
    </font>
    <font>
      <sz val="10"/>
      <name val="Calibri"/>
      <family val="2"/>
      <scheme val="minor"/>
    </font>
    <font>
      <sz val="10"/>
      <color indexed="18"/>
      <name val="Calibri"/>
      <family val="2"/>
    </font>
    <font>
      <b/>
      <sz val="11"/>
      <color indexed="12"/>
      <name val="Calibri"/>
      <family val="2"/>
      <scheme val="minor"/>
    </font>
    <font>
      <sz val="10"/>
      <name val="Calibri"/>
      <family val="2"/>
    </font>
    <font>
      <b/>
      <u/>
      <sz val="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4">
    <xf numFmtId="0" fontId="0"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6" applyNumberFormat="0" applyAlignment="0" applyProtection="0"/>
    <xf numFmtId="0" fontId="7" fillId="21" borderId="7" applyNumberFormat="0" applyAlignment="0" applyProtection="0"/>
    <xf numFmtId="0" fontId="8" fillId="0" borderId="8" applyNumberFormat="0" applyFill="0" applyAlignment="0" applyProtection="0"/>
    <xf numFmtId="0" fontId="9" fillId="4" borderId="0" applyNumberFormat="0" applyBorder="0" applyAlignment="0" applyProtection="0"/>
    <xf numFmtId="0" fontId="10" fillId="7" borderId="6" applyNumberFormat="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23" borderId="12" applyNumberFormat="0" applyFont="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20" borderId="1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49">
    <xf numFmtId="0" fontId="0" fillId="0" borderId="0" xfId="0"/>
    <xf numFmtId="0" fontId="22" fillId="0" borderId="0" xfId="0" applyFont="1" applyFill="1" applyBorder="1" applyAlignment="1">
      <alignment vertical="center"/>
    </xf>
    <xf numFmtId="0" fontId="22" fillId="0" borderId="17" xfId="0" applyFont="1" applyFill="1" applyBorder="1" applyAlignment="1">
      <alignment horizontal="left" vertical="center" indent="1"/>
    </xf>
    <xf numFmtId="0" fontId="23" fillId="0" borderId="18" xfId="0" applyFont="1" applyFill="1" applyBorder="1" applyAlignment="1">
      <alignment horizontal="left" vertical="center" indent="1"/>
    </xf>
    <xf numFmtId="0" fontId="24" fillId="0" borderId="18" xfId="0" applyFont="1" applyFill="1" applyBorder="1" applyAlignment="1">
      <alignment vertical="center"/>
    </xf>
    <xf numFmtId="0" fontId="24" fillId="0" borderId="19" xfId="0" applyFont="1" applyFill="1" applyBorder="1" applyAlignment="1">
      <alignment vertical="center"/>
    </xf>
    <xf numFmtId="0" fontId="24" fillId="0" borderId="0" xfId="0" applyFont="1" applyAlignment="1">
      <alignment vertical="center"/>
    </xf>
    <xf numFmtId="0" fontId="22" fillId="0" borderId="20" xfId="0" applyFont="1" applyFill="1" applyBorder="1" applyAlignment="1">
      <alignment horizontal="left" vertical="center" indent="1"/>
    </xf>
    <xf numFmtId="0" fontId="23" fillId="0" borderId="16" xfId="0" applyFont="1" applyFill="1" applyBorder="1" applyAlignment="1">
      <alignment horizontal="left" vertical="center" indent="1"/>
    </xf>
    <xf numFmtId="0" fontId="24" fillId="0" borderId="16" xfId="0" applyFont="1" applyFill="1" applyBorder="1" applyAlignment="1">
      <alignment vertical="center"/>
    </xf>
    <xf numFmtId="0" fontId="24" fillId="0" borderId="21" xfId="0" applyFont="1" applyFill="1" applyBorder="1" applyAlignment="1">
      <alignment vertical="center"/>
    </xf>
    <xf numFmtId="0" fontId="22" fillId="0" borderId="22" xfId="0" applyFont="1" applyFill="1" applyBorder="1" applyAlignment="1">
      <alignment horizontal="left" vertical="center" indent="1"/>
    </xf>
    <xf numFmtId="0" fontId="25" fillId="0" borderId="3" xfId="0" applyFont="1" applyFill="1" applyBorder="1" applyAlignment="1">
      <alignment horizontal="left" vertical="center" indent="1"/>
    </xf>
    <xf numFmtId="0" fontId="24" fillId="0" borderId="3" xfId="0" applyFont="1" applyFill="1" applyBorder="1" applyAlignment="1">
      <alignment vertical="center"/>
    </xf>
    <xf numFmtId="0" fontId="24" fillId="0" borderId="23" xfId="0" applyFont="1" applyFill="1" applyBorder="1" applyAlignment="1">
      <alignment vertical="center"/>
    </xf>
    <xf numFmtId="0" fontId="24" fillId="0" borderId="25" xfId="0" applyFont="1" applyBorder="1" applyAlignment="1">
      <alignment horizontal="center" vertical="center" wrapText="1"/>
    </xf>
    <xf numFmtId="0" fontId="26" fillId="0" borderId="0" xfId="0" applyFont="1" applyAlignment="1">
      <alignment vertical="center"/>
    </xf>
    <xf numFmtId="0" fontId="27" fillId="0" borderId="26" xfId="0" applyFont="1" applyFill="1" applyBorder="1" applyAlignment="1">
      <alignment horizontal="center" vertical="center"/>
    </xf>
    <xf numFmtId="4" fontId="27" fillId="0" borderId="26" xfId="0" applyNumberFormat="1" applyFont="1" applyFill="1" applyBorder="1" applyAlignment="1">
      <alignment horizontal="center" vertical="center"/>
    </xf>
    <xf numFmtId="0" fontId="27" fillId="0" borderId="0" xfId="0" applyFont="1" applyAlignment="1">
      <alignment vertical="center"/>
    </xf>
    <xf numFmtId="0" fontId="1" fillId="0" borderId="20" xfId="0" applyFont="1" applyFill="1" applyBorder="1" applyAlignment="1">
      <alignment horizontal="left" vertical="center" indent="1"/>
    </xf>
    <xf numFmtId="0" fontId="1" fillId="0" borderId="16" xfId="0" applyFont="1" applyFill="1" applyBorder="1" applyAlignment="1">
      <alignment vertical="center"/>
    </xf>
    <xf numFmtId="4" fontId="30" fillId="0" borderId="16" xfId="0" applyNumberFormat="1" applyFont="1" applyFill="1" applyBorder="1" applyAlignment="1">
      <alignment horizontal="right" vertical="center" indent="1"/>
    </xf>
    <xf numFmtId="0" fontId="1" fillId="0" borderId="21" xfId="0" applyFont="1" applyFill="1" applyBorder="1" applyAlignment="1">
      <alignment vertical="center"/>
    </xf>
    <xf numFmtId="49" fontId="28" fillId="24" borderId="1" xfId="0" applyNumberFormat="1" applyFont="1" applyFill="1" applyBorder="1" applyAlignment="1">
      <alignment horizontal="left" vertical="top" wrapText="1" indent="1"/>
    </xf>
    <xf numFmtId="49" fontId="28" fillId="24" borderId="1" xfId="0" applyNumberFormat="1" applyFont="1" applyFill="1" applyBorder="1" applyAlignment="1">
      <alignment horizontal="left" vertical="top" wrapText="1"/>
    </xf>
    <xf numFmtId="0" fontId="28" fillId="0" borderId="1" xfId="0" applyFont="1" applyFill="1" applyBorder="1" applyAlignment="1" applyProtection="1">
      <alignment vertical="top" wrapText="1"/>
      <protection locked="0"/>
    </xf>
    <xf numFmtId="4" fontId="29" fillId="0" borderId="1" xfId="0" applyNumberFormat="1" applyFont="1" applyFill="1" applyBorder="1" applyAlignment="1" applyProtection="1">
      <alignment horizontal="right" vertical="top" wrapText="1" indent="1"/>
      <protection locked="0"/>
    </xf>
    <xf numFmtId="0" fontId="28" fillId="0" borderId="1" xfId="0" applyFont="1" applyBorder="1" applyAlignment="1" applyProtection="1">
      <alignment vertical="top" wrapText="1"/>
      <protection locked="0"/>
    </xf>
    <xf numFmtId="4" fontId="31" fillId="0" borderId="1" xfId="0" applyNumberFormat="1" applyFont="1" applyFill="1" applyBorder="1" applyAlignment="1" applyProtection="1">
      <alignment horizontal="right" vertical="top" wrapText="1" indent="1"/>
      <protection locked="0"/>
    </xf>
    <xf numFmtId="49" fontId="28" fillId="24" borderId="2" xfId="0" applyNumberFormat="1" applyFont="1" applyFill="1" applyBorder="1" applyAlignment="1">
      <alignment horizontal="left" vertical="top" wrapText="1" indent="1"/>
    </xf>
    <xf numFmtId="49" fontId="28" fillId="24" borderId="2" xfId="0" applyNumberFormat="1" applyFont="1" applyFill="1" applyBorder="1" applyAlignment="1">
      <alignment horizontal="left" vertical="top" wrapText="1"/>
    </xf>
    <xf numFmtId="0" fontId="28" fillId="0" borderId="2" xfId="0" applyFont="1" applyFill="1" applyBorder="1" applyAlignment="1" applyProtection="1">
      <alignment vertical="top" wrapText="1"/>
      <protection locked="0"/>
    </xf>
    <xf numFmtId="4" fontId="29" fillId="0" borderId="2" xfId="0" applyNumberFormat="1" applyFont="1" applyFill="1" applyBorder="1" applyAlignment="1" applyProtection="1">
      <alignment horizontal="right" vertical="top" wrapText="1" indent="1"/>
      <protection locked="0"/>
    </xf>
    <xf numFmtId="49" fontId="28" fillId="25" borderId="1" xfId="0" applyNumberFormat="1" applyFont="1" applyFill="1" applyBorder="1" applyAlignment="1">
      <alignment horizontal="left" vertical="top" wrapText="1"/>
    </xf>
    <xf numFmtId="0" fontId="28" fillId="25" borderId="1" xfId="0" applyFont="1" applyFill="1" applyBorder="1" applyAlignment="1" applyProtection="1">
      <alignment vertical="top" wrapText="1"/>
      <protection locked="0"/>
    </xf>
    <xf numFmtId="4" fontId="29" fillId="25" borderId="1" xfId="0" applyNumberFormat="1" applyFont="1" applyFill="1" applyBorder="1" applyAlignment="1" applyProtection="1">
      <alignment horizontal="right" vertical="top" wrapText="1" indent="1"/>
      <protection locked="0"/>
    </xf>
    <xf numFmtId="4" fontId="31" fillId="25" borderId="1" xfId="0" applyNumberFormat="1" applyFont="1" applyFill="1" applyBorder="1" applyAlignment="1" applyProtection="1">
      <alignment horizontal="right" vertical="top" wrapText="1" indent="1"/>
      <protection locked="0"/>
    </xf>
    <xf numFmtId="49" fontId="32" fillId="25" borderId="1" xfId="0" applyNumberFormat="1" applyFont="1" applyFill="1" applyBorder="1" applyAlignment="1">
      <alignment horizontal="left" vertical="top" wrapText="1" indent="1"/>
    </xf>
    <xf numFmtId="4" fontId="24" fillId="0" borderId="0" xfId="0" applyNumberFormat="1" applyFont="1" applyAlignment="1">
      <alignment vertical="center"/>
    </xf>
    <xf numFmtId="0" fontId="26" fillId="0" borderId="4"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5"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1" fillId="0" borderId="0" xfId="0" applyFont="1" applyFill="1" applyBorder="1" applyAlignment="1">
      <alignment horizontal="left" vertical="center" wrapText="1" indent="1"/>
    </xf>
  </cellXfs>
  <cellStyles count="4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erekening 2" xfId="26" xr:uid="{00000000-0005-0000-0000-000018000000}"/>
    <cellStyle name="Controlecel 2" xfId="27" xr:uid="{00000000-0005-0000-0000-000019000000}"/>
    <cellStyle name="Gekoppelde cel 2" xfId="28" xr:uid="{00000000-0005-0000-0000-00001A000000}"/>
    <cellStyle name="Goed 2" xfId="29" xr:uid="{00000000-0005-0000-0000-00001B000000}"/>
    <cellStyle name="Invoer 2" xfId="30" xr:uid="{00000000-0005-0000-0000-00001C000000}"/>
    <cellStyle name="Kop 1 2" xfId="31" xr:uid="{00000000-0005-0000-0000-00001D000000}"/>
    <cellStyle name="Kop 2 2" xfId="32" xr:uid="{00000000-0005-0000-0000-00001E000000}"/>
    <cellStyle name="Kop 3 2" xfId="33" xr:uid="{00000000-0005-0000-0000-00001F000000}"/>
    <cellStyle name="Kop 4 2" xfId="34" xr:uid="{00000000-0005-0000-0000-000020000000}"/>
    <cellStyle name="Neutraal 2" xfId="35" xr:uid="{00000000-0005-0000-0000-000021000000}"/>
    <cellStyle name="Notitie 2" xfId="36" xr:uid="{00000000-0005-0000-0000-000022000000}"/>
    <cellStyle name="Ongeldig 2" xfId="37" xr:uid="{00000000-0005-0000-0000-000023000000}"/>
    <cellStyle name="Standaard" xfId="0" builtinId="0"/>
    <cellStyle name="Standaard 2" xfId="1" xr:uid="{00000000-0005-0000-0000-000025000000}"/>
    <cellStyle name="Standaard 3" xfId="43" xr:uid="{00000000-0005-0000-0000-000026000000}"/>
    <cellStyle name="Titel 2" xfId="38" xr:uid="{00000000-0005-0000-0000-000027000000}"/>
    <cellStyle name="Totaal 2" xfId="39" xr:uid="{00000000-0005-0000-0000-000028000000}"/>
    <cellStyle name="Uitvoer 2" xfId="40" xr:uid="{00000000-0005-0000-0000-000029000000}"/>
    <cellStyle name="Verklarende tekst 2" xfId="41" xr:uid="{00000000-0005-0000-0000-00002A000000}"/>
    <cellStyle name="Waarschuwingstekst 2" xfId="42"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0EAA3-D306-426F-887E-E5439E0677BF}">
  <dimension ref="A1:H24"/>
  <sheetViews>
    <sheetView tabSelected="1" view="pageBreakPreview" zoomScale="60" zoomScaleNormal="100" workbookViewId="0">
      <selection activeCell="I16" sqref="I16"/>
    </sheetView>
  </sheetViews>
  <sheetFormatPr defaultColWidth="7.28515625" defaultRowHeight="15" x14ac:dyDescent="0.25"/>
  <cols>
    <col min="1" max="1" width="47.28515625" style="6" customWidth="1"/>
    <col min="2" max="3" width="16.28515625" style="6" customWidth="1"/>
    <col min="4" max="4" width="24.85546875" style="6" bestFit="1" customWidth="1"/>
    <col min="5" max="5" width="16.28515625" style="6" customWidth="1"/>
    <col min="6" max="6" width="58.42578125" style="6" customWidth="1"/>
    <col min="7" max="7" width="7.28515625" style="6"/>
    <col min="8" max="8" width="7.85546875" style="6" bestFit="1" customWidth="1"/>
    <col min="9" max="16384" width="7.28515625" style="6"/>
  </cols>
  <sheetData>
    <row r="1" spans="1:6" s="1" customFormat="1" ht="37.15" customHeight="1" thickBot="1" x14ac:dyDescent="0.3">
      <c r="A1" s="48" t="s">
        <v>0</v>
      </c>
      <c r="B1" s="48"/>
      <c r="C1" s="48"/>
      <c r="D1" s="48"/>
      <c r="E1" s="48"/>
      <c r="F1" s="48"/>
    </row>
    <row r="2" spans="1:6" ht="20.100000000000001" customHeight="1" x14ac:dyDescent="0.25">
      <c r="A2" s="2" t="s">
        <v>1</v>
      </c>
      <c r="B2" s="3" t="s">
        <v>2</v>
      </c>
      <c r="C2" s="4"/>
      <c r="D2" s="4"/>
      <c r="E2" s="4"/>
      <c r="F2" s="5"/>
    </row>
    <row r="3" spans="1:6" ht="20.100000000000001" customHeight="1" thickBot="1" x14ac:dyDescent="0.3">
      <c r="A3" s="7" t="s">
        <v>3</v>
      </c>
      <c r="B3" s="8" t="s">
        <v>4</v>
      </c>
      <c r="C3" s="9"/>
      <c r="D3" s="9"/>
      <c r="E3" s="9"/>
      <c r="F3" s="10"/>
    </row>
    <row r="4" spans="1:6" ht="20.100000000000001" customHeight="1" thickBot="1" x14ac:dyDescent="0.3">
      <c r="A4" s="11" t="s">
        <v>5</v>
      </c>
      <c r="B4" s="12" t="s">
        <v>6</v>
      </c>
      <c r="C4" s="13"/>
      <c r="D4" s="13"/>
      <c r="E4" s="13"/>
      <c r="F4" s="14"/>
    </row>
    <row r="5" spans="1:6" s="16" customFormat="1" ht="24.95" customHeight="1" x14ac:dyDescent="0.25">
      <c r="A5" s="40" t="s">
        <v>7</v>
      </c>
      <c r="B5" s="42" t="s">
        <v>8</v>
      </c>
      <c r="C5" s="43"/>
      <c r="D5" s="15" t="s">
        <v>9</v>
      </c>
      <c r="E5" s="44" t="s">
        <v>10</v>
      </c>
      <c r="F5" s="46" t="s">
        <v>11</v>
      </c>
    </row>
    <row r="6" spans="1:6" s="19" customFormat="1" ht="24.95" customHeight="1" thickBot="1" x14ac:dyDescent="0.3">
      <c r="A6" s="41"/>
      <c r="B6" s="17" t="s">
        <v>12</v>
      </c>
      <c r="C6" s="17" t="s">
        <v>13</v>
      </c>
      <c r="D6" s="18" t="s">
        <v>14</v>
      </c>
      <c r="E6" s="45"/>
      <c r="F6" s="47"/>
    </row>
    <row r="7" spans="1:6" ht="18" customHeight="1" x14ac:dyDescent="0.25">
      <c r="A7" s="38" t="s">
        <v>15</v>
      </c>
      <c r="B7" s="34"/>
      <c r="C7" s="35"/>
      <c r="D7" s="36"/>
      <c r="E7" s="37"/>
      <c r="F7" s="35"/>
    </row>
    <row r="8" spans="1:6" ht="51" x14ac:dyDescent="0.25">
      <c r="A8" s="30" t="s">
        <v>16</v>
      </c>
      <c r="B8" s="31" t="s">
        <v>17</v>
      </c>
      <c r="C8" s="32" t="s">
        <v>18</v>
      </c>
      <c r="D8" s="33">
        <f>61153.4</f>
        <v>61153.4</v>
      </c>
      <c r="E8" s="32" t="s">
        <v>19</v>
      </c>
      <c r="F8" s="32" t="s">
        <v>20</v>
      </c>
    </row>
    <row r="9" spans="1:6" ht="51" x14ac:dyDescent="0.25">
      <c r="A9" s="24" t="s">
        <v>16</v>
      </c>
      <c r="B9" s="25" t="s">
        <v>21</v>
      </c>
      <c r="C9" s="26" t="s">
        <v>18</v>
      </c>
      <c r="D9" s="27">
        <f>61153.4</f>
        <v>61153.4</v>
      </c>
      <c r="E9" s="28" t="s">
        <v>19</v>
      </c>
      <c r="F9" s="26" t="s">
        <v>20</v>
      </c>
    </row>
    <row r="10" spans="1:6" ht="63" customHeight="1" x14ac:dyDescent="0.25">
      <c r="A10" s="24" t="s">
        <v>22</v>
      </c>
      <c r="B10" s="25" t="s">
        <v>23</v>
      </c>
      <c r="C10" s="26" t="s">
        <v>24</v>
      </c>
      <c r="D10" s="27">
        <v>15963.83</v>
      </c>
      <c r="E10" s="29" t="s">
        <v>25</v>
      </c>
      <c r="F10" s="26" t="s">
        <v>26</v>
      </c>
    </row>
    <row r="11" spans="1:6" ht="18" customHeight="1" x14ac:dyDescent="0.25">
      <c r="A11" s="38" t="s">
        <v>27</v>
      </c>
      <c r="B11" s="34"/>
      <c r="C11" s="35"/>
      <c r="D11" s="36"/>
      <c r="E11" s="37"/>
      <c r="F11" s="35"/>
    </row>
    <row r="12" spans="1:6" ht="58.5" customHeight="1" x14ac:dyDescent="0.25">
      <c r="A12" s="24" t="s">
        <v>16</v>
      </c>
      <c r="B12" s="25" t="s">
        <v>17</v>
      </c>
      <c r="C12" s="26" t="s">
        <v>18</v>
      </c>
      <c r="D12" s="27">
        <v>94002.89</v>
      </c>
      <c r="E12" s="26" t="s">
        <v>19</v>
      </c>
      <c r="F12" s="26" t="s">
        <v>28</v>
      </c>
    </row>
    <row r="13" spans="1:6" ht="47.25" customHeight="1" x14ac:dyDescent="0.25">
      <c r="A13" s="24" t="s">
        <v>16</v>
      </c>
      <c r="B13" s="25" t="s">
        <v>21</v>
      </c>
      <c r="C13" s="26" t="s">
        <v>18</v>
      </c>
      <c r="D13" s="27">
        <v>9687.99</v>
      </c>
      <c r="E13" s="28" t="s">
        <v>19</v>
      </c>
      <c r="F13" s="26" t="s">
        <v>28</v>
      </c>
    </row>
    <row r="14" spans="1:6" ht="88.5" customHeight="1" x14ac:dyDescent="0.25">
      <c r="A14" s="24" t="s">
        <v>29</v>
      </c>
      <c r="B14" s="25" t="s">
        <v>30</v>
      </c>
      <c r="C14" s="26" t="s">
        <v>31</v>
      </c>
      <c r="D14" s="27">
        <v>72418.5</v>
      </c>
      <c r="E14" s="29" t="s">
        <v>25</v>
      </c>
      <c r="F14" s="26" t="s">
        <v>32</v>
      </c>
    </row>
    <row r="15" spans="1:6" ht="57" customHeight="1" x14ac:dyDescent="0.25">
      <c r="A15" s="24" t="s">
        <v>33</v>
      </c>
      <c r="B15" s="25" t="s">
        <v>34</v>
      </c>
      <c r="C15" s="26"/>
      <c r="D15" s="27">
        <v>166122.10999999999</v>
      </c>
      <c r="E15" s="29" t="s">
        <v>25</v>
      </c>
      <c r="F15" s="26" t="s">
        <v>35</v>
      </c>
    </row>
    <row r="16" spans="1:6" ht="30" customHeight="1" x14ac:dyDescent="0.25">
      <c r="A16" s="24" t="s">
        <v>36</v>
      </c>
      <c r="B16" s="25" t="s">
        <v>37</v>
      </c>
      <c r="C16" s="26" t="s">
        <v>38</v>
      </c>
      <c r="D16" s="27">
        <v>33976.800000000003</v>
      </c>
      <c r="E16" s="29" t="s">
        <v>39</v>
      </c>
      <c r="F16" s="26" t="s">
        <v>40</v>
      </c>
    </row>
    <row r="17" spans="1:8" ht="122.25" customHeight="1" x14ac:dyDescent="0.25">
      <c r="A17" s="24" t="s">
        <v>41</v>
      </c>
      <c r="B17" s="25" t="s">
        <v>37</v>
      </c>
      <c r="C17" s="26" t="s">
        <v>38</v>
      </c>
      <c r="D17" s="27">
        <v>35695</v>
      </c>
      <c r="E17" s="29" t="s">
        <v>25</v>
      </c>
      <c r="F17" s="26" t="s">
        <v>42</v>
      </c>
    </row>
    <row r="18" spans="1:8" ht="18" customHeight="1" x14ac:dyDescent="0.25">
      <c r="A18" s="38" t="s">
        <v>43</v>
      </c>
      <c r="B18" s="34"/>
      <c r="C18" s="35"/>
      <c r="D18" s="36"/>
      <c r="E18" s="37"/>
      <c r="F18" s="35"/>
    </row>
    <row r="19" spans="1:8" ht="40.5" customHeight="1" x14ac:dyDescent="0.25">
      <c r="A19" s="24" t="s">
        <v>16</v>
      </c>
      <c r="B19" s="25" t="s">
        <v>17</v>
      </c>
      <c r="C19" s="26" t="s">
        <v>18</v>
      </c>
      <c r="D19" s="27">
        <v>48208.42</v>
      </c>
      <c r="E19" s="29" t="s">
        <v>25</v>
      </c>
      <c r="F19" s="26" t="s">
        <v>44</v>
      </c>
    </row>
    <row r="20" spans="1:8" ht="40.5" customHeight="1" x14ac:dyDescent="0.25">
      <c r="A20" s="24" t="s">
        <v>45</v>
      </c>
      <c r="B20" s="25" t="s">
        <v>46</v>
      </c>
      <c r="C20" s="26" t="s">
        <v>38</v>
      </c>
      <c r="D20" s="27" t="s">
        <v>47</v>
      </c>
      <c r="E20" s="29" t="s">
        <v>48</v>
      </c>
      <c r="F20" s="26" t="s">
        <v>49</v>
      </c>
    </row>
    <row r="21" spans="1:8" ht="42.75" customHeight="1" x14ac:dyDescent="0.25">
      <c r="A21" s="24" t="s">
        <v>50</v>
      </c>
      <c r="B21" s="25" t="s">
        <v>51</v>
      </c>
      <c r="C21" s="26" t="s">
        <v>52</v>
      </c>
      <c r="D21" s="27" t="s">
        <v>53</v>
      </c>
      <c r="E21" s="26" t="s">
        <v>48</v>
      </c>
      <c r="F21" s="26" t="s">
        <v>49</v>
      </c>
    </row>
    <row r="22" spans="1:8" ht="42.75" customHeight="1" x14ac:dyDescent="0.25">
      <c r="A22" s="24" t="s">
        <v>54</v>
      </c>
      <c r="B22" s="25" t="s">
        <v>55</v>
      </c>
      <c r="C22" s="26" t="s">
        <v>38</v>
      </c>
      <c r="D22" s="27">
        <v>4598</v>
      </c>
      <c r="E22" s="26" t="s">
        <v>39</v>
      </c>
      <c r="F22" s="26" t="s">
        <v>56</v>
      </c>
      <c r="H22" s="39"/>
    </row>
    <row r="23" spans="1:8" ht="87.75" customHeight="1" x14ac:dyDescent="0.25">
      <c r="A23" s="24" t="s">
        <v>57</v>
      </c>
      <c r="B23" s="25" t="s">
        <v>55</v>
      </c>
      <c r="C23" s="26" t="s">
        <v>38</v>
      </c>
      <c r="D23" s="27">
        <v>3528.36</v>
      </c>
      <c r="E23" s="26" t="s">
        <v>58</v>
      </c>
      <c r="F23" s="26" t="s">
        <v>59</v>
      </c>
    </row>
    <row r="24" spans="1:8" ht="20.100000000000001" customHeight="1" thickBot="1" x14ac:dyDescent="0.3">
      <c r="A24" s="20" t="s">
        <v>60</v>
      </c>
      <c r="B24" s="21"/>
      <c r="C24" s="21"/>
      <c r="D24" s="22">
        <f>SUM(D8:D22)</f>
        <v>602980.34</v>
      </c>
      <c r="E24" s="21"/>
      <c r="F24" s="23"/>
    </row>
  </sheetData>
  <mergeCells count="5">
    <mergeCell ref="A5:A6"/>
    <mergeCell ref="B5:C5"/>
    <mergeCell ref="E5:E6"/>
    <mergeCell ref="F5:F6"/>
    <mergeCell ref="A1:F1"/>
  </mergeCells>
  <pageMargins left="0.7" right="0.7" top="0.75" bottom="0.75" header="0.3" footer="0.3"/>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15FD8C6C5A8944A846F5727F331F93" ma:contentTypeVersion="2" ma:contentTypeDescription="Een nieuw document maken." ma:contentTypeScope="" ma:versionID="7f24832866950c35a94f1a4e1d3dbc2a">
  <xsd:schema xmlns:xsd="http://www.w3.org/2001/XMLSchema" xmlns:xs="http://www.w3.org/2001/XMLSchema" xmlns:p="http://schemas.microsoft.com/office/2006/metadata/properties" xmlns:ns2="8c06d317-adf7-4cf6-a67c-771bdbdc3545" targetNamespace="http://schemas.microsoft.com/office/2006/metadata/properties" ma:root="true" ma:fieldsID="ff52f3b5b810223bdab489881ef6e01e" ns2:_="">
    <xsd:import namespace="8c06d317-adf7-4cf6-a67c-771bdbdc354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6d317-adf7-4cf6-a67c-771bdbdc35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7BB814-1192-49DD-9521-8052F715ACC5}">
  <ds:schemaRefs>
    <ds:schemaRef ds:uri="http://schemas.microsoft.com/sharepoint/v3/contenttype/forms"/>
  </ds:schemaRefs>
</ds:datastoreItem>
</file>

<file path=customXml/itemProps2.xml><?xml version="1.0" encoding="utf-8"?>
<ds:datastoreItem xmlns:ds="http://schemas.openxmlformats.org/officeDocument/2006/customXml" ds:itemID="{D05FBF7E-70B0-464F-A46D-4412FEBA0468}">
  <ds:schemaRefs>
    <ds:schemaRef ds:uri="8c06d317-adf7-4cf6-a67c-771bdbdc354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BE8A489-E142-4A48-A6AF-298363AE7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6d317-adf7-4cf6-a67c-771bdbdc35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Media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Biesen, Tineke</dc:creator>
  <cp:keywords/>
  <dc:description/>
  <cp:lastModifiedBy>Cackebeke, Carine</cp:lastModifiedBy>
  <cp:revision/>
  <cp:lastPrinted>2020-01-07T09:59:16Z</cp:lastPrinted>
  <dcterms:created xsi:type="dcterms:W3CDTF">2017-05-30T08:02:32Z</dcterms:created>
  <dcterms:modified xsi:type="dcterms:W3CDTF">2020-01-07T09:59:19Z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0x0101002F15FD8C6C5A8944A846F5727F331F93</vt:lpwstr>
  </property>
  <property fmtid="{D5CDD505-2E9C-101B-9397-08002B2CF9AE}" pid="3" name="_dlc_DocIdItemGuid">
    <vt:lpwstr>8aed269c-2f0b-47ce-87a4-3220d5f00928</vt:lpwstr>
  </property>
  <property fmtid="{D5CDD505-2E9C-101B-9397-08002B2CF9AE}" pid="4" name="Meta_PV">
    <vt:lpwstr>877;#Onderzoek|71dabbb3-428d-4d80-b16f-74d4ca9ddf33;#1559;#consultancy|9df69bd8-e26e-4822-a064-b505fbecb1aa</vt:lpwstr>
  </property>
  <property fmtid="{D5CDD505-2E9C-101B-9397-08002B2CF9AE}" pid="5" name="PV_Vraagsteller">
    <vt:lpwstr>317;#Van de Wauwer Orry|0e583503-8286-461b-81c9-9d2ba8a42125</vt:lpwstr>
  </property>
  <property fmtid="{D5CDD505-2E9C-101B-9397-08002B2CF9AE}" pid="6" name="Overlegmoment">
    <vt:lpwstr/>
  </property>
  <property fmtid="{D5CDD505-2E9C-101B-9397-08002B2CF9AE}" pid="7" name="DocumentSetDescription">
    <vt:lpwstr/>
  </property>
  <property fmtid="{D5CDD505-2E9C-101B-9397-08002B2CF9AE}" pid="8" name="Maptype">
    <vt:lpwstr/>
  </property>
  <property fmtid="{D5CDD505-2E9C-101B-9397-08002B2CF9AE}" pid="9" name="_docset_NoMedatataSyncRequired">
    <vt:lpwstr>False</vt:lpwstr>
  </property>
</Properties>
</file>