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1332\Desktop\"/>
    </mc:Choice>
  </mc:AlternateContent>
  <xr:revisionPtr revIDLastSave="0" documentId="13_ncr:1_{3CAFCCFC-DFBF-4854-BF7E-50A8BF8B3127}" xr6:coauthVersionLast="41" xr6:coauthVersionMax="41" xr10:uidLastSave="{00000000-0000-0000-0000-000000000000}"/>
  <bookViews>
    <workbookView xWindow="435" yWindow="285" windowWidth="18930" windowHeight="15975" xr2:uid="{B11D3863-B935-4E81-BCAA-E249BBC3DB77}"/>
  </bookViews>
  <sheets>
    <sheet name="OVERZICHT_2018" sheetId="14" r:id="rId1"/>
    <sheet name="WON2018" sheetId="6" r:id="rId2"/>
    <sheet name="BUDGET2018" sheetId="13" r:id="rId3"/>
    <sheet name="PATRIMONIUM" sheetId="15" state="hidden" r:id="rId4"/>
    <sheet name="SHM'S" sheetId="7" state="hidden" r:id="rId5"/>
  </sheets>
  <definedNames>
    <definedName name="_xlnm._FilterDatabase" localSheetId="3" hidden="1">PATRIMONIUM!$A$2:$G$98</definedName>
    <definedName name="_xlnm.Print_Area" localSheetId="2">BUDGET2018!$A$1:$G$62</definedName>
    <definedName name="_xlnm.Print_Area" localSheetId="0">OVERZICHT_2018!$A$1:$M$8</definedName>
    <definedName name="_xlnm.Print_Area" localSheetId="1">'WON2018'!$A$1:$G$62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" l="1"/>
  <c r="G7" i="14"/>
  <c r="G6" i="14"/>
  <c r="G5" i="14"/>
  <c r="G4" i="14"/>
  <c r="G3" i="14"/>
  <c r="H8" i="14" l="1"/>
  <c r="H7" i="14"/>
  <c r="H6" i="14"/>
  <c r="H5" i="14"/>
  <c r="H4" i="14"/>
  <c r="H3" i="14"/>
</calcChain>
</file>

<file path=xl/sharedStrings.xml><?xml version="1.0" encoding="utf-8"?>
<sst xmlns="http://schemas.openxmlformats.org/spreadsheetml/2006/main" count="441" uniqueCount="220">
  <si>
    <t>SHM</t>
  </si>
  <si>
    <t>Eindtotaal</t>
  </si>
  <si>
    <t>Provincie</t>
  </si>
  <si>
    <t>ANTWERPEN</t>
  </si>
  <si>
    <t>Totaal ANTWERPEN</t>
  </si>
  <si>
    <t>LIMBURG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</si>
  <si>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</si>
  <si>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</si>
  <si>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</si>
  <si>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</si>
  <si>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</si>
  <si>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</si>
  <si>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Totaal WEST-VLAANDEREN</t>
  </si>
  <si>
    <t>PROVINCIE</t>
  </si>
  <si>
    <t>Vervangingsbouw - Eigen patrimonium</t>
  </si>
  <si>
    <t>Renovaties EP - met energetische verbetering</t>
  </si>
  <si>
    <t>A'PEN</t>
  </si>
  <si>
    <t>TOTALEN A'PEN</t>
  </si>
  <si>
    <t>VL-BR</t>
  </si>
  <si>
    <t>TOTALEN VL-BR</t>
  </si>
  <si>
    <t>W-VL</t>
  </si>
  <si>
    <t>TOTALEN W-VL</t>
  </si>
  <si>
    <t>O-VL</t>
  </si>
  <si>
    <t>TOTALEN O-VL</t>
  </si>
  <si>
    <t>LIMB</t>
  </si>
  <si>
    <t>TOTALEN LIMB</t>
  </si>
  <si>
    <t>Renovaties EP - zonder energetische verbetering</t>
  </si>
  <si>
    <t>Vervangingsbouw + Renovaties - Eigen patrimonium</t>
  </si>
  <si>
    <t>Nr</t>
  </si>
  <si>
    <t>Naam</t>
  </si>
  <si>
    <t>Sector</t>
  </si>
  <si>
    <t>De Ideale Woning</t>
  </si>
  <si>
    <t>huursector</t>
  </si>
  <si>
    <t>A.B.C.</t>
  </si>
  <si>
    <t>Goed Wonen.Rupelstreek</t>
  </si>
  <si>
    <t>Woonhaven Antwerpen</t>
  </si>
  <si>
    <t>Volkswoningen van Duffel</t>
  </si>
  <si>
    <t>Geelse Huisvesting</t>
  </si>
  <si>
    <t>Mij. voor de Huisvesting van het kanton  Heist-op-den-Berg</t>
  </si>
  <si>
    <t>De Woonbrug</t>
  </si>
  <si>
    <t>Lierse Mij. voor de Huisvesting</t>
  </si>
  <si>
    <t>Woonpunt Mechelen</t>
  </si>
  <si>
    <t>De Vrije Woonst</t>
  </si>
  <si>
    <t>Molse Bouwmij. voor de Huisvesting</t>
  </si>
  <si>
    <t>Bouwmij. De Noorderkempen</t>
  </si>
  <si>
    <t>Woonveer Klein-Brabant</t>
  </si>
  <si>
    <t>DE ARK</t>
  </si>
  <si>
    <t>gemengd</t>
  </si>
  <si>
    <t>Zonnige Kempen</t>
  </si>
  <si>
    <t>Samenwerkende Maatschappij voor Volkshuisvesting</t>
  </si>
  <si>
    <t>De Voorkempen H.E.</t>
  </si>
  <si>
    <t>Woonpunt Schelde-Rupel</t>
  </si>
  <si>
    <t>Providentia</t>
  </si>
  <si>
    <t>Diest-Uitbreiding</t>
  </si>
  <si>
    <t>Gewestelijke Maatschappij voor Volkshuisvesting</t>
  </si>
  <si>
    <t>Woonpunt Zennevallei</t>
  </si>
  <si>
    <t>Volkswoningbouw</t>
  </si>
  <si>
    <t>Sociaal Wonen arro Leuven</t>
  </si>
  <si>
    <t>Dijledal</t>
  </si>
  <si>
    <t>CNUZ</t>
  </si>
  <si>
    <t>Elk zijn Huis Gewestelijke Maatschappij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</si>
  <si>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</si>
  <si>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</si>
  <si>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</si>
  <si>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</si>
  <si>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</si>
  <si>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</si>
  <si>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t' Heist Best</t>
  </si>
  <si>
    <t>Ons Onderdak</t>
  </si>
  <si>
    <t>De Mandelbeek</t>
  </si>
  <si>
    <t>Izegemse Bouwmaatschappij</t>
  </si>
  <si>
    <t>Wonen Regio Kortrijk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</si>
  <si>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</si>
  <si>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</si>
  <si>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</si>
  <si>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</si>
  <si>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</si>
  <si>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</si>
  <si>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</si>
  <si>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</si>
  <si>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</si>
  <si>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</si>
  <si>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Eigen Haard (Zwevegem)</t>
  </si>
  <si>
    <t>Dewaco-Werkerswelzijn</t>
  </si>
  <si>
    <t>Gewestelijke Maatschappij voor Huisvesting</t>
  </si>
  <si>
    <t>De Volkswoningen</t>
  </si>
  <si>
    <t>Meetjeslandse Bouwmaatschappij voor Volkswoningen</t>
  </si>
  <si>
    <t>De Gentse Haard</t>
  </si>
  <si>
    <t>WoninGent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</si>
  <si>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</si>
  <si>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</si>
  <si>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</si>
  <si>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</si>
  <si>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</si>
  <si>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</si>
  <si>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</si>
  <si>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</si>
  <si>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</si>
  <si>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</si>
  <si>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</si>
  <si>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</si>
  <si>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</si>
  <si>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</si>
  <si>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cvba Wonen</t>
  </si>
  <si>
    <t>Kantonnale Bouwmij. van Beringen voor Huisvesting</t>
  </si>
  <si>
    <t>Maaslands Huis</t>
  </si>
  <si>
    <t>Nieuw Dak</t>
  </si>
  <si>
    <t>Hacosi</t>
  </si>
  <si>
    <t>Cordium</t>
  </si>
  <si>
    <t>Kempisch Tehuis</t>
  </si>
  <si>
    <t>Ons Dak</t>
  </si>
  <si>
    <t>Nieuw Sint-Truiden</t>
  </si>
  <si>
    <t>WOONZO</t>
  </si>
  <si>
    <t>NAAM SHM</t>
  </si>
  <si>
    <t>TOTALEN 2018</t>
  </si>
  <si>
    <t>#WON</t>
  </si>
  <si>
    <t>EINDBEDRAG</t>
  </si>
  <si>
    <t>JAAR OPLEVERING</t>
  </si>
  <si>
    <t>TOTALEN VL-GW</t>
  </si>
  <si>
    <t>%</t>
  </si>
  <si>
    <t>31/12/2013</t>
  </si>
  <si>
    <t>31/12/2014</t>
  </si>
  <si>
    <t>31/12/2015</t>
  </si>
  <si>
    <t>31/12/2016</t>
  </si>
  <si>
    <t>31/12/2017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</si>
  <si>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</si>
  <si>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</si>
  <si>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</si>
  <si>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</si>
  <si>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</si>
  <si>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</si>
  <si>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</si>
  <si>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</si>
  <si>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</si>
  <si>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</si>
  <si>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 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</si>
  <si>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</si>
  <si>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</si>
  <si>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</si>
  <si>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</si>
  <si>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</si>
  <si>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</si>
  <si>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</si>
  <si>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</si>
  <si>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</si>
  <si>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</si>
  <si>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7000 - Kantonnale Bouwmij. van Beringen voor Huisvesting</t>
  </si>
  <si>
    <t>7015 - Maaslands Huis</t>
  </si>
  <si>
    <t>7030 - Nieuw Dak</t>
  </si>
  <si>
    <t>7050 - Hacosi</t>
  </si>
  <si>
    <t>7055 - Cordium</t>
  </si>
  <si>
    <t>7064 - Kempisch Tehuis</t>
  </si>
  <si>
    <t>7070 - Ons Dak</t>
  </si>
  <si>
    <t>7090 - Nieuw Sint-Truiden</t>
  </si>
  <si>
    <t>7110 - WOONZO</t>
  </si>
  <si>
    <t>4010 - CV voor Huisvesting -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</si>
  <si>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</si>
  <si>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</si>
  <si>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</si>
  <si>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</si>
  <si>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</si>
  <si>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</si>
  <si>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</si>
  <si>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</si>
  <si>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</si>
  <si>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</si>
  <si>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</si>
  <si>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</si>
  <si>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</si>
  <si>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</si>
  <si>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</si>
  <si>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</si>
  <si>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</si>
  <si>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</si>
  <si>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</si>
  <si>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WoonAnker</t>
  </si>
  <si>
    <t>4340 - Eigen Dak</t>
  </si>
  <si>
    <t>4350 - Gew. Mij. voor Woningbouw</t>
  </si>
  <si>
    <t>4360 - cvba Wonen</t>
  </si>
  <si>
    <t>3413 - Vitare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</si>
  <si>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</si>
  <si>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</si>
  <si>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</si>
  <si>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</si>
  <si>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</si>
  <si>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</si>
  <si>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</si>
  <si>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</si>
  <si>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</si>
  <si>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</si>
  <si>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</si>
  <si>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</si>
  <si>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</si>
  <si>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</si>
  <si>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</si>
  <si>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</si>
  <si>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</si>
  <si>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</si>
  <si>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</si>
  <si>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</si>
  <si>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</si>
  <si>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</si>
  <si>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</si>
  <si>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</si>
  <si>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</si>
  <si>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</si>
  <si>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</si>
  <si>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</si>
  <si>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</si>
  <si>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</si>
  <si>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</si>
  <si>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</si>
  <si>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</si>
  <si>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3440 - Eigen Haard</t>
  </si>
  <si>
    <t>9920 - Zuid-West-Vlaamse Sociale Huisvestingsmaatschappij</t>
  </si>
  <si>
    <t>#WON 2018</t>
  </si>
  <si>
    <t>OPLEVERINGEN
2018</t>
  </si>
  <si>
    <t>TOTALEN</t>
  </si>
  <si>
    <t># WONINGEN MET ENERGETISCHE VERBETERING / PATRIMONIUM TOTAAL</t>
  </si>
  <si>
    <t>#PATR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</si>
</sst>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#;\-#,###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1"/>
      <name val="Tahoma"/>
      <charset val="1"/>
    </font>
    <font>
      <sz val="9"/>
      <color indexed="8"/>
      <name val="Tahoma"/>
      <charset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0"/>
      </patternFill>
    </fill>
    <fill>
      <patternFill patternType="solid">
        <fgColor rgb="FF30F07E"/>
        <bgColor indexed="64"/>
      </patternFill>
    </fill>
    <fill>
      <patternFill patternType="solid">
        <fgColor rgb="FF30F07E"/>
        <bgColor theme="4" tint="0.79998168889431442"/>
      </patternFill>
    </fill>
  </fills>
  <borders count="48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3" borderId="16" xfId="0" applyFont="1" applyFill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/>
    <xf numFmtId="3" fontId="0" fillId="0" borderId="5" xfId="0" applyNumberForma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center" vertical="top" wrapText="1" readingOrder="1"/>
      <protection locked="0"/>
    </xf>
    <xf numFmtId="1" fontId="4" fillId="0" borderId="16" xfId="0" applyNumberFormat="1" applyFont="1" applyBorder="1" applyAlignment="1" applyProtection="1">
      <alignment horizontal="center" vertical="top" wrapText="1" readingOrder="1"/>
      <protection locked="0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2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2" borderId="18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textRotation="90" wrapText="1"/>
    </xf>
    <xf numFmtId="0" fontId="2" fillId="2" borderId="23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2" fillId="2" borderId="34" xfId="0" applyFont="1" applyFill="1" applyBorder="1"/>
    <xf numFmtId="0" fontId="2" fillId="2" borderId="31" xfId="0" applyFont="1" applyFill="1" applyBorder="1"/>
    <xf numFmtId="0" fontId="0" fillId="0" borderId="34" xfId="0" applyFill="1" applyBorder="1"/>
    <xf numFmtId="0" fontId="0" fillId="0" borderId="35" xfId="0" applyFill="1" applyBorder="1"/>
    <xf numFmtId="0" fontId="2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28" xfId="0" applyFont="1" applyBorder="1"/>
    <xf numFmtId="0" fontId="0" fillId="0" borderId="39" xfId="0" applyBorder="1"/>
    <xf numFmtId="165" fontId="0" fillId="0" borderId="2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165" fontId="2" fillId="0" borderId="4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165" fontId="2" fillId="0" borderId="43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0" fontId="2" fillId="2" borderId="22" xfId="0" applyFont="1" applyFill="1" applyBorder="1"/>
    <xf numFmtId="0" fontId="2" fillId="2" borderId="32" xfId="0" applyFont="1" applyFill="1" applyBorder="1"/>
    <xf numFmtId="165" fontId="2" fillId="2" borderId="17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0" fontId="0" fillId="0" borderId="46" xfId="0" applyFill="1" applyBorder="1"/>
    <xf numFmtId="0" fontId="5" fillId="2" borderId="2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9" fontId="2" fillId="5" borderId="7" xfId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6" fontId="2" fillId="4" borderId="15" xfId="1" applyNumberFormat="1" applyFont="1" applyFill="1" applyBorder="1" applyAlignment="1">
      <alignment horizontal="center"/>
    </xf>
    <xf numFmtId="166" fontId="0" fillId="4" borderId="13" xfId="1" applyNumberFormat="1" applyFont="1" applyFill="1" applyBorder="1" applyAlignment="1">
      <alignment horizontal="center"/>
    </xf>
    <xf numFmtId="166" fontId="0" fillId="4" borderId="14" xfId="1" applyNumberFormat="1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30F07E"/>
      <color rgb="FF49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4CB20-FFC6-40B9-BB35-3C46936F9F03}">
  <sheetPr>
    <pageSetUpPr fitToPage="1"/>
  </sheetPr>
  <dimension ref="A1:M8"/>
  <sheetViews>
    <sheetView tabSelected="1" workbookViewId="0">
      <selection activeCell="K12" sqref="K12"/>
    </sheetView>
  </sheetViews>
  <sheetFormatPr defaultRowHeight="15" x14ac:dyDescent="0.25"/>
  <cols>
    <col min="1" max="1" width="16.5703125" bestFit="1" customWidth="1"/>
    <col min="2" max="2" width="20.5703125" customWidth="1"/>
    <col min="3" max="3" width="16.7109375" customWidth="1"/>
    <col min="4" max="4" width="11.140625" customWidth="1"/>
    <col min="5" max="5" width="16.7109375" customWidth="1"/>
    <col min="6" max="7" width="10.5703125" customWidth="1"/>
    <col min="8" max="8" width="9.42578125" customWidth="1"/>
    <col min="9" max="9" width="15" customWidth="1"/>
    <col min="10" max="10" width="16.28515625" customWidth="1"/>
    <col min="11" max="11" width="12.140625" customWidth="1"/>
    <col min="12" max="12" width="17.140625" customWidth="1"/>
    <col min="13" max="13" width="11.42578125" customWidth="1"/>
  </cols>
  <sheetData>
    <row r="1" spans="1:13" ht="54" customHeight="1" x14ac:dyDescent="0.25">
      <c r="A1" s="101" t="s">
        <v>117</v>
      </c>
      <c r="B1" s="44"/>
      <c r="C1" s="89" t="s">
        <v>14</v>
      </c>
      <c r="D1" s="90"/>
      <c r="E1" s="103" t="s">
        <v>15</v>
      </c>
      <c r="F1" s="89"/>
      <c r="G1" s="93" t="s">
        <v>218</v>
      </c>
      <c r="H1" s="94"/>
      <c r="I1" s="95"/>
      <c r="J1" s="103" t="s">
        <v>26</v>
      </c>
      <c r="K1" s="90"/>
      <c r="L1" s="96" t="s">
        <v>217</v>
      </c>
      <c r="M1" s="97"/>
    </row>
    <row r="2" spans="1:13" ht="15.75" thickBot="1" x14ac:dyDescent="0.3">
      <c r="A2" s="102"/>
      <c r="B2" s="45" t="s">
        <v>13</v>
      </c>
      <c r="C2" s="40" t="s">
        <v>116</v>
      </c>
      <c r="D2" s="34" t="s">
        <v>115</v>
      </c>
      <c r="E2" s="34" t="s">
        <v>116</v>
      </c>
      <c r="F2" s="84" t="s">
        <v>115</v>
      </c>
      <c r="G2" s="85" t="s">
        <v>115</v>
      </c>
      <c r="H2" s="79" t="s">
        <v>119</v>
      </c>
      <c r="I2" s="80" t="s">
        <v>219</v>
      </c>
      <c r="J2" s="34" t="s">
        <v>116</v>
      </c>
      <c r="K2" s="34" t="s">
        <v>115</v>
      </c>
      <c r="L2" s="38" t="s">
        <v>116</v>
      </c>
      <c r="M2" s="33" t="s">
        <v>115</v>
      </c>
    </row>
    <row r="3" spans="1:13" s="6" customFormat="1" x14ac:dyDescent="0.25">
      <c r="A3" s="98">
        <v>2018</v>
      </c>
      <c r="B3" s="46" t="s">
        <v>3</v>
      </c>
      <c r="C3" s="42">
        <v>48190242.219999999</v>
      </c>
      <c r="D3" s="18">
        <v>347</v>
      </c>
      <c r="E3" s="18">
        <v>19903618.66</v>
      </c>
      <c r="F3" s="77">
        <v>1391</v>
      </c>
      <c r="G3" s="86">
        <f t="shared" ref="G3:G8" si="0">D3+F3</f>
        <v>1738</v>
      </c>
      <c r="H3" s="112">
        <f t="shared" ref="H3:H8" si="1">M3/I3</f>
        <v>4.6265120339194415E-2</v>
      </c>
      <c r="I3" s="81">
        <v>48114</v>
      </c>
      <c r="J3" s="18">
        <v>2018502.49</v>
      </c>
      <c r="K3" s="18">
        <v>488</v>
      </c>
      <c r="L3" s="74">
        <v>70112363.36999999</v>
      </c>
      <c r="M3" s="19">
        <v>2226</v>
      </c>
    </row>
    <row r="4" spans="1:13" s="6" customFormat="1" x14ac:dyDescent="0.25">
      <c r="A4" s="99"/>
      <c r="B4" s="47" t="s">
        <v>9</v>
      </c>
      <c r="C4" s="43">
        <v>17877790.440000001</v>
      </c>
      <c r="D4" s="7">
        <v>142</v>
      </c>
      <c r="E4" s="7">
        <v>3994072.11</v>
      </c>
      <c r="F4" s="78">
        <v>203</v>
      </c>
      <c r="G4" s="87">
        <f t="shared" si="0"/>
        <v>345</v>
      </c>
      <c r="H4" s="113">
        <f t="shared" si="1"/>
        <v>2.1469715482632223E-2</v>
      </c>
      <c r="I4" s="82">
        <v>17187</v>
      </c>
      <c r="J4" s="7">
        <v>350140.34</v>
      </c>
      <c r="K4" s="7">
        <v>24</v>
      </c>
      <c r="L4" s="75">
        <v>22222002.890000001</v>
      </c>
      <c r="M4" s="20">
        <v>369</v>
      </c>
    </row>
    <row r="5" spans="1:13" s="6" customFormat="1" x14ac:dyDescent="0.25">
      <c r="A5" s="99"/>
      <c r="B5" s="47" t="s">
        <v>11</v>
      </c>
      <c r="C5" s="43">
        <v>21765454.490000002</v>
      </c>
      <c r="D5" s="7">
        <v>162</v>
      </c>
      <c r="E5" s="7">
        <v>11519277.490000002</v>
      </c>
      <c r="F5" s="78">
        <v>479</v>
      </c>
      <c r="G5" s="87">
        <f t="shared" si="0"/>
        <v>641</v>
      </c>
      <c r="H5" s="113">
        <f t="shared" si="1"/>
        <v>3.5231692044031378E-2</v>
      </c>
      <c r="I5" s="82">
        <v>30342</v>
      </c>
      <c r="J5" s="7">
        <v>4198436.4800000004</v>
      </c>
      <c r="K5" s="7">
        <v>428</v>
      </c>
      <c r="L5" s="75">
        <v>37483168.460000008</v>
      </c>
      <c r="M5" s="20">
        <v>1069</v>
      </c>
    </row>
    <row r="6" spans="1:13" s="6" customFormat="1" x14ac:dyDescent="0.25">
      <c r="A6" s="99"/>
      <c r="B6" s="47" t="s">
        <v>7</v>
      </c>
      <c r="C6" s="43">
        <v>30338466.019999996</v>
      </c>
      <c r="D6" s="7">
        <v>239</v>
      </c>
      <c r="E6" s="7">
        <v>21590554.16</v>
      </c>
      <c r="F6" s="78">
        <v>648</v>
      </c>
      <c r="G6" s="87">
        <f t="shared" si="0"/>
        <v>887</v>
      </c>
      <c r="H6" s="113">
        <f t="shared" si="1"/>
        <v>2.7134979126939133E-2</v>
      </c>
      <c r="I6" s="82">
        <v>38806</v>
      </c>
      <c r="J6" s="7">
        <v>3792039.1</v>
      </c>
      <c r="K6" s="7">
        <v>166</v>
      </c>
      <c r="L6" s="75">
        <v>55721059.279999994</v>
      </c>
      <c r="M6" s="20">
        <v>1053</v>
      </c>
    </row>
    <row r="7" spans="1:13" s="6" customFormat="1" ht="15.75" thickBot="1" x14ac:dyDescent="0.3">
      <c r="A7" s="100"/>
      <c r="B7" s="71" t="s">
        <v>5</v>
      </c>
      <c r="C7" s="43">
        <v>3221063.81</v>
      </c>
      <c r="D7" s="7">
        <v>22</v>
      </c>
      <c r="E7" s="7">
        <v>3112433.46</v>
      </c>
      <c r="F7" s="78">
        <v>66</v>
      </c>
      <c r="G7" s="87">
        <f t="shared" si="0"/>
        <v>88</v>
      </c>
      <c r="H7" s="113">
        <f t="shared" si="1"/>
        <v>5.0161410479264965E-2</v>
      </c>
      <c r="I7" s="82">
        <v>20135</v>
      </c>
      <c r="J7" s="7">
        <v>8630427.8800000008</v>
      </c>
      <c r="K7" s="7">
        <v>922</v>
      </c>
      <c r="L7" s="75">
        <v>14963925.15</v>
      </c>
      <c r="M7" s="20">
        <v>1010</v>
      </c>
    </row>
    <row r="8" spans="1:13" s="6" customFormat="1" ht="18" customHeight="1" thickBot="1" x14ac:dyDescent="0.3">
      <c r="A8" s="91" t="s">
        <v>114</v>
      </c>
      <c r="B8" s="92"/>
      <c r="C8" s="41">
        <v>121393016.98</v>
      </c>
      <c r="D8" s="16">
        <v>912</v>
      </c>
      <c r="E8" s="16">
        <v>60119955.880000003</v>
      </c>
      <c r="F8" s="76">
        <v>2787</v>
      </c>
      <c r="G8" s="88">
        <f t="shared" si="0"/>
        <v>3699</v>
      </c>
      <c r="H8" s="111">
        <f t="shared" si="1"/>
        <v>3.7047818661698491E-2</v>
      </c>
      <c r="I8" s="83">
        <v>154584</v>
      </c>
      <c r="J8" s="16">
        <v>18989546.289999999</v>
      </c>
      <c r="K8" s="16">
        <v>2028</v>
      </c>
      <c r="L8" s="73">
        <v>200502519.15000001</v>
      </c>
      <c r="M8" s="17">
        <v>5727</v>
      </c>
    </row>
  </sheetData>
  <mergeCells count="8">
    <mergeCell ref="C1:D1"/>
    <mergeCell ref="A8:B8"/>
    <mergeCell ref="G1:I1"/>
    <mergeCell ref="L1:M1"/>
    <mergeCell ref="A3:A7"/>
    <mergeCell ref="A1:A2"/>
    <mergeCell ref="J1:K1"/>
    <mergeCell ref="E1:F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FE6E-C2C1-4D18-8EB5-52955E467DF6}">
  <sheetPr>
    <pageSetUpPr fitToPage="1"/>
  </sheetPr>
  <dimension ref="A1:G62"/>
  <sheetViews>
    <sheetView workbookViewId="0">
      <selection activeCell="I25" sqref="I25"/>
    </sheetView>
  </sheetViews>
  <sheetFormatPr defaultRowHeight="15" x14ac:dyDescent="0.25"/>
  <cols>
    <col min="1" max="1" width="14.28515625" customWidth="1"/>
    <col min="2" max="2" width="7.7109375" style="3" customWidth="1"/>
    <col min="3" max="3" width="49.7109375" bestFit="1" customWidth="1"/>
    <col min="4" max="7" width="12.28515625" customWidth="1"/>
  </cols>
  <sheetData>
    <row r="1" spans="1:7" ht="96.75" thickBot="1" x14ac:dyDescent="0.3">
      <c r="A1" s="72" t="s">
        <v>215</v>
      </c>
      <c r="B1" s="35" t="s">
        <v>0</v>
      </c>
      <c r="C1" s="32" t="s">
        <v>113</v>
      </c>
      <c r="D1" s="39" t="s">
        <v>14</v>
      </c>
      <c r="E1" s="36" t="s">
        <v>15</v>
      </c>
      <c r="F1" s="36" t="s">
        <v>26</v>
      </c>
      <c r="G1" s="37" t="s">
        <v>27</v>
      </c>
    </row>
    <row r="2" spans="1:7" x14ac:dyDescent="0.25">
      <c r="A2" s="106" t="s">
        <v>16</v>
      </c>
      <c r="B2" s="13">
        <v>1010</v>
      </c>
      <c r="C2" s="28" t="s">
        <v>31</v>
      </c>
      <c r="D2" s="24"/>
      <c r="E2" s="10">
        <v>554</v>
      </c>
      <c r="F2" s="10"/>
      <c r="G2" s="11">
        <v>554</v>
      </c>
    </row>
    <row r="3" spans="1:7" x14ac:dyDescent="0.25">
      <c r="A3" s="107"/>
      <c r="B3" s="5">
        <v>1065</v>
      </c>
      <c r="C3" s="29" t="s">
        <v>33</v>
      </c>
      <c r="D3" s="25">
        <v>7</v>
      </c>
      <c r="E3" s="4">
        <v>232</v>
      </c>
      <c r="F3" s="4"/>
      <c r="G3" s="12">
        <v>239</v>
      </c>
    </row>
    <row r="4" spans="1:7" x14ac:dyDescent="0.25">
      <c r="A4" s="107"/>
      <c r="B4" s="5">
        <v>1110</v>
      </c>
      <c r="C4" s="29" t="s">
        <v>34</v>
      </c>
      <c r="D4" s="25"/>
      <c r="E4" s="4">
        <v>222</v>
      </c>
      <c r="F4" s="4">
        <v>0</v>
      </c>
      <c r="G4" s="12">
        <v>222</v>
      </c>
    </row>
    <row r="5" spans="1:7" x14ac:dyDescent="0.25">
      <c r="A5" s="107"/>
      <c r="B5" s="5">
        <v>1140</v>
      </c>
      <c r="C5" s="29" t="s">
        <v>35</v>
      </c>
      <c r="D5" s="25">
        <v>193</v>
      </c>
      <c r="E5" s="4">
        <v>222</v>
      </c>
      <c r="F5" s="4">
        <v>265</v>
      </c>
      <c r="G5" s="12">
        <v>680</v>
      </c>
    </row>
    <row r="6" spans="1:7" x14ac:dyDescent="0.25">
      <c r="A6" s="107"/>
      <c r="B6" s="5">
        <v>1155</v>
      </c>
      <c r="C6" s="29" t="s">
        <v>37</v>
      </c>
      <c r="D6" s="25">
        <v>52</v>
      </c>
      <c r="E6" s="4"/>
      <c r="F6" s="4"/>
      <c r="G6" s="12">
        <v>52</v>
      </c>
    </row>
    <row r="7" spans="1:7" x14ac:dyDescent="0.25">
      <c r="A7" s="107"/>
      <c r="B7" s="5">
        <v>1160</v>
      </c>
      <c r="C7" s="29" t="s">
        <v>38</v>
      </c>
      <c r="D7" s="25">
        <v>4</v>
      </c>
      <c r="E7" s="4"/>
      <c r="F7" s="4"/>
      <c r="G7" s="12">
        <v>4</v>
      </c>
    </row>
    <row r="8" spans="1:7" x14ac:dyDescent="0.25">
      <c r="A8" s="107"/>
      <c r="B8" s="5">
        <v>1170</v>
      </c>
      <c r="C8" s="29" t="s">
        <v>39</v>
      </c>
      <c r="D8" s="25"/>
      <c r="E8" s="4"/>
      <c r="F8" s="4">
        <v>71</v>
      </c>
      <c r="G8" s="12">
        <v>71</v>
      </c>
    </row>
    <row r="9" spans="1:7" x14ac:dyDescent="0.25">
      <c r="A9" s="107"/>
      <c r="B9" s="5">
        <v>1230</v>
      </c>
      <c r="C9" s="29" t="s">
        <v>43</v>
      </c>
      <c r="D9" s="25"/>
      <c r="E9" s="4"/>
      <c r="F9" s="4">
        <v>0</v>
      </c>
      <c r="G9" s="12">
        <v>0</v>
      </c>
    </row>
    <row r="10" spans="1:7" x14ac:dyDescent="0.25">
      <c r="A10" s="107"/>
      <c r="B10" s="5">
        <v>1250</v>
      </c>
      <c r="C10" s="29" t="s">
        <v>44</v>
      </c>
      <c r="D10" s="25"/>
      <c r="E10" s="4">
        <v>49</v>
      </c>
      <c r="F10" s="4">
        <v>106</v>
      </c>
      <c r="G10" s="12">
        <v>155</v>
      </c>
    </row>
    <row r="11" spans="1:7" x14ac:dyDescent="0.25">
      <c r="A11" s="107"/>
      <c r="B11" s="5">
        <v>1256</v>
      </c>
      <c r="C11" s="29" t="s">
        <v>45</v>
      </c>
      <c r="D11" s="25">
        <v>30</v>
      </c>
      <c r="E11" s="4"/>
      <c r="F11" s="4"/>
      <c r="G11" s="12">
        <v>30</v>
      </c>
    </row>
    <row r="12" spans="1:7" x14ac:dyDescent="0.25">
      <c r="A12" s="107"/>
      <c r="B12" s="5">
        <v>1290</v>
      </c>
      <c r="C12" s="29" t="s">
        <v>46</v>
      </c>
      <c r="D12" s="25">
        <v>25</v>
      </c>
      <c r="E12" s="4">
        <v>79</v>
      </c>
      <c r="F12" s="4">
        <v>46</v>
      </c>
      <c r="G12" s="12">
        <v>150</v>
      </c>
    </row>
    <row r="13" spans="1:7" x14ac:dyDescent="0.25">
      <c r="A13" s="107"/>
      <c r="B13" s="5">
        <v>1300</v>
      </c>
      <c r="C13" s="29" t="s">
        <v>49</v>
      </c>
      <c r="D13" s="25">
        <v>36</v>
      </c>
      <c r="E13" s="4"/>
      <c r="F13" s="4"/>
      <c r="G13" s="12">
        <v>36</v>
      </c>
    </row>
    <row r="14" spans="1:7" x14ac:dyDescent="0.25">
      <c r="A14" s="108"/>
      <c r="B14" s="5">
        <v>1320</v>
      </c>
      <c r="C14" s="29" t="s">
        <v>51</v>
      </c>
      <c r="D14" s="25"/>
      <c r="E14" s="4">
        <v>33</v>
      </c>
      <c r="F14" s="4"/>
      <c r="G14" s="12">
        <v>33</v>
      </c>
    </row>
    <row r="15" spans="1:7" ht="15.75" thickBot="1" x14ac:dyDescent="0.3">
      <c r="A15" s="104" t="s">
        <v>17</v>
      </c>
      <c r="B15" s="105"/>
      <c r="C15" s="30"/>
      <c r="D15" s="26">
        <v>347</v>
      </c>
      <c r="E15" s="14">
        <v>1391</v>
      </c>
      <c r="F15" s="14">
        <v>488</v>
      </c>
      <c r="G15" s="15">
        <v>2226</v>
      </c>
    </row>
    <row r="16" spans="1:7" x14ac:dyDescent="0.25">
      <c r="A16" s="106" t="s">
        <v>18</v>
      </c>
      <c r="B16" s="13">
        <v>2250</v>
      </c>
      <c r="C16" s="28" t="s">
        <v>53</v>
      </c>
      <c r="D16" s="24"/>
      <c r="E16" s="10">
        <v>158</v>
      </c>
      <c r="F16" s="10"/>
      <c r="G16" s="11">
        <v>158</v>
      </c>
    </row>
    <row r="17" spans="1:7" x14ac:dyDescent="0.25">
      <c r="A17" s="107"/>
      <c r="B17" s="5">
        <v>2351</v>
      </c>
      <c r="C17" s="29" t="s">
        <v>56</v>
      </c>
      <c r="D17" s="25"/>
      <c r="E17" s="4">
        <v>22</v>
      </c>
      <c r="F17" s="4"/>
      <c r="G17" s="12">
        <v>22</v>
      </c>
    </row>
    <row r="18" spans="1:7" x14ac:dyDescent="0.25">
      <c r="A18" s="107"/>
      <c r="B18" s="5">
        <v>2360</v>
      </c>
      <c r="C18" s="29" t="s">
        <v>57</v>
      </c>
      <c r="D18" s="25"/>
      <c r="E18" s="4">
        <v>12</v>
      </c>
      <c r="F18" s="4"/>
      <c r="G18" s="12">
        <v>12</v>
      </c>
    </row>
    <row r="19" spans="1:7" x14ac:dyDescent="0.25">
      <c r="A19" s="107"/>
      <c r="B19" s="5">
        <v>2420</v>
      </c>
      <c r="C19" s="29" t="s">
        <v>58</v>
      </c>
      <c r="D19" s="25">
        <v>122</v>
      </c>
      <c r="E19" s="4"/>
      <c r="F19" s="4">
        <v>24</v>
      </c>
      <c r="G19" s="12">
        <v>146</v>
      </c>
    </row>
    <row r="20" spans="1:7" x14ac:dyDescent="0.25">
      <c r="A20" s="107"/>
      <c r="B20" s="5">
        <v>2600</v>
      </c>
      <c r="C20" s="29" t="s">
        <v>60</v>
      </c>
      <c r="D20" s="25">
        <v>20</v>
      </c>
      <c r="E20" s="4"/>
      <c r="F20" s="4"/>
      <c r="G20" s="12">
        <v>20</v>
      </c>
    </row>
    <row r="21" spans="1:7" x14ac:dyDescent="0.25">
      <c r="A21" s="108"/>
      <c r="B21" s="5">
        <v>2630</v>
      </c>
      <c r="C21" s="29" t="s">
        <v>61</v>
      </c>
      <c r="D21" s="25"/>
      <c r="E21" s="4">
        <v>11</v>
      </c>
      <c r="F21" s="4"/>
      <c r="G21" s="12">
        <v>11</v>
      </c>
    </row>
    <row r="22" spans="1:7" ht="15.75" thickBot="1" x14ac:dyDescent="0.3">
      <c r="A22" s="104" t="s">
        <v>19</v>
      </c>
      <c r="B22" s="105"/>
      <c r="C22" s="30"/>
      <c r="D22" s="26">
        <v>142</v>
      </c>
      <c r="E22" s="14">
        <v>203</v>
      </c>
      <c r="F22" s="14">
        <v>24</v>
      </c>
      <c r="G22" s="15">
        <v>369</v>
      </c>
    </row>
    <row r="23" spans="1:7" x14ac:dyDescent="0.25">
      <c r="A23" s="106" t="s">
        <v>20</v>
      </c>
      <c r="B23" s="13">
        <v>3060</v>
      </c>
      <c r="C23" s="28" t="s">
        <v>62</v>
      </c>
      <c r="D23" s="24"/>
      <c r="E23" s="10">
        <v>66</v>
      </c>
      <c r="F23" s="10"/>
      <c r="G23" s="11">
        <v>66</v>
      </c>
    </row>
    <row r="24" spans="1:7" x14ac:dyDescent="0.25">
      <c r="A24" s="107"/>
      <c r="B24" s="5">
        <v>3070</v>
      </c>
      <c r="C24" s="29" t="s">
        <v>63</v>
      </c>
      <c r="D24" s="25">
        <v>46</v>
      </c>
      <c r="E24" s="4">
        <v>1</v>
      </c>
      <c r="F24" s="4">
        <v>49</v>
      </c>
      <c r="G24" s="12">
        <v>96</v>
      </c>
    </row>
    <row r="25" spans="1:7" x14ac:dyDescent="0.25">
      <c r="A25" s="107"/>
      <c r="B25" s="5">
        <v>3100</v>
      </c>
      <c r="C25" s="29" t="s">
        <v>64</v>
      </c>
      <c r="D25" s="25"/>
      <c r="E25" s="4">
        <v>219</v>
      </c>
      <c r="F25" s="4">
        <v>124</v>
      </c>
      <c r="G25" s="12">
        <v>343</v>
      </c>
    </row>
    <row r="26" spans="1:7" x14ac:dyDescent="0.25">
      <c r="A26" s="107"/>
      <c r="B26" s="5">
        <v>3140</v>
      </c>
      <c r="C26" s="29" t="s">
        <v>66</v>
      </c>
      <c r="D26" s="25">
        <v>8</v>
      </c>
      <c r="E26" s="4"/>
      <c r="F26" s="4"/>
      <c r="G26" s="12">
        <v>8</v>
      </c>
    </row>
    <row r="27" spans="1:7" x14ac:dyDescent="0.25">
      <c r="A27" s="107"/>
      <c r="B27" s="5">
        <v>3200</v>
      </c>
      <c r="C27" s="29" t="s">
        <v>68</v>
      </c>
      <c r="D27" s="25">
        <v>10</v>
      </c>
      <c r="E27" s="4">
        <v>70</v>
      </c>
      <c r="F27" s="4"/>
      <c r="G27" s="12">
        <v>80</v>
      </c>
    </row>
    <row r="28" spans="1:7" x14ac:dyDescent="0.25">
      <c r="A28" s="107"/>
      <c r="B28" s="5">
        <v>3210</v>
      </c>
      <c r="C28" s="29" t="s">
        <v>69</v>
      </c>
      <c r="D28" s="25"/>
      <c r="E28" s="4">
        <v>47</v>
      </c>
      <c r="F28" s="4"/>
      <c r="G28" s="12">
        <v>47</v>
      </c>
    </row>
    <row r="29" spans="1:7" x14ac:dyDescent="0.25">
      <c r="A29" s="107"/>
      <c r="B29" s="5">
        <v>3220</v>
      </c>
      <c r="C29" s="29" t="s">
        <v>70</v>
      </c>
      <c r="D29" s="25"/>
      <c r="E29" s="4">
        <v>6</v>
      </c>
      <c r="F29" s="4">
        <v>14</v>
      </c>
      <c r="G29" s="12">
        <v>20</v>
      </c>
    </row>
    <row r="30" spans="1:7" x14ac:dyDescent="0.25">
      <c r="A30" s="107"/>
      <c r="B30" s="5">
        <v>3230</v>
      </c>
      <c r="C30" s="29" t="s">
        <v>71</v>
      </c>
      <c r="D30" s="25">
        <v>32</v>
      </c>
      <c r="E30" s="4"/>
      <c r="F30" s="4"/>
      <c r="G30" s="12">
        <v>32</v>
      </c>
    </row>
    <row r="31" spans="1:7" x14ac:dyDescent="0.25">
      <c r="A31" s="107"/>
      <c r="B31" s="5">
        <v>3280</v>
      </c>
      <c r="C31" s="29" t="s">
        <v>73</v>
      </c>
      <c r="D31" s="25">
        <v>12</v>
      </c>
      <c r="E31" s="4"/>
      <c r="F31" s="4"/>
      <c r="G31" s="12">
        <v>12</v>
      </c>
    </row>
    <row r="32" spans="1:7" x14ac:dyDescent="0.25">
      <c r="A32" s="107"/>
      <c r="B32" s="5">
        <v>3315</v>
      </c>
      <c r="C32" s="29" t="s">
        <v>74</v>
      </c>
      <c r="D32" s="25">
        <v>3</v>
      </c>
      <c r="E32" s="4"/>
      <c r="F32" s="4">
        <v>125</v>
      </c>
      <c r="G32" s="12">
        <v>128</v>
      </c>
    </row>
    <row r="33" spans="1:7" x14ac:dyDescent="0.25">
      <c r="A33" s="107"/>
      <c r="B33" s="5">
        <v>3330</v>
      </c>
      <c r="C33" s="29" t="s">
        <v>76</v>
      </c>
      <c r="D33" s="25">
        <v>40</v>
      </c>
      <c r="E33" s="4"/>
      <c r="F33" s="4"/>
      <c r="G33" s="12">
        <v>40</v>
      </c>
    </row>
    <row r="34" spans="1:7" x14ac:dyDescent="0.25">
      <c r="A34" s="107"/>
      <c r="B34" s="5">
        <v>3380</v>
      </c>
      <c r="C34" s="29" t="s">
        <v>77</v>
      </c>
      <c r="D34" s="25"/>
      <c r="E34" s="4">
        <v>13</v>
      </c>
      <c r="F34" s="4"/>
      <c r="G34" s="12">
        <v>13</v>
      </c>
    </row>
    <row r="35" spans="1:7" x14ac:dyDescent="0.25">
      <c r="A35" s="107"/>
      <c r="B35" s="5">
        <v>3421</v>
      </c>
      <c r="C35" s="29" t="s">
        <v>80</v>
      </c>
      <c r="D35" s="25"/>
      <c r="E35" s="4"/>
      <c r="F35" s="4">
        <v>116</v>
      </c>
      <c r="G35" s="12">
        <v>116</v>
      </c>
    </row>
    <row r="36" spans="1:7" x14ac:dyDescent="0.25">
      <c r="A36" s="107"/>
      <c r="B36" s="5">
        <v>3431</v>
      </c>
      <c r="C36" s="29" t="s">
        <v>81</v>
      </c>
      <c r="D36" s="25">
        <v>8</v>
      </c>
      <c r="E36" s="4">
        <v>53</v>
      </c>
      <c r="F36" s="4"/>
      <c r="G36" s="12">
        <v>61</v>
      </c>
    </row>
    <row r="37" spans="1:7" x14ac:dyDescent="0.25">
      <c r="A37" s="108"/>
      <c r="B37" s="5">
        <v>3440</v>
      </c>
      <c r="C37" s="29" t="s">
        <v>82</v>
      </c>
      <c r="D37" s="25">
        <v>3</v>
      </c>
      <c r="E37" s="4">
        <v>4</v>
      </c>
      <c r="F37" s="4"/>
      <c r="G37" s="12">
        <v>7</v>
      </c>
    </row>
    <row r="38" spans="1:7" ht="15.75" thickBot="1" x14ac:dyDescent="0.3">
      <c r="A38" s="104" t="s">
        <v>21</v>
      </c>
      <c r="B38" s="105"/>
      <c r="C38" s="30"/>
      <c r="D38" s="26">
        <v>162</v>
      </c>
      <c r="E38" s="14">
        <v>479</v>
      </c>
      <c r="F38" s="14">
        <v>428</v>
      </c>
      <c r="G38" s="15">
        <v>1069</v>
      </c>
    </row>
    <row r="39" spans="1:7" x14ac:dyDescent="0.25">
      <c r="A39" s="106" t="s">
        <v>22</v>
      </c>
      <c r="B39" s="13">
        <v>4040</v>
      </c>
      <c r="C39" s="28" t="s">
        <v>84</v>
      </c>
      <c r="D39" s="24"/>
      <c r="E39" s="10">
        <v>5</v>
      </c>
      <c r="F39" s="10"/>
      <c r="G39" s="11">
        <v>5</v>
      </c>
    </row>
    <row r="40" spans="1:7" x14ac:dyDescent="0.25">
      <c r="A40" s="107"/>
      <c r="B40" s="5">
        <v>4070</v>
      </c>
      <c r="C40" s="29" t="s">
        <v>85</v>
      </c>
      <c r="D40" s="25">
        <v>91</v>
      </c>
      <c r="E40" s="4"/>
      <c r="F40" s="4">
        <v>66</v>
      </c>
      <c r="G40" s="12">
        <v>157</v>
      </c>
    </row>
    <row r="41" spans="1:7" x14ac:dyDescent="0.25">
      <c r="A41" s="107"/>
      <c r="B41" s="5">
        <v>4090</v>
      </c>
      <c r="C41" s="29" t="s">
        <v>86</v>
      </c>
      <c r="D41" s="25"/>
      <c r="E41" s="4">
        <v>122</v>
      </c>
      <c r="F41" s="4">
        <v>26</v>
      </c>
      <c r="G41" s="12">
        <v>148</v>
      </c>
    </row>
    <row r="42" spans="1:7" x14ac:dyDescent="0.25">
      <c r="A42" s="107"/>
      <c r="B42" s="5">
        <v>4150</v>
      </c>
      <c r="C42" s="29" t="s">
        <v>88</v>
      </c>
      <c r="D42" s="25">
        <v>131</v>
      </c>
      <c r="E42" s="4"/>
      <c r="F42" s="4"/>
      <c r="G42" s="12">
        <v>131</v>
      </c>
    </row>
    <row r="43" spans="1:7" x14ac:dyDescent="0.25">
      <c r="A43" s="107"/>
      <c r="B43" s="5">
        <v>4160</v>
      </c>
      <c r="C43" s="29" t="s">
        <v>89</v>
      </c>
      <c r="D43" s="25"/>
      <c r="E43" s="4">
        <v>36</v>
      </c>
      <c r="F43" s="4">
        <v>29</v>
      </c>
      <c r="G43" s="12">
        <v>65</v>
      </c>
    </row>
    <row r="44" spans="1:7" x14ac:dyDescent="0.25">
      <c r="A44" s="107"/>
      <c r="B44" s="5">
        <v>4190</v>
      </c>
      <c r="C44" s="29" t="s">
        <v>90</v>
      </c>
      <c r="D44" s="25"/>
      <c r="E44" s="4">
        <v>46</v>
      </c>
      <c r="F44" s="4"/>
      <c r="G44" s="12">
        <v>46</v>
      </c>
    </row>
    <row r="45" spans="1:7" x14ac:dyDescent="0.25">
      <c r="A45" s="107"/>
      <c r="B45" s="5">
        <v>4200</v>
      </c>
      <c r="C45" s="29" t="s">
        <v>91</v>
      </c>
      <c r="D45" s="25"/>
      <c r="E45" s="4">
        <v>8</v>
      </c>
      <c r="F45" s="4">
        <v>0</v>
      </c>
      <c r="G45" s="12">
        <v>8</v>
      </c>
    </row>
    <row r="46" spans="1:7" x14ac:dyDescent="0.25">
      <c r="A46" s="107"/>
      <c r="B46" s="5">
        <v>4220</v>
      </c>
      <c r="C46" s="29" t="s">
        <v>92</v>
      </c>
      <c r="D46" s="25"/>
      <c r="E46" s="4">
        <v>46</v>
      </c>
      <c r="F46" s="4"/>
      <c r="G46" s="12">
        <v>46</v>
      </c>
    </row>
    <row r="47" spans="1:7" x14ac:dyDescent="0.25">
      <c r="A47" s="107"/>
      <c r="B47" s="5">
        <v>4230</v>
      </c>
      <c r="C47" s="29" t="s">
        <v>93</v>
      </c>
      <c r="D47" s="25"/>
      <c r="E47" s="4">
        <v>9</v>
      </c>
      <c r="F47" s="4"/>
      <c r="G47" s="12">
        <v>9</v>
      </c>
    </row>
    <row r="48" spans="1:7" x14ac:dyDescent="0.25">
      <c r="A48" s="107"/>
      <c r="B48" s="5">
        <v>4260</v>
      </c>
      <c r="C48" s="29" t="s">
        <v>95</v>
      </c>
      <c r="D48" s="25"/>
      <c r="E48" s="4"/>
      <c r="F48" s="4">
        <v>41</v>
      </c>
      <c r="G48" s="12">
        <v>41</v>
      </c>
    </row>
    <row r="49" spans="1:7" x14ac:dyDescent="0.25">
      <c r="A49" s="107"/>
      <c r="B49" s="5">
        <v>4270</v>
      </c>
      <c r="C49" s="29" t="s">
        <v>96</v>
      </c>
      <c r="D49" s="25">
        <v>9</v>
      </c>
      <c r="E49" s="4">
        <v>315</v>
      </c>
      <c r="F49" s="4">
        <v>4</v>
      </c>
      <c r="G49" s="12">
        <v>328</v>
      </c>
    </row>
    <row r="50" spans="1:7" x14ac:dyDescent="0.25">
      <c r="A50" s="107"/>
      <c r="B50" s="5">
        <v>4290</v>
      </c>
      <c r="C50" s="29" t="s">
        <v>98</v>
      </c>
      <c r="D50" s="25">
        <v>8</v>
      </c>
      <c r="E50" s="4"/>
      <c r="F50" s="4"/>
      <c r="G50" s="12">
        <v>8</v>
      </c>
    </row>
    <row r="51" spans="1:7" x14ac:dyDescent="0.25">
      <c r="A51" s="107"/>
      <c r="B51" s="5">
        <v>4320</v>
      </c>
      <c r="C51" s="29" t="s">
        <v>100</v>
      </c>
      <c r="D51" s="25"/>
      <c r="E51" s="4">
        <v>35</v>
      </c>
      <c r="F51" s="4"/>
      <c r="G51" s="12">
        <v>35</v>
      </c>
    </row>
    <row r="52" spans="1:7" x14ac:dyDescent="0.25">
      <c r="A52" s="108"/>
      <c r="B52" s="5">
        <v>4350</v>
      </c>
      <c r="C52" s="29" t="s">
        <v>102</v>
      </c>
      <c r="D52" s="25"/>
      <c r="E52" s="4">
        <v>26</v>
      </c>
      <c r="F52" s="4"/>
      <c r="G52" s="12">
        <v>26</v>
      </c>
    </row>
    <row r="53" spans="1:7" ht="15.75" thickBot="1" x14ac:dyDescent="0.3">
      <c r="A53" s="104" t="s">
        <v>23</v>
      </c>
      <c r="B53" s="105"/>
      <c r="C53" s="30"/>
      <c r="D53" s="26">
        <v>239</v>
      </c>
      <c r="E53" s="14">
        <v>648</v>
      </c>
      <c r="F53" s="14">
        <v>166</v>
      </c>
      <c r="G53" s="15">
        <v>1053</v>
      </c>
    </row>
    <row r="54" spans="1:7" x14ac:dyDescent="0.25">
      <c r="A54" s="106" t="s">
        <v>24</v>
      </c>
      <c r="B54" s="13">
        <v>7000</v>
      </c>
      <c r="C54" s="28" t="s">
        <v>104</v>
      </c>
      <c r="D54" s="24"/>
      <c r="E54" s="10"/>
      <c r="F54" s="10">
        <v>209</v>
      </c>
      <c r="G54" s="11">
        <v>209</v>
      </c>
    </row>
    <row r="55" spans="1:7" x14ac:dyDescent="0.25">
      <c r="A55" s="107"/>
      <c r="B55" s="5">
        <v>7015</v>
      </c>
      <c r="C55" s="29" t="s">
        <v>105</v>
      </c>
      <c r="D55" s="25">
        <v>22</v>
      </c>
      <c r="E55" s="4"/>
      <c r="F55" s="4"/>
      <c r="G55" s="12">
        <v>22</v>
      </c>
    </row>
    <row r="56" spans="1:7" x14ac:dyDescent="0.25">
      <c r="A56" s="107"/>
      <c r="B56" s="5">
        <v>7030</v>
      </c>
      <c r="C56" s="29" t="s">
        <v>106</v>
      </c>
      <c r="D56" s="25"/>
      <c r="E56" s="4"/>
      <c r="F56" s="4">
        <v>98</v>
      </c>
      <c r="G56" s="12">
        <v>98</v>
      </c>
    </row>
    <row r="57" spans="1:7" x14ac:dyDescent="0.25">
      <c r="A57" s="107"/>
      <c r="B57" s="5">
        <v>7050</v>
      </c>
      <c r="C57" s="29" t="s">
        <v>107</v>
      </c>
      <c r="D57" s="25"/>
      <c r="E57" s="4">
        <v>15</v>
      </c>
      <c r="F57" s="4">
        <v>96</v>
      </c>
      <c r="G57" s="12">
        <v>111</v>
      </c>
    </row>
    <row r="58" spans="1:7" x14ac:dyDescent="0.25">
      <c r="A58" s="107"/>
      <c r="B58" s="5">
        <v>7055</v>
      </c>
      <c r="C58" s="29" t="s">
        <v>108</v>
      </c>
      <c r="D58" s="25"/>
      <c r="E58" s="4">
        <v>51</v>
      </c>
      <c r="F58" s="4">
        <v>30</v>
      </c>
      <c r="G58" s="12">
        <v>81</v>
      </c>
    </row>
    <row r="59" spans="1:7" x14ac:dyDescent="0.25">
      <c r="A59" s="107"/>
      <c r="B59" s="5">
        <v>7070</v>
      </c>
      <c r="C59" s="29" t="s">
        <v>110</v>
      </c>
      <c r="D59" s="25"/>
      <c r="E59" s="4"/>
      <c r="F59" s="4">
        <v>279</v>
      </c>
      <c r="G59" s="12">
        <v>279</v>
      </c>
    </row>
    <row r="60" spans="1:7" x14ac:dyDescent="0.25">
      <c r="A60" s="108"/>
      <c r="B60" s="5">
        <v>7090</v>
      </c>
      <c r="C60" s="29" t="s">
        <v>111</v>
      </c>
      <c r="D60" s="25"/>
      <c r="E60" s="4"/>
      <c r="F60" s="4">
        <v>210</v>
      </c>
      <c r="G60" s="12">
        <v>210</v>
      </c>
    </row>
    <row r="61" spans="1:7" ht="15.75" thickBot="1" x14ac:dyDescent="0.3">
      <c r="A61" s="104" t="s">
        <v>25</v>
      </c>
      <c r="B61" s="105"/>
      <c r="C61" s="31"/>
      <c r="D61" s="26">
        <v>22</v>
      </c>
      <c r="E61" s="14">
        <v>66</v>
      </c>
      <c r="F61" s="14">
        <v>922</v>
      </c>
      <c r="G61" s="15">
        <v>1010</v>
      </c>
    </row>
    <row r="62" spans="1:7" s="23" customFormat="1" ht="21" customHeight="1" thickBot="1" x14ac:dyDescent="0.3">
      <c r="A62" s="109" t="s">
        <v>118</v>
      </c>
      <c r="B62" s="110"/>
      <c r="C62" s="32"/>
      <c r="D62" s="27">
        <v>912</v>
      </c>
      <c r="E62" s="21">
        <v>2787</v>
      </c>
      <c r="F62" s="21">
        <v>2028</v>
      </c>
      <c r="G62" s="22">
        <v>5727</v>
      </c>
    </row>
  </sheetData>
  <mergeCells count="11">
    <mergeCell ref="A39:A52"/>
    <mergeCell ref="A53:B53"/>
    <mergeCell ref="A54:A60"/>
    <mergeCell ref="A61:B61"/>
    <mergeCell ref="A62:B62"/>
    <mergeCell ref="A38:B38"/>
    <mergeCell ref="A2:A14"/>
    <mergeCell ref="A15:B15"/>
    <mergeCell ref="A16:A21"/>
    <mergeCell ref="A22:B22"/>
    <mergeCell ref="A23:A3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D94A-24E6-4D91-A94D-4373025C3CE6}">
  <sheetPr>
    <pageSetUpPr fitToPage="1"/>
  </sheetPr>
  <dimension ref="A1:G62"/>
  <sheetViews>
    <sheetView workbookViewId="0">
      <selection activeCell="B9" sqref="B9"/>
    </sheetView>
  </sheetViews>
  <sheetFormatPr defaultRowHeight="15" x14ac:dyDescent="0.25"/>
  <cols>
    <col min="1" max="1" width="18.28515625" customWidth="1"/>
    <col min="2" max="2" width="7.7109375" customWidth="1"/>
    <col min="3" max="3" width="49.7109375" bestFit="1" customWidth="1"/>
    <col min="4" max="7" width="12.42578125" customWidth="1"/>
  </cols>
  <sheetData>
    <row r="1" spans="1:7" ht="90" thickBot="1" x14ac:dyDescent="0.3">
      <c r="A1" s="72" t="s">
        <v>216</v>
      </c>
      <c r="B1" s="35" t="s">
        <v>0</v>
      </c>
      <c r="C1" s="32" t="s">
        <v>113</v>
      </c>
      <c r="D1" s="39" t="s">
        <v>14</v>
      </c>
      <c r="E1" s="36" t="s">
        <v>15</v>
      </c>
      <c r="F1" s="36" t="s">
        <v>26</v>
      </c>
      <c r="G1" s="37" t="s">
        <v>27</v>
      </c>
    </row>
    <row r="2" spans="1:7" x14ac:dyDescent="0.25">
      <c r="A2" s="106" t="s">
        <v>16</v>
      </c>
      <c r="B2" s="13">
        <v>1010</v>
      </c>
      <c r="C2" s="28" t="s">
        <v>31</v>
      </c>
      <c r="D2" s="24"/>
      <c r="E2" s="10">
        <v>545123.60000000009</v>
      </c>
      <c r="F2" s="10"/>
      <c r="G2" s="11">
        <v>545123.60000000009</v>
      </c>
    </row>
    <row r="3" spans="1:7" x14ac:dyDescent="0.25">
      <c r="A3" s="107"/>
      <c r="B3" s="5">
        <v>1065</v>
      </c>
      <c r="C3" s="29" t="s">
        <v>33</v>
      </c>
      <c r="D3" s="25">
        <v>1156301.23</v>
      </c>
      <c r="E3" s="4">
        <v>2189276.71</v>
      </c>
      <c r="F3" s="4"/>
      <c r="G3" s="12">
        <v>3345577.94</v>
      </c>
    </row>
    <row r="4" spans="1:7" x14ac:dyDescent="0.25">
      <c r="A4" s="107"/>
      <c r="B4" s="5">
        <v>1110</v>
      </c>
      <c r="C4" s="29" t="s">
        <v>34</v>
      </c>
      <c r="D4" s="25"/>
      <c r="E4" s="4">
        <v>9223366.7400000002</v>
      </c>
      <c r="F4" s="4">
        <v>206600</v>
      </c>
      <c r="G4" s="12">
        <v>9429966.7400000002</v>
      </c>
    </row>
    <row r="5" spans="1:7" x14ac:dyDescent="0.25">
      <c r="A5" s="107"/>
      <c r="B5" s="5">
        <v>1140</v>
      </c>
      <c r="C5" s="29" t="s">
        <v>35</v>
      </c>
      <c r="D5" s="25">
        <v>27910922.049999997</v>
      </c>
      <c r="E5" s="4">
        <v>2743701.3200000003</v>
      </c>
      <c r="F5" s="4">
        <v>811720.97</v>
      </c>
      <c r="G5" s="12">
        <v>31466344.339999996</v>
      </c>
    </row>
    <row r="6" spans="1:7" x14ac:dyDescent="0.25">
      <c r="A6" s="107"/>
      <c r="B6" s="5">
        <v>1155</v>
      </c>
      <c r="C6" s="29" t="s">
        <v>37</v>
      </c>
      <c r="D6" s="25">
        <v>6326878.5200000005</v>
      </c>
      <c r="E6" s="4"/>
      <c r="F6" s="4"/>
      <c r="G6" s="12">
        <v>6326878.5200000005</v>
      </c>
    </row>
    <row r="7" spans="1:7" x14ac:dyDescent="0.25">
      <c r="A7" s="107"/>
      <c r="B7" s="5">
        <v>1160</v>
      </c>
      <c r="C7" s="29" t="s">
        <v>38</v>
      </c>
      <c r="D7" s="25">
        <v>513081.65</v>
      </c>
      <c r="E7" s="4"/>
      <c r="F7" s="4"/>
      <c r="G7" s="12">
        <v>513081.65</v>
      </c>
    </row>
    <row r="8" spans="1:7" x14ac:dyDescent="0.25">
      <c r="A8" s="107"/>
      <c r="B8" s="5">
        <v>1170</v>
      </c>
      <c r="C8" s="29" t="s">
        <v>39</v>
      </c>
      <c r="D8" s="25"/>
      <c r="E8" s="4"/>
      <c r="F8" s="4">
        <v>629640.01</v>
      </c>
      <c r="G8" s="12">
        <v>629640.01</v>
      </c>
    </row>
    <row r="9" spans="1:7" x14ac:dyDescent="0.25">
      <c r="A9" s="107"/>
      <c r="B9" s="5">
        <v>1230</v>
      </c>
      <c r="C9" s="29" t="s">
        <v>43</v>
      </c>
      <c r="D9" s="25"/>
      <c r="E9" s="4"/>
      <c r="F9" s="4">
        <v>80944.179999999993</v>
      </c>
      <c r="G9" s="12">
        <v>80944.179999999993</v>
      </c>
    </row>
    <row r="10" spans="1:7" x14ac:dyDescent="0.25">
      <c r="A10" s="107"/>
      <c r="B10" s="5">
        <v>1250</v>
      </c>
      <c r="C10" s="29" t="s">
        <v>44</v>
      </c>
      <c r="D10" s="25"/>
      <c r="E10" s="4">
        <v>1194134.31</v>
      </c>
      <c r="F10" s="4">
        <v>120886.45</v>
      </c>
      <c r="G10" s="12">
        <v>1315020.76</v>
      </c>
    </row>
    <row r="11" spans="1:7" x14ac:dyDescent="0.25">
      <c r="A11" s="107"/>
      <c r="B11" s="5">
        <v>1256</v>
      </c>
      <c r="C11" s="29" t="s">
        <v>45</v>
      </c>
      <c r="D11" s="25">
        <v>3429636.06</v>
      </c>
      <c r="E11" s="4"/>
      <c r="F11" s="4"/>
      <c r="G11" s="12">
        <v>3429636.06</v>
      </c>
    </row>
    <row r="12" spans="1:7" x14ac:dyDescent="0.25">
      <c r="A12" s="107"/>
      <c r="B12" s="5">
        <v>1290</v>
      </c>
      <c r="C12" s="29" t="s">
        <v>46</v>
      </c>
      <c r="D12" s="25">
        <v>3647419.62</v>
      </c>
      <c r="E12" s="4">
        <v>3433503.59</v>
      </c>
      <c r="F12" s="4">
        <v>168710.88</v>
      </c>
      <c r="G12" s="12">
        <v>7249634.0899999999</v>
      </c>
    </row>
    <row r="13" spans="1:7" x14ac:dyDescent="0.25">
      <c r="A13" s="107"/>
      <c r="B13" s="5">
        <v>1300</v>
      </c>
      <c r="C13" s="29" t="s">
        <v>49</v>
      </c>
      <c r="D13" s="25">
        <v>5206003.09</v>
      </c>
      <c r="E13" s="4"/>
      <c r="F13" s="4"/>
      <c r="G13" s="12">
        <v>5206003.09</v>
      </c>
    </row>
    <row r="14" spans="1:7" x14ac:dyDescent="0.25">
      <c r="A14" s="108"/>
      <c r="B14" s="5">
        <v>1320</v>
      </c>
      <c r="C14" s="29" t="s">
        <v>51</v>
      </c>
      <c r="D14" s="25"/>
      <c r="E14" s="4">
        <v>574512.39</v>
      </c>
      <c r="F14" s="4"/>
      <c r="G14" s="12">
        <v>574512.39</v>
      </c>
    </row>
    <row r="15" spans="1:7" ht="15.75" thickBot="1" x14ac:dyDescent="0.3">
      <c r="A15" s="104" t="s">
        <v>17</v>
      </c>
      <c r="B15" s="105"/>
      <c r="C15" s="30"/>
      <c r="D15" s="26">
        <v>48190242.219999999</v>
      </c>
      <c r="E15" s="14">
        <v>19903618.660000004</v>
      </c>
      <c r="F15" s="14">
        <v>2018502.4899999998</v>
      </c>
      <c r="G15" s="15">
        <v>70112363.370000005</v>
      </c>
    </row>
    <row r="16" spans="1:7" x14ac:dyDescent="0.25">
      <c r="A16" s="106" t="s">
        <v>18</v>
      </c>
      <c r="B16" s="13">
        <v>2250</v>
      </c>
      <c r="C16" s="28" t="s">
        <v>53</v>
      </c>
      <c r="D16" s="24"/>
      <c r="E16" s="10">
        <v>685006.17</v>
      </c>
      <c r="F16" s="10"/>
      <c r="G16" s="11">
        <v>685006.17</v>
      </c>
    </row>
    <row r="17" spans="1:7" x14ac:dyDescent="0.25">
      <c r="A17" s="107"/>
      <c r="B17" s="5">
        <v>2351</v>
      </c>
      <c r="C17" s="29" t="s">
        <v>56</v>
      </c>
      <c r="D17" s="25"/>
      <c r="E17" s="4">
        <v>1795271.06</v>
      </c>
      <c r="F17" s="4"/>
      <c r="G17" s="12">
        <v>1795271.06</v>
      </c>
    </row>
    <row r="18" spans="1:7" x14ac:dyDescent="0.25">
      <c r="A18" s="107"/>
      <c r="B18" s="5">
        <v>2360</v>
      </c>
      <c r="C18" s="29" t="s">
        <v>57</v>
      </c>
      <c r="D18" s="25"/>
      <c r="E18" s="4">
        <v>344660.3</v>
      </c>
      <c r="F18" s="4"/>
      <c r="G18" s="12">
        <v>344660.3</v>
      </c>
    </row>
    <row r="19" spans="1:7" x14ac:dyDescent="0.25">
      <c r="A19" s="107"/>
      <c r="B19" s="5">
        <v>2420</v>
      </c>
      <c r="C19" s="29" t="s">
        <v>58</v>
      </c>
      <c r="D19" s="25">
        <v>15272091.050000001</v>
      </c>
      <c r="E19" s="4"/>
      <c r="F19" s="4">
        <v>350140.34</v>
      </c>
      <c r="G19" s="12">
        <v>15622231.390000001</v>
      </c>
    </row>
    <row r="20" spans="1:7" x14ac:dyDescent="0.25">
      <c r="A20" s="107"/>
      <c r="B20" s="5">
        <v>2600</v>
      </c>
      <c r="C20" s="29" t="s">
        <v>60</v>
      </c>
      <c r="D20" s="25">
        <v>2605699.39</v>
      </c>
      <c r="E20" s="4"/>
      <c r="F20" s="4"/>
      <c r="G20" s="12">
        <v>2605699.39</v>
      </c>
    </row>
    <row r="21" spans="1:7" x14ac:dyDescent="0.25">
      <c r="A21" s="108"/>
      <c r="B21" s="5">
        <v>2630</v>
      </c>
      <c r="C21" s="29" t="s">
        <v>61</v>
      </c>
      <c r="D21" s="25"/>
      <c r="E21" s="4">
        <v>1169134.58</v>
      </c>
      <c r="F21" s="4"/>
      <c r="G21" s="12">
        <v>1169134.58</v>
      </c>
    </row>
    <row r="22" spans="1:7" ht="15.75" thickBot="1" x14ac:dyDescent="0.3">
      <c r="A22" s="104" t="s">
        <v>19</v>
      </c>
      <c r="B22" s="105"/>
      <c r="C22" s="30"/>
      <c r="D22" s="26">
        <v>17877790.440000001</v>
      </c>
      <c r="E22" s="14">
        <v>3994072.11</v>
      </c>
      <c r="F22" s="14">
        <v>350140.34</v>
      </c>
      <c r="G22" s="15">
        <v>22222002.890000001</v>
      </c>
    </row>
    <row r="23" spans="1:7" x14ac:dyDescent="0.25">
      <c r="A23" s="106" t="s">
        <v>20</v>
      </c>
      <c r="B23" s="13">
        <v>3060</v>
      </c>
      <c r="C23" s="28" t="s">
        <v>62</v>
      </c>
      <c r="D23" s="24"/>
      <c r="E23" s="10">
        <v>1011287.51</v>
      </c>
      <c r="F23" s="10"/>
      <c r="G23" s="11">
        <v>1011287.51</v>
      </c>
    </row>
    <row r="24" spans="1:7" x14ac:dyDescent="0.25">
      <c r="A24" s="107"/>
      <c r="B24" s="5">
        <v>3070</v>
      </c>
      <c r="C24" s="29" t="s">
        <v>63</v>
      </c>
      <c r="D24" s="25">
        <v>5230980.72</v>
      </c>
      <c r="E24" s="4">
        <v>102992.64</v>
      </c>
      <c r="F24" s="4">
        <v>763833.28</v>
      </c>
      <c r="G24" s="12">
        <v>6097806.6399999997</v>
      </c>
    </row>
    <row r="25" spans="1:7" x14ac:dyDescent="0.25">
      <c r="A25" s="107"/>
      <c r="B25" s="5">
        <v>3100</v>
      </c>
      <c r="C25" s="29" t="s">
        <v>64</v>
      </c>
      <c r="D25" s="25"/>
      <c r="E25" s="4">
        <v>4213964.5599999996</v>
      </c>
      <c r="F25" s="4">
        <v>1098655.1200000001</v>
      </c>
      <c r="G25" s="12">
        <v>5312619.68</v>
      </c>
    </row>
    <row r="26" spans="1:7" x14ac:dyDescent="0.25">
      <c r="A26" s="107"/>
      <c r="B26" s="5">
        <v>3140</v>
      </c>
      <c r="C26" s="29" t="s">
        <v>66</v>
      </c>
      <c r="D26" s="25">
        <v>1132327.67</v>
      </c>
      <c r="E26" s="4"/>
      <c r="F26" s="4"/>
      <c r="G26" s="12">
        <v>1132327.67</v>
      </c>
    </row>
    <row r="27" spans="1:7" x14ac:dyDescent="0.25">
      <c r="A27" s="107"/>
      <c r="B27" s="5">
        <v>3200</v>
      </c>
      <c r="C27" s="29" t="s">
        <v>68</v>
      </c>
      <c r="D27" s="25">
        <v>1249388.3500000001</v>
      </c>
      <c r="E27" s="4">
        <v>1289673.95</v>
      </c>
      <c r="F27" s="4"/>
      <c r="G27" s="12">
        <v>2539062.2999999998</v>
      </c>
    </row>
    <row r="28" spans="1:7" x14ac:dyDescent="0.25">
      <c r="A28" s="107"/>
      <c r="B28" s="5">
        <v>3210</v>
      </c>
      <c r="C28" s="29" t="s">
        <v>69</v>
      </c>
      <c r="D28" s="25"/>
      <c r="E28" s="4">
        <v>512121.95</v>
      </c>
      <c r="F28" s="4"/>
      <c r="G28" s="12">
        <v>512121.95</v>
      </c>
    </row>
    <row r="29" spans="1:7" x14ac:dyDescent="0.25">
      <c r="A29" s="107"/>
      <c r="B29" s="5">
        <v>3220</v>
      </c>
      <c r="C29" s="29" t="s">
        <v>70</v>
      </c>
      <c r="D29" s="25"/>
      <c r="E29" s="4">
        <v>70956.3</v>
      </c>
      <c r="F29" s="4">
        <v>157303.90000000002</v>
      </c>
      <c r="G29" s="12">
        <v>228260.2</v>
      </c>
    </row>
    <row r="30" spans="1:7" x14ac:dyDescent="0.25">
      <c r="A30" s="107"/>
      <c r="B30" s="5">
        <v>3230</v>
      </c>
      <c r="C30" s="29" t="s">
        <v>71</v>
      </c>
      <c r="D30" s="25">
        <v>5202137.17</v>
      </c>
      <c r="E30" s="4"/>
      <c r="F30" s="4"/>
      <c r="G30" s="12">
        <v>5202137.17</v>
      </c>
    </row>
    <row r="31" spans="1:7" x14ac:dyDescent="0.25">
      <c r="A31" s="107"/>
      <c r="B31" s="5">
        <v>3280</v>
      </c>
      <c r="C31" s="29" t="s">
        <v>73</v>
      </c>
      <c r="D31" s="25">
        <v>1507576.3</v>
      </c>
      <c r="E31" s="4"/>
      <c r="F31" s="4"/>
      <c r="G31" s="12">
        <v>1507576.3</v>
      </c>
    </row>
    <row r="32" spans="1:7" x14ac:dyDescent="0.25">
      <c r="A32" s="107"/>
      <c r="B32" s="5">
        <v>3315</v>
      </c>
      <c r="C32" s="29" t="s">
        <v>74</v>
      </c>
      <c r="D32" s="25">
        <v>474520.53</v>
      </c>
      <c r="E32" s="4"/>
      <c r="F32" s="4">
        <v>964518.17</v>
      </c>
      <c r="G32" s="12">
        <v>1439038.7000000002</v>
      </c>
    </row>
    <row r="33" spans="1:7" x14ac:dyDescent="0.25">
      <c r="A33" s="107"/>
      <c r="B33" s="5">
        <v>3330</v>
      </c>
      <c r="C33" s="29" t="s">
        <v>76</v>
      </c>
      <c r="D33" s="25">
        <v>5300280.38</v>
      </c>
      <c r="E33" s="4"/>
      <c r="F33" s="4"/>
      <c r="G33" s="12">
        <v>5300280.38</v>
      </c>
    </row>
    <row r="34" spans="1:7" x14ac:dyDescent="0.25">
      <c r="A34" s="107"/>
      <c r="B34" s="5">
        <v>3380</v>
      </c>
      <c r="C34" s="29" t="s">
        <v>77</v>
      </c>
      <c r="D34" s="25"/>
      <c r="E34" s="4">
        <v>245363.32</v>
      </c>
      <c r="F34" s="4"/>
      <c r="G34" s="12">
        <v>245363.32</v>
      </c>
    </row>
    <row r="35" spans="1:7" x14ac:dyDescent="0.25">
      <c r="A35" s="107"/>
      <c r="B35" s="5">
        <v>3421</v>
      </c>
      <c r="C35" s="29" t="s">
        <v>80</v>
      </c>
      <c r="D35" s="25"/>
      <c r="E35" s="4"/>
      <c r="F35" s="4">
        <v>1214126.01</v>
      </c>
      <c r="G35" s="12">
        <v>1214126.01</v>
      </c>
    </row>
    <row r="36" spans="1:7" x14ac:dyDescent="0.25">
      <c r="A36" s="107"/>
      <c r="B36" s="5">
        <v>3431</v>
      </c>
      <c r="C36" s="29" t="s">
        <v>81</v>
      </c>
      <c r="D36" s="25">
        <v>1175594.57</v>
      </c>
      <c r="E36" s="4">
        <v>3786456.27</v>
      </c>
      <c r="F36" s="4"/>
      <c r="G36" s="12">
        <v>4962050.84</v>
      </c>
    </row>
    <row r="37" spans="1:7" x14ac:dyDescent="0.25">
      <c r="A37" s="108"/>
      <c r="B37" s="5">
        <v>3440</v>
      </c>
      <c r="C37" s="29" t="s">
        <v>82</v>
      </c>
      <c r="D37" s="25">
        <v>492648.8</v>
      </c>
      <c r="E37" s="4">
        <v>286460.99</v>
      </c>
      <c r="F37" s="4"/>
      <c r="G37" s="12">
        <v>779109.79</v>
      </c>
    </row>
    <row r="38" spans="1:7" ht="15.75" thickBot="1" x14ac:dyDescent="0.3">
      <c r="A38" s="104" t="s">
        <v>21</v>
      </c>
      <c r="B38" s="105"/>
      <c r="C38" s="30"/>
      <c r="D38" s="26">
        <v>21765454.490000002</v>
      </c>
      <c r="E38" s="14">
        <v>11519277.49</v>
      </c>
      <c r="F38" s="14">
        <v>4198436.4800000004</v>
      </c>
      <c r="G38" s="15">
        <v>37483168.460000001</v>
      </c>
    </row>
    <row r="39" spans="1:7" x14ac:dyDescent="0.25">
      <c r="A39" s="106" t="s">
        <v>22</v>
      </c>
      <c r="B39" s="13">
        <v>4040</v>
      </c>
      <c r="C39" s="28" t="s">
        <v>84</v>
      </c>
      <c r="D39" s="24"/>
      <c r="E39" s="10">
        <v>347215.9</v>
      </c>
      <c r="F39" s="10"/>
      <c r="G39" s="11">
        <v>347215.9</v>
      </c>
    </row>
    <row r="40" spans="1:7" x14ac:dyDescent="0.25">
      <c r="A40" s="107"/>
      <c r="B40" s="5">
        <v>4070</v>
      </c>
      <c r="C40" s="29" t="s">
        <v>85</v>
      </c>
      <c r="D40" s="25">
        <v>8540768.2699999996</v>
      </c>
      <c r="E40" s="4"/>
      <c r="F40" s="4">
        <v>893743.12</v>
      </c>
      <c r="G40" s="12">
        <v>9434511.3899999987</v>
      </c>
    </row>
    <row r="41" spans="1:7" x14ac:dyDescent="0.25">
      <c r="A41" s="107"/>
      <c r="B41" s="5">
        <v>4090</v>
      </c>
      <c r="C41" s="29" t="s">
        <v>86</v>
      </c>
      <c r="D41" s="25"/>
      <c r="E41" s="4">
        <v>8940277.2599999998</v>
      </c>
      <c r="F41" s="4">
        <v>72655.289999999994</v>
      </c>
      <c r="G41" s="12">
        <v>9012932.5499999989</v>
      </c>
    </row>
    <row r="42" spans="1:7" x14ac:dyDescent="0.25">
      <c r="A42" s="107"/>
      <c r="B42" s="5">
        <v>4150</v>
      </c>
      <c r="C42" s="29" t="s">
        <v>88</v>
      </c>
      <c r="D42" s="25">
        <v>19617810.48</v>
      </c>
      <c r="E42" s="4"/>
      <c r="F42" s="4"/>
      <c r="G42" s="12">
        <v>19617810.48</v>
      </c>
    </row>
    <row r="43" spans="1:7" x14ac:dyDescent="0.25">
      <c r="A43" s="107"/>
      <c r="B43" s="5">
        <v>4160</v>
      </c>
      <c r="C43" s="29" t="s">
        <v>89</v>
      </c>
      <c r="D43" s="25"/>
      <c r="E43" s="4">
        <v>2515925.5699999998</v>
      </c>
      <c r="F43" s="4">
        <v>84764.04</v>
      </c>
      <c r="G43" s="12">
        <v>2600689.61</v>
      </c>
    </row>
    <row r="44" spans="1:7" x14ac:dyDescent="0.25">
      <c r="A44" s="107"/>
      <c r="B44" s="5">
        <v>4190</v>
      </c>
      <c r="C44" s="29" t="s">
        <v>90</v>
      </c>
      <c r="D44" s="25"/>
      <c r="E44" s="4">
        <v>429917.5</v>
      </c>
      <c r="F44" s="4"/>
      <c r="G44" s="12">
        <v>429917.5</v>
      </c>
    </row>
    <row r="45" spans="1:7" x14ac:dyDescent="0.25">
      <c r="A45" s="107"/>
      <c r="B45" s="5">
        <v>4200</v>
      </c>
      <c r="C45" s="29" t="s">
        <v>91</v>
      </c>
      <c r="D45" s="25"/>
      <c r="E45" s="4">
        <v>953035.26</v>
      </c>
      <c r="F45" s="4">
        <v>1924528.14</v>
      </c>
      <c r="G45" s="12">
        <v>2877563.4</v>
      </c>
    </row>
    <row r="46" spans="1:7" x14ac:dyDescent="0.25">
      <c r="A46" s="107"/>
      <c r="B46" s="5">
        <v>4220</v>
      </c>
      <c r="C46" s="29" t="s">
        <v>92</v>
      </c>
      <c r="D46" s="25"/>
      <c r="E46" s="4">
        <v>243750.97</v>
      </c>
      <c r="F46" s="4"/>
      <c r="G46" s="12">
        <v>243750.97</v>
      </c>
    </row>
    <row r="47" spans="1:7" x14ac:dyDescent="0.25">
      <c r="A47" s="107"/>
      <c r="B47" s="5">
        <v>4230</v>
      </c>
      <c r="C47" s="29" t="s">
        <v>93</v>
      </c>
      <c r="D47" s="25"/>
      <c r="E47" s="4">
        <v>420762.64</v>
      </c>
      <c r="F47" s="4"/>
      <c r="G47" s="12">
        <v>420762.64</v>
      </c>
    </row>
    <row r="48" spans="1:7" x14ac:dyDescent="0.25">
      <c r="A48" s="107"/>
      <c r="B48" s="5">
        <v>4260</v>
      </c>
      <c r="C48" s="29" t="s">
        <v>95</v>
      </c>
      <c r="D48" s="25"/>
      <c r="E48" s="4"/>
      <c r="F48" s="4">
        <v>600710.67000000004</v>
      </c>
      <c r="G48" s="12">
        <v>600710.67000000004</v>
      </c>
    </row>
    <row r="49" spans="1:7" x14ac:dyDescent="0.25">
      <c r="A49" s="107"/>
      <c r="B49" s="5">
        <v>4270</v>
      </c>
      <c r="C49" s="29" t="s">
        <v>96</v>
      </c>
      <c r="D49" s="25">
        <v>1222786.47</v>
      </c>
      <c r="E49" s="4">
        <v>4352993.8899999997</v>
      </c>
      <c r="F49" s="4">
        <v>215637.84</v>
      </c>
      <c r="G49" s="12">
        <v>5791418.1999999993</v>
      </c>
    </row>
    <row r="50" spans="1:7" x14ac:dyDescent="0.25">
      <c r="A50" s="107"/>
      <c r="B50" s="5">
        <v>4290</v>
      </c>
      <c r="C50" s="29" t="s">
        <v>98</v>
      </c>
      <c r="D50" s="25">
        <v>957100.8</v>
      </c>
      <c r="E50" s="4"/>
      <c r="F50" s="4"/>
      <c r="G50" s="12">
        <v>957100.8</v>
      </c>
    </row>
    <row r="51" spans="1:7" x14ac:dyDescent="0.25">
      <c r="A51" s="107"/>
      <c r="B51" s="5">
        <v>4320</v>
      </c>
      <c r="C51" s="29" t="s">
        <v>100</v>
      </c>
      <c r="D51" s="25"/>
      <c r="E51" s="4">
        <v>1128812.94</v>
      </c>
      <c r="F51" s="4"/>
      <c r="G51" s="12">
        <v>1128812.94</v>
      </c>
    </row>
    <row r="52" spans="1:7" x14ac:dyDescent="0.25">
      <c r="A52" s="108"/>
      <c r="B52" s="5">
        <v>4350</v>
      </c>
      <c r="C52" s="29" t="s">
        <v>102</v>
      </c>
      <c r="D52" s="25"/>
      <c r="E52" s="4">
        <v>2257862.23</v>
      </c>
      <c r="F52" s="4"/>
      <c r="G52" s="12">
        <v>2257862.23</v>
      </c>
    </row>
    <row r="53" spans="1:7" ht="15.75" thickBot="1" x14ac:dyDescent="0.3">
      <c r="A53" s="104" t="s">
        <v>23</v>
      </c>
      <c r="B53" s="105"/>
      <c r="C53" s="30"/>
      <c r="D53" s="26">
        <v>30338466.02</v>
      </c>
      <c r="E53" s="14">
        <v>21590554.160000004</v>
      </c>
      <c r="F53" s="14">
        <v>3792039.0999999996</v>
      </c>
      <c r="G53" s="15">
        <v>55721059.279999979</v>
      </c>
    </row>
    <row r="54" spans="1:7" x14ac:dyDescent="0.25">
      <c r="A54" s="106" t="s">
        <v>24</v>
      </c>
      <c r="B54" s="13">
        <v>7000</v>
      </c>
      <c r="C54" s="28" t="s">
        <v>104</v>
      </c>
      <c r="D54" s="24"/>
      <c r="E54" s="10"/>
      <c r="F54" s="10">
        <v>2246111.94</v>
      </c>
      <c r="G54" s="11">
        <v>2246111.94</v>
      </c>
    </row>
    <row r="55" spans="1:7" x14ac:dyDescent="0.25">
      <c r="A55" s="107"/>
      <c r="B55" s="5">
        <v>7015</v>
      </c>
      <c r="C55" s="29" t="s">
        <v>105</v>
      </c>
      <c r="D55" s="25">
        <v>3221063.81</v>
      </c>
      <c r="E55" s="4"/>
      <c r="F55" s="4"/>
      <c r="G55" s="12">
        <v>3221063.81</v>
      </c>
    </row>
    <row r="56" spans="1:7" x14ac:dyDescent="0.25">
      <c r="A56" s="107"/>
      <c r="B56" s="5">
        <v>7030</v>
      </c>
      <c r="C56" s="29" t="s">
        <v>106</v>
      </c>
      <c r="D56" s="25"/>
      <c r="E56" s="4"/>
      <c r="F56" s="4">
        <v>403176.71</v>
      </c>
      <c r="G56" s="12">
        <v>403176.71</v>
      </c>
    </row>
    <row r="57" spans="1:7" x14ac:dyDescent="0.25">
      <c r="A57" s="107"/>
      <c r="B57" s="5">
        <v>7050</v>
      </c>
      <c r="C57" s="29" t="s">
        <v>107</v>
      </c>
      <c r="D57" s="25"/>
      <c r="E57" s="4">
        <v>24904.11</v>
      </c>
      <c r="F57" s="4">
        <v>460575.31</v>
      </c>
      <c r="G57" s="12">
        <v>485479.42</v>
      </c>
    </row>
    <row r="58" spans="1:7" x14ac:dyDescent="0.25">
      <c r="A58" s="107"/>
      <c r="B58" s="5">
        <v>7055</v>
      </c>
      <c r="C58" s="29" t="s">
        <v>108</v>
      </c>
      <c r="D58" s="25"/>
      <c r="E58" s="4">
        <v>3087529.35</v>
      </c>
      <c r="F58" s="4">
        <v>1447566.79</v>
      </c>
      <c r="G58" s="12">
        <v>4535096.1400000006</v>
      </c>
    </row>
    <row r="59" spans="1:7" x14ac:dyDescent="0.25">
      <c r="A59" s="107"/>
      <c r="B59" s="5">
        <v>7070</v>
      </c>
      <c r="C59" s="29" t="s">
        <v>110</v>
      </c>
      <c r="D59" s="25"/>
      <c r="E59" s="4"/>
      <c r="F59" s="4">
        <v>2103478.2000000002</v>
      </c>
      <c r="G59" s="12">
        <v>2103478.2000000002</v>
      </c>
    </row>
    <row r="60" spans="1:7" x14ac:dyDescent="0.25">
      <c r="A60" s="108"/>
      <c r="B60" s="5">
        <v>7090</v>
      </c>
      <c r="C60" s="29" t="s">
        <v>111</v>
      </c>
      <c r="D60" s="25"/>
      <c r="E60" s="4"/>
      <c r="F60" s="4">
        <v>1969518.93</v>
      </c>
      <c r="G60" s="12">
        <v>1969518.93</v>
      </c>
    </row>
    <row r="61" spans="1:7" ht="19.899999999999999" customHeight="1" thickBot="1" x14ac:dyDescent="0.3">
      <c r="A61" s="104" t="s">
        <v>25</v>
      </c>
      <c r="B61" s="105"/>
      <c r="C61" s="31"/>
      <c r="D61" s="26">
        <v>3221063.81</v>
      </c>
      <c r="E61" s="14">
        <v>3112433.46</v>
      </c>
      <c r="F61" s="14">
        <v>8630427.8800000008</v>
      </c>
      <c r="G61" s="15">
        <v>14963925.149999999</v>
      </c>
    </row>
    <row r="62" spans="1:7" ht="21" customHeight="1" thickBot="1" x14ac:dyDescent="0.3">
      <c r="A62" s="109" t="s">
        <v>118</v>
      </c>
      <c r="B62" s="110"/>
      <c r="C62" s="32"/>
      <c r="D62" s="27">
        <v>121393016.97999997</v>
      </c>
      <c r="E62" s="21">
        <v>60119955.879999995</v>
      </c>
      <c r="F62" s="21">
        <v>18989546.289999999</v>
      </c>
      <c r="G62" s="22">
        <v>200502519.14999998</v>
      </c>
    </row>
  </sheetData>
  <mergeCells count="11">
    <mergeCell ref="A39:A52"/>
    <mergeCell ref="A53:B53"/>
    <mergeCell ref="A54:A60"/>
    <mergeCell ref="A61:B61"/>
    <mergeCell ref="A62:B62"/>
    <mergeCell ref="A38:B38"/>
    <mergeCell ref="A2:A14"/>
    <mergeCell ref="A15:B15"/>
    <mergeCell ref="A16:A21"/>
    <mergeCell ref="A22:B22"/>
    <mergeCell ref="A23:A3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27BC-D5D7-4270-9376-CEE2F3C0055C}">
  <dimension ref="A1:G98"/>
  <sheetViews>
    <sheetView workbookViewId="0">
      <selection activeCell="C17" sqref="C17"/>
    </sheetView>
  </sheetViews>
  <sheetFormatPr defaultRowHeight="15" x14ac:dyDescent="0.25"/>
  <cols>
    <col min="1" max="1" width="25" bestFit="1" customWidth="1"/>
    <col min="2" max="2" width="60.85546875" bestFit="1" customWidth="1"/>
    <col min="3" max="7" width="10.7109375" style="3" bestFit="1" customWidth="1"/>
  </cols>
  <sheetData>
    <row r="1" spans="1:7" ht="15.75" thickBot="1" x14ac:dyDescent="0.3"/>
    <row r="2" spans="1:7" s="3" customFormat="1" ht="15.75" thickBot="1" x14ac:dyDescent="0.3">
      <c r="A2" s="48" t="s">
        <v>2</v>
      </c>
      <c r="B2" s="49" t="s">
        <v>0</v>
      </c>
      <c r="C2" s="48" t="s">
        <v>120</v>
      </c>
      <c r="D2" s="50" t="s">
        <v>121</v>
      </c>
      <c r="E2" s="50" t="s">
        <v>122</v>
      </c>
      <c r="F2" s="50" t="s">
        <v>123</v>
      </c>
      <c r="G2" s="49" t="s">
        <v>124</v>
      </c>
    </row>
    <row r="3" spans="1:7" x14ac:dyDescent="0.25">
      <c r="A3" s="51" t="s">
        <v>3</v>
      </c>
      <c r="B3" s="52" t="s">
        <v>125</v>
      </c>
      <c r="C3" s="53">
        <v>5616</v>
      </c>
      <c r="D3" s="54">
        <v>5640</v>
      </c>
      <c r="E3" s="54">
        <v>5652</v>
      </c>
      <c r="F3" s="54">
        <v>5752</v>
      </c>
      <c r="G3" s="55">
        <v>5854</v>
      </c>
    </row>
    <row r="4" spans="1:7" x14ac:dyDescent="0.25">
      <c r="A4" s="51"/>
      <c r="B4" s="52" t="s">
        <v>126</v>
      </c>
      <c r="C4" s="53">
        <v>1945</v>
      </c>
      <c r="D4" s="54">
        <v>1968</v>
      </c>
      <c r="E4" s="54">
        <v>2008</v>
      </c>
      <c r="F4" s="54">
        <v>2107</v>
      </c>
      <c r="G4" s="55">
        <v>2088</v>
      </c>
    </row>
    <row r="5" spans="1:7" x14ac:dyDescent="0.25">
      <c r="A5" s="51"/>
      <c r="B5" s="52" t="s">
        <v>127</v>
      </c>
      <c r="C5" s="53">
        <v>935</v>
      </c>
      <c r="D5" s="54">
        <v>885</v>
      </c>
      <c r="E5" s="54">
        <v>832</v>
      </c>
      <c r="F5" s="54">
        <v>1039</v>
      </c>
      <c r="G5" s="55">
        <v>915</v>
      </c>
    </row>
    <row r="6" spans="1:7" x14ac:dyDescent="0.25">
      <c r="A6" s="51"/>
      <c r="B6" s="52" t="s">
        <v>128</v>
      </c>
      <c r="C6" s="53">
        <v>537</v>
      </c>
      <c r="D6" s="54">
        <v>558</v>
      </c>
      <c r="E6" s="54">
        <v>569</v>
      </c>
      <c r="F6" s="54">
        <v>571</v>
      </c>
      <c r="G6" s="55">
        <v>613</v>
      </c>
    </row>
    <row r="7" spans="1:7" x14ac:dyDescent="0.25">
      <c r="A7" s="51"/>
      <c r="B7" s="52" t="s">
        <v>129</v>
      </c>
      <c r="C7" s="53">
        <v>17550</v>
      </c>
      <c r="D7" s="54">
        <v>17464</v>
      </c>
      <c r="E7" s="54">
        <v>17551</v>
      </c>
      <c r="F7" s="54">
        <v>17591</v>
      </c>
      <c r="G7" s="55">
        <v>17500</v>
      </c>
    </row>
    <row r="8" spans="1:7" x14ac:dyDescent="0.25">
      <c r="A8" s="51"/>
      <c r="B8" s="52" t="s">
        <v>130</v>
      </c>
      <c r="C8" s="53">
        <v>1286</v>
      </c>
      <c r="D8" s="54">
        <v>1291</v>
      </c>
      <c r="E8" s="54">
        <v>1288</v>
      </c>
      <c r="F8" s="54">
        <v>1289</v>
      </c>
      <c r="G8" s="55">
        <v>1303</v>
      </c>
    </row>
    <row r="9" spans="1:7" x14ac:dyDescent="0.25">
      <c r="A9" s="51"/>
      <c r="B9" s="52" t="s">
        <v>131</v>
      </c>
      <c r="C9" s="53">
        <v>1865</v>
      </c>
      <c r="D9" s="54">
        <v>1863</v>
      </c>
      <c r="E9" s="54">
        <v>1900</v>
      </c>
      <c r="F9" s="54">
        <v>2003</v>
      </c>
      <c r="G9" s="55">
        <v>2018</v>
      </c>
    </row>
    <row r="10" spans="1:7" x14ac:dyDescent="0.25">
      <c r="A10" s="51"/>
      <c r="B10" s="52" t="s">
        <v>132</v>
      </c>
      <c r="C10" s="53">
        <v>1202</v>
      </c>
      <c r="D10" s="54">
        <v>1204</v>
      </c>
      <c r="E10" s="54">
        <v>1174</v>
      </c>
      <c r="F10" s="54">
        <v>1226</v>
      </c>
      <c r="G10" s="55">
        <v>1317</v>
      </c>
    </row>
    <row r="11" spans="1:7" x14ac:dyDescent="0.25">
      <c r="A11" s="51"/>
      <c r="B11" s="52" t="s">
        <v>133</v>
      </c>
      <c r="C11" s="53">
        <v>673</v>
      </c>
      <c r="D11" s="54">
        <v>677</v>
      </c>
      <c r="E11" s="54">
        <v>660</v>
      </c>
      <c r="F11" s="54">
        <v>672</v>
      </c>
      <c r="G11" s="55">
        <v>722</v>
      </c>
    </row>
    <row r="12" spans="1:7" x14ac:dyDescent="0.25">
      <c r="A12" s="51"/>
      <c r="B12" s="52" t="s">
        <v>134</v>
      </c>
      <c r="C12" s="53">
        <v>870</v>
      </c>
      <c r="D12" s="54">
        <v>940</v>
      </c>
      <c r="E12" s="54">
        <v>1021</v>
      </c>
      <c r="F12" s="54">
        <v>1002</v>
      </c>
      <c r="G12" s="55">
        <v>1026</v>
      </c>
    </row>
    <row r="13" spans="1:7" x14ac:dyDescent="0.25">
      <c r="A13" s="51"/>
      <c r="B13" s="52" t="s">
        <v>135</v>
      </c>
      <c r="C13" s="53">
        <v>2576</v>
      </c>
      <c r="D13" s="54">
        <v>2531</v>
      </c>
      <c r="E13" s="54">
        <v>2574</v>
      </c>
      <c r="F13" s="54">
        <v>2775</v>
      </c>
      <c r="G13" s="55">
        <v>2570</v>
      </c>
    </row>
    <row r="14" spans="1:7" x14ac:dyDescent="0.25">
      <c r="A14" s="51"/>
      <c r="B14" s="52" t="s">
        <v>136</v>
      </c>
      <c r="C14" s="53">
        <v>914</v>
      </c>
      <c r="D14" s="54">
        <v>965</v>
      </c>
      <c r="E14" s="54">
        <v>968</v>
      </c>
      <c r="F14" s="54">
        <v>1038</v>
      </c>
      <c r="G14" s="55">
        <v>1056</v>
      </c>
    </row>
    <row r="15" spans="1:7" x14ac:dyDescent="0.25">
      <c r="A15" s="51"/>
      <c r="B15" s="52" t="s">
        <v>137</v>
      </c>
      <c r="C15" s="53">
        <v>419</v>
      </c>
      <c r="D15" s="54">
        <v>440</v>
      </c>
      <c r="E15" s="54">
        <v>438</v>
      </c>
      <c r="F15" s="54">
        <v>439</v>
      </c>
      <c r="G15" s="55">
        <v>438</v>
      </c>
    </row>
    <row r="16" spans="1:7" x14ac:dyDescent="0.25">
      <c r="A16" s="51"/>
      <c r="B16" s="52" t="s">
        <v>138</v>
      </c>
      <c r="C16" s="53">
        <v>1167</v>
      </c>
      <c r="D16" s="54">
        <v>1274</v>
      </c>
      <c r="E16" s="54">
        <v>1306</v>
      </c>
      <c r="F16" s="54">
        <v>1358</v>
      </c>
      <c r="G16" s="55">
        <v>1368</v>
      </c>
    </row>
    <row r="17" spans="1:7" x14ac:dyDescent="0.25">
      <c r="A17" s="51"/>
      <c r="B17" s="52" t="s">
        <v>139</v>
      </c>
      <c r="C17" s="53">
        <v>885</v>
      </c>
      <c r="D17" s="54">
        <v>884</v>
      </c>
      <c r="E17" s="54">
        <v>883</v>
      </c>
      <c r="F17" s="54">
        <v>837</v>
      </c>
      <c r="G17" s="55">
        <v>860</v>
      </c>
    </row>
    <row r="18" spans="1:7" x14ac:dyDescent="0.25">
      <c r="A18" s="51"/>
      <c r="B18" s="52" t="s">
        <v>140</v>
      </c>
      <c r="C18" s="53">
        <v>432</v>
      </c>
      <c r="D18" s="54">
        <v>430</v>
      </c>
      <c r="E18" s="54">
        <v>436</v>
      </c>
      <c r="F18" s="54">
        <v>436</v>
      </c>
      <c r="G18" s="55">
        <v>432</v>
      </c>
    </row>
    <row r="19" spans="1:7" x14ac:dyDescent="0.25">
      <c r="A19" s="51"/>
      <c r="B19" s="52" t="s">
        <v>141</v>
      </c>
      <c r="C19" s="53">
        <v>2350</v>
      </c>
      <c r="D19" s="54">
        <v>2360</v>
      </c>
      <c r="E19" s="54">
        <v>2419</v>
      </c>
      <c r="F19" s="54">
        <v>2448</v>
      </c>
      <c r="G19" s="55">
        <v>2495</v>
      </c>
    </row>
    <row r="20" spans="1:7" x14ac:dyDescent="0.25">
      <c r="A20" s="51"/>
      <c r="B20" s="52" t="s">
        <v>142</v>
      </c>
      <c r="C20" s="53">
        <v>1955</v>
      </c>
      <c r="D20" s="54">
        <v>1985</v>
      </c>
      <c r="E20" s="54">
        <v>2009</v>
      </c>
      <c r="F20" s="54">
        <v>2070</v>
      </c>
      <c r="G20" s="55">
        <v>2233</v>
      </c>
    </row>
    <row r="21" spans="1:7" x14ac:dyDescent="0.25">
      <c r="A21" s="51"/>
      <c r="B21" s="52" t="s">
        <v>143</v>
      </c>
      <c r="C21" s="53">
        <v>1501</v>
      </c>
      <c r="D21" s="54">
        <v>1449</v>
      </c>
      <c r="E21" s="54">
        <v>1468</v>
      </c>
      <c r="F21" s="54">
        <v>1457</v>
      </c>
      <c r="G21" s="55">
        <v>1410</v>
      </c>
    </row>
    <row r="22" spans="1:7" x14ac:dyDescent="0.25">
      <c r="A22" s="51"/>
      <c r="B22" s="52" t="s">
        <v>144</v>
      </c>
      <c r="C22" s="53">
        <v>1005</v>
      </c>
      <c r="D22" s="54">
        <v>1116</v>
      </c>
      <c r="E22" s="54">
        <v>1107</v>
      </c>
      <c r="F22" s="54">
        <v>1131</v>
      </c>
      <c r="G22" s="55">
        <v>1177</v>
      </c>
    </row>
    <row r="23" spans="1:7" x14ac:dyDescent="0.25">
      <c r="A23" s="56"/>
      <c r="B23" s="52" t="s">
        <v>145</v>
      </c>
      <c r="C23" s="53">
        <v>700</v>
      </c>
      <c r="D23" s="54">
        <v>705</v>
      </c>
      <c r="E23" s="54">
        <v>702</v>
      </c>
      <c r="F23" s="54">
        <v>702</v>
      </c>
      <c r="G23" s="55">
        <v>719</v>
      </c>
    </row>
    <row r="24" spans="1:7" x14ac:dyDescent="0.25">
      <c r="A24" s="57" t="s">
        <v>4</v>
      </c>
      <c r="B24" s="58"/>
      <c r="C24" s="59">
        <v>46383</v>
      </c>
      <c r="D24" s="60">
        <v>46629</v>
      </c>
      <c r="E24" s="60">
        <v>46965</v>
      </c>
      <c r="F24" s="60">
        <v>47943</v>
      </c>
      <c r="G24" s="61">
        <v>48114</v>
      </c>
    </row>
    <row r="25" spans="1:7" x14ac:dyDescent="0.25">
      <c r="A25" s="51" t="s">
        <v>9</v>
      </c>
      <c r="B25" s="52" t="s">
        <v>180</v>
      </c>
      <c r="C25" s="53">
        <v>382</v>
      </c>
      <c r="D25" s="54">
        <v>379</v>
      </c>
      <c r="E25" s="54">
        <v>380</v>
      </c>
      <c r="F25" s="54">
        <v>379</v>
      </c>
      <c r="G25" s="55">
        <v>400</v>
      </c>
    </row>
    <row r="26" spans="1:7" x14ac:dyDescent="0.25">
      <c r="A26" s="51"/>
      <c r="B26" s="52" t="s">
        <v>181</v>
      </c>
      <c r="C26" s="53">
        <v>2662</v>
      </c>
      <c r="D26" s="54">
        <v>2733</v>
      </c>
      <c r="E26" s="54">
        <v>2818</v>
      </c>
      <c r="F26" s="54">
        <v>2924</v>
      </c>
      <c r="G26" s="55">
        <v>2976</v>
      </c>
    </row>
    <row r="27" spans="1:7" x14ac:dyDescent="0.25">
      <c r="A27" s="51"/>
      <c r="B27" s="52" t="s">
        <v>182</v>
      </c>
      <c r="C27" s="53">
        <v>713</v>
      </c>
      <c r="D27" s="54">
        <v>776</v>
      </c>
      <c r="E27" s="54">
        <v>748</v>
      </c>
      <c r="F27" s="54">
        <v>785</v>
      </c>
      <c r="G27" s="55">
        <v>802</v>
      </c>
    </row>
    <row r="28" spans="1:7" x14ac:dyDescent="0.25">
      <c r="A28" s="51"/>
      <c r="B28" s="52" t="s">
        <v>183</v>
      </c>
      <c r="C28" s="53">
        <v>1903</v>
      </c>
      <c r="D28" s="54">
        <v>2015</v>
      </c>
      <c r="E28" s="54">
        <v>2018</v>
      </c>
      <c r="F28" s="54">
        <v>2063</v>
      </c>
      <c r="G28" s="55">
        <v>2132</v>
      </c>
    </row>
    <row r="29" spans="1:7" x14ac:dyDescent="0.25">
      <c r="A29" s="51"/>
      <c r="B29" s="52" t="s">
        <v>184</v>
      </c>
      <c r="C29" s="53">
        <v>1615</v>
      </c>
      <c r="D29" s="54">
        <v>1665</v>
      </c>
      <c r="E29" s="54">
        <v>1670</v>
      </c>
      <c r="F29" s="54">
        <v>1791</v>
      </c>
      <c r="G29" s="55">
        <v>1812</v>
      </c>
    </row>
    <row r="30" spans="1:7" x14ac:dyDescent="0.25">
      <c r="A30" s="51"/>
      <c r="B30" s="52" t="s">
        <v>185</v>
      </c>
      <c r="C30" s="53">
        <v>705</v>
      </c>
      <c r="D30" s="54">
        <v>705</v>
      </c>
      <c r="E30" s="54">
        <v>709</v>
      </c>
      <c r="F30" s="54">
        <v>748</v>
      </c>
      <c r="G30" s="55">
        <v>762</v>
      </c>
    </row>
    <row r="31" spans="1:7" x14ac:dyDescent="0.25">
      <c r="A31" s="51"/>
      <c r="B31" s="52" t="s">
        <v>186</v>
      </c>
      <c r="C31" s="53">
        <v>338</v>
      </c>
      <c r="D31" s="54">
        <v>338</v>
      </c>
      <c r="E31" s="54">
        <v>348</v>
      </c>
      <c r="F31" s="54">
        <v>355</v>
      </c>
      <c r="G31" s="55">
        <v>357</v>
      </c>
    </row>
    <row r="32" spans="1:7" x14ac:dyDescent="0.25">
      <c r="A32" s="51"/>
      <c r="B32" s="52" t="s">
        <v>187</v>
      </c>
      <c r="C32" s="53">
        <v>3047</v>
      </c>
      <c r="D32" s="54">
        <v>2943</v>
      </c>
      <c r="E32" s="54">
        <v>2971</v>
      </c>
      <c r="F32" s="54">
        <v>3075</v>
      </c>
      <c r="G32" s="55">
        <v>3080</v>
      </c>
    </row>
    <row r="33" spans="1:7" x14ac:dyDescent="0.25">
      <c r="A33" s="51"/>
      <c r="B33" s="52" t="s">
        <v>188</v>
      </c>
      <c r="C33" s="53">
        <v>495</v>
      </c>
      <c r="D33" s="54">
        <v>493</v>
      </c>
      <c r="E33" s="54">
        <v>500</v>
      </c>
      <c r="F33" s="54">
        <v>542</v>
      </c>
      <c r="G33" s="55">
        <v>548</v>
      </c>
    </row>
    <row r="34" spans="1:7" x14ac:dyDescent="0.25">
      <c r="A34" s="51"/>
      <c r="B34" s="52" t="s">
        <v>189</v>
      </c>
      <c r="C34" s="53">
        <v>1694</v>
      </c>
      <c r="D34" s="54">
        <v>1664</v>
      </c>
      <c r="E34" s="54">
        <v>1710</v>
      </c>
      <c r="F34" s="54">
        <v>1839</v>
      </c>
      <c r="G34" s="55">
        <v>1821</v>
      </c>
    </row>
    <row r="35" spans="1:7" x14ac:dyDescent="0.25">
      <c r="A35" s="51"/>
      <c r="B35" s="52" t="s">
        <v>190</v>
      </c>
      <c r="C35" s="53">
        <v>493</v>
      </c>
      <c r="D35" s="54">
        <v>493</v>
      </c>
      <c r="E35" s="54">
        <v>494</v>
      </c>
      <c r="F35" s="54">
        <v>493</v>
      </c>
      <c r="G35" s="55">
        <v>575</v>
      </c>
    </row>
    <row r="36" spans="1:7" x14ac:dyDescent="0.25">
      <c r="A36" s="56"/>
      <c r="B36" s="52" t="s">
        <v>191</v>
      </c>
      <c r="C36" s="53">
        <v>1901</v>
      </c>
      <c r="D36" s="54">
        <v>1887</v>
      </c>
      <c r="E36" s="54">
        <v>1911</v>
      </c>
      <c r="F36" s="54">
        <v>1873</v>
      </c>
      <c r="G36" s="55">
        <v>1922</v>
      </c>
    </row>
    <row r="37" spans="1:7" x14ac:dyDescent="0.25">
      <c r="A37" s="57" t="s">
        <v>10</v>
      </c>
      <c r="B37" s="58"/>
      <c r="C37" s="59">
        <v>15948</v>
      </c>
      <c r="D37" s="60">
        <v>16091</v>
      </c>
      <c r="E37" s="60">
        <v>16277</v>
      </c>
      <c r="F37" s="60">
        <v>16867</v>
      </c>
      <c r="G37" s="61">
        <v>17187</v>
      </c>
    </row>
    <row r="38" spans="1:7" x14ac:dyDescent="0.25">
      <c r="A38" s="51" t="s">
        <v>11</v>
      </c>
      <c r="B38" s="52" t="s">
        <v>192</v>
      </c>
      <c r="C38" s="53">
        <v>665</v>
      </c>
      <c r="D38" s="54">
        <v>664</v>
      </c>
      <c r="E38" s="54">
        <v>668</v>
      </c>
      <c r="F38" s="54">
        <v>684</v>
      </c>
      <c r="G38" s="55">
        <v>683</v>
      </c>
    </row>
    <row r="39" spans="1:7" x14ac:dyDescent="0.25">
      <c r="A39" s="51"/>
      <c r="B39" s="52" t="s">
        <v>193</v>
      </c>
      <c r="C39" s="53">
        <v>1990</v>
      </c>
      <c r="D39" s="54">
        <v>1987</v>
      </c>
      <c r="E39" s="54">
        <v>2003</v>
      </c>
      <c r="F39" s="54">
        <v>2096</v>
      </c>
      <c r="G39" s="55">
        <v>2094</v>
      </c>
    </row>
    <row r="40" spans="1:7" x14ac:dyDescent="0.25">
      <c r="A40" s="51"/>
      <c r="B40" s="52" t="s">
        <v>194</v>
      </c>
      <c r="C40" s="53">
        <v>3054</v>
      </c>
      <c r="D40" s="54">
        <v>3042</v>
      </c>
      <c r="E40" s="54">
        <v>3065</v>
      </c>
      <c r="F40" s="54">
        <v>3090</v>
      </c>
      <c r="G40" s="55">
        <v>3154</v>
      </c>
    </row>
    <row r="41" spans="1:7" x14ac:dyDescent="0.25">
      <c r="A41" s="51"/>
      <c r="B41" s="52" t="s">
        <v>195</v>
      </c>
      <c r="C41" s="53">
        <v>398</v>
      </c>
      <c r="D41" s="54">
        <v>398</v>
      </c>
      <c r="E41" s="54">
        <v>445</v>
      </c>
      <c r="F41" s="54">
        <v>458</v>
      </c>
      <c r="G41" s="55">
        <v>463</v>
      </c>
    </row>
    <row r="42" spans="1:7" x14ac:dyDescent="0.25">
      <c r="A42" s="51"/>
      <c r="B42" s="52" t="s">
        <v>196</v>
      </c>
      <c r="C42" s="53">
        <v>1534</v>
      </c>
      <c r="D42" s="54">
        <v>1537</v>
      </c>
      <c r="E42" s="54">
        <v>1570</v>
      </c>
      <c r="F42" s="54">
        <v>1579</v>
      </c>
      <c r="G42" s="55">
        <v>1681</v>
      </c>
    </row>
    <row r="43" spans="1:7" x14ac:dyDescent="0.25">
      <c r="A43" s="51"/>
      <c r="B43" s="52" t="s">
        <v>197</v>
      </c>
      <c r="C43" s="53">
        <v>283</v>
      </c>
      <c r="D43" s="54">
        <v>287</v>
      </c>
      <c r="E43" s="54">
        <v>285</v>
      </c>
      <c r="F43" s="54">
        <v>284</v>
      </c>
      <c r="G43" s="55">
        <v>301</v>
      </c>
    </row>
    <row r="44" spans="1:7" x14ac:dyDescent="0.25">
      <c r="A44" s="51"/>
      <c r="B44" s="52" t="s">
        <v>198</v>
      </c>
      <c r="C44" s="53">
        <v>1433</v>
      </c>
      <c r="D44" s="54">
        <v>1463</v>
      </c>
      <c r="E44" s="54">
        <v>1460</v>
      </c>
      <c r="F44" s="54">
        <v>1472</v>
      </c>
      <c r="G44" s="55">
        <v>1487</v>
      </c>
    </row>
    <row r="45" spans="1:7" x14ac:dyDescent="0.25">
      <c r="A45" s="51"/>
      <c r="B45" s="52" t="s">
        <v>199</v>
      </c>
      <c r="C45" s="53">
        <v>409</v>
      </c>
      <c r="D45" s="54">
        <v>427</v>
      </c>
      <c r="E45" s="54">
        <v>428</v>
      </c>
      <c r="F45" s="54">
        <v>447</v>
      </c>
      <c r="G45" s="55">
        <v>459</v>
      </c>
    </row>
    <row r="46" spans="1:7" x14ac:dyDescent="0.25">
      <c r="A46" s="51"/>
      <c r="B46" s="52" t="s">
        <v>200</v>
      </c>
      <c r="C46" s="53">
        <v>417</v>
      </c>
      <c r="D46" s="54">
        <v>417</v>
      </c>
      <c r="E46" s="54">
        <v>427</v>
      </c>
      <c r="F46" s="54">
        <v>433</v>
      </c>
      <c r="G46" s="55">
        <v>434</v>
      </c>
    </row>
    <row r="47" spans="1:7" x14ac:dyDescent="0.25">
      <c r="A47" s="51"/>
      <c r="B47" s="52" t="s">
        <v>201</v>
      </c>
      <c r="C47" s="53">
        <v>1408</v>
      </c>
      <c r="D47" s="54">
        <v>1433</v>
      </c>
      <c r="E47" s="54">
        <v>1520</v>
      </c>
      <c r="F47" s="54">
        <v>1531</v>
      </c>
      <c r="G47" s="55">
        <v>2515</v>
      </c>
    </row>
    <row r="48" spans="1:7" x14ac:dyDescent="0.25">
      <c r="A48" s="51"/>
      <c r="B48" s="52" t="s">
        <v>202</v>
      </c>
      <c r="C48" s="53">
        <v>489</v>
      </c>
      <c r="D48" s="54">
        <v>490</v>
      </c>
      <c r="E48" s="54">
        <v>489</v>
      </c>
      <c r="F48" s="54">
        <v>488</v>
      </c>
      <c r="G48" s="55">
        <v>487</v>
      </c>
    </row>
    <row r="49" spans="1:7" x14ac:dyDescent="0.25">
      <c r="A49" s="51"/>
      <c r="B49" s="52" t="s">
        <v>203</v>
      </c>
      <c r="C49" s="53">
        <v>862</v>
      </c>
      <c r="D49" s="54">
        <v>887</v>
      </c>
      <c r="E49" s="54">
        <v>890</v>
      </c>
      <c r="F49" s="54">
        <v>893</v>
      </c>
      <c r="G49" s="55"/>
    </row>
    <row r="50" spans="1:7" x14ac:dyDescent="0.25">
      <c r="A50" s="51"/>
      <c r="B50" s="52" t="s">
        <v>204</v>
      </c>
      <c r="C50" s="53">
        <v>1050</v>
      </c>
      <c r="D50" s="54">
        <v>1044</v>
      </c>
      <c r="E50" s="54">
        <v>1042</v>
      </c>
      <c r="F50" s="54">
        <v>1096</v>
      </c>
      <c r="G50" s="55">
        <v>1527</v>
      </c>
    </row>
    <row r="51" spans="1:7" x14ac:dyDescent="0.25">
      <c r="A51" s="51"/>
      <c r="B51" s="52" t="s">
        <v>205</v>
      </c>
      <c r="C51" s="53">
        <v>1709</v>
      </c>
      <c r="D51" s="54">
        <v>1729</v>
      </c>
      <c r="E51" s="54">
        <v>1726</v>
      </c>
      <c r="F51" s="54">
        <v>1738</v>
      </c>
      <c r="G51" s="55">
        <v>1755</v>
      </c>
    </row>
    <row r="52" spans="1:7" x14ac:dyDescent="0.25">
      <c r="A52" s="51"/>
      <c r="B52" s="52" t="s">
        <v>206</v>
      </c>
      <c r="C52" s="53">
        <v>1482</v>
      </c>
      <c r="D52" s="54">
        <v>1475</v>
      </c>
      <c r="E52" s="54">
        <v>1438</v>
      </c>
      <c r="F52" s="54">
        <v>1446</v>
      </c>
      <c r="G52" s="55">
        <v>1472</v>
      </c>
    </row>
    <row r="53" spans="1:7" x14ac:dyDescent="0.25">
      <c r="A53" s="51"/>
      <c r="B53" s="52" t="s">
        <v>207</v>
      </c>
      <c r="C53" s="53">
        <v>4420</v>
      </c>
      <c r="D53" s="54">
        <v>4476</v>
      </c>
      <c r="E53" s="54">
        <v>4550</v>
      </c>
      <c r="F53" s="54">
        <v>4719</v>
      </c>
      <c r="G53" s="55">
        <v>4814</v>
      </c>
    </row>
    <row r="54" spans="1:7" x14ac:dyDescent="0.25">
      <c r="A54" s="51"/>
      <c r="B54" s="52" t="s">
        <v>208</v>
      </c>
      <c r="C54" s="53">
        <v>518</v>
      </c>
      <c r="D54" s="54">
        <v>512</v>
      </c>
      <c r="E54" s="54">
        <v>523</v>
      </c>
      <c r="F54" s="54">
        <v>523</v>
      </c>
      <c r="G54" s="55">
        <v>526</v>
      </c>
    </row>
    <row r="55" spans="1:7" x14ac:dyDescent="0.25">
      <c r="A55" s="51"/>
      <c r="B55" s="52" t="s">
        <v>209</v>
      </c>
      <c r="C55" s="53">
        <v>1648</v>
      </c>
      <c r="D55" s="54">
        <v>1748</v>
      </c>
      <c r="E55" s="54">
        <v>1754</v>
      </c>
      <c r="F55" s="54">
        <v>1757</v>
      </c>
      <c r="G55" s="55">
        <v>1791</v>
      </c>
    </row>
    <row r="56" spans="1:7" x14ac:dyDescent="0.25">
      <c r="A56" s="51"/>
      <c r="B56" s="52" t="s">
        <v>210</v>
      </c>
      <c r="C56" s="53">
        <v>1293</v>
      </c>
      <c r="D56" s="54">
        <v>1312</v>
      </c>
      <c r="E56" s="54">
        <v>1311</v>
      </c>
      <c r="F56" s="54">
        <v>1338</v>
      </c>
      <c r="G56" s="55">
        <v>1317</v>
      </c>
    </row>
    <row r="57" spans="1:7" x14ac:dyDescent="0.25">
      <c r="A57" s="51"/>
      <c r="B57" s="52" t="s">
        <v>211</v>
      </c>
      <c r="C57" s="53">
        <v>1276</v>
      </c>
      <c r="D57" s="54">
        <v>1278</v>
      </c>
      <c r="E57" s="54">
        <v>1295</v>
      </c>
      <c r="F57" s="54">
        <v>1297</v>
      </c>
      <c r="G57" s="55">
        <v>1294</v>
      </c>
    </row>
    <row r="58" spans="1:7" x14ac:dyDescent="0.25">
      <c r="A58" s="51"/>
      <c r="B58" s="52" t="s">
        <v>212</v>
      </c>
      <c r="C58" s="53">
        <v>705</v>
      </c>
      <c r="D58" s="54">
        <v>732</v>
      </c>
      <c r="E58" s="54">
        <v>748</v>
      </c>
      <c r="F58" s="54">
        <v>764</v>
      </c>
      <c r="G58" s="55">
        <v>758</v>
      </c>
    </row>
    <row r="59" spans="1:7" x14ac:dyDescent="0.25">
      <c r="A59" s="51"/>
      <c r="B59" s="52" t="s">
        <v>213</v>
      </c>
      <c r="C59" s="53">
        <v>1316</v>
      </c>
      <c r="D59" s="54">
        <v>1312</v>
      </c>
      <c r="E59" s="54">
        <v>1335</v>
      </c>
      <c r="F59" s="54">
        <v>1327</v>
      </c>
      <c r="G59" s="55">
        <v>1330</v>
      </c>
    </row>
    <row r="60" spans="1:7" x14ac:dyDescent="0.25">
      <c r="A60" s="56"/>
      <c r="B60" s="52" t="s">
        <v>214</v>
      </c>
      <c r="C60" s="53">
        <v>449</v>
      </c>
      <c r="D60" s="54">
        <v>512</v>
      </c>
      <c r="E60" s="54">
        <v>507</v>
      </c>
      <c r="F60" s="54">
        <v>504</v>
      </c>
      <c r="G60" s="55"/>
    </row>
    <row r="61" spans="1:7" x14ac:dyDescent="0.25">
      <c r="A61" s="62" t="s">
        <v>12</v>
      </c>
      <c r="B61" s="63"/>
      <c r="C61" s="64">
        <v>28808</v>
      </c>
      <c r="D61" s="65">
        <v>29162</v>
      </c>
      <c r="E61" s="65">
        <v>29479</v>
      </c>
      <c r="F61" s="65">
        <v>29964</v>
      </c>
      <c r="G61" s="66">
        <v>30342</v>
      </c>
    </row>
    <row r="62" spans="1:7" x14ac:dyDescent="0.25">
      <c r="A62" s="51" t="s">
        <v>7</v>
      </c>
      <c r="B62" s="52" t="s">
        <v>155</v>
      </c>
      <c r="C62" s="53">
        <v>762</v>
      </c>
      <c r="D62" s="54">
        <v>774</v>
      </c>
      <c r="E62" s="54">
        <v>764</v>
      </c>
      <c r="F62" s="54">
        <v>755</v>
      </c>
      <c r="G62" s="55"/>
    </row>
    <row r="63" spans="1:7" x14ac:dyDescent="0.25">
      <c r="A63" s="51"/>
      <c r="B63" s="52" t="s">
        <v>156</v>
      </c>
      <c r="C63" s="53">
        <v>737</v>
      </c>
      <c r="D63" s="54">
        <v>781</v>
      </c>
      <c r="E63" s="54">
        <v>794</v>
      </c>
      <c r="F63" s="54">
        <v>866</v>
      </c>
      <c r="G63" s="55">
        <v>906</v>
      </c>
    </row>
    <row r="64" spans="1:7" x14ac:dyDescent="0.25">
      <c r="A64" s="51"/>
      <c r="B64" s="52" t="s">
        <v>157</v>
      </c>
      <c r="C64" s="53">
        <v>1916</v>
      </c>
      <c r="D64" s="54">
        <v>1982</v>
      </c>
      <c r="E64" s="54">
        <v>2027</v>
      </c>
      <c r="F64" s="54">
        <v>2051</v>
      </c>
      <c r="G64" s="55">
        <v>2040</v>
      </c>
    </row>
    <row r="65" spans="1:7" x14ac:dyDescent="0.25">
      <c r="A65" s="51"/>
      <c r="B65" s="52" t="s">
        <v>158</v>
      </c>
      <c r="C65" s="53">
        <v>1049</v>
      </c>
      <c r="D65" s="54">
        <v>1018</v>
      </c>
      <c r="E65" s="54">
        <v>1090</v>
      </c>
      <c r="F65" s="54">
        <v>1081</v>
      </c>
      <c r="G65" s="55">
        <v>2039</v>
      </c>
    </row>
    <row r="66" spans="1:7" x14ac:dyDescent="0.25">
      <c r="A66" s="51"/>
      <c r="B66" s="52" t="s">
        <v>159</v>
      </c>
      <c r="C66" s="53">
        <v>443</v>
      </c>
      <c r="D66" s="54">
        <v>478</v>
      </c>
      <c r="E66" s="54">
        <v>475</v>
      </c>
      <c r="F66" s="54">
        <v>473</v>
      </c>
      <c r="G66" s="55">
        <v>471</v>
      </c>
    </row>
    <row r="67" spans="1:7" x14ac:dyDescent="0.25">
      <c r="A67" s="51"/>
      <c r="B67" s="52" t="s">
        <v>160</v>
      </c>
      <c r="C67" s="53">
        <v>1697</v>
      </c>
      <c r="D67" s="54">
        <v>1718</v>
      </c>
      <c r="E67" s="54">
        <v>1725</v>
      </c>
      <c r="F67" s="54">
        <v>1757</v>
      </c>
      <c r="G67" s="55">
        <v>1779</v>
      </c>
    </row>
    <row r="68" spans="1:7" x14ac:dyDescent="0.25">
      <c r="A68" s="51"/>
      <c r="B68" s="52" t="s">
        <v>161</v>
      </c>
      <c r="C68" s="53">
        <v>1578</v>
      </c>
      <c r="D68" s="54">
        <v>1544</v>
      </c>
      <c r="E68" s="54">
        <v>1589</v>
      </c>
      <c r="F68" s="54">
        <v>1641</v>
      </c>
      <c r="G68" s="55">
        <v>1638</v>
      </c>
    </row>
    <row r="69" spans="1:7" x14ac:dyDescent="0.25">
      <c r="A69" s="51"/>
      <c r="B69" s="52" t="s">
        <v>162</v>
      </c>
      <c r="C69" s="53">
        <v>9232</v>
      </c>
      <c r="D69" s="54">
        <v>9021</v>
      </c>
      <c r="E69" s="54">
        <v>8968</v>
      </c>
      <c r="F69" s="54">
        <v>9078</v>
      </c>
      <c r="G69" s="55">
        <v>8800</v>
      </c>
    </row>
    <row r="70" spans="1:7" x14ac:dyDescent="0.25">
      <c r="A70" s="51"/>
      <c r="B70" s="52" t="s">
        <v>163</v>
      </c>
      <c r="C70" s="53">
        <v>5147</v>
      </c>
      <c r="D70" s="54">
        <v>5187</v>
      </c>
      <c r="E70" s="54">
        <v>5303</v>
      </c>
      <c r="F70" s="54">
        <v>5381</v>
      </c>
      <c r="G70" s="55">
        <v>5440</v>
      </c>
    </row>
    <row r="71" spans="1:7" x14ac:dyDescent="0.25">
      <c r="A71" s="51"/>
      <c r="B71" s="52" t="s">
        <v>164</v>
      </c>
      <c r="C71" s="53">
        <v>1297</v>
      </c>
      <c r="D71" s="54">
        <v>1297</v>
      </c>
      <c r="E71" s="54">
        <v>1347</v>
      </c>
      <c r="F71" s="54">
        <v>1398</v>
      </c>
      <c r="G71" s="55">
        <v>1389</v>
      </c>
    </row>
    <row r="72" spans="1:7" x14ac:dyDescent="0.25">
      <c r="A72" s="51"/>
      <c r="B72" s="52" t="s">
        <v>165</v>
      </c>
      <c r="C72" s="53">
        <v>1786</v>
      </c>
      <c r="D72" s="54">
        <v>1849</v>
      </c>
      <c r="E72" s="54">
        <v>1901</v>
      </c>
      <c r="F72" s="54">
        <v>1929</v>
      </c>
      <c r="G72" s="55">
        <v>1985</v>
      </c>
    </row>
    <row r="73" spans="1:7" x14ac:dyDescent="0.25">
      <c r="A73" s="51"/>
      <c r="B73" s="52" t="s">
        <v>166</v>
      </c>
      <c r="C73" s="53">
        <v>1485</v>
      </c>
      <c r="D73" s="54">
        <v>1473</v>
      </c>
      <c r="E73" s="54">
        <v>1519</v>
      </c>
      <c r="F73" s="54">
        <v>1404</v>
      </c>
      <c r="G73" s="55">
        <v>1401</v>
      </c>
    </row>
    <row r="74" spans="1:7" x14ac:dyDescent="0.25">
      <c r="A74" s="51"/>
      <c r="B74" s="52" t="s">
        <v>167</v>
      </c>
      <c r="C74" s="53">
        <v>519</v>
      </c>
      <c r="D74" s="54">
        <v>551</v>
      </c>
      <c r="E74" s="54">
        <v>569</v>
      </c>
      <c r="F74" s="54">
        <v>570</v>
      </c>
      <c r="G74" s="55">
        <v>568</v>
      </c>
    </row>
    <row r="75" spans="1:7" x14ac:dyDescent="0.25">
      <c r="A75" s="51"/>
      <c r="B75" s="52" t="s">
        <v>168</v>
      </c>
      <c r="C75" s="53">
        <v>648</v>
      </c>
      <c r="D75" s="54">
        <v>643</v>
      </c>
      <c r="E75" s="54">
        <v>682</v>
      </c>
      <c r="F75" s="54">
        <v>751</v>
      </c>
      <c r="G75" s="55">
        <v>745</v>
      </c>
    </row>
    <row r="76" spans="1:7" x14ac:dyDescent="0.25">
      <c r="A76" s="51"/>
      <c r="B76" s="52" t="s">
        <v>169</v>
      </c>
      <c r="C76" s="53">
        <v>399</v>
      </c>
      <c r="D76" s="54">
        <v>399</v>
      </c>
      <c r="E76" s="54">
        <v>402</v>
      </c>
      <c r="F76" s="54">
        <v>406</v>
      </c>
      <c r="G76" s="55">
        <v>406</v>
      </c>
    </row>
    <row r="77" spans="1:7" x14ac:dyDescent="0.25">
      <c r="A77" s="51"/>
      <c r="B77" s="52" t="s">
        <v>170</v>
      </c>
      <c r="C77" s="53">
        <v>1085</v>
      </c>
      <c r="D77" s="54">
        <v>1116</v>
      </c>
      <c r="E77" s="54">
        <v>1183</v>
      </c>
      <c r="F77" s="54">
        <v>1198</v>
      </c>
      <c r="G77" s="55">
        <v>1204</v>
      </c>
    </row>
    <row r="78" spans="1:7" x14ac:dyDescent="0.25">
      <c r="A78" s="51"/>
      <c r="B78" s="52" t="s">
        <v>171</v>
      </c>
      <c r="C78" s="53">
        <v>635</v>
      </c>
      <c r="D78" s="54">
        <v>650</v>
      </c>
      <c r="E78" s="54">
        <v>690</v>
      </c>
      <c r="F78" s="54">
        <v>690</v>
      </c>
      <c r="G78" s="55">
        <v>690</v>
      </c>
    </row>
    <row r="79" spans="1:7" x14ac:dyDescent="0.25">
      <c r="A79" s="51"/>
      <c r="B79" s="52" t="s">
        <v>172</v>
      </c>
      <c r="C79" s="53">
        <v>1014</v>
      </c>
      <c r="D79" s="54">
        <v>1013</v>
      </c>
      <c r="E79" s="54">
        <v>1077</v>
      </c>
      <c r="F79" s="54">
        <v>1075</v>
      </c>
      <c r="G79" s="55">
        <v>1076</v>
      </c>
    </row>
    <row r="80" spans="1:7" x14ac:dyDescent="0.25">
      <c r="A80" s="51"/>
      <c r="B80" s="52" t="s">
        <v>173</v>
      </c>
      <c r="C80" s="53">
        <v>665</v>
      </c>
      <c r="D80" s="54">
        <v>673</v>
      </c>
      <c r="E80" s="54">
        <v>672</v>
      </c>
      <c r="F80" s="54">
        <v>667</v>
      </c>
      <c r="G80" s="55">
        <v>669</v>
      </c>
    </row>
    <row r="81" spans="1:7" x14ac:dyDescent="0.25">
      <c r="A81" s="51"/>
      <c r="B81" s="52" t="s">
        <v>174</v>
      </c>
      <c r="C81" s="53">
        <v>1562</v>
      </c>
      <c r="D81" s="54">
        <v>1626</v>
      </c>
      <c r="E81" s="54">
        <v>1704</v>
      </c>
      <c r="F81" s="54">
        <v>1708</v>
      </c>
      <c r="G81" s="55">
        <v>1760</v>
      </c>
    </row>
    <row r="82" spans="1:7" x14ac:dyDescent="0.25">
      <c r="A82" s="51"/>
      <c r="B82" s="52" t="s">
        <v>175</v>
      </c>
      <c r="C82" s="53">
        <v>1015</v>
      </c>
      <c r="D82" s="54">
        <v>1014</v>
      </c>
      <c r="E82" s="54">
        <v>1013</v>
      </c>
      <c r="F82" s="54">
        <v>1019</v>
      </c>
      <c r="G82" s="55">
        <v>1044</v>
      </c>
    </row>
    <row r="83" spans="1:7" x14ac:dyDescent="0.25">
      <c r="A83" s="51"/>
      <c r="B83" s="52" t="s">
        <v>176</v>
      </c>
      <c r="C83" s="53">
        <v>877</v>
      </c>
      <c r="D83" s="54">
        <v>885</v>
      </c>
      <c r="E83" s="54">
        <v>900</v>
      </c>
      <c r="F83" s="54">
        <v>919</v>
      </c>
      <c r="G83" s="55">
        <v>918</v>
      </c>
    </row>
    <row r="84" spans="1:7" x14ac:dyDescent="0.25">
      <c r="A84" s="51"/>
      <c r="B84" s="52" t="s">
        <v>177</v>
      </c>
      <c r="C84" s="53">
        <v>693</v>
      </c>
      <c r="D84" s="54">
        <v>690</v>
      </c>
      <c r="E84" s="54">
        <v>704</v>
      </c>
      <c r="F84" s="54">
        <v>746</v>
      </c>
      <c r="G84" s="55">
        <v>774</v>
      </c>
    </row>
    <row r="85" spans="1:7" x14ac:dyDescent="0.25">
      <c r="A85" s="51"/>
      <c r="B85" s="52" t="s">
        <v>178</v>
      </c>
      <c r="C85" s="53">
        <v>1008</v>
      </c>
      <c r="D85" s="54">
        <v>1009</v>
      </c>
      <c r="E85" s="54">
        <v>1009</v>
      </c>
      <c r="F85" s="54">
        <v>1100</v>
      </c>
      <c r="G85" s="55">
        <v>1043</v>
      </c>
    </row>
    <row r="86" spans="1:7" x14ac:dyDescent="0.25">
      <c r="A86" s="56"/>
      <c r="B86" s="52" t="s">
        <v>179</v>
      </c>
      <c r="C86" s="53"/>
      <c r="D86" s="54">
        <v>20</v>
      </c>
      <c r="E86" s="54">
        <v>20</v>
      </c>
      <c r="F86" s="54">
        <v>21</v>
      </c>
      <c r="G86" s="55">
        <v>21</v>
      </c>
    </row>
    <row r="87" spans="1:7" x14ac:dyDescent="0.25">
      <c r="A87" s="57" t="s">
        <v>8</v>
      </c>
      <c r="B87" s="58"/>
      <c r="C87" s="59">
        <v>37249</v>
      </c>
      <c r="D87" s="60">
        <v>37411</v>
      </c>
      <c r="E87" s="60">
        <v>38127</v>
      </c>
      <c r="F87" s="60">
        <v>38684</v>
      </c>
      <c r="G87" s="61">
        <v>38806</v>
      </c>
    </row>
    <row r="88" spans="1:7" x14ac:dyDescent="0.25">
      <c r="A88" s="51" t="s">
        <v>5</v>
      </c>
      <c r="B88" s="52" t="s">
        <v>146</v>
      </c>
      <c r="C88" s="53">
        <v>3436</v>
      </c>
      <c r="D88" s="54">
        <v>3488</v>
      </c>
      <c r="E88" s="54">
        <v>3530</v>
      </c>
      <c r="F88" s="54">
        <v>3561</v>
      </c>
      <c r="G88" s="55">
        <v>3576</v>
      </c>
    </row>
    <row r="89" spans="1:7" x14ac:dyDescent="0.25">
      <c r="A89" s="51"/>
      <c r="B89" s="52" t="s">
        <v>147</v>
      </c>
      <c r="C89" s="53">
        <v>1959</v>
      </c>
      <c r="D89" s="54">
        <v>1959</v>
      </c>
      <c r="E89" s="54">
        <v>1941</v>
      </c>
      <c r="F89" s="54">
        <v>1960</v>
      </c>
      <c r="G89" s="55">
        <v>1953</v>
      </c>
    </row>
    <row r="90" spans="1:7" x14ac:dyDescent="0.25">
      <c r="A90" s="51"/>
      <c r="B90" s="52" t="s">
        <v>148</v>
      </c>
      <c r="C90" s="53">
        <v>3484</v>
      </c>
      <c r="D90" s="54">
        <v>3494</v>
      </c>
      <c r="E90" s="54">
        <v>3520</v>
      </c>
      <c r="F90" s="54">
        <v>3522</v>
      </c>
      <c r="G90" s="55">
        <v>3547</v>
      </c>
    </row>
    <row r="91" spans="1:7" x14ac:dyDescent="0.25">
      <c r="A91" s="51"/>
      <c r="B91" s="52" t="s">
        <v>149</v>
      </c>
      <c r="C91" s="53">
        <v>1447</v>
      </c>
      <c r="D91" s="54">
        <v>1447</v>
      </c>
      <c r="E91" s="54">
        <v>1491</v>
      </c>
      <c r="F91" s="54">
        <v>1515</v>
      </c>
      <c r="G91" s="55">
        <v>1536</v>
      </c>
    </row>
    <row r="92" spans="1:7" x14ac:dyDescent="0.25">
      <c r="A92" s="51"/>
      <c r="B92" s="52" t="s">
        <v>150</v>
      </c>
      <c r="C92" s="53">
        <v>1522</v>
      </c>
      <c r="D92" s="54">
        <v>1575</v>
      </c>
      <c r="E92" s="54">
        <v>1577</v>
      </c>
      <c r="F92" s="54">
        <v>1581</v>
      </c>
      <c r="G92" s="55">
        <v>1613</v>
      </c>
    </row>
    <row r="93" spans="1:7" x14ac:dyDescent="0.25">
      <c r="A93" s="51"/>
      <c r="B93" s="52" t="s">
        <v>151</v>
      </c>
      <c r="C93" s="53">
        <v>3027</v>
      </c>
      <c r="D93" s="54">
        <v>3062</v>
      </c>
      <c r="E93" s="54">
        <v>3070</v>
      </c>
      <c r="F93" s="54">
        <v>3142</v>
      </c>
      <c r="G93" s="55">
        <v>3209</v>
      </c>
    </row>
    <row r="94" spans="1:7" x14ac:dyDescent="0.25">
      <c r="A94" s="51"/>
      <c r="B94" s="52" t="s">
        <v>152</v>
      </c>
      <c r="C94" s="53">
        <v>1856</v>
      </c>
      <c r="D94" s="54">
        <v>1947</v>
      </c>
      <c r="E94" s="54">
        <v>1982</v>
      </c>
      <c r="F94" s="54">
        <v>1998</v>
      </c>
      <c r="G94" s="55">
        <v>1996</v>
      </c>
    </row>
    <row r="95" spans="1:7" x14ac:dyDescent="0.25">
      <c r="A95" s="51"/>
      <c r="B95" s="52" t="s">
        <v>153</v>
      </c>
      <c r="C95" s="53">
        <v>1458</v>
      </c>
      <c r="D95" s="54">
        <v>1467</v>
      </c>
      <c r="E95" s="54">
        <v>1480</v>
      </c>
      <c r="F95" s="54">
        <v>1506</v>
      </c>
      <c r="G95" s="55">
        <v>1587</v>
      </c>
    </row>
    <row r="96" spans="1:7" x14ac:dyDescent="0.25">
      <c r="A96" s="56"/>
      <c r="B96" s="52" t="s">
        <v>154</v>
      </c>
      <c r="C96" s="53">
        <v>972</v>
      </c>
      <c r="D96" s="54">
        <v>972</v>
      </c>
      <c r="E96" s="54">
        <v>1031</v>
      </c>
      <c r="F96" s="54">
        <v>1069</v>
      </c>
      <c r="G96" s="55">
        <v>1118</v>
      </c>
    </row>
    <row r="97" spans="1:7" ht="15.75" thickBot="1" x14ac:dyDescent="0.3">
      <c r="A97" s="57" t="s">
        <v>6</v>
      </c>
      <c r="B97" s="58"/>
      <c r="C97" s="59">
        <v>19161</v>
      </c>
      <c r="D97" s="60">
        <v>19411</v>
      </c>
      <c r="E97" s="60">
        <v>19622</v>
      </c>
      <c r="F97" s="60">
        <v>19854</v>
      </c>
      <c r="G97" s="61">
        <v>20135</v>
      </c>
    </row>
    <row r="98" spans="1:7" ht="15.75" thickBot="1" x14ac:dyDescent="0.3">
      <c r="A98" s="67" t="s">
        <v>1</v>
      </c>
      <c r="B98" s="68"/>
      <c r="C98" s="69">
        <v>147549</v>
      </c>
      <c r="D98" s="69">
        <v>148704</v>
      </c>
      <c r="E98" s="69">
        <v>150470</v>
      </c>
      <c r="F98" s="69">
        <v>153312</v>
      </c>
      <c r="G98" s="70">
        <v>154584</v>
      </c>
    </row>
  </sheetData>
  <autoFilter ref="A2:G98" xr:uid="{FB754F95-33A6-44A5-8B3D-E358B37B2E15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60BB-973D-4316-BCD1-B65B90C05EF6}">
  <dimension ref="A1:C81"/>
  <sheetViews>
    <sheetView workbookViewId="0">
      <selection activeCell="B1" sqref="B1:B1048576"/>
    </sheetView>
  </sheetViews>
  <sheetFormatPr defaultRowHeight="15" x14ac:dyDescent="0.25"/>
  <cols>
    <col min="1" max="1" width="8.85546875" style="3"/>
    <col min="2" max="2" width="66.5703125" customWidth="1"/>
  </cols>
  <sheetData>
    <row r="1" spans="1:3" x14ac:dyDescent="0.25">
      <c r="A1" s="8" t="s">
        <v>28</v>
      </c>
      <c r="B1" s="1" t="s">
        <v>29</v>
      </c>
      <c r="C1" s="1" t="s">
        <v>30</v>
      </c>
    </row>
    <row r="2" spans="1:3" ht="22.5" x14ac:dyDescent="0.25">
      <c r="A2" s="9">
        <v>1010</v>
      </c>
      <c r="B2" s="2" t="s">
        <v>31</v>
      </c>
      <c r="C2" s="2" t="s">
        <v>32</v>
      </c>
    </row>
    <row r="3" spans="1:3" ht="22.5" x14ac:dyDescent="0.25">
      <c r="A3" s="9">
        <v>1065</v>
      </c>
      <c r="B3" s="2" t="s">
        <v>33</v>
      </c>
      <c r="C3" s="2" t="s">
        <v>32</v>
      </c>
    </row>
    <row r="4" spans="1:3" ht="22.5" x14ac:dyDescent="0.25">
      <c r="A4" s="9">
        <v>1110</v>
      </c>
      <c r="B4" s="2" t="s">
        <v>34</v>
      </c>
      <c r="C4" s="2" t="s">
        <v>32</v>
      </c>
    </row>
    <row r="5" spans="1:3" ht="22.5" x14ac:dyDescent="0.25">
      <c r="A5" s="9">
        <v>1140</v>
      </c>
      <c r="B5" s="2" t="s">
        <v>35</v>
      </c>
      <c r="C5" s="2" t="s">
        <v>32</v>
      </c>
    </row>
    <row r="6" spans="1:3" ht="22.5" x14ac:dyDescent="0.25">
      <c r="A6" s="9">
        <v>1150</v>
      </c>
      <c r="B6" s="2" t="s">
        <v>36</v>
      </c>
      <c r="C6" s="2" t="s">
        <v>32</v>
      </c>
    </row>
    <row r="7" spans="1:3" ht="22.5" x14ac:dyDescent="0.25">
      <c r="A7" s="9">
        <v>1155</v>
      </c>
      <c r="B7" s="2" t="s">
        <v>37</v>
      </c>
      <c r="C7" s="2" t="s">
        <v>32</v>
      </c>
    </row>
    <row r="8" spans="1:3" ht="22.5" x14ac:dyDescent="0.25">
      <c r="A8" s="9">
        <v>1160</v>
      </c>
      <c r="B8" s="2" t="s">
        <v>38</v>
      </c>
      <c r="C8" s="2" t="s">
        <v>32</v>
      </c>
    </row>
    <row r="9" spans="1:3" ht="22.5" x14ac:dyDescent="0.25">
      <c r="A9" s="9">
        <v>1170</v>
      </c>
      <c r="B9" s="2" t="s">
        <v>39</v>
      </c>
      <c r="C9" s="2" t="s">
        <v>32</v>
      </c>
    </row>
    <row r="10" spans="1:3" ht="22.5" x14ac:dyDescent="0.25">
      <c r="A10" s="9">
        <v>1200</v>
      </c>
      <c r="B10" s="2" t="s">
        <v>40</v>
      </c>
      <c r="C10" s="2" t="s">
        <v>32</v>
      </c>
    </row>
    <row r="11" spans="1:3" ht="22.5" x14ac:dyDescent="0.25">
      <c r="A11" s="9">
        <v>1210</v>
      </c>
      <c r="B11" s="2" t="s">
        <v>41</v>
      </c>
      <c r="C11" s="2" t="s">
        <v>32</v>
      </c>
    </row>
    <row r="12" spans="1:3" ht="22.5" x14ac:dyDescent="0.25">
      <c r="A12" s="9">
        <v>1220</v>
      </c>
      <c r="B12" s="2" t="s">
        <v>42</v>
      </c>
      <c r="C12" s="2" t="s">
        <v>32</v>
      </c>
    </row>
    <row r="13" spans="1:3" ht="22.5" x14ac:dyDescent="0.25">
      <c r="A13" s="9">
        <v>1230</v>
      </c>
      <c r="B13" s="2" t="s">
        <v>43</v>
      </c>
      <c r="C13" s="2" t="s">
        <v>32</v>
      </c>
    </row>
    <row r="14" spans="1:3" ht="22.5" x14ac:dyDescent="0.25">
      <c r="A14" s="9">
        <v>1250</v>
      </c>
      <c r="B14" s="2" t="s">
        <v>44</v>
      </c>
      <c r="C14" s="2" t="s">
        <v>32</v>
      </c>
    </row>
    <row r="15" spans="1:3" ht="22.5" x14ac:dyDescent="0.25">
      <c r="A15" s="9">
        <v>1256</v>
      </c>
      <c r="B15" s="2" t="s">
        <v>45</v>
      </c>
      <c r="C15" s="2" t="s">
        <v>32</v>
      </c>
    </row>
    <row r="16" spans="1:3" x14ac:dyDescent="0.25">
      <c r="A16" s="9">
        <v>1290</v>
      </c>
      <c r="B16" s="2" t="s">
        <v>46</v>
      </c>
      <c r="C16" s="2" t="s">
        <v>47</v>
      </c>
    </row>
    <row r="17" spans="1:3" ht="22.5" x14ac:dyDescent="0.25">
      <c r="A17" s="9">
        <v>1295</v>
      </c>
      <c r="B17" s="2" t="s">
        <v>48</v>
      </c>
      <c r="C17" s="2" t="s">
        <v>32</v>
      </c>
    </row>
    <row r="18" spans="1:3" ht="22.5" x14ac:dyDescent="0.25">
      <c r="A18" s="9">
        <v>1300</v>
      </c>
      <c r="B18" s="2" t="s">
        <v>49</v>
      </c>
      <c r="C18" s="2" t="s">
        <v>32</v>
      </c>
    </row>
    <row r="19" spans="1:3" ht="22.5" x14ac:dyDescent="0.25">
      <c r="A19" s="9">
        <v>1310</v>
      </c>
      <c r="B19" s="2" t="s">
        <v>50</v>
      </c>
      <c r="C19" s="2" t="s">
        <v>32</v>
      </c>
    </row>
    <row r="20" spans="1:3" ht="22.5" x14ac:dyDescent="0.25">
      <c r="A20" s="9">
        <v>1320</v>
      </c>
      <c r="B20" s="2" t="s">
        <v>51</v>
      </c>
      <c r="C20" s="2" t="s">
        <v>32</v>
      </c>
    </row>
    <row r="21" spans="1:3" x14ac:dyDescent="0.25">
      <c r="A21" s="9">
        <v>2228</v>
      </c>
      <c r="B21" s="2" t="s">
        <v>52</v>
      </c>
      <c r="C21" s="2" t="s">
        <v>47</v>
      </c>
    </row>
    <row r="22" spans="1:3" ht="22.5" x14ac:dyDescent="0.25">
      <c r="A22" s="9">
        <v>2250</v>
      </c>
      <c r="B22" s="2" t="s">
        <v>53</v>
      </c>
      <c r="C22" s="2" t="s">
        <v>32</v>
      </c>
    </row>
    <row r="23" spans="1:3" x14ac:dyDescent="0.25">
      <c r="A23" s="9">
        <v>2290</v>
      </c>
      <c r="B23" s="2" t="s">
        <v>54</v>
      </c>
      <c r="C23" s="2" t="s">
        <v>47</v>
      </c>
    </row>
    <row r="24" spans="1:3" x14ac:dyDescent="0.25">
      <c r="A24" s="9">
        <v>2350</v>
      </c>
      <c r="B24" s="2" t="s">
        <v>55</v>
      </c>
      <c r="C24" s="2" t="s">
        <v>47</v>
      </c>
    </row>
    <row r="25" spans="1:3" ht="22.5" x14ac:dyDescent="0.25">
      <c r="A25" s="9">
        <v>2351</v>
      </c>
      <c r="B25" s="2" t="s">
        <v>56</v>
      </c>
      <c r="C25" s="2" t="s">
        <v>32</v>
      </c>
    </row>
    <row r="26" spans="1:3" x14ac:dyDescent="0.25">
      <c r="A26" s="9">
        <v>2360</v>
      </c>
      <c r="B26" s="2" t="s">
        <v>57</v>
      </c>
      <c r="C26" s="2" t="s">
        <v>47</v>
      </c>
    </row>
    <row r="27" spans="1:3" ht="22.5" x14ac:dyDescent="0.25">
      <c r="A27" s="9">
        <v>2420</v>
      </c>
      <c r="B27" s="2" t="s">
        <v>58</v>
      </c>
      <c r="C27" s="2" t="s">
        <v>32</v>
      </c>
    </row>
    <row r="28" spans="1:3" ht="22.5" x14ac:dyDescent="0.25">
      <c r="A28" s="9">
        <v>2455</v>
      </c>
      <c r="B28" s="2" t="s">
        <v>59</v>
      </c>
      <c r="C28" s="2" t="s">
        <v>32</v>
      </c>
    </row>
    <row r="29" spans="1:3" ht="22.5" x14ac:dyDescent="0.25">
      <c r="A29" s="9">
        <v>2600</v>
      </c>
      <c r="B29" s="2" t="s">
        <v>60</v>
      </c>
      <c r="C29" s="2" t="s">
        <v>32</v>
      </c>
    </row>
    <row r="30" spans="1:3" ht="22.5" x14ac:dyDescent="0.25">
      <c r="A30" s="9">
        <v>2630</v>
      </c>
      <c r="B30" s="2" t="s">
        <v>61</v>
      </c>
      <c r="C30" s="2" t="s">
        <v>32</v>
      </c>
    </row>
    <row r="31" spans="1:3" ht="22.5" x14ac:dyDescent="0.25">
      <c r="A31" s="9">
        <v>3060</v>
      </c>
      <c r="B31" s="2" t="s">
        <v>62</v>
      </c>
      <c r="C31" s="2" t="s">
        <v>32</v>
      </c>
    </row>
    <row r="32" spans="1:3" ht="22.5" x14ac:dyDescent="0.25">
      <c r="A32" s="9">
        <v>3070</v>
      </c>
      <c r="B32" s="2" t="s">
        <v>63</v>
      </c>
      <c r="C32" s="2" t="s">
        <v>32</v>
      </c>
    </row>
    <row r="33" spans="1:3" x14ac:dyDescent="0.25">
      <c r="A33" s="9">
        <v>3100</v>
      </c>
      <c r="B33" s="2" t="s">
        <v>64</v>
      </c>
      <c r="C33" s="2" t="s">
        <v>47</v>
      </c>
    </row>
    <row r="34" spans="1:3" x14ac:dyDescent="0.25">
      <c r="A34" s="9">
        <v>3120</v>
      </c>
      <c r="B34" s="2" t="s">
        <v>65</v>
      </c>
      <c r="C34" s="2" t="s">
        <v>47</v>
      </c>
    </row>
    <row r="35" spans="1:3" ht="22.5" x14ac:dyDescent="0.25">
      <c r="A35" s="9">
        <v>3140</v>
      </c>
      <c r="B35" s="2" t="s">
        <v>66</v>
      </c>
      <c r="C35" s="2" t="s">
        <v>32</v>
      </c>
    </row>
    <row r="36" spans="1:3" ht="22.5" x14ac:dyDescent="0.25">
      <c r="A36" s="9">
        <v>3150</v>
      </c>
      <c r="B36" s="2" t="s">
        <v>67</v>
      </c>
      <c r="C36" s="2" t="s">
        <v>32</v>
      </c>
    </row>
    <row r="37" spans="1:3" x14ac:dyDescent="0.25">
      <c r="A37" s="9">
        <v>3200</v>
      </c>
      <c r="B37" s="2" t="s">
        <v>68</v>
      </c>
      <c r="C37" s="2" t="s">
        <v>47</v>
      </c>
    </row>
    <row r="38" spans="1:3" ht="22.5" x14ac:dyDescent="0.25">
      <c r="A38" s="9">
        <v>3210</v>
      </c>
      <c r="B38" s="2" t="s">
        <v>69</v>
      </c>
      <c r="C38" s="2" t="s">
        <v>32</v>
      </c>
    </row>
    <row r="39" spans="1:3" ht="22.5" x14ac:dyDescent="0.25">
      <c r="A39" s="9">
        <v>3220</v>
      </c>
      <c r="B39" s="2" t="s">
        <v>70</v>
      </c>
      <c r="C39" s="2" t="s">
        <v>32</v>
      </c>
    </row>
    <row r="40" spans="1:3" x14ac:dyDescent="0.25">
      <c r="A40" s="9">
        <v>3230</v>
      </c>
      <c r="B40" s="2" t="s">
        <v>71</v>
      </c>
      <c r="C40" s="2" t="s">
        <v>47</v>
      </c>
    </row>
    <row r="41" spans="1:3" ht="22.5" x14ac:dyDescent="0.25">
      <c r="A41" s="9">
        <v>3240</v>
      </c>
      <c r="B41" s="2" t="s">
        <v>72</v>
      </c>
      <c r="C41" s="2" t="s">
        <v>32</v>
      </c>
    </row>
    <row r="42" spans="1:3" ht="22.5" x14ac:dyDescent="0.25">
      <c r="A42" s="9">
        <v>3280</v>
      </c>
      <c r="B42" s="2" t="s">
        <v>73</v>
      </c>
      <c r="C42" s="2" t="s">
        <v>32</v>
      </c>
    </row>
    <row r="43" spans="1:3" ht="22.5" x14ac:dyDescent="0.25">
      <c r="A43" s="9">
        <v>3315</v>
      </c>
      <c r="B43" s="2" t="s">
        <v>74</v>
      </c>
      <c r="C43" s="2" t="s">
        <v>32</v>
      </c>
    </row>
    <row r="44" spans="1:3" ht="22.5" x14ac:dyDescent="0.25">
      <c r="A44" s="9">
        <v>3320</v>
      </c>
      <c r="B44" s="2" t="s">
        <v>75</v>
      </c>
      <c r="C44" s="2" t="s">
        <v>32</v>
      </c>
    </row>
    <row r="45" spans="1:3" x14ac:dyDescent="0.25">
      <c r="A45" s="9">
        <v>3330</v>
      </c>
      <c r="B45" s="2" t="s">
        <v>76</v>
      </c>
      <c r="C45" s="2" t="s">
        <v>47</v>
      </c>
    </row>
    <row r="46" spans="1:3" ht="22.5" x14ac:dyDescent="0.25">
      <c r="A46" s="9">
        <v>3380</v>
      </c>
      <c r="B46" s="2" t="s">
        <v>77</v>
      </c>
      <c r="C46" s="2" t="s">
        <v>32</v>
      </c>
    </row>
    <row r="47" spans="1:3" x14ac:dyDescent="0.25">
      <c r="A47" s="9">
        <v>3390</v>
      </c>
      <c r="B47" s="2" t="s">
        <v>78</v>
      </c>
      <c r="C47" s="2" t="s">
        <v>47</v>
      </c>
    </row>
    <row r="48" spans="1:3" ht="22.5" x14ac:dyDescent="0.25">
      <c r="A48" s="9">
        <v>3410</v>
      </c>
      <c r="B48" s="2" t="s">
        <v>79</v>
      </c>
      <c r="C48" s="2" t="s">
        <v>32</v>
      </c>
    </row>
    <row r="49" spans="1:3" ht="22.5" x14ac:dyDescent="0.25">
      <c r="A49" s="9">
        <v>3421</v>
      </c>
      <c r="B49" s="2" t="s">
        <v>80</v>
      </c>
      <c r="C49" s="2" t="s">
        <v>32</v>
      </c>
    </row>
    <row r="50" spans="1:3" ht="22.5" x14ac:dyDescent="0.25">
      <c r="A50" s="9">
        <v>3431</v>
      </c>
      <c r="B50" s="2" t="s">
        <v>81</v>
      </c>
      <c r="C50" s="2" t="s">
        <v>32</v>
      </c>
    </row>
    <row r="51" spans="1:3" ht="22.5" x14ac:dyDescent="0.25">
      <c r="A51" s="9">
        <v>3440</v>
      </c>
      <c r="B51" s="2" t="s">
        <v>82</v>
      </c>
      <c r="C51" s="2" t="s">
        <v>32</v>
      </c>
    </row>
    <row r="52" spans="1:3" ht="22.5" x14ac:dyDescent="0.25">
      <c r="A52" s="9">
        <v>4015</v>
      </c>
      <c r="B52" s="2" t="s">
        <v>83</v>
      </c>
      <c r="C52" s="2" t="s">
        <v>32</v>
      </c>
    </row>
    <row r="53" spans="1:3" ht="22.5" x14ac:dyDescent="0.25">
      <c r="A53" s="9">
        <v>4040</v>
      </c>
      <c r="B53" s="2" t="s">
        <v>84</v>
      </c>
      <c r="C53" s="2" t="s">
        <v>32</v>
      </c>
    </row>
    <row r="54" spans="1:3" ht="22.5" x14ac:dyDescent="0.25">
      <c r="A54" s="9">
        <v>4070</v>
      </c>
      <c r="B54" s="2" t="s">
        <v>85</v>
      </c>
      <c r="C54" s="2" t="s">
        <v>32</v>
      </c>
    </row>
    <row r="55" spans="1:3" ht="22.5" x14ac:dyDescent="0.25">
      <c r="A55" s="9">
        <v>4090</v>
      </c>
      <c r="B55" s="2" t="s">
        <v>86</v>
      </c>
      <c r="C55" s="2" t="s">
        <v>32</v>
      </c>
    </row>
    <row r="56" spans="1:3" ht="22.5" x14ac:dyDescent="0.25">
      <c r="A56" s="9">
        <v>4140</v>
      </c>
      <c r="B56" s="2" t="s">
        <v>87</v>
      </c>
      <c r="C56" s="2" t="s">
        <v>32</v>
      </c>
    </row>
    <row r="57" spans="1:3" ht="22.5" x14ac:dyDescent="0.25">
      <c r="A57" s="9">
        <v>4150</v>
      </c>
      <c r="B57" s="2" t="s">
        <v>88</v>
      </c>
      <c r="C57" s="2" t="s">
        <v>32</v>
      </c>
    </row>
    <row r="58" spans="1:3" ht="22.5" x14ac:dyDescent="0.25">
      <c r="A58" s="9">
        <v>4160</v>
      </c>
      <c r="B58" s="2" t="s">
        <v>89</v>
      </c>
      <c r="C58" s="2" t="s">
        <v>32</v>
      </c>
    </row>
    <row r="59" spans="1:3" ht="22.5" x14ac:dyDescent="0.25">
      <c r="A59" s="9">
        <v>4190</v>
      </c>
      <c r="B59" s="2" t="s">
        <v>90</v>
      </c>
      <c r="C59" s="2" t="s">
        <v>32</v>
      </c>
    </row>
    <row r="60" spans="1:3" x14ac:dyDescent="0.25">
      <c r="A60" s="9">
        <v>4200</v>
      </c>
      <c r="B60" s="2" t="s">
        <v>91</v>
      </c>
      <c r="C60" s="2" t="s">
        <v>47</v>
      </c>
    </row>
    <row r="61" spans="1:3" ht="22.5" x14ac:dyDescent="0.25">
      <c r="A61" s="9">
        <v>4220</v>
      </c>
      <c r="B61" s="2" t="s">
        <v>92</v>
      </c>
      <c r="C61" s="2" t="s">
        <v>32</v>
      </c>
    </row>
    <row r="62" spans="1:3" ht="22.5" x14ac:dyDescent="0.25">
      <c r="A62" s="9">
        <v>4230</v>
      </c>
      <c r="B62" s="2" t="s">
        <v>93</v>
      </c>
      <c r="C62" s="2" t="s">
        <v>32</v>
      </c>
    </row>
    <row r="63" spans="1:3" ht="22.5" x14ac:dyDescent="0.25">
      <c r="A63" s="9">
        <v>4240</v>
      </c>
      <c r="B63" s="2" t="s">
        <v>94</v>
      </c>
      <c r="C63" s="2" t="s">
        <v>32</v>
      </c>
    </row>
    <row r="64" spans="1:3" ht="22.5" x14ac:dyDescent="0.25">
      <c r="A64" s="9">
        <v>4260</v>
      </c>
      <c r="B64" s="2" t="s">
        <v>95</v>
      </c>
      <c r="C64" s="2" t="s">
        <v>32</v>
      </c>
    </row>
    <row r="65" spans="1:3" x14ac:dyDescent="0.25">
      <c r="A65" s="9">
        <v>4270</v>
      </c>
      <c r="B65" s="2" t="s">
        <v>96</v>
      </c>
      <c r="C65" s="2" t="s">
        <v>47</v>
      </c>
    </row>
    <row r="66" spans="1:3" ht="22.5" x14ac:dyDescent="0.25">
      <c r="A66" s="9">
        <v>4280</v>
      </c>
      <c r="B66" s="2" t="s">
        <v>97</v>
      </c>
      <c r="C66" s="2" t="s">
        <v>32</v>
      </c>
    </row>
    <row r="67" spans="1:3" ht="22.5" x14ac:dyDescent="0.25">
      <c r="A67" s="9">
        <v>4290</v>
      </c>
      <c r="B67" s="2" t="s">
        <v>98</v>
      </c>
      <c r="C67" s="2" t="s">
        <v>32</v>
      </c>
    </row>
    <row r="68" spans="1:3" ht="22.5" x14ac:dyDescent="0.25">
      <c r="A68" s="9">
        <v>4310</v>
      </c>
      <c r="B68" s="2" t="s">
        <v>99</v>
      </c>
      <c r="C68" s="2" t="s">
        <v>32</v>
      </c>
    </row>
    <row r="69" spans="1:3" ht="22.5" x14ac:dyDescent="0.25">
      <c r="A69" s="9">
        <v>4320</v>
      </c>
      <c r="B69" s="2" t="s">
        <v>100</v>
      </c>
      <c r="C69" s="2" t="s">
        <v>32</v>
      </c>
    </row>
    <row r="70" spans="1:3" ht="22.5" x14ac:dyDescent="0.25">
      <c r="A70" s="9">
        <v>4340</v>
      </c>
      <c r="B70" s="2" t="s">
        <v>101</v>
      </c>
      <c r="C70" s="2" t="s">
        <v>32</v>
      </c>
    </row>
    <row r="71" spans="1:3" ht="22.5" x14ac:dyDescent="0.25">
      <c r="A71" s="9">
        <v>4350</v>
      </c>
      <c r="B71" s="2" t="s">
        <v>102</v>
      </c>
      <c r="C71" s="2" t="s">
        <v>32</v>
      </c>
    </row>
    <row r="72" spans="1:3" x14ac:dyDescent="0.25">
      <c r="A72" s="9">
        <v>4360</v>
      </c>
      <c r="B72" s="2" t="s">
        <v>103</v>
      </c>
      <c r="C72" s="2" t="s">
        <v>47</v>
      </c>
    </row>
    <row r="73" spans="1:3" ht="22.5" x14ac:dyDescent="0.25">
      <c r="A73" s="9">
        <v>7000</v>
      </c>
      <c r="B73" s="2" t="s">
        <v>104</v>
      </c>
      <c r="C73" s="2" t="s">
        <v>32</v>
      </c>
    </row>
    <row r="74" spans="1:3" ht="22.5" x14ac:dyDescent="0.25">
      <c r="A74" s="9">
        <v>7015</v>
      </c>
      <c r="B74" s="2" t="s">
        <v>105</v>
      </c>
      <c r="C74" s="2" t="s">
        <v>32</v>
      </c>
    </row>
    <row r="75" spans="1:3" ht="22.5" x14ac:dyDescent="0.25">
      <c r="A75" s="9">
        <v>7030</v>
      </c>
      <c r="B75" s="2" t="s">
        <v>106</v>
      </c>
      <c r="C75" s="2" t="s">
        <v>32</v>
      </c>
    </row>
    <row r="76" spans="1:3" ht="22.5" x14ac:dyDescent="0.25">
      <c r="A76" s="9">
        <v>7050</v>
      </c>
      <c r="B76" s="2" t="s">
        <v>107</v>
      </c>
      <c r="C76" s="2" t="s">
        <v>32</v>
      </c>
    </row>
    <row r="77" spans="1:3" ht="22.5" x14ac:dyDescent="0.25">
      <c r="A77" s="9">
        <v>7055</v>
      </c>
      <c r="B77" s="2" t="s">
        <v>108</v>
      </c>
      <c r="C77" s="2" t="s">
        <v>32</v>
      </c>
    </row>
    <row r="78" spans="1:3" ht="22.5" x14ac:dyDescent="0.25">
      <c r="A78" s="9">
        <v>7064</v>
      </c>
      <c r="B78" s="2" t="s">
        <v>109</v>
      </c>
      <c r="C78" s="2" t="s">
        <v>32</v>
      </c>
    </row>
    <row r="79" spans="1:3" ht="22.5" x14ac:dyDescent="0.25">
      <c r="A79" s="9">
        <v>7070</v>
      </c>
      <c r="B79" s="2" t="s">
        <v>110</v>
      </c>
      <c r="C79" s="2" t="s">
        <v>32</v>
      </c>
    </row>
    <row r="80" spans="1:3" ht="22.5" x14ac:dyDescent="0.25">
      <c r="A80" s="9">
        <v>7090</v>
      </c>
      <c r="B80" s="2" t="s">
        <v>111</v>
      </c>
      <c r="C80" s="2" t="s">
        <v>32</v>
      </c>
    </row>
    <row r="81" spans="1:3" ht="22.5" x14ac:dyDescent="0.25">
      <c r="A81" s="9">
        <v>7110</v>
      </c>
      <c r="B81" s="2" t="s">
        <v>112</v>
      </c>
      <c r="C81" s="2" t="s">
        <v>32</v>
      </c>
    </row>
  </sheetData>
  <sortState xmlns:xlrd2="http://schemas.microsoft.com/office/spreadsheetml/2017/richdata2" ref="A2:E81">
    <sortCondition ref="A2:A8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B0DC913E-AF49-4381-A0BE-C315FC4EC177}"/>
</file>

<file path=customXml/itemProps2.xml><?xml version="1.0" encoding="utf-8"?>
<ds:datastoreItem xmlns:ds="http://schemas.openxmlformats.org/officeDocument/2006/customXml" ds:itemID="{A66EC4F6-5CAE-434B-BBE6-65FB131ECD4E}"/>
</file>

<file path=customXml/itemProps3.xml><?xml version="1.0" encoding="utf-8"?>
<ds:datastoreItem xmlns:ds="http://schemas.openxmlformats.org/officeDocument/2006/customXml" ds:itemID="{0AED5698-4871-46EF-9076-8626ABCE5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OVERZICHT_2018</vt:lpstr>
      <vt:lpstr>WON2018</vt:lpstr>
      <vt:lpstr>BUDGET2018</vt:lpstr>
      <vt:lpstr>PATRIMONIUM</vt:lpstr>
      <vt:lpstr>SHM'S</vt:lpstr>
      <vt:lpstr>BUDGET2018!Afdrukbereik</vt:lpstr>
      <vt:lpstr>OVERZICHT_2018!Afdrukbereik</vt:lpstr>
      <vt:lpstr>'WON2018'!Afdrukbereik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Bosmans Wouter</dc:creator>
  <cp:lastModifiedBy>De Meulenaer Veerle</cp:lastModifiedBy>
  <cp:lastPrinted>2019-02-26T15:53:12Z</cp:lastPrinted>
  <dcterms:created xsi:type="dcterms:W3CDTF">2019-02-26T12:00:25Z</dcterms:created>
  <dcterms:modified xsi:type="dcterms:W3CDTF">2019-12-18T09:54:30Z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