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8-2019/201-300/"/>
    </mc:Choice>
  </mc:AlternateContent>
  <xr:revisionPtr revIDLastSave="0" documentId="8_{79D2067B-4A54-46BA-9BCE-7274EF878386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Bijlage 4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8" i="16" l="1"/>
  <c r="I17" i="16"/>
  <c r="I16" i="16"/>
  <c r="G18" i="16"/>
  <c r="G17" i="16"/>
  <c r="G16" i="16"/>
  <c r="E18" i="16"/>
  <c r="E17" i="16"/>
  <c r="E16" i="16"/>
  <c r="C17" i="16"/>
  <c r="C18" i="16"/>
  <c r="C16" i="16"/>
  <c r="I12" i="16"/>
  <c r="I11" i="16"/>
  <c r="I10" i="16"/>
  <c r="G12" i="16"/>
  <c r="G11" i="16"/>
  <c r="G10" i="16"/>
  <c r="E12" i="16"/>
  <c r="E11" i="16"/>
  <c r="E10" i="16"/>
  <c r="C11" i="16"/>
  <c r="C12" i="16"/>
  <c r="C10" i="16"/>
  <c r="I6" i="16"/>
  <c r="I5" i="16"/>
  <c r="I4" i="16"/>
  <c r="G6" i="16"/>
  <c r="G5" i="16"/>
  <c r="G4" i="16"/>
  <c r="E6" i="16"/>
  <c r="E5" i="16"/>
  <c r="E4" i="16"/>
  <c r="C5" i="16"/>
  <c r="C6" i="16"/>
  <c r="C4" i="16"/>
  <c r="D16" i="16"/>
  <c r="F16" i="16"/>
  <c r="H16" i="16"/>
  <c r="D17" i="16"/>
  <c r="F17" i="16"/>
  <c r="H17" i="16"/>
  <c r="D18" i="16"/>
  <c r="F18" i="16"/>
  <c r="H18" i="16"/>
  <c r="B17" i="16"/>
  <c r="B18" i="16"/>
  <c r="B16" i="16"/>
</calcChain>
</file>

<file path=xl/sharedStrings.xml><?xml version="1.0" encoding="utf-8"?>
<sst xmlns="http://schemas.openxmlformats.org/spreadsheetml/2006/main" count="51" uniqueCount="14">
  <si>
    <t>2014</t>
  </si>
  <si>
    <t>2015</t>
  </si>
  <si>
    <t>2016</t>
  </si>
  <si>
    <t>2017</t>
  </si>
  <si>
    <t>OCMW</t>
  </si>
  <si>
    <t>uitgaven</t>
  </si>
  <si>
    <t>Gemeenten (incl. districten)</t>
  </si>
  <si>
    <t>Totaal gemeenten en OCMW's</t>
  </si>
  <si>
    <t>Ontvangsten uit verkopen onroerend goed aan private actoren</t>
  </si>
  <si>
    <t>Ontvangsten uit verkopen onroerend goed aan publieke actoren</t>
  </si>
  <si>
    <t xml:space="preserve">Totale ontvangsten uit verkopen onroerend goed </t>
  </si>
  <si>
    <t>Verdeling van de ontvangsten uit verkopen van onroerende goederen over private en publieke actoren</t>
  </si>
  <si>
    <t>In euro</t>
  </si>
  <si>
    <t>Aandeel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</si>
</sst>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rgb="FF363636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36363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  <border>
      <left/>
      <right/>
      <top/>
      <bottom/>
      <diagonal/>
    </border>
    <border>
      <left/>
      <right/>
      <top style="thin">
        <color rgb="FFDCDCDC"/>
      </top>
      <bottom/>
      <diagonal/>
    </border>
    <border>
      <left style="thin">
        <color rgb="FFDCDCDC"/>
      </left>
      <right/>
      <top/>
      <bottom style="thin">
        <color rgb="FFDCDCDC"/>
      </bottom>
      <diagonal/>
    </border>
    <border>
      <left/>
      <right/>
      <top/>
      <bottom style="thin">
        <color rgb="FFDCDCDC"/>
      </bottom>
      <diagonal/>
    </border>
    <border>
      <left/>
      <right style="thin">
        <color rgb="FFDCDCDC"/>
      </right>
      <top/>
      <bottom style="thin">
        <color rgb="FFDCDCDC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2"/>
  </cellStyleXfs>
  <cellXfs count="13">
    <xf numFmtId="0" fontId="0" fillId="0" borderId="0" xfId="0"/>
    <xf numFmtId="0" fontId="1" fillId="2" borderId="1" xfId="2" applyFont="1" applyFill="1" applyBorder="1" applyAlignment="1">
      <alignment horizontal="left" vertical="top"/>
    </xf>
    <xf numFmtId="0" fontId="3" fillId="0" borderId="2" xfId="2" applyFont="1"/>
    <xf numFmtId="0" fontId="1" fillId="0" borderId="1" xfId="2" applyFont="1" applyFill="1" applyBorder="1" applyAlignment="1">
      <alignment horizontal="left" vertical="top"/>
    </xf>
    <xf numFmtId="3" fontId="3" fillId="0" borderId="2" xfId="2" applyNumberFormat="1" applyFont="1"/>
    <xf numFmtId="0" fontId="0" fillId="4" borderId="2" xfId="0" applyFill="1" applyBorder="1" applyAlignment="1">
      <alignment horizontal="center" vertical="center"/>
    </xf>
    <xf numFmtId="9" fontId="3" fillId="0" borderId="2" xfId="1" applyFont="1" applyBorder="1"/>
    <xf numFmtId="10" fontId="3" fillId="0" borderId="2" xfId="1" applyNumberFormat="1" applyFont="1" applyBorder="1"/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/>
    </xf>
  </cellXfs>
  <cellStyles count="3">
    <cellStyle name="Procent" xfId="1" builtinId="5"/>
    <cellStyle name="Standaard" xfId="0" builtinId="0"/>
    <cellStyle name="Standaard 2" xfId="2" xr:uid="{B84C3E63-C0C7-4618-8F2D-DC33C6D09CD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7631A-B57D-4391-BC35-BECE204B970C}">
  <sheetPr>
    <pageSetUpPr fitToPage="1"/>
  </sheetPr>
  <dimension ref="A1:BE18"/>
  <sheetViews>
    <sheetView tabSelected="1" workbookViewId="0">
      <selection activeCell="A4" sqref="A1:I1048576"/>
    </sheetView>
  </sheetViews>
  <sheetFormatPr defaultColWidth="8.85546875" defaultRowHeight="12.75" x14ac:dyDescent="0.2"/>
  <cols>
    <col min="1" max="1" width="57.28515625" style="2" bestFit="1" customWidth="1"/>
    <col min="2" max="8" width="12.7109375" style="2" customWidth="1"/>
    <col min="9" max="9" width="10.85546875" style="2" bestFit="1" customWidth="1"/>
    <col min="10" max="53" width="12.7109375" style="2" customWidth="1"/>
    <col min="54" max="16384" width="8.85546875" style="2"/>
  </cols>
  <sheetData>
    <row r="1" spans="1:57" ht="32.450000000000003" customHeight="1" x14ac:dyDescent="0.2">
      <c r="A1" s="10" t="s">
        <v>11</v>
      </c>
      <c r="B1" s="11"/>
      <c r="C1" s="11"/>
      <c r="D1" s="11"/>
      <c r="E1" s="11"/>
      <c r="F1" s="11"/>
      <c r="G1" s="11"/>
      <c r="H1" s="11"/>
      <c r="I1" s="1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1"/>
      <c r="BE1" s="1"/>
    </row>
    <row r="2" spans="1:57" ht="14.45" customHeight="1" x14ac:dyDescent="0.2">
      <c r="A2" s="8" t="s">
        <v>6</v>
      </c>
      <c r="B2" s="8" t="s">
        <v>0</v>
      </c>
      <c r="C2" s="8"/>
      <c r="D2" s="8" t="s">
        <v>1</v>
      </c>
      <c r="E2" s="8"/>
      <c r="F2" s="8" t="s">
        <v>2</v>
      </c>
      <c r="G2" s="8"/>
      <c r="H2" s="8" t="s">
        <v>3</v>
      </c>
      <c r="I2" s="8"/>
    </row>
    <row r="3" spans="1:57" ht="15" x14ac:dyDescent="0.2">
      <c r="A3" s="9"/>
      <c r="B3" s="5" t="s">
        <v>12</v>
      </c>
      <c r="C3" s="5" t="s">
        <v>13</v>
      </c>
      <c r="D3" s="5" t="s">
        <v>12</v>
      </c>
      <c r="E3" s="5" t="s">
        <v>13</v>
      </c>
      <c r="F3" s="5" t="s">
        <v>12</v>
      </c>
      <c r="G3" s="5" t="s">
        <v>13</v>
      </c>
      <c r="H3" s="5" t="s">
        <v>12</v>
      </c>
      <c r="I3" s="5" t="s">
        <v>13</v>
      </c>
    </row>
    <row r="4" spans="1:57" x14ac:dyDescent="0.2">
      <c r="A4" s="2" t="s">
        <v>8</v>
      </c>
      <c r="B4" s="4">
        <v>192584623.68000007</v>
      </c>
      <c r="C4" s="7">
        <f>B4/B$6</f>
        <v>0.71218444805937942</v>
      </c>
      <c r="D4" s="4">
        <v>124522068.78999996</v>
      </c>
      <c r="E4" s="7">
        <f>D4/D$6</f>
        <v>0.7135235376086797</v>
      </c>
      <c r="F4" s="4">
        <v>179474829.0200001</v>
      </c>
      <c r="G4" s="7">
        <f>F4/F$6</f>
        <v>0.64141553281682495</v>
      </c>
      <c r="H4" s="4">
        <v>179182363.43000007</v>
      </c>
      <c r="I4" s="7">
        <f>H4/H$6</f>
        <v>0.75822059657733054</v>
      </c>
    </row>
    <row r="5" spans="1:57" x14ac:dyDescent="0.2">
      <c r="A5" s="2" t="s">
        <v>9</v>
      </c>
      <c r="B5" s="4">
        <v>77829345.909999996</v>
      </c>
      <c r="C5" s="7">
        <f t="shared" ref="C5:E6" si="0">B5/B$6</f>
        <v>0.28781555194062025</v>
      </c>
      <c r="D5" s="4">
        <v>49995045.539999999</v>
      </c>
      <c r="E5" s="7">
        <f t="shared" si="0"/>
        <v>0.28647646239132046</v>
      </c>
      <c r="F5" s="4">
        <v>100335714.75</v>
      </c>
      <c r="G5" s="7">
        <f t="shared" ref="G5" si="1">F5/F$6</f>
        <v>0.35858446718317527</v>
      </c>
      <c r="H5" s="4">
        <v>57137204.039999992</v>
      </c>
      <c r="I5" s="7">
        <f t="shared" ref="I5" si="2">H5/H$6</f>
        <v>0.24177940342266999</v>
      </c>
    </row>
    <row r="6" spans="1:57" x14ac:dyDescent="0.2">
      <c r="A6" s="2" t="s">
        <v>10</v>
      </c>
      <c r="B6" s="4">
        <v>270413969.59000015</v>
      </c>
      <c r="C6" s="6">
        <f t="shared" si="0"/>
        <v>1</v>
      </c>
      <c r="D6" s="4">
        <v>174517114.32999992</v>
      </c>
      <c r="E6" s="6">
        <f t="shared" si="0"/>
        <v>1</v>
      </c>
      <c r="F6" s="4">
        <v>279810543.77000004</v>
      </c>
      <c r="G6" s="6">
        <f t="shared" ref="G6" si="3">F6/F$6</f>
        <v>1</v>
      </c>
      <c r="H6" s="4">
        <v>236319567.46999994</v>
      </c>
      <c r="I6" s="6">
        <f t="shared" ref="I6" si="4">H6/H$6</f>
        <v>1</v>
      </c>
    </row>
    <row r="8" spans="1:57" ht="13.9" customHeight="1" x14ac:dyDescent="0.2">
      <c r="A8" s="8" t="s">
        <v>4</v>
      </c>
      <c r="B8" s="8" t="s">
        <v>0</v>
      </c>
      <c r="C8" s="8"/>
      <c r="D8" s="8" t="s">
        <v>1</v>
      </c>
      <c r="E8" s="8"/>
      <c r="F8" s="8" t="s">
        <v>2</v>
      </c>
      <c r="G8" s="8"/>
      <c r="H8" s="8" t="s">
        <v>3</v>
      </c>
      <c r="I8" s="8"/>
    </row>
    <row r="9" spans="1:57" ht="13.9" customHeight="1" x14ac:dyDescent="0.2">
      <c r="A9" s="9" t="s">
        <v>5</v>
      </c>
      <c r="B9" s="5" t="s">
        <v>12</v>
      </c>
      <c r="C9" s="5" t="s">
        <v>13</v>
      </c>
      <c r="D9" s="5" t="s">
        <v>12</v>
      </c>
      <c r="E9" s="5" t="s">
        <v>13</v>
      </c>
      <c r="F9" s="5" t="s">
        <v>12</v>
      </c>
      <c r="G9" s="5" t="s">
        <v>13</v>
      </c>
      <c r="H9" s="5" t="s">
        <v>12</v>
      </c>
      <c r="I9" s="5" t="s">
        <v>13</v>
      </c>
    </row>
    <row r="10" spans="1:57" x14ac:dyDescent="0.2">
      <c r="A10" s="2" t="s">
        <v>8</v>
      </c>
      <c r="B10" s="4">
        <v>60463159.129999988</v>
      </c>
      <c r="C10" s="7">
        <f>B10/B$12</f>
        <v>0.9112722174599206</v>
      </c>
      <c r="D10" s="4">
        <v>71903343.849999994</v>
      </c>
      <c r="E10" s="7">
        <f>D10/D$12</f>
        <v>0.90738452335806763</v>
      </c>
      <c r="F10" s="4">
        <v>107998411.10999998</v>
      </c>
      <c r="G10" s="7">
        <f>F10/F$12</f>
        <v>0.82659161355334765</v>
      </c>
      <c r="H10" s="4">
        <v>83322387.099999994</v>
      </c>
      <c r="I10" s="7">
        <f>H10/H$12</f>
        <v>0.54691528920774468</v>
      </c>
    </row>
    <row r="11" spans="1:57" x14ac:dyDescent="0.2">
      <c r="A11" s="2" t="s">
        <v>9</v>
      </c>
      <c r="B11" s="4">
        <v>5887112.4699999997</v>
      </c>
      <c r="C11" s="7">
        <f t="shared" ref="C11:C12" si="5">B11/B$12</f>
        <v>8.8727782540079306E-2</v>
      </c>
      <c r="D11" s="4">
        <v>7339074.3300000001</v>
      </c>
      <c r="E11" s="7">
        <f t="shared" ref="E11" si="6">D11/D$12</f>
        <v>9.261547664193201E-2</v>
      </c>
      <c r="F11" s="4">
        <v>22656690.320000004</v>
      </c>
      <c r="G11" s="7">
        <f t="shared" ref="G11" si="7">F11/F$12</f>
        <v>0.17340838644665241</v>
      </c>
      <c r="H11" s="4">
        <v>69027325.450000003</v>
      </c>
      <c r="I11" s="7">
        <f t="shared" ref="I11" si="8">H11/H$12</f>
        <v>0.4530847107922556</v>
      </c>
    </row>
    <row r="12" spans="1:57" x14ac:dyDescent="0.2">
      <c r="A12" s="2" t="s">
        <v>10</v>
      </c>
      <c r="B12" s="4">
        <v>66350271.599999994</v>
      </c>
      <c r="C12" s="6">
        <f t="shared" si="5"/>
        <v>1</v>
      </c>
      <c r="D12" s="4">
        <v>79242418.180000022</v>
      </c>
      <c r="E12" s="6">
        <f t="shared" ref="E12" si="9">D12/D$12</f>
        <v>1</v>
      </c>
      <c r="F12" s="4">
        <v>130655101.42999998</v>
      </c>
      <c r="G12" s="6">
        <f t="shared" ref="G12" si="10">F12/F$12</f>
        <v>1</v>
      </c>
      <c r="H12" s="4">
        <v>152349712.54999995</v>
      </c>
      <c r="I12" s="6">
        <f t="shared" ref="I12" si="11">H12/H$12</f>
        <v>1</v>
      </c>
    </row>
    <row r="13" spans="1:57" x14ac:dyDescent="0.2">
      <c r="B13" s="4"/>
      <c r="C13" s="4"/>
      <c r="D13" s="4"/>
      <c r="E13" s="4"/>
      <c r="F13" s="4"/>
      <c r="G13" s="4"/>
      <c r="H13" s="4"/>
    </row>
    <row r="14" spans="1:57" ht="15" x14ac:dyDescent="0.2">
      <c r="A14" s="8" t="s">
        <v>7</v>
      </c>
      <c r="B14" s="8" t="s">
        <v>0</v>
      </c>
      <c r="C14" s="8"/>
      <c r="D14" s="8" t="s">
        <v>1</v>
      </c>
      <c r="E14" s="8"/>
      <c r="F14" s="8" t="s">
        <v>2</v>
      </c>
      <c r="G14" s="8"/>
      <c r="H14" s="8" t="s">
        <v>3</v>
      </c>
      <c r="I14" s="8"/>
    </row>
    <row r="15" spans="1:57" ht="15" x14ac:dyDescent="0.2">
      <c r="A15" s="9" t="s">
        <v>5</v>
      </c>
      <c r="B15" s="5" t="s">
        <v>12</v>
      </c>
      <c r="C15" s="5" t="s">
        <v>13</v>
      </c>
      <c r="D15" s="5" t="s">
        <v>12</v>
      </c>
      <c r="E15" s="5" t="s">
        <v>13</v>
      </c>
      <c r="F15" s="5" t="s">
        <v>12</v>
      </c>
      <c r="G15" s="5" t="s">
        <v>13</v>
      </c>
      <c r="H15" s="5" t="s">
        <v>12</v>
      </c>
      <c r="I15" s="5" t="s">
        <v>13</v>
      </c>
    </row>
    <row r="16" spans="1:57" x14ac:dyDescent="0.2">
      <c r="A16" s="2" t="s">
        <v>8</v>
      </c>
      <c r="B16" s="4">
        <f>B4+B10</f>
        <v>253047782.81000006</v>
      </c>
      <c r="C16" s="7">
        <f>B16/B$18</f>
        <v>0.75140930021496011</v>
      </c>
      <c r="D16" s="4">
        <f t="shared" ref="D16" si="12">D4+D10</f>
        <v>196425412.63999996</v>
      </c>
      <c r="E16" s="7">
        <f>D16/D$18</f>
        <v>0.77406121731509492</v>
      </c>
      <c r="F16" s="4">
        <f>F4+F10</f>
        <v>287473240.13000011</v>
      </c>
      <c r="G16" s="7">
        <f>F16/F$18</f>
        <v>0.70035883268605414</v>
      </c>
      <c r="H16" s="4">
        <f>H4+H10</f>
        <v>262504750.53000006</v>
      </c>
      <c r="I16" s="7">
        <f>H16/H$18</f>
        <v>0.6753936161779811</v>
      </c>
    </row>
    <row r="17" spans="1:9" x14ac:dyDescent="0.2">
      <c r="A17" s="2" t="s">
        <v>9</v>
      </c>
      <c r="B17" s="4">
        <f t="shared" ref="B17:H18" si="13">B5+B11</f>
        <v>83716458.379999995</v>
      </c>
      <c r="C17" s="7">
        <f t="shared" ref="C17:E18" si="14">B17/B$18</f>
        <v>0.24859069978503959</v>
      </c>
      <c r="D17" s="4">
        <f t="shared" si="13"/>
        <v>57334119.869999997</v>
      </c>
      <c r="E17" s="7">
        <f t="shared" si="14"/>
        <v>0.22593878268490514</v>
      </c>
      <c r="F17" s="4">
        <f t="shared" si="13"/>
        <v>122992405.07000001</v>
      </c>
      <c r="G17" s="7">
        <f t="shared" ref="G17" si="15">F17/F$18</f>
        <v>0.29964116731394602</v>
      </c>
      <c r="H17" s="4">
        <f t="shared" si="13"/>
        <v>126164529.48999999</v>
      </c>
      <c r="I17" s="7">
        <f t="shared" ref="I17" si="16">H17/H$18</f>
        <v>0.32460638382201934</v>
      </c>
    </row>
    <row r="18" spans="1:9" x14ac:dyDescent="0.2">
      <c r="A18" s="2" t="s">
        <v>10</v>
      </c>
      <c r="B18" s="4">
        <f t="shared" si="13"/>
        <v>336764241.19000018</v>
      </c>
      <c r="C18" s="6">
        <f t="shared" si="14"/>
        <v>1</v>
      </c>
      <c r="D18" s="4">
        <f t="shared" si="13"/>
        <v>253759532.50999993</v>
      </c>
      <c r="E18" s="6">
        <f t="shared" si="14"/>
        <v>1</v>
      </c>
      <c r="F18" s="4">
        <f t="shared" si="13"/>
        <v>410465645.20000005</v>
      </c>
      <c r="G18" s="6">
        <f t="shared" ref="G18" si="17">F18/F$18</f>
        <v>1</v>
      </c>
      <c r="H18" s="4">
        <f t="shared" si="13"/>
        <v>388669280.01999986</v>
      </c>
      <c r="I18" s="6">
        <f t="shared" ref="I18" si="18">H18/H$18</f>
        <v>1</v>
      </c>
    </row>
  </sheetData>
  <mergeCells count="16">
    <mergeCell ref="A1:I1"/>
    <mergeCell ref="B2:C2"/>
    <mergeCell ref="D2:E2"/>
    <mergeCell ref="F2:G2"/>
    <mergeCell ref="H2:I2"/>
    <mergeCell ref="A14:A15"/>
    <mergeCell ref="A8:A9"/>
    <mergeCell ref="A2:A3"/>
    <mergeCell ref="B8:C8"/>
    <mergeCell ref="D8:E8"/>
    <mergeCell ref="F8:G8"/>
    <mergeCell ref="H8:I8"/>
    <mergeCell ref="B14:C14"/>
    <mergeCell ref="D14:E14"/>
    <mergeCell ref="F14:G14"/>
    <mergeCell ref="H14:I14"/>
  </mergeCells>
  <pageMargins left="0.7" right="0.7" top="0.75" bottom="0.75" header="0.3" footer="0.3"/>
  <pageSetup scale="1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E57959-35DA-4A8C-A5C7-5DA5A8E2F6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D2BA88-B0A7-4D11-BACC-0E50A4F35C16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5F03DAB-5DC3-45E0-95F9-285AFFCDC5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Mertens, Geert BZ</dc:creator>
  <cp:lastModifiedBy>Everaert, Veronique</cp:lastModifiedBy>
  <cp:lastPrinted>2019-03-18T10:19:54Z</cp:lastPrinted>
  <dcterms:created xsi:type="dcterms:W3CDTF">2019-03-13T08:40:13Z</dcterms:created>
  <dcterms:modified xsi:type="dcterms:W3CDTF">2019-03-18T10:20:13Z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  <property fmtid="{D5CDD505-2E9C-101B-9397-08002B2CF9AE}" pid="3" name="_dlc_DocIdItemGuid">
    <vt:lpwstr>77c70c6a-e2fa-4bda-b48f-14f753d99ab1</vt:lpwstr>
  </property>
</Properties>
</file>