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940"/>
  </bookViews>
  <sheets>
    <sheet name="Antwoord PV" sheetId="4" r:id="rId1"/>
  </sheets>
  <calcPr calcId="145621"/>
</workbook>
</file>

<file path=xl/calcChain.xml><?xml version="1.0" encoding="utf-8"?>
<calcChain xmlns="http://schemas.openxmlformats.org/spreadsheetml/2006/main">
  <c r="K27" i="4" l="1"/>
  <c r="K13" i="4"/>
  <c r="K14" i="4"/>
  <c r="J27" i="4"/>
  <c r="J13" i="4"/>
  <c r="K28" i="4" l="1"/>
  <c r="J28" i="4"/>
  <c r="I28" i="4"/>
  <c r="H28" i="4"/>
  <c r="G28" i="4"/>
  <c r="F28" i="4"/>
  <c r="E28" i="4"/>
  <c r="D28" i="4"/>
  <c r="C28" i="4"/>
  <c r="B28" i="4"/>
  <c r="C14" i="4" l="1"/>
  <c r="D14" i="4"/>
  <c r="E14" i="4"/>
  <c r="F14" i="4"/>
  <c r="G14" i="4"/>
  <c r="H14" i="4"/>
  <c r="I14" i="4"/>
  <c r="J14" i="4"/>
  <c r="B14" i="4"/>
</calcChain>
</file>

<file path=xl/sharedStrings.xml><?xml version="1.0" encoding="utf-8"?>
<sst xmlns="http://schemas.openxmlformats.org/spreadsheetml/2006/main" count="39" uniqueCount="13">
  <si>
    <t>Bijlage</t>
  </si>
  <si>
    <t>Aantal opgelegde vertragingsboetes (2014-2018)</t>
  </si>
  <si>
    <t>Aantal</t>
  </si>
  <si>
    <t>Bedrag</t>
  </si>
  <si>
    <t>Som</t>
  </si>
  <si>
    <t>Afdeling Elektromechanica en Telematica</t>
  </si>
  <si>
    <t>Afdeling Expertise Verkeer en Telematica</t>
  </si>
  <si>
    <t>Afdeling Wegen en Verkeer Antwerpen</t>
  </si>
  <si>
    <t>Afdeling Wegen en Verkeer Limburg</t>
  </si>
  <si>
    <t>Afdeling Wegen en Verkeer Oost-Vlaanderen</t>
  </si>
  <si>
    <t>Afdeling Wegen en Verkeer Vlaams-Brabant</t>
  </si>
  <si>
    <t>Afdeling Wegen en Verkeer West-Vlaanderen</t>
  </si>
  <si>
    <t>Aantal verrekende vertragingsboetes (2014-2018)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</si>
</sst>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3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4" workbookViewId="0">
      <selection activeCell="K28" sqref="K28"/>
    </sheetView>
  </sheetViews>
  <sheetFormatPr defaultRowHeight="15" x14ac:dyDescent="0.25"/>
  <cols>
    <col min="1" max="1" width="34.7109375" customWidth="1"/>
    <col min="2" max="2" width="7.7109375" customWidth="1"/>
    <col min="3" max="3" width="13.140625" bestFit="1" customWidth="1"/>
    <col min="4" max="4" width="6.7109375" bestFit="1" customWidth="1"/>
    <col min="5" max="5" width="13.140625" bestFit="1" customWidth="1"/>
    <col min="6" max="6" width="6.7109375" bestFit="1" customWidth="1"/>
    <col min="7" max="7" width="13.140625" bestFit="1" customWidth="1"/>
    <col min="8" max="8" width="6.7109375" bestFit="1" customWidth="1"/>
    <col min="9" max="9" width="13.140625" bestFit="1" customWidth="1"/>
    <col min="10" max="10" width="6.7109375" bestFit="1" customWidth="1"/>
    <col min="11" max="11" width="14.7109375" bestFit="1" customWidth="1"/>
  </cols>
  <sheetData>
    <row r="1" spans="1:11" ht="18.75" x14ac:dyDescent="0.3">
      <c r="A1" s="2" t="s">
        <v>0</v>
      </c>
    </row>
    <row r="3" spans="1:11" ht="15.75" x14ac:dyDescent="0.25">
      <c r="A3" s="1" t="s">
        <v>1</v>
      </c>
    </row>
    <row r="5" spans="1:11" x14ac:dyDescent="0.25">
      <c r="B5" s="8">
        <v>2014</v>
      </c>
      <c r="C5" s="8"/>
      <c r="D5" s="8">
        <v>2015</v>
      </c>
      <c r="E5" s="8"/>
      <c r="F5" s="8">
        <v>2016</v>
      </c>
      <c r="G5" s="8"/>
      <c r="H5" s="8">
        <v>2017</v>
      </c>
      <c r="I5" s="8"/>
      <c r="J5" s="8">
        <v>2018</v>
      </c>
      <c r="K5" s="8"/>
    </row>
    <row r="6" spans="1:11" x14ac:dyDescent="0.25">
      <c r="B6" s="3" t="s">
        <v>2</v>
      </c>
      <c r="C6" s="3" t="s">
        <v>3</v>
      </c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1:11" x14ac:dyDescent="0.25">
      <c r="A7" s="6" t="s">
        <v>5</v>
      </c>
      <c r="B7" s="4">
        <v>71</v>
      </c>
      <c r="C7" s="5">
        <v>216152.91000000009</v>
      </c>
      <c r="D7" s="4">
        <v>59</v>
      </c>
      <c r="E7" s="5">
        <v>99553.019999999859</v>
      </c>
      <c r="F7" s="4">
        <v>29</v>
      </c>
      <c r="G7" s="5">
        <v>49013.279999999999</v>
      </c>
      <c r="H7" s="4">
        <v>57</v>
      </c>
      <c r="I7" s="5">
        <v>295017.88999999996</v>
      </c>
      <c r="J7" s="4">
        <v>41</v>
      </c>
      <c r="K7" s="5">
        <v>108836.42000000001</v>
      </c>
    </row>
    <row r="8" spans="1:11" x14ac:dyDescent="0.25">
      <c r="A8" s="6" t="s">
        <v>6</v>
      </c>
      <c r="B8" s="4">
        <v>0</v>
      </c>
      <c r="C8" s="5">
        <v>0</v>
      </c>
      <c r="D8" s="4">
        <v>3</v>
      </c>
      <c r="E8" s="5">
        <v>1054.7</v>
      </c>
      <c r="F8" s="4">
        <v>6</v>
      </c>
      <c r="G8" s="5">
        <v>5549.7199999999993</v>
      </c>
      <c r="H8" s="4">
        <v>10</v>
      </c>
      <c r="I8" s="5">
        <v>9827.1400000000012</v>
      </c>
      <c r="J8" s="4">
        <v>20</v>
      </c>
      <c r="K8" s="5">
        <v>24444.29</v>
      </c>
    </row>
    <row r="9" spans="1:11" x14ac:dyDescent="0.25">
      <c r="A9" s="6" t="s">
        <v>7</v>
      </c>
      <c r="B9" s="4">
        <v>11</v>
      </c>
      <c r="C9" s="5">
        <v>5884.37</v>
      </c>
      <c r="D9" s="4">
        <v>29</v>
      </c>
      <c r="E9" s="5">
        <v>31028.630000000012</v>
      </c>
      <c r="F9" s="4">
        <v>59</v>
      </c>
      <c r="G9" s="5">
        <v>86652.229999999981</v>
      </c>
      <c r="H9" s="4">
        <v>87</v>
      </c>
      <c r="I9" s="5">
        <v>129007.11000000002</v>
      </c>
      <c r="J9" s="4">
        <v>61</v>
      </c>
      <c r="K9" s="5">
        <v>432553.62</v>
      </c>
    </row>
    <row r="10" spans="1:11" x14ac:dyDescent="0.25">
      <c r="A10" s="6" t="s">
        <v>8</v>
      </c>
      <c r="B10" s="4">
        <v>2</v>
      </c>
      <c r="C10" s="5">
        <v>646.88</v>
      </c>
      <c r="D10" s="4">
        <v>16</v>
      </c>
      <c r="E10" s="5">
        <v>22561.1</v>
      </c>
      <c r="F10" s="4">
        <v>13</v>
      </c>
      <c r="G10" s="5">
        <v>16909.29</v>
      </c>
      <c r="H10" s="4">
        <v>41</v>
      </c>
      <c r="I10" s="5">
        <v>52633.819999999992</v>
      </c>
      <c r="J10" s="4">
        <v>30</v>
      </c>
      <c r="K10" s="5">
        <v>74197.38</v>
      </c>
    </row>
    <row r="11" spans="1:11" x14ac:dyDescent="0.25">
      <c r="A11" s="6" t="s">
        <v>9</v>
      </c>
      <c r="B11" s="4">
        <v>37</v>
      </c>
      <c r="C11" s="5">
        <v>12006.67</v>
      </c>
      <c r="D11" s="4">
        <v>52</v>
      </c>
      <c r="E11" s="5">
        <v>29570.600000000006</v>
      </c>
      <c r="F11" s="4">
        <v>60</v>
      </c>
      <c r="G11" s="5">
        <v>53003.3</v>
      </c>
      <c r="H11" s="4">
        <v>61</v>
      </c>
      <c r="I11" s="5">
        <v>73037.489999999991</v>
      </c>
      <c r="J11" s="4">
        <v>72</v>
      </c>
      <c r="K11" s="5">
        <v>255973.74</v>
      </c>
    </row>
    <row r="12" spans="1:11" x14ac:dyDescent="0.25">
      <c r="A12" s="6" t="s">
        <v>10</v>
      </c>
      <c r="B12" s="4">
        <v>4</v>
      </c>
      <c r="C12" s="5">
        <v>2210.16</v>
      </c>
      <c r="D12" s="4">
        <v>0</v>
      </c>
      <c r="E12" s="5">
        <v>0</v>
      </c>
      <c r="F12" s="4">
        <v>3</v>
      </c>
      <c r="G12" s="5">
        <v>28059.05</v>
      </c>
      <c r="H12" s="4">
        <v>7</v>
      </c>
      <c r="I12" s="5">
        <v>10810.8</v>
      </c>
      <c r="J12" s="4">
        <v>0</v>
      </c>
      <c r="K12" s="5">
        <v>0</v>
      </c>
    </row>
    <row r="13" spans="1:11" x14ac:dyDescent="0.25">
      <c r="A13" s="6" t="s">
        <v>11</v>
      </c>
      <c r="B13" s="4">
        <v>0</v>
      </c>
      <c r="C13" s="5">
        <v>0</v>
      </c>
      <c r="D13" s="4">
        <v>3</v>
      </c>
      <c r="E13" s="5">
        <v>5009.72</v>
      </c>
      <c r="F13" s="4">
        <v>4</v>
      </c>
      <c r="G13" s="5">
        <v>2581.39</v>
      </c>
      <c r="H13" s="4">
        <v>3</v>
      </c>
      <c r="I13" s="5">
        <v>91955.26</v>
      </c>
      <c r="J13" s="4">
        <f>25+6</f>
        <v>31</v>
      </c>
      <c r="K13" s="5">
        <f>107724.64+3410.5</f>
        <v>111135.14</v>
      </c>
    </row>
    <row r="14" spans="1:11" x14ac:dyDescent="0.25">
      <c r="A14" s="7" t="s">
        <v>4</v>
      </c>
      <c r="B14" s="3">
        <f>SUM(B7:B13)</f>
        <v>125</v>
      </c>
      <c r="C14" s="5">
        <f t="shared" ref="C14:J14" si="0">SUM(C7:C13)</f>
        <v>236900.99000000011</v>
      </c>
      <c r="D14" s="3">
        <f t="shared" si="0"/>
        <v>162</v>
      </c>
      <c r="E14" s="5">
        <f t="shared" si="0"/>
        <v>188777.76999999987</v>
      </c>
      <c r="F14" s="3">
        <f t="shared" si="0"/>
        <v>174</v>
      </c>
      <c r="G14" s="5">
        <f t="shared" si="0"/>
        <v>241768.26</v>
      </c>
      <c r="H14" s="3">
        <f t="shared" si="0"/>
        <v>266</v>
      </c>
      <c r="I14" s="5">
        <f t="shared" si="0"/>
        <v>662289.51</v>
      </c>
      <c r="J14" s="3">
        <f t="shared" si="0"/>
        <v>255</v>
      </c>
      <c r="K14" s="5">
        <f>SUM(K7:K13)</f>
        <v>1007140.5900000001</v>
      </c>
    </row>
    <row r="17" spans="1:11" ht="15.75" x14ac:dyDescent="0.25">
      <c r="A17" s="1" t="s">
        <v>12</v>
      </c>
    </row>
    <row r="19" spans="1:11" x14ac:dyDescent="0.25">
      <c r="B19" s="8">
        <v>2014</v>
      </c>
      <c r="C19" s="8"/>
      <c r="D19" s="8">
        <v>2015</v>
      </c>
      <c r="E19" s="8"/>
      <c r="F19" s="8">
        <v>2016</v>
      </c>
      <c r="G19" s="8"/>
      <c r="H19" s="8">
        <v>2017</v>
      </c>
      <c r="I19" s="8"/>
      <c r="J19" s="8">
        <v>2018</v>
      </c>
      <c r="K19" s="8"/>
    </row>
    <row r="20" spans="1:11" x14ac:dyDescent="0.25">
      <c r="B20" s="3" t="s">
        <v>2</v>
      </c>
      <c r="C20" s="3" t="s">
        <v>3</v>
      </c>
      <c r="D20" s="3" t="s">
        <v>2</v>
      </c>
      <c r="E20" s="3" t="s">
        <v>3</v>
      </c>
      <c r="F20" s="3" t="s">
        <v>2</v>
      </c>
      <c r="G20" s="3" t="s">
        <v>3</v>
      </c>
      <c r="H20" s="3" t="s">
        <v>2</v>
      </c>
      <c r="I20" s="3" t="s">
        <v>3</v>
      </c>
      <c r="J20" s="3" t="s">
        <v>2</v>
      </c>
      <c r="K20" s="3" t="s">
        <v>3</v>
      </c>
    </row>
    <row r="21" spans="1:11" x14ac:dyDescent="0.25">
      <c r="A21" s="6" t="s">
        <v>5</v>
      </c>
      <c r="B21" s="4">
        <v>18</v>
      </c>
      <c r="C21" s="5">
        <v>31627.63</v>
      </c>
      <c r="D21" s="4">
        <v>38</v>
      </c>
      <c r="E21" s="5">
        <v>34418.780000000006</v>
      </c>
      <c r="F21" s="4">
        <v>28</v>
      </c>
      <c r="G21" s="5">
        <v>48537.810000000005</v>
      </c>
      <c r="H21" s="4">
        <v>49</v>
      </c>
      <c r="I21" s="5">
        <v>95062.080000000016</v>
      </c>
      <c r="J21" s="4">
        <v>36</v>
      </c>
      <c r="K21" s="5">
        <v>76717.119999999995</v>
      </c>
    </row>
    <row r="22" spans="1:11" x14ac:dyDescent="0.25">
      <c r="A22" s="6" t="s">
        <v>6</v>
      </c>
      <c r="B22" s="4">
        <v>0</v>
      </c>
      <c r="C22" s="5">
        <v>0</v>
      </c>
      <c r="D22" s="4">
        <v>0</v>
      </c>
      <c r="E22" s="5">
        <v>0</v>
      </c>
      <c r="F22" s="4">
        <v>5</v>
      </c>
      <c r="G22" s="5">
        <v>5049.7199999999993</v>
      </c>
      <c r="H22" s="4">
        <v>8</v>
      </c>
      <c r="I22" s="5">
        <v>8827.14</v>
      </c>
      <c r="J22" s="4">
        <v>14</v>
      </c>
      <c r="K22" s="5">
        <v>18752.169999999998</v>
      </c>
    </row>
    <row r="23" spans="1:11" x14ac:dyDescent="0.25">
      <c r="A23" s="6" t="s">
        <v>7</v>
      </c>
      <c r="B23" s="4">
        <v>6</v>
      </c>
      <c r="C23" s="5">
        <v>1934.04</v>
      </c>
      <c r="D23" s="4">
        <v>15</v>
      </c>
      <c r="E23" s="5">
        <v>13281.589999999998</v>
      </c>
      <c r="F23" s="4">
        <v>57</v>
      </c>
      <c r="G23" s="5">
        <v>83276.259999999995</v>
      </c>
      <c r="H23" s="4">
        <v>84</v>
      </c>
      <c r="I23" s="5">
        <v>121012.21000000002</v>
      </c>
      <c r="J23" s="4">
        <v>42</v>
      </c>
      <c r="K23" s="5">
        <v>108572.71999999997</v>
      </c>
    </row>
    <row r="24" spans="1:11" x14ac:dyDescent="0.25">
      <c r="A24" s="6" t="s">
        <v>8</v>
      </c>
      <c r="B24" s="4">
        <v>1</v>
      </c>
      <c r="C24" s="5">
        <v>446.88</v>
      </c>
      <c r="D24" s="4">
        <v>4</v>
      </c>
      <c r="E24" s="5">
        <v>16205.660000000002</v>
      </c>
      <c r="F24" s="4">
        <v>13</v>
      </c>
      <c r="G24" s="5">
        <v>16909.29</v>
      </c>
      <c r="H24" s="4">
        <v>34</v>
      </c>
      <c r="I24" s="5">
        <v>43290.639999999992</v>
      </c>
      <c r="J24" s="4">
        <v>17</v>
      </c>
      <c r="K24" s="5">
        <v>33684.589999999997</v>
      </c>
    </row>
    <row r="25" spans="1:11" x14ac:dyDescent="0.25">
      <c r="A25" s="6" t="s">
        <v>9</v>
      </c>
      <c r="B25" s="4">
        <v>27</v>
      </c>
      <c r="C25" s="5">
        <v>10756.67</v>
      </c>
      <c r="D25" s="4">
        <v>41</v>
      </c>
      <c r="E25" s="5">
        <v>28140.890000000003</v>
      </c>
      <c r="F25" s="4">
        <v>60</v>
      </c>
      <c r="G25" s="5">
        <v>62273.97</v>
      </c>
      <c r="H25" s="4">
        <v>56</v>
      </c>
      <c r="I25" s="5">
        <v>71419.83</v>
      </c>
      <c r="J25" s="4">
        <v>67</v>
      </c>
      <c r="K25" s="5">
        <v>254453.74999999997</v>
      </c>
    </row>
    <row r="26" spans="1:11" x14ac:dyDescent="0.25">
      <c r="A26" s="6" t="s">
        <v>10</v>
      </c>
      <c r="B26" s="4">
        <v>2</v>
      </c>
      <c r="C26" s="5">
        <v>738.07999999999993</v>
      </c>
      <c r="D26" s="4">
        <v>0</v>
      </c>
      <c r="E26" s="5">
        <v>0</v>
      </c>
      <c r="F26" s="4">
        <v>3</v>
      </c>
      <c r="G26" s="5">
        <v>28059.05</v>
      </c>
      <c r="H26" s="4">
        <v>7</v>
      </c>
      <c r="I26" s="5">
        <v>10810.8</v>
      </c>
      <c r="J26" s="4">
        <v>0</v>
      </c>
      <c r="K26" s="5">
        <v>0</v>
      </c>
    </row>
    <row r="27" spans="1:11" x14ac:dyDescent="0.25">
      <c r="A27" s="6" t="s">
        <v>11</v>
      </c>
      <c r="B27" s="4">
        <v>0</v>
      </c>
      <c r="C27" s="5">
        <v>0</v>
      </c>
      <c r="D27" s="4">
        <v>2</v>
      </c>
      <c r="E27" s="5">
        <v>4759.72</v>
      </c>
      <c r="F27" s="4">
        <v>4</v>
      </c>
      <c r="G27" s="5">
        <v>2581.39</v>
      </c>
      <c r="H27" s="4">
        <v>2</v>
      </c>
      <c r="I27" s="5">
        <v>6876.54</v>
      </c>
      <c r="J27" s="4">
        <f>24+6</f>
        <v>30</v>
      </c>
      <c r="K27" s="5">
        <f>98659.91+3410.5</f>
        <v>102070.41</v>
      </c>
    </row>
    <row r="28" spans="1:11" x14ac:dyDescent="0.25">
      <c r="A28" s="7" t="s">
        <v>4</v>
      </c>
      <c r="B28" s="3">
        <f>SUM(B21:B27)</f>
        <v>54</v>
      </c>
      <c r="C28" s="5">
        <f t="shared" ref="C28:K28" si="1">SUM(C21:C27)</f>
        <v>45503.299999999996</v>
      </c>
      <c r="D28" s="3">
        <f t="shared" si="1"/>
        <v>100</v>
      </c>
      <c r="E28" s="5">
        <f t="shared" si="1"/>
        <v>96806.640000000014</v>
      </c>
      <c r="F28" s="3">
        <f t="shared" si="1"/>
        <v>170</v>
      </c>
      <c r="G28" s="5">
        <f t="shared" si="1"/>
        <v>246687.49000000002</v>
      </c>
      <c r="H28" s="3">
        <f t="shared" si="1"/>
        <v>240</v>
      </c>
      <c r="I28" s="5">
        <f t="shared" si="1"/>
        <v>357299.24000000005</v>
      </c>
      <c r="J28" s="3">
        <f t="shared" si="1"/>
        <v>206</v>
      </c>
      <c r="K28" s="5">
        <f t="shared" si="1"/>
        <v>594250.75999999989</v>
      </c>
    </row>
  </sheetData>
  <mergeCells count="10">
    <mergeCell ref="B5:C5"/>
    <mergeCell ref="D5:E5"/>
    <mergeCell ref="F5:G5"/>
    <mergeCell ref="H5:I5"/>
    <mergeCell ref="J5:K5"/>
    <mergeCell ref="B19:C19"/>
    <mergeCell ref="D19:E19"/>
    <mergeCell ref="F19:G19"/>
    <mergeCell ref="H19:I19"/>
    <mergeCell ref="J19:K19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F65056356CA04AAAEBED5C199F1AB0" ma:contentTypeVersion="75" ma:contentTypeDescription="Een nieuw document maken." ma:contentTypeScope="" ma:versionID="98b2b23d8bf8f41756576773e5472417">
  <xsd:schema xmlns:xsd="http://www.w3.org/2001/XMLSchema" xmlns:xs="http://www.w3.org/2001/XMLSchema" xmlns:p="http://schemas.microsoft.com/office/2006/metadata/properties" xmlns:ns1="http://schemas.microsoft.com/sharepoint/v3" xmlns:ns2="9a9ec0f0-7796-43d0-ac1f-4c8c46ee0bd1" xmlns:ns3="0d10f22a-0b98-420c-b42f-363b5690eeb4" xmlns:ns4="8297cbd3-d779-42a0-af10-f5ec6f14a62b" xmlns:ns5="http://schemas.microsoft.com/sharepoint/v4" targetNamespace="http://schemas.microsoft.com/office/2006/metadata/properties" ma:root="true" ma:fieldsID="c036ce866c956ded565eb6c65c13786e" ns1:_="" ns2:_="" ns3:_="" ns4:_="" ns5:_="">
    <xsd:import namespace="http://schemas.microsoft.com/sharepoint/v3"/>
    <xsd:import namespace="9a9ec0f0-7796-43d0-ac1f-4c8c46ee0bd1"/>
    <xsd:import namespace="0d10f22a-0b98-420c-b42f-363b5690eeb4"/>
    <xsd:import namespace="8297cbd3-d779-42a0-af10-f5ec6f14a62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Vraagsteller" minOccurs="0"/>
                <xsd:element ref="ns3:MOWElementenDoor" minOccurs="0"/>
                <xsd:element ref="ns3:MOWGecoordineerdDoor" minOccurs="0"/>
                <xsd:element ref="ns3:MOWNrSV" minOccurs="0"/>
                <xsd:element ref="ns3:MOWNrVOU" minOccurs="0"/>
                <xsd:element ref="ns3:MOWDatumVraag" minOccurs="0"/>
                <xsd:element ref="ns3:MOWDatumGecoordineerdTegen" minOccurs="0"/>
                <xsd:element ref="ns3:MOWDatumElementenTegen" minOccurs="0"/>
                <xsd:element ref="ns4:Elementen_x0020_door_x0020_verwittigen" minOccurs="0"/>
                <xsd:element ref="ns4:Betrokken_x0020_medewerkers_x0020_verwittigen_x0028_1_x0029_" minOccurs="0"/>
                <xsd:element ref="ns4:Geco_x00f6_rdineerd_x0020_door_x0020_verwittigen_x0028_1_x0029_" minOccurs="0"/>
                <xsd:element ref="ns1:DocumentSetDescription" minOccurs="0"/>
                <xsd:element ref="ns4:MediaServiceMetadata" minOccurs="0"/>
                <xsd:element ref="ns4:MediaServiceFastMetadata" minOccurs="0"/>
                <xsd:element ref="ns5:IconOverlay" minOccurs="0"/>
                <xsd:element ref="ns3:SharedWithUsers" minOccurs="0"/>
                <xsd:element ref="ns3:SharedWithDetails" minOccurs="0"/>
                <xsd:element ref="ns4:Elementen_x0020_door_x0020_verwittigen_x0020__x0028_vraag_x0020_om_x0020_uitleg_x0029_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0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88b38f6-4d68-4f45-877b-9a8fc48f6ea8}" ma:internalName="TaxCatchAll" ma:showField="CatchAllData" ma:web="0d10f22a-0b98-420c-b42f-363b5690ee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0f22a-0b98-420c-b42f-363b5690eeb4" elementFormDefault="qualified">
    <xsd:import namespace="http://schemas.microsoft.com/office/2006/documentManagement/types"/>
    <xsd:import namespace="http://schemas.microsoft.com/office/infopath/2007/PartnerControls"/>
    <xsd:element name="Vraagsteller" ma:index="9" nillable="true" ma:displayName="Vraagsteller" ma:format="Dropdown" ma:internalName="Vraagsteller" ma:readOnly="false">
      <xsd:simpleType>
        <xsd:restriction base="dms:Choice">
          <xsd:enumeration value="Els Kindt"/>
          <xsd:enumeration value="Björn Anseeuw"/>
          <xsd:enumeration value="Filip Anthuenis"/>
          <xsd:enumeration value="Erik Arckens"/>
          <xsd:enumeration value="Lionel Bajart"/>
          <xsd:enumeration value="Caroline Bastiaens"/>
          <xsd:enumeration value="Rob Beenders"/>
          <xsd:enumeration value="Jan Bertels"/>
          <xsd:enumeration value="Barbara Bonte"/>
          <xsd:enumeration value="Robrecht Bothuyne"/>
          <xsd:enumeration value="Boudewijn Bouckaert"/>
          <xsd:enumeration value="Karin Brouwers"/>
          <xsd:enumeration value="Ann Brusseel"/>
          <xsd:enumeration value="Agnes Bruyninckx-Vandenhoudt"/>
          <xsd:enumeration value="Karlos Callens"/>
          <xsd:enumeration value="Ludwig Caluwé"/>
          <xsd:enumeration value="Bart Caron"/>
          <xsd:enumeration value="Vera Celis"/>
          <xsd:enumeration value="Patricia Ceysens"/>
          <xsd:enumeration value="Lode Ceyssens"/>
          <xsd:enumeration value="An Christiaens"/>
          <xsd:enumeration value="Sonja Claes"/>
          <xsd:enumeration value="Griet Coppé"/>
          <xsd:enumeration value="Cathy Coudyser"/>
          <xsd:enumeration value="Frank Creyelman"/>
          <xsd:enumeration value="John Crombez"/>
          <xsd:enumeration value="Johan Daenen"/>
          <xsd:enumeration value="Rik Daems"/>
          <xsd:enumeration value="Steve D'Hulster"/>
          <xsd:enumeration value="Guy D'Haeseleer"/>
          <xsd:enumeration value="Sabine De Bethune"/>
          <xsd:enumeration value="Koen Daniëls"/>
          <xsd:enumeration value="Carl Decaluwe"/>
          <xsd:enumeration value="Herman De Croo"/>
          <xsd:enumeration value="Johan Deckmyn"/>
          <xsd:enumeration value="Kathleen Deckx"/>
          <xsd:enumeration value="Piet De Bruyn"/>
          <xsd:enumeration value="Mathias De Clercq"/>
          <xsd:enumeration value="Philippe De Coene"/>
          <xsd:enumeration value="Jean-Jacques De Gucht"/>
          <xsd:enumeration value="Tom Dehaene"/>
          <xsd:enumeration value="Lieven Dehandschutter"/>
          <xsd:enumeration value="Irina De Knop"/>
          <xsd:enumeration value="Dirk de Kort"/>
          <xsd:enumeration value="Kurt De Loor"/>
          <xsd:enumeration value="Jenne De Potter"/>
          <xsd:enumeration value="Ortwin Depoortere"/>
          <xsd:enumeration value="Paul Delva"/>
          <xsd:enumeration value="Mark Demesmaeker"/>
          <xsd:enumeration value="Ingeborg De Meulemeester"/>
          <xsd:enumeration value="Marnic De Meulemeester"/>
          <xsd:enumeration value="Jos De Meyer"/>
          <xsd:enumeration value="Annick De Ridder"/>
          <xsd:enumeration value="Jo De Ro"/>
          <xsd:enumeration value="Mia De Vits"/>
          <xsd:enumeration value="Gwenny De Vroe"/>
          <xsd:enumeration value="Else De Wachter"/>
          <xsd:enumeration value="Patricia De Waele"/>
          <xsd:enumeration value="Bart De Wever"/>
          <xsd:enumeration value="Filip Dewinter"/>
          <xsd:enumeration value="Sophie De Wit"/>
          <xsd:enumeration value="Matthias Diependaele"/>
          <xsd:enumeration value="Marijke Dillen"/>
          <xsd:enumeration value="Bart Dochy"/>
          <xsd:enumeration value="Michel Doomst"/>
          <xsd:enumeration value="Jan Durnez"/>
          <xsd:enumeration value="Jelle Engelbosch"/>
          <xsd:enumeration value="Tine Eerlingen"/>
          <xsd:enumeration value="Martine Fournier"/>
          <xsd:enumeration value="Cindy Franssen"/>
          <xsd:enumeration value="Sven Gatz"/>
          <xsd:enumeration value="Caroline Gennez"/>
          <xsd:enumeration value="Danielle Godderis-T'Jonck"/>
          <xsd:enumeration value="Andries Gryffroy"/>
          <xsd:enumeration value="Peter Gysbrechts"/>
          <xsd:enumeration value="Veerle Heeren"/>
          <xsd:enumeration value="Kathleen Helsen"/>
          <xsd:enumeration value="Marc Hendrickx"/>
          <xsd:enumeration value="Jan Hofkens"/>
          <xsd:enumeration value="Liesbeth Homans"/>
          <xsd:enumeration value="Michèle Hostekint"/>
          <xsd:enumeration value="Pieter Huybrechts"/>
          <xsd:enumeration value="Yamila Idrissi"/>
          <xsd:enumeration value="Lies Jans"/>
          <xsd:enumeration value="Vera Jans"/>
          <xsd:enumeration value="Chris Janssens"/>
          <xsd:enumeration value="Patrick Janssens"/>
          <xsd:enumeration value="Sofie Joosen"/>
          <xsd:enumeration value="Ward Kennes"/>
          <xsd:enumeration value="Marino Keulen"/>
          <xsd:enumeration value="Yasmine Kherbache"/>
          <xsd:enumeration value="Kathleen Krekels"/>
          <xsd:enumeration value="Egbert Lachaert"/>
          <xsd:enumeration value="Renaat Landuyt"/>
          <xsd:enumeration value="Jos Lantmeeters"/>
          <xsd:enumeration value="Jan Laurys"/>
          <xsd:enumeration value="Ingrid Lieten"/>
          <xsd:enumeration value="Marcel Logist"/>
          <xsd:enumeration value="Chokri Mahassine"/>
          <xsd:enumeration value="Bert Maertens"/>
          <xsd:enumeration value="Lieve Maes"/>
          <xsd:enumeration value="Bart Martens"/>
          <xsd:enumeration value="Katleen Martens"/>
          <xsd:enumeration value="Marius Meremans"/>
          <xsd:enumeration value="Elisabeth Meuleman"/>
          <xsd:enumeration value="An Michiels"/>
          <xsd:enumeration value="An Moerenhout"/>
          <xsd:enumeration value="Fientje Moerman"/>
          <xsd:enumeration value="Bart Nevens"/>
          <xsd:enumeration value="Lorin Parys"/>
          <xsd:enumeration value="Katrien Partyka"/>
          <xsd:enumeration value="Dirk Peeters"/>
          <xsd:enumeration value="Lydia Peeters"/>
          <xsd:enumeration value="Fatma Pehlivan"/>
          <xsd:enumeration value="Jan Penris"/>
          <xsd:enumeration value="Jan Peumans"/>
          <xsd:enumeration value="Ingrid Pira"/>
          <xsd:enumeration value="Sabine Poleyn"/>
          <xsd:enumeration value="Joris Poschet"/>
          <xsd:enumeration value="Peter Reekmans"/>
          <xsd:enumeration value="Grete Remen"/>
          <xsd:enumeration value="Gwendolyn Rutten"/>
          <xsd:enumeration value="Els Robeyns"/>
          <xsd:enumeration value="Jan Roegiers"/>
          <xsd:enumeration value="Tinne Rombouts"/>
          <xsd:enumeration value="Björn Rzoska"/>
          <xsd:enumeration value="Ivan Sabbe"/>
          <xsd:enumeration value="Freya Saeys"/>
          <xsd:enumeration value="Hermes Sanctorum"/>
          <xsd:enumeration value="Ludo Sannen"/>
          <xsd:enumeration value="Johan Sauwens"/>
          <xsd:enumeration value="Willem-Frederik Schiltz"/>
          <xsd:enumeration value="Katrien Schryvers"/>
          <xsd:enumeration value="Herman Schueremans"/>
          <xsd:enumeration value="Katia Segers"/>
          <xsd:enumeration value="Willy Segers"/>
          <xsd:enumeration value="Stefaan Sintobin"/>
          <xsd:enumeration value="Elke Sleurs"/>
          <xsd:enumeration value="Griet Smaers"/>
          <xsd:enumeration value="Tine Soens"/>
          <xsd:enumeration value="Ann Soete"/>
          <xsd:enumeration value="Bart Somers"/>
          <xsd:enumeration value="Helga Stevens"/>
          <xsd:enumeration value="Felix Strackx"/>
          <xsd:enumeration value="Nadia Sminate"/>
          <xsd:enumeration value="Erik Tack"/>
          <xsd:enumeration value="Valerie Taeldeman"/>
          <xsd:enumeration value="Martine Taeleman"/>
          <xsd:enumeration value="Emmily Talpe"/>
          <xsd:enumeration value="Bruno Tobback"/>
          <xsd:enumeration value="Bart Tommelein"/>
          <xsd:enumeration value="Güler Turan"/>
          <xsd:enumeration value="Wouter Vanbesien"/>
          <xsd:enumeration value="Wilfried Vandaele"/>
          <xsd:enumeration value="Steve Vandenberghe"/>
          <xsd:enumeration value="Frank Vandenbroucke"/>
          <xsd:enumeration value="Joris Vandenbroucke"/>
          <xsd:enumeration value="Ludo Van Campenhout"/>
          <xsd:enumeration value="Marcus Vanden Bussche"/>
          <xsd:enumeration value="Anke Van Dermeersch"/>
          <xsd:enumeration value="Marleen Van den Eynde"/>
          <xsd:enumeration value="Koen Van den Heuvel"/>
          <xsd:enumeration value="Vera Van der Borght"/>
          <xsd:enumeration value="Francesco Vanderjeugd"/>
          <xsd:enumeration value="Marleen Vanderpoorten"/>
          <xsd:enumeration value="Luckas Van Der Taelen"/>
          <xsd:enumeration value="Marc Van de Vijver"/>
          <xsd:enumeration value="Orry Van De Wauwer"/>
          <xsd:enumeration value="Kris Van Dijck"/>
          <xsd:enumeration value="Miranda Van Eetvelde"/>
          <xsd:enumeration value="Jan Van Esbroeck"/>
          <xsd:enumeration value="Christian Van Eyken"/>
          <xsd:enumeration value="Tom Van Grieken"/>
          <xsd:enumeration value="Joris Van Hauthem"/>
          <xsd:enumeration value="Karl Vanlouwe"/>
          <xsd:enumeration value="Jurgen Vanlerberghe"/>
          <xsd:enumeration value="Bart Van Malderen"/>
          <xsd:enumeration value="Dirk Van Mechelen"/>
          <xsd:enumeration value="Paul Van Miert"/>
          <xsd:enumeration value="Karim Van Overmeire"/>
          <xsd:enumeration value="Eric Van Rompuy"/>
          <xsd:enumeration value="Peter Van Rompuy"/>
          <xsd:enumeration value="Axel Ronse"/>
          <xsd:enumeration value="Sas van Rouveroij"/>
          <xsd:enumeration value="Gerda Van Steenberge"/>
          <xsd:enumeration value="Manuela Van Werde"/>
          <xsd:enumeration value="Peter Vanvelthoven"/>
          <xsd:enumeration value="Mercedes Van Volcem"/>
          <xsd:enumeration value="Daniëlle Vanwesenbeeck"/>
          <xsd:enumeration value="Lode Vereeck"/>
          <xsd:enumeration value="Jan Verfaillie"/>
          <xsd:enumeration value="Goedele Vermeiren"/>
          <xsd:enumeration value="Sabine Vermeulen"/>
          <xsd:enumeration value="Christian Verougstraete"/>
          <xsd:enumeration value="Johan Verstreken"/>
          <xsd:enumeration value="Jurgen Verstrepen"/>
          <xsd:enumeration value="Linda Vissers"/>
          <xsd:enumeration value="Mieke Vogels"/>
          <xsd:enumeration value="Filip Watteeuw"/>
          <xsd:enumeration value="Ulla Werbrouck"/>
          <xsd:enumeration value="Wim Wienen"/>
          <xsd:enumeration value="Peter Wouters"/>
          <xsd:enumeration value="Herman Wynants"/>
          <xsd:enumeration value="Veli Yüksel"/>
        </xsd:restriction>
      </xsd:simpleType>
    </xsd:element>
    <xsd:element name="MOWElementenDoor" ma:index="10" nillable="true" ma:displayName="Elementen van antwoord door" ma:list="UserInfo" ma:SearchPeopleOnly="false" ma:SharePointGroup="0" ma:internalName="MOWElementenDo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GecoordineerdDoor" ma:index="11" nillable="true" ma:displayName="Gecoördineerd door" ma:list="UserInfo" ma:SearchPeopleOnly="false" ma:SharePointGroup="0" ma:internalName="MOWGecoordineerdDo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NrSV" ma:index="12" nillable="true" ma:displayName="Nr SV" ma:indexed="true" ma:internalName="MOWNrSV" ma:readOnly="false">
      <xsd:simpleType>
        <xsd:restriction base="dms:Text">
          <xsd:maxLength value="255"/>
        </xsd:restriction>
      </xsd:simpleType>
    </xsd:element>
    <xsd:element name="MOWNrVOU" ma:index="13" nillable="true" ma:displayName="Nr VOU" ma:indexed="true" ma:internalName="MOWNrVOU" ma:readOnly="false">
      <xsd:simpleType>
        <xsd:restriction base="dms:Text">
          <xsd:maxLength value="255"/>
        </xsd:restriction>
      </xsd:simpleType>
    </xsd:element>
    <xsd:element name="MOWDatumVraag" ma:index="14" nillable="true" ma:displayName="Datum" ma:format="DateOnly" ma:internalName="MOWDatumVraag" ma:readOnly="false">
      <xsd:simpleType>
        <xsd:restriction base="dms:DateTime"/>
      </xsd:simpleType>
    </xsd:element>
    <xsd:element name="MOWDatumGecoordineerdTegen" ma:index="15" nillable="true" ma:displayName="Gecoördineerd tegen" ma:format="DateOnly" ma:internalName="MOWDatumGecoordineerdTegen" ma:readOnly="false">
      <xsd:simpleType>
        <xsd:restriction base="dms:DateTime"/>
      </xsd:simpleType>
    </xsd:element>
    <xsd:element name="MOWDatumElementenTegen" ma:index="16" nillable="true" ma:displayName="Elementen tegen" ma:format="DateOnly" ma:internalName="MOWDatumElementenTegen" ma:readOnly="false">
      <xsd:simpleType>
        <xsd:restriction base="dms:DateTime"/>
      </xsd:simpleType>
    </xsd:element>
    <xsd:element name="SharedWithUsers" ma:index="2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7cbd3-d779-42a0-af10-f5ec6f14a62b" elementFormDefault="qualified">
    <xsd:import namespace="http://schemas.microsoft.com/office/2006/documentManagement/types"/>
    <xsd:import namespace="http://schemas.microsoft.com/office/infopath/2007/PartnerControls"/>
    <xsd:element name="Elementen_x0020_door_x0020_verwittigen" ma:index="17" nillable="true" ma:displayName="Elementen door verwittigen" ma:internalName="Elementen_x0020_door_x0020_verwitti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trokken_x0020_medewerkers_x0020_verwittigen_x0028_1_x0029_" ma:index="18" nillable="true" ma:displayName="Betrokken medewerkers verwittigen" ma:internalName="Betrokken_x0020_medewerkers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eco_x00f6_rdineerd_x0020_door_x0020_verwittigen_x0028_1_x0029_" ma:index="19" nillable="true" ma:displayName="Gecoördineerd door verwittigen" ma:internalName="Geco_x00f6_rdineerd_x0020_door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Elementen_x0020_door_x0020_verwittigen_x0020__x0028_vraag_x0020_om_x0020_uitleg_x0029_" ma:index="26" nillable="true" ma:displayName="Elementen door verwittigen (vraag om uitleg)" ma:internalName="Elementen_x0020_door_x0020_verwittigen_x0020__x0028_vraag_x0020_om_x0020_uitleg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WDatumVraag xmlns="0d10f22a-0b98-420c-b42f-363b5690eeb4" xsi:nil="true"/>
    <IconOverlay xmlns="http://schemas.microsoft.com/sharepoint/v4" xsi:nil="true"/>
    <Geco_x00f6_rdineerd_x0020_door_x0020_verwittigen_x0028_1_x0029_ xmlns="8297cbd3-d779-42a0-af10-f5ec6f14a62b">
      <Url xsi:nil="true"/>
      <Description xsi:nil="true"/>
    </Geco_x00f6_rdineerd_x0020_door_x0020_verwittigen_x0028_1_x0029_>
    <DocumentSetDescription xmlns="http://schemas.microsoft.com/sharepoint/v3">Aannemerswerken in opdracht van de Vlaamse overheid  -  Vertragingsboetes</DocumentSetDescription>
    <MOWElementenDoor xmlns="0d10f22a-0b98-420c-b42f-363b5690eeb4">
      <UserInfo>
        <DisplayName/>
        <AccountId xsi:nil="true"/>
        <AccountType/>
      </UserInfo>
    </MOWElementenDoor>
    <MOWGecoordineerdDoor xmlns="0d10f22a-0b98-420c-b42f-363b5690eeb4">
      <UserInfo>
        <DisplayName>AWV - Coördinatie PV</DisplayName>
        <AccountId>30</AccountId>
        <AccountType/>
      </UserInfo>
    </MOWGecoordineerdDoor>
    <Vraagsteller xmlns="0d10f22a-0b98-420c-b42f-363b5690eeb4">Martine Fournier</Vraagsteller>
    <MOWDatumElementenTegen xmlns="0d10f22a-0b98-420c-b42f-363b5690eeb4" xsi:nil="true"/>
    <MOWDatumGecoordineerdTegen xmlns="0d10f22a-0b98-420c-b42f-363b5690eeb4">2019-02-26T23:00:00+00:00</MOWDatumGecoordineerdTegen>
    <Elementen_x0020_door_x0020_verwittigen xmlns="8297cbd3-d779-42a0-af10-f5ec6f14a62b">
      <Url xsi:nil="true"/>
      <Description xsi:nil="true"/>
    </Elementen_x0020_door_x0020_verwittigen>
    <Elementen_x0020_door_x0020_verwittigen_x0020__x0028_vraag_x0020_om_x0020_uitleg_x0029_ xmlns="8297cbd3-d779-42a0-af10-f5ec6f14a62b">
      <Url xsi:nil="true"/>
      <Description xsi:nil="true"/>
    </Elementen_x0020_door_x0020_verwittigen_x0020__x0028_vraag_x0020_om_x0020_uitleg_x0029_>
    <TaxCatchAll xmlns="9a9ec0f0-7796-43d0-ac1f-4c8c46ee0bd1">
      <Value>2</Value>
    </TaxCatchAll>
    <MOWNrSV xmlns="0d10f22a-0b98-420c-b42f-363b5690eeb4">564</MOWNrSV>
    <MOWNrVOU xmlns="0d10f22a-0b98-420c-b42f-363b5690eeb4" xsi:nil="true"/>
    <Betrokken_x0020_medewerkers_x0020_verwittigen_x0028_1_x0029_ xmlns="8297cbd3-d779-42a0-af10-f5ec6f14a62b">
      <Url xsi:nil="true"/>
      <Description xsi:nil="true"/>
    </Betrokken_x0020_medewerkers_x0020_verwittigen_x0028_1_x0029_>
  </documentManagement>
</p:properties>
</file>

<file path=customXml/itemProps1.xml><?xml version="1.0" encoding="utf-8"?>
<ds:datastoreItem xmlns:ds="http://schemas.openxmlformats.org/officeDocument/2006/customXml" ds:itemID="{9B84D135-EE0D-4003-995E-817E287D4D5F}"/>
</file>

<file path=customXml/itemProps2.xml><?xml version="1.0" encoding="utf-8"?>
<ds:datastoreItem xmlns:ds="http://schemas.openxmlformats.org/officeDocument/2006/customXml" ds:itemID="{21D5F912-B9A9-4E29-96EA-F9A72E2921F1}"/>
</file>

<file path=customXml/itemProps3.xml><?xml version="1.0" encoding="utf-8"?>
<ds:datastoreItem xmlns:ds="http://schemas.openxmlformats.org/officeDocument/2006/customXml" ds:itemID="{FCF2A02E-144C-49E0-B28E-2B1D1D99A0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Antwoord PV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AutoBVT</cp:lastModifiedBy>
  <cp:lastPrinted>2019-02-26T14:51:31Z</cp:lastPrinted>
  <dcterms:created xsi:type="dcterms:W3CDTF">2019-02-12T16:03:42Z</dcterms:created>
  <dcterms:modified xsi:type="dcterms:W3CDTF">2019-02-26T14:52:01Z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0x010100D6F65056356CA04AAAEBED5C199F1AB0</vt:lpwstr>
  </property>
  <property fmtid="{D5CDD505-2E9C-101B-9397-08002B2CF9AE}" pid="3" name="b380ef9a484045d6b3fcbe0714e202bd">
    <vt:lpwstr>Weyts|3bb67fa1-59cf-4f6f-a73e-9cb3bd18d547</vt:lpwstr>
  </property>
  <property fmtid="{D5CDD505-2E9C-101B-9397-08002B2CF9AE}" pid="4" name="MOWKabinet">
    <vt:lpwstr>2;#Weyts|3bb67fa1-59cf-4f6f-a73e-9cb3bd18d547</vt:lpwstr>
  </property>
  <property fmtid="{D5CDD505-2E9C-101B-9397-08002B2CF9AE}" pid="5" name="_docset_NoMedatataSyncRequired">
    <vt:lpwstr>False</vt:lpwstr>
  </property>
</Properties>
</file>