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E:\G-SCHIJF\Schriftelijke vragen\2018-2019\3_definitieve antwoorden\vragen 151 - 200\"/>
    </mc:Choice>
  </mc:AlternateContent>
  <xr:revisionPtr revIDLastSave="0" documentId="8_{3C407DB4-D0F3-44A6-A808-9B6F8957F867}" xr6:coauthVersionLast="31" xr6:coauthVersionMax="31" xr10:uidLastSave="{00000000-0000-0000-0000-000000000000}"/>
  <bookViews>
    <workbookView xWindow="0" yWindow="0" windowWidth="23040" windowHeight="9405" activeTab="3" xr2:uid="{00000000-000D-0000-FFFF-FFFF00000000}"/>
  </bookViews>
  <sheets>
    <sheet name="Over de data" sheetId="2" r:id="rId1"/>
    <sheet name="Naar hoofdstructuur" sheetId="1" r:id="rId2"/>
    <sheet name="Naar onderwijsvorm" sheetId="3" r:id="rId3"/>
    <sheet name="Naar leeftijd" sheetId="4"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6" i="3" l="1"/>
  <c r="L45" i="3"/>
  <c r="L44" i="3"/>
  <c r="L43" i="3"/>
  <c r="L42" i="3"/>
  <c r="L41" i="3"/>
  <c r="L40" i="3"/>
  <c r="L39" i="3"/>
  <c r="L38" i="3"/>
  <c r="L37" i="3"/>
  <c r="L36" i="3"/>
  <c r="L35" i="3"/>
  <c r="L34" i="3"/>
  <c r="L33" i="3"/>
  <c r="L32" i="3"/>
  <c r="L31" i="3"/>
  <c r="J46" i="3"/>
  <c r="J45" i="3"/>
  <c r="J44" i="3"/>
  <c r="J43" i="3"/>
  <c r="J42" i="3"/>
  <c r="J41" i="3"/>
  <c r="J40" i="3"/>
  <c r="J39" i="3"/>
  <c r="J38" i="3"/>
  <c r="J37" i="3"/>
  <c r="J36" i="3"/>
  <c r="J35" i="3"/>
  <c r="J34" i="3"/>
  <c r="J33" i="3"/>
  <c r="J32" i="3"/>
  <c r="J31" i="3"/>
  <c r="H46" i="3"/>
  <c r="H45" i="3"/>
  <c r="H44" i="3"/>
  <c r="H43" i="3"/>
  <c r="H42" i="3"/>
  <c r="H41" i="3"/>
  <c r="H40" i="3"/>
  <c r="H39" i="3"/>
  <c r="H38" i="3"/>
  <c r="H37" i="3"/>
  <c r="H36" i="3"/>
  <c r="H35" i="3"/>
  <c r="H34" i="3"/>
  <c r="H33" i="3"/>
  <c r="H32" i="3"/>
  <c r="H31" i="3"/>
  <c r="F46" i="3"/>
  <c r="F45" i="3"/>
  <c r="F44" i="3"/>
  <c r="F43" i="3"/>
  <c r="F42" i="3"/>
  <c r="F41" i="3"/>
  <c r="F40" i="3"/>
  <c r="F39" i="3"/>
  <c r="F38" i="3"/>
  <c r="F37" i="3"/>
  <c r="F36" i="3"/>
  <c r="F35" i="3"/>
  <c r="F34" i="3"/>
  <c r="F33" i="3"/>
  <c r="F32" i="3"/>
  <c r="F31" i="3"/>
  <c r="D32" i="3"/>
  <c r="D33" i="3"/>
  <c r="D34" i="3"/>
  <c r="D35" i="3"/>
  <c r="D36" i="3"/>
  <c r="D37" i="3"/>
  <c r="D38" i="3"/>
  <c r="D39" i="3"/>
  <c r="D40" i="3"/>
  <c r="D41" i="3"/>
  <c r="D42" i="3"/>
  <c r="D43" i="3"/>
  <c r="D44" i="3"/>
  <c r="D45" i="3"/>
  <c r="D46" i="3"/>
  <c r="D31" i="3"/>
</calcChain>
</file>

<file path=xl/sharedStrings.xml><?xml version="1.0" encoding="utf-8"?>
<sst xmlns="http://schemas.openxmlformats.org/spreadsheetml/2006/main" count="178" uniqueCount="61">
  <si>
    <t>&lt;= 1 week</t>
  </si>
  <si>
    <t>Schooljaar</t>
  </si>
  <si>
    <t>Hoofdstructuur</t>
  </si>
  <si>
    <t>Per hoofdstructuur</t>
  </si>
  <si>
    <t>2015-2016</t>
  </si>
  <si>
    <t>2016-2017</t>
  </si>
  <si>
    <t>Gewoon lager</t>
  </si>
  <si>
    <t>Buitengewoon lager</t>
  </si>
  <si>
    <t>Gewoon secundair</t>
  </si>
  <si>
    <t>Deeltijds beroeps</t>
  </si>
  <si>
    <t>Buitengewoon secundair</t>
  </si>
  <si>
    <t>Geen halve dagen</t>
  </si>
  <si>
    <t>Tussen 1 en 2 weken</t>
  </si>
  <si>
    <t>Tussen 2 en 4 weken</t>
  </si>
  <si>
    <t>Meer dan 4 weken</t>
  </si>
  <si>
    <t>Totaal</t>
  </si>
  <si>
    <t>Bron: Agentschap voor Onderwijsdiensten</t>
  </si>
  <si>
    <t>Opmerkingen:</t>
  </si>
  <si>
    <t>* Leerlingen type 5 en leerlingen uit het Franstalig taalregime werden niet meegenomen;</t>
  </si>
  <si>
    <t>* Leerlingen hoger beroepsonderwijs worden in bovenstaande tabel bij het "Gewoon secundair" meegeteld.</t>
  </si>
  <si>
    <t>Methodologie</t>
  </si>
  <si>
    <t xml:space="preserve">Sinds het schooljaar 2013-2014 worden via Discimus alle aan- en afwezigheden in de scholen voor het hele leerplichtonderwijs verzameld. Vanaf schooljaar 2013-2014 is dus voor elke halve dag geweten of een leerling aan- of afwezig was én de reden van afwezigheid (problematisch afwezig, ziekte, leerlingenstage…).  </t>
  </si>
  <si>
    <t>De afwezigheidsgegevens in de tabellen in deze file werden in twee stappen berekend:</t>
  </si>
  <si>
    <t>Een aantal leerlingen verandert binnen het schooljaar van administratieve groep, hoofdstructuur, school, … Om toch een indicatie te geven van afwezigheden per hoofdstructuur en onderwijsvorm wordt voor elke leerling de situatie op de eerste schooldag van februari genomen.</t>
  </si>
  <si>
    <t>Algemeen secundair onderwijs</t>
  </si>
  <si>
    <t>Beroepssecundair onderwijs</t>
  </si>
  <si>
    <t>Hoger beroepsonderwijs</t>
  </si>
  <si>
    <t>Kunstsecundair onderwijs</t>
  </si>
  <si>
    <t>Technisch secundair onderwijs</t>
  </si>
  <si>
    <t>Onderwijsvorm</t>
  </si>
  <si>
    <t>AANTAL D-CODES IN HET GEWOON VOLTIJDS SECUNDAIR ONDERWIJS</t>
  </si>
  <si>
    <t>Per onderwijsvorm</t>
  </si>
  <si>
    <t>&lt;=5j</t>
  </si>
  <si>
    <t>10j - 11j</t>
  </si>
  <si>
    <t>12j - 13j</t>
  </si>
  <si>
    <t>14j - 15j</t>
  </si>
  <si>
    <t>16j - 17j</t>
  </si>
  <si>
    <t>18j+</t>
  </si>
  <si>
    <t>6j - 7j</t>
  </si>
  <si>
    <t>8j - 9j</t>
  </si>
  <si>
    <t>Leeftijd</t>
  </si>
  <si>
    <t>Per leeftijd</t>
  </si>
  <si>
    <t>* Leerlingen uit het Franstalig taalregime werden niet meegenomen;</t>
  </si>
  <si>
    <t>Dit betekent onder andere dat leerlingen die niet op de eerste schooldag van februari waren ingeschreven in een Vlaamse school niet in deze statistieken zitten. En dat betekent ook dat leerlingen die slechts een beperkte periode - maar wel op de eerste schooldag van februari - waren ingeschreven wel in de statistieken vervat zitten.</t>
  </si>
  <si>
    <t>2013-2014</t>
  </si>
  <si>
    <t>2014-2015</t>
  </si>
  <si>
    <t>Het startpunt zijn de leerlingen die ingeschreven waren op de eerste schooldag van februari.</t>
  </si>
  <si>
    <t>Daarna kijken we voor al deze leerlingen hoeveel halve dagen afwezigheid er werden geregistreerd per afwezigheidscode voor het betreffende schooljaar.</t>
  </si>
  <si>
    <t>D-CODES IN HET BASIS- EN SECUNDAIR ONDERWIJS</t>
  </si>
  <si>
    <t>AANTAL D-CODES IN HET LAGER EN HET SECUNDAIR ONDERWIJS</t>
  </si>
  <si>
    <t>Onthaalonderwijs voor anderstalige nieuwkomers</t>
  </si>
  <si>
    <t>Eerste graad</t>
  </si>
  <si>
    <t xml:space="preserve">Voor de categorisering van het aantal halve dagen werd gekozen voor volgende mogelijkheden: </t>
  </si>
  <si>
    <t>- &lt;1 week: tussen 0 en 9 Z of D-codes</t>
  </si>
  <si>
    <t xml:space="preserve">- tussen 1 en 2 weken: tussen 10 en 18 Z of D-codes
</t>
  </si>
  <si>
    <t>- tussen 2 en 4 weken: tussen 19 en 36 Z of D-codes</t>
  </si>
  <si>
    <t>- Meer dan 4 weken: Meer dan 36 Z of D-codes.</t>
  </si>
  <si>
    <t>2017-2018</t>
  </si>
  <si>
    <t>* Voor schooljaar 2017-2018: databanken geraadpleegd op 7 februari 2019.</t>
  </si>
  <si>
    <t>* Voor schooljaar 2013-2014 tem schooljaar 2016-2017: databanken geraadpleegd op 30 oktober 2017;</t>
  </si>
  <si>
    <t>Databanken geraadpleegd op maandag 30 oktober 2017 en donderdag 7 februari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</si>
</sst>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theme="1"/>
      <name val="Calibri"/>
      <family val="2"/>
      <scheme val="minor"/>
    </font>
    <font>
      <b/>
      <sz val="9"/>
      <color theme="1"/>
      <name val="Calibri"/>
      <family val="2"/>
      <scheme val="minor"/>
    </font>
    <font>
      <b/>
      <sz val="18"/>
      <color theme="1"/>
      <name val="Calibri"/>
      <family val="2"/>
      <scheme val="minor"/>
    </font>
    <font>
      <b/>
      <sz val="12"/>
      <color theme="1"/>
      <name val="Calibri"/>
      <family val="2"/>
      <scheme val="minor"/>
    </font>
    <font>
      <sz val="11"/>
      <name val="Calibri"/>
      <family val="2"/>
    </font>
    <font>
      <b/>
      <u/>
      <sz val="9"/>
      <color theme="1"/>
      <name val="Calibri"/>
      <family val="2"/>
      <scheme val="minor"/>
    </font>
    <font>
      <i/>
      <sz val="9"/>
      <color theme="1"/>
      <name val="Calibri"/>
      <family val="2"/>
      <scheme val="minor"/>
    </font>
    <font>
      <b/>
      <i/>
      <sz val="9"/>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medium">
        <color auto="1"/>
      </left>
      <right style="dashed">
        <color auto="1"/>
      </right>
      <top style="medium">
        <color auto="1"/>
      </top>
      <bottom/>
      <diagonal/>
    </border>
    <border>
      <left style="dashed">
        <color auto="1"/>
      </left>
      <right style="dashed">
        <color auto="1"/>
      </right>
      <top style="medium">
        <color auto="1"/>
      </top>
      <bottom/>
      <diagonal/>
    </border>
    <border>
      <left style="dashed">
        <color auto="1"/>
      </left>
      <right style="medium">
        <color auto="1"/>
      </right>
      <top style="medium">
        <color auto="1"/>
      </top>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dashed">
        <color auto="1"/>
      </left>
      <right/>
      <top style="medium">
        <color auto="1"/>
      </top>
      <bottom/>
      <diagonal/>
    </border>
    <border>
      <left style="dashed">
        <color auto="1"/>
      </left>
      <right/>
      <top style="medium">
        <color auto="1"/>
      </top>
      <bottom style="dashed">
        <color auto="1"/>
      </bottom>
      <diagonal/>
    </border>
    <border>
      <left style="dashed">
        <color auto="1"/>
      </left>
      <right/>
      <top style="dashed">
        <color auto="1"/>
      </top>
      <bottom style="dashed">
        <color auto="1"/>
      </bottom>
      <diagonal/>
    </border>
    <border>
      <left style="dashed">
        <color auto="1"/>
      </left>
      <right/>
      <top style="dashed">
        <color auto="1"/>
      </top>
      <bottom style="medium">
        <color auto="1"/>
      </bottom>
      <diagonal/>
    </border>
    <border>
      <left style="dashed">
        <color auto="1"/>
      </left>
      <right/>
      <top/>
      <bottom style="dashed">
        <color auto="1"/>
      </bottom>
      <diagonal/>
    </border>
    <border>
      <left/>
      <right style="medium">
        <color auto="1"/>
      </right>
      <top style="medium">
        <color auto="1"/>
      </top>
      <bottom/>
      <diagonal/>
    </border>
    <border>
      <left/>
      <right style="medium">
        <color auto="1"/>
      </right>
      <top style="medium">
        <color auto="1"/>
      </top>
      <bottom style="dashed">
        <color auto="1"/>
      </bottom>
      <diagonal/>
    </border>
    <border>
      <left/>
      <right style="medium">
        <color auto="1"/>
      </right>
      <top style="dashed">
        <color auto="1"/>
      </top>
      <bottom style="dashed">
        <color auto="1"/>
      </bottom>
      <diagonal/>
    </border>
    <border>
      <left/>
      <right style="medium">
        <color auto="1"/>
      </right>
      <top style="dashed">
        <color auto="1"/>
      </top>
      <bottom style="medium">
        <color auto="1"/>
      </bottom>
      <diagonal/>
    </border>
    <border>
      <left/>
      <right style="medium">
        <color auto="1"/>
      </right>
      <top/>
      <bottom style="dashed">
        <color auto="1"/>
      </bottom>
      <diagonal/>
    </border>
    <border>
      <left style="medium">
        <color auto="1"/>
      </left>
      <right style="dashed">
        <color auto="1"/>
      </right>
      <top style="dashed">
        <color auto="1"/>
      </top>
      <bottom/>
      <diagonal/>
    </border>
    <border>
      <left style="dashed">
        <color auto="1"/>
      </left>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right style="medium">
        <color auto="1"/>
      </right>
      <top style="dashed">
        <color auto="1"/>
      </top>
      <bottom/>
      <diagonal/>
    </border>
    <border>
      <left style="medium">
        <color auto="1"/>
      </left>
      <right style="dashed">
        <color auto="1"/>
      </right>
      <top style="medium">
        <color auto="1"/>
      </top>
      <bottom style="medium">
        <color auto="1"/>
      </bottom>
      <diagonal/>
    </border>
    <border>
      <left style="dashed">
        <color auto="1"/>
      </left>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66">
    <xf numFmtId="0" fontId="0" fillId="0" borderId="0" xfId="0"/>
    <xf numFmtId="0" fontId="1" fillId="0" borderId="0" xfId="0" applyFont="1"/>
    <xf numFmtId="0" fontId="2" fillId="0" borderId="0" xfId="0" applyFont="1"/>
    <xf numFmtId="0" fontId="1" fillId="0" borderId="1" xfId="0" applyFont="1" applyBorder="1"/>
    <xf numFmtId="0" fontId="1" fillId="0" borderId="4" xfId="0" applyFont="1" applyBorder="1"/>
    <xf numFmtId="9" fontId="1" fillId="0" borderId="5" xfId="0" applyNumberFormat="1" applyFont="1" applyBorder="1"/>
    <xf numFmtId="0" fontId="1" fillId="0" borderId="7" xfId="0" applyFont="1" applyBorder="1"/>
    <xf numFmtId="0" fontId="1" fillId="0" borderId="13" xfId="0" applyFont="1" applyBorder="1"/>
    <xf numFmtId="9" fontId="1" fillId="0" borderId="14" xfId="0" applyNumberFormat="1" applyFont="1" applyBorder="1"/>
    <xf numFmtId="9" fontId="1" fillId="0" borderId="2" xfId="0" applyNumberFormat="1" applyFont="1" applyBorder="1"/>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9" fontId="1" fillId="0" borderId="3" xfId="0" applyNumberFormat="1" applyFont="1" applyBorder="1"/>
    <xf numFmtId="9" fontId="1" fillId="0" borderId="6" xfId="0" applyNumberFormat="1" applyFont="1" applyBorder="1"/>
    <xf numFmtId="9" fontId="1" fillId="0" borderId="15" xfId="0" applyNumberFormat="1" applyFont="1" applyBorder="1"/>
    <xf numFmtId="0" fontId="1" fillId="2" borderId="10" xfId="0" applyFont="1" applyFill="1" applyBorder="1"/>
    <xf numFmtId="0" fontId="1" fillId="2" borderId="16" xfId="0" applyFont="1" applyFill="1" applyBorder="1"/>
    <xf numFmtId="0" fontId="1" fillId="2" borderId="21" xfId="0" applyFont="1" applyFill="1" applyBorder="1" applyAlignment="1">
      <alignment horizontal="right"/>
    </xf>
    <xf numFmtId="3" fontId="1" fillId="0" borderId="1" xfId="0" applyNumberFormat="1" applyFont="1" applyBorder="1"/>
    <xf numFmtId="3" fontId="1" fillId="0" borderId="4" xfId="0" applyNumberFormat="1" applyFont="1" applyBorder="1"/>
    <xf numFmtId="3" fontId="1" fillId="0" borderId="13" xfId="0" applyNumberFormat="1" applyFont="1" applyBorder="1"/>
    <xf numFmtId="3" fontId="1" fillId="0" borderId="2" xfId="0" applyNumberFormat="1" applyFont="1" applyBorder="1"/>
    <xf numFmtId="3" fontId="1" fillId="0" borderId="5" xfId="0" applyNumberFormat="1" applyFont="1" applyBorder="1"/>
    <xf numFmtId="3" fontId="1" fillId="0" borderId="14" xfId="0" applyNumberFormat="1" applyFont="1" applyBorder="1"/>
    <xf numFmtId="3" fontId="1" fillId="0" borderId="22" xfId="0" applyNumberFormat="1" applyFont="1" applyBorder="1"/>
    <xf numFmtId="3" fontId="1" fillId="0" borderId="23" xfId="0" applyNumberFormat="1" applyFont="1" applyBorder="1"/>
    <xf numFmtId="3" fontId="1" fillId="0" borderId="25" xfId="0" applyNumberFormat="1" applyFont="1" applyBorder="1"/>
    <xf numFmtId="3" fontId="2" fillId="0" borderId="7" xfId="0" applyNumberFormat="1" applyFont="1" applyBorder="1"/>
    <xf numFmtId="9" fontId="2" fillId="0" borderId="8" xfId="0" applyNumberFormat="1" applyFont="1" applyBorder="1"/>
    <xf numFmtId="3" fontId="2" fillId="0" borderId="8" xfId="0" applyNumberFormat="1" applyFont="1" applyBorder="1"/>
    <xf numFmtId="9" fontId="2" fillId="0" borderId="9" xfId="0" applyNumberFormat="1" applyFont="1" applyBorder="1"/>
    <xf numFmtId="3" fontId="2" fillId="0" borderId="24" xfId="0" applyNumberFormat="1" applyFont="1" applyBorder="1"/>
    <xf numFmtId="0" fontId="4" fillId="0" borderId="0" xfId="0" applyFont="1"/>
    <xf numFmtId="0" fontId="3" fillId="0" borderId="0" xfId="0" applyFont="1" applyAlignment="1"/>
    <xf numFmtId="0" fontId="6" fillId="0" borderId="0" xfId="0" applyFont="1"/>
    <xf numFmtId="0" fontId="0" fillId="0" borderId="0" xfId="0" applyFont="1"/>
    <xf numFmtId="0" fontId="0" fillId="0" borderId="0" xfId="0" applyAlignment="1"/>
    <xf numFmtId="0" fontId="1" fillId="0" borderId="26" xfId="0" applyFont="1" applyBorder="1"/>
    <xf numFmtId="0" fontId="1" fillId="0" borderId="27" xfId="0" applyFont="1" applyBorder="1"/>
    <xf numFmtId="9" fontId="2" fillId="0" borderId="28" xfId="0" applyNumberFormat="1" applyFont="1" applyBorder="1"/>
    <xf numFmtId="9" fontId="2" fillId="0" borderId="29" xfId="0" applyNumberFormat="1" applyFont="1" applyBorder="1"/>
    <xf numFmtId="3" fontId="2" fillId="0" borderId="26" xfId="0" applyNumberFormat="1" applyFont="1" applyBorder="1"/>
    <xf numFmtId="3" fontId="2" fillId="0" borderId="28" xfId="0" applyNumberFormat="1" applyFont="1" applyBorder="1"/>
    <xf numFmtId="3" fontId="2" fillId="0" borderId="30" xfId="0" applyNumberFormat="1" applyFont="1" applyBorder="1"/>
    <xf numFmtId="0" fontId="0" fillId="0" borderId="0" xfId="0" applyAlignment="1">
      <alignment horizontal="left" wrapText="1"/>
    </xf>
    <xf numFmtId="0" fontId="5" fillId="0" borderId="0" xfId="0" applyFont="1" applyAlignment="1">
      <alignment horizontal="left" vertical="center" wrapText="1"/>
    </xf>
    <xf numFmtId="0" fontId="1" fillId="2" borderId="31" xfId="0" applyFont="1" applyFill="1" applyBorder="1"/>
    <xf numFmtId="0" fontId="1" fillId="2" borderId="32" xfId="0" applyFont="1" applyFill="1" applyBorder="1"/>
    <xf numFmtId="0" fontId="1" fillId="2" borderId="35" xfId="0" applyFont="1" applyFill="1" applyBorder="1" applyAlignment="1">
      <alignment horizontal="right"/>
    </xf>
    <xf numFmtId="0" fontId="0" fillId="0" borderId="0" xfId="0" quotePrefix="1"/>
    <xf numFmtId="0" fontId="0" fillId="0" borderId="0" xfId="0" quotePrefix="1" applyAlignment="1">
      <alignment horizontal="left"/>
    </xf>
    <xf numFmtId="0" fontId="1" fillId="0" borderId="0" xfId="0" applyFont="1" applyBorder="1"/>
    <xf numFmtId="3" fontId="2" fillId="0" borderId="0" xfId="0" applyNumberFormat="1" applyFont="1" applyBorder="1"/>
    <xf numFmtId="9" fontId="2" fillId="0" borderId="0" xfId="0" applyNumberFormat="1" applyFont="1" applyBorder="1"/>
    <xf numFmtId="0" fontId="7" fillId="0" borderId="0" xfId="0" applyFont="1"/>
    <xf numFmtId="0" fontId="8" fillId="0" borderId="0" xfId="0" applyFont="1"/>
    <xf numFmtId="0" fontId="0" fillId="0" borderId="0" xfId="0" applyAlignment="1">
      <alignment horizontal="left" wrapText="1"/>
    </xf>
    <xf numFmtId="0" fontId="5" fillId="0" borderId="0" xfId="0" applyFont="1" applyAlignment="1">
      <alignment horizontal="left" vertical="center" wrapText="1"/>
    </xf>
    <xf numFmtId="0" fontId="1" fillId="2" borderId="31"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O36"/>
  <sheetViews>
    <sheetView workbookViewId="0"/>
  </sheetViews>
  <sheetFormatPr defaultRowHeight="15" x14ac:dyDescent="0.25"/>
  <sheetData>
    <row r="3" spans="1:15" ht="23.25" x14ac:dyDescent="0.35">
      <c r="A3" s="35" t="s">
        <v>48</v>
      </c>
      <c r="B3" s="35"/>
      <c r="C3" s="35"/>
      <c r="D3" s="35"/>
      <c r="E3" s="35"/>
      <c r="F3" s="35"/>
      <c r="G3" s="35"/>
      <c r="H3" s="35"/>
      <c r="I3" s="35"/>
      <c r="J3" s="35"/>
      <c r="K3" s="35"/>
    </row>
    <row r="5" spans="1:15" ht="15.75" x14ac:dyDescent="0.25">
      <c r="A5" s="34" t="s">
        <v>16</v>
      </c>
    </row>
    <row r="7" spans="1:15" x14ac:dyDescent="0.25">
      <c r="A7" s="37" t="s">
        <v>60</v>
      </c>
    </row>
    <row r="10" spans="1:15" ht="15.75" x14ac:dyDescent="0.25">
      <c r="A10" s="34" t="s">
        <v>20</v>
      </c>
    </row>
    <row r="11" spans="1:15" ht="15.75" x14ac:dyDescent="0.25">
      <c r="A11" s="34"/>
    </row>
    <row r="12" spans="1:15" ht="14.45" customHeight="1" x14ac:dyDescent="0.25">
      <c r="A12" s="59" t="s">
        <v>21</v>
      </c>
      <c r="B12" s="59"/>
      <c r="C12" s="59"/>
      <c r="D12" s="59"/>
      <c r="E12" s="59"/>
      <c r="F12" s="59"/>
      <c r="G12" s="59"/>
      <c r="H12" s="59"/>
      <c r="I12" s="59"/>
      <c r="J12" s="59"/>
      <c r="K12" s="59"/>
      <c r="L12" s="59"/>
      <c r="M12" s="59"/>
      <c r="N12" s="59"/>
      <c r="O12" s="59"/>
    </row>
    <row r="13" spans="1:15" x14ac:dyDescent="0.25">
      <c r="A13" s="59"/>
      <c r="B13" s="59"/>
      <c r="C13" s="59"/>
      <c r="D13" s="59"/>
      <c r="E13" s="59"/>
      <c r="F13" s="59"/>
      <c r="G13" s="59"/>
      <c r="H13" s="59"/>
      <c r="I13" s="59"/>
      <c r="J13" s="59"/>
      <c r="K13" s="59"/>
      <c r="L13" s="59"/>
      <c r="M13" s="59"/>
      <c r="N13" s="59"/>
      <c r="O13" s="59"/>
    </row>
    <row r="14" spans="1:15" x14ac:dyDescent="0.25">
      <c r="A14" s="59" t="s">
        <v>22</v>
      </c>
      <c r="B14" s="59"/>
      <c r="C14" s="59"/>
      <c r="D14" s="59"/>
      <c r="E14" s="59"/>
      <c r="F14" s="59"/>
      <c r="G14" s="59"/>
      <c r="H14" s="59"/>
      <c r="I14" s="59"/>
      <c r="J14" s="59"/>
      <c r="K14" s="59"/>
      <c r="L14" s="59"/>
      <c r="M14" s="59"/>
      <c r="N14" s="59"/>
      <c r="O14" s="59"/>
    </row>
    <row r="15" spans="1:15" x14ac:dyDescent="0.25">
      <c r="A15" s="47"/>
      <c r="B15" s="59" t="s">
        <v>46</v>
      </c>
      <c r="C15" s="59"/>
      <c r="D15" s="59"/>
      <c r="E15" s="59"/>
      <c r="F15" s="59"/>
      <c r="G15" s="59"/>
      <c r="H15" s="59"/>
      <c r="I15" s="59"/>
      <c r="J15" s="59"/>
      <c r="K15" s="59"/>
      <c r="L15" s="59"/>
      <c r="M15" s="59"/>
      <c r="N15" s="59"/>
      <c r="O15" s="59"/>
    </row>
    <row r="16" spans="1:15" x14ac:dyDescent="0.25">
      <c r="A16" s="47"/>
      <c r="B16" s="59"/>
      <c r="C16" s="59"/>
      <c r="D16" s="59"/>
      <c r="E16" s="59"/>
      <c r="F16" s="59"/>
      <c r="G16" s="59"/>
      <c r="H16" s="59"/>
      <c r="I16" s="59"/>
      <c r="J16" s="59"/>
      <c r="K16" s="59"/>
      <c r="L16" s="59"/>
      <c r="M16" s="59"/>
      <c r="N16" s="59"/>
      <c r="O16" s="59"/>
    </row>
    <row r="17" spans="1:15" x14ac:dyDescent="0.25">
      <c r="B17" s="58" t="s">
        <v>47</v>
      </c>
      <c r="C17" s="58"/>
      <c r="D17" s="58"/>
      <c r="E17" s="58"/>
      <c r="F17" s="58"/>
      <c r="G17" s="58"/>
      <c r="H17" s="58"/>
      <c r="I17" s="58"/>
      <c r="J17" s="58"/>
      <c r="K17" s="58"/>
      <c r="L17" s="58"/>
      <c r="M17" s="58"/>
      <c r="N17" s="58"/>
      <c r="O17" s="58"/>
    </row>
    <row r="18" spans="1:15" x14ac:dyDescent="0.25">
      <c r="B18" s="58"/>
      <c r="C18" s="58"/>
      <c r="D18" s="58"/>
      <c r="E18" s="58"/>
      <c r="F18" s="58"/>
      <c r="G18" s="58"/>
      <c r="H18" s="58"/>
      <c r="I18" s="58"/>
      <c r="J18" s="58"/>
      <c r="K18" s="58"/>
      <c r="L18" s="58"/>
      <c r="M18" s="58"/>
      <c r="N18" s="58"/>
      <c r="O18" s="58"/>
    </row>
    <row r="19" spans="1:15" ht="14.45" customHeight="1" x14ac:dyDescent="0.25">
      <c r="A19" s="58" t="s">
        <v>43</v>
      </c>
      <c r="B19" s="58"/>
      <c r="C19" s="58"/>
      <c r="D19" s="58"/>
      <c r="E19" s="58"/>
      <c r="F19" s="58"/>
      <c r="G19" s="58"/>
      <c r="H19" s="58"/>
      <c r="I19" s="58"/>
      <c r="J19" s="58"/>
      <c r="K19" s="58"/>
      <c r="L19" s="58"/>
      <c r="M19" s="58"/>
      <c r="N19" s="58"/>
      <c r="O19" s="58"/>
    </row>
    <row r="20" spans="1:15" x14ac:dyDescent="0.25">
      <c r="A20" s="58"/>
      <c r="B20" s="58"/>
      <c r="C20" s="58"/>
      <c r="D20" s="58"/>
      <c r="E20" s="58"/>
      <c r="F20" s="58"/>
      <c r="G20" s="58"/>
      <c r="H20" s="58"/>
      <c r="I20" s="58"/>
      <c r="J20" s="58"/>
      <c r="K20" s="58"/>
      <c r="L20" s="58"/>
      <c r="M20" s="58"/>
      <c r="N20" s="58"/>
      <c r="O20" s="58"/>
    </row>
    <row r="21" spans="1:15" x14ac:dyDescent="0.25">
      <c r="A21" s="58"/>
      <c r="B21" s="58"/>
      <c r="C21" s="58"/>
      <c r="D21" s="58"/>
      <c r="E21" s="58"/>
      <c r="F21" s="58"/>
      <c r="G21" s="58"/>
      <c r="H21" s="58"/>
      <c r="I21" s="58"/>
      <c r="J21" s="58"/>
      <c r="K21" s="58"/>
      <c r="L21" s="58"/>
      <c r="M21" s="58"/>
      <c r="N21" s="58"/>
      <c r="O21" s="58"/>
    </row>
    <row r="22" spans="1:15" x14ac:dyDescent="0.25">
      <c r="A22" s="58" t="s">
        <v>23</v>
      </c>
      <c r="B22" s="58"/>
      <c r="C22" s="58"/>
      <c r="D22" s="58"/>
      <c r="E22" s="58"/>
      <c r="F22" s="58"/>
      <c r="G22" s="58"/>
      <c r="H22" s="58"/>
      <c r="I22" s="58"/>
      <c r="J22" s="58"/>
      <c r="K22" s="58"/>
      <c r="L22" s="58"/>
      <c r="M22" s="58"/>
      <c r="N22" s="58"/>
      <c r="O22" s="58"/>
    </row>
    <row r="23" spans="1:15" x14ac:dyDescent="0.25">
      <c r="A23" s="58"/>
      <c r="B23" s="58"/>
      <c r="C23" s="58"/>
      <c r="D23" s="58"/>
      <c r="E23" s="58"/>
      <c r="F23" s="58"/>
      <c r="G23" s="58"/>
      <c r="H23" s="58"/>
      <c r="I23" s="58"/>
      <c r="J23" s="58"/>
      <c r="K23" s="58"/>
      <c r="L23" s="58"/>
      <c r="M23" s="58"/>
      <c r="N23" s="58"/>
      <c r="O23" s="58"/>
    </row>
    <row r="24" spans="1:15" x14ac:dyDescent="0.25">
      <c r="A24" s="46"/>
      <c r="B24" s="46"/>
      <c r="C24" s="46"/>
      <c r="D24" s="46"/>
      <c r="E24" s="46"/>
      <c r="F24" s="46"/>
      <c r="G24" s="46"/>
      <c r="H24" s="46"/>
      <c r="I24" s="46"/>
      <c r="J24" s="46"/>
      <c r="K24" s="46"/>
      <c r="L24" s="46"/>
      <c r="M24" s="46"/>
      <c r="N24" s="46"/>
      <c r="O24" s="46"/>
    </row>
    <row r="25" spans="1:15" x14ac:dyDescent="0.25">
      <c r="A25" t="s">
        <v>52</v>
      </c>
      <c r="B25" s="46"/>
      <c r="C25" s="46"/>
      <c r="D25" s="46"/>
      <c r="E25" s="46"/>
      <c r="F25" s="46"/>
      <c r="G25" s="46"/>
      <c r="H25" s="46"/>
      <c r="I25" s="46"/>
      <c r="J25" s="46"/>
      <c r="K25" s="46"/>
      <c r="L25" s="46"/>
      <c r="M25" s="46"/>
      <c r="N25" s="46"/>
      <c r="O25" s="46"/>
    </row>
    <row r="26" spans="1:15" x14ac:dyDescent="0.25">
      <c r="A26" s="46"/>
      <c r="B26" s="51" t="s">
        <v>53</v>
      </c>
      <c r="C26" s="46"/>
      <c r="D26" s="46"/>
      <c r="E26" s="46"/>
      <c r="F26" s="46"/>
      <c r="G26" s="46"/>
      <c r="H26" s="46"/>
      <c r="I26" s="46"/>
      <c r="J26" s="46"/>
      <c r="K26" s="46"/>
      <c r="L26" s="46"/>
      <c r="M26" s="46"/>
      <c r="N26" s="46"/>
      <c r="O26" s="46"/>
    </row>
    <row r="27" spans="1:15" x14ac:dyDescent="0.25">
      <c r="A27" s="46"/>
      <c r="B27" s="52" t="s">
        <v>54</v>
      </c>
      <c r="C27" s="46"/>
      <c r="D27" s="46"/>
      <c r="E27" s="46"/>
      <c r="F27" s="46"/>
      <c r="G27" s="46"/>
      <c r="H27" s="46"/>
      <c r="I27" s="46"/>
      <c r="J27" s="46"/>
      <c r="K27" s="46"/>
      <c r="L27" s="46"/>
      <c r="M27" s="46"/>
      <c r="N27" s="46"/>
      <c r="O27" s="46"/>
    </row>
    <row r="28" spans="1:15" x14ac:dyDescent="0.25">
      <c r="B28" s="52" t="s">
        <v>55</v>
      </c>
      <c r="C28" s="46"/>
      <c r="D28" s="46"/>
      <c r="E28" s="46"/>
      <c r="F28" s="46"/>
      <c r="G28" s="46"/>
      <c r="H28" s="46"/>
      <c r="I28" s="46"/>
      <c r="J28" s="46"/>
      <c r="K28" s="46"/>
      <c r="L28" s="46"/>
      <c r="M28" s="46"/>
      <c r="N28" s="46"/>
      <c r="O28" s="46"/>
    </row>
    <row r="29" spans="1:15" s="38" customFormat="1" x14ac:dyDescent="0.25">
      <c r="B29" s="52" t="s">
        <v>56</v>
      </c>
    </row>
    <row r="30" spans="1:15" s="38" customFormat="1" x14ac:dyDescent="0.25">
      <c r="A30"/>
    </row>
    <row r="31" spans="1:15" s="38" customFormat="1" x14ac:dyDescent="0.25"/>
    <row r="32" spans="1:15" s="38" customFormat="1" x14ac:dyDescent="0.25"/>
    <row r="33" s="38" customFormat="1" x14ac:dyDescent="0.25"/>
    <row r="34" s="38" customFormat="1" x14ac:dyDescent="0.25"/>
    <row r="35" s="38" customFormat="1" x14ac:dyDescent="0.25"/>
    <row r="36" s="38" customFormat="1" x14ac:dyDescent="0.25"/>
  </sheetData>
  <mergeCells count="6">
    <mergeCell ref="A19:O21"/>
    <mergeCell ref="A12:O13"/>
    <mergeCell ref="B15:O16"/>
    <mergeCell ref="B17:O18"/>
    <mergeCell ref="A22:O23"/>
    <mergeCell ref="A14:O14"/>
  </mergeCells>
  <pageMargins left="0.25" right="0.25" top="0.75" bottom="0.75" header="0.3" footer="0.3"/>
  <pageSetup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M46"/>
  <sheetViews>
    <sheetView workbookViewId="0"/>
  </sheetViews>
  <sheetFormatPr defaultRowHeight="15" x14ac:dyDescent="0.25"/>
  <cols>
    <col min="1" max="1" width="7.85546875" bestFit="1" customWidth="1"/>
    <col min="2" max="2" width="18.140625" bestFit="1" customWidth="1"/>
  </cols>
  <sheetData>
    <row r="3" spans="1:13" x14ac:dyDescent="0.25">
      <c r="A3" s="2" t="s">
        <v>49</v>
      </c>
    </row>
    <row r="4" spans="1:13" x14ac:dyDescent="0.25">
      <c r="A4" s="2" t="s">
        <v>3</v>
      </c>
    </row>
    <row r="6" spans="1:13" x14ac:dyDescent="0.25">
      <c r="A6" s="57" t="s">
        <v>16</v>
      </c>
    </row>
    <row r="7" spans="1:13" x14ac:dyDescent="0.25">
      <c r="A7" s="56" t="s">
        <v>59</v>
      </c>
    </row>
    <row r="8" spans="1:13" x14ac:dyDescent="0.25">
      <c r="A8" s="56" t="s">
        <v>58</v>
      </c>
    </row>
    <row r="10" spans="1:13" x14ac:dyDescent="0.25">
      <c r="A10" s="57" t="s">
        <v>17</v>
      </c>
    </row>
    <row r="11" spans="1:13" x14ac:dyDescent="0.25">
      <c r="A11" s="56" t="s">
        <v>18</v>
      </c>
    </row>
    <row r="12" spans="1:13" x14ac:dyDescent="0.25">
      <c r="A12" s="56" t="s">
        <v>19</v>
      </c>
    </row>
    <row r="14" spans="1:13" ht="15.75" thickBot="1" x14ac:dyDescent="0.3"/>
    <row r="15" spans="1:13" ht="15.75" thickBot="1" x14ac:dyDescent="0.3">
      <c r="A15" s="48" t="s">
        <v>1</v>
      </c>
      <c r="B15" s="49" t="s">
        <v>2</v>
      </c>
      <c r="C15" s="60" t="s">
        <v>11</v>
      </c>
      <c r="D15" s="61"/>
      <c r="E15" s="61" t="s">
        <v>0</v>
      </c>
      <c r="F15" s="61"/>
      <c r="G15" s="61" t="s">
        <v>12</v>
      </c>
      <c r="H15" s="61"/>
      <c r="I15" s="61" t="s">
        <v>13</v>
      </c>
      <c r="J15" s="61"/>
      <c r="K15" s="61" t="s">
        <v>14</v>
      </c>
      <c r="L15" s="62"/>
      <c r="M15" s="50" t="s">
        <v>15</v>
      </c>
    </row>
    <row r="16" spans="1:13" x14ac:dyDescent="0.25">
      <c r="A16" s="7" t="s">
        <v>44</v>
      </c>
      <c r="B16" s="13" t="s">
        <v>6</v>
      </c>
      <c r="C16" s="22">
        <v>189182</v>
      </c>
      <c r="D16" s="8">
        <v>0.47327564424897867</v>
      </c>
      <c r="E16" s="25">
        <v>171429</v>
      </c>
      <c r="F16" s="8">
        <v>0.42886305471957253</v>
      </c>
      <c r="G16" s="25">
        <v>29192</v>
      </c>
      <c r="H16" s="8">
        <v>7.3029477470986592E-2</v>
      </c>
      <c r="I16" s="25">
        <v>8198</v>
      </c>
      <c r="J16" s="8">
        <v>2.0508894776210883E-2</v>
      </c>
      <c r="K16" s="25">
        <v>1728</v>
      </c>
      <c r="L16" s="16">
        <v>4.3229287842513299E-3</v>
      </c>
      <c r="M16" s="28">
        <v>399729</v>
      </c>
    </row>
    <row r="17" spans="1:13" x14ac:dyDescent="0.25">
      <c r="A17" s="4"/>
      <c r="B17" s="11" t="s">
        <v>7</v>
      </c>
      <c r="C17" s="21">
        <v>8972</v>
      </c>
      <c r="D17" s="5">
        <v>0.31695340375172221</v>
      </c>
      <c r="E17" s="24">
        <v>12399</v>
      </c>
      <c r="F17" s="5">
        <v>0.43801886459179706</v>
      </c>
      <c r="G17" s="24">
        <v>3847</v>
      </c>
      <c r="H17" s="5">
        <v>0.13590278023103827</v>
      </c>
      <c r="I17" s="24">
        <v>2009</v>
      </c>
      <c r="J17" s="5">
        <v>7.0971844420108107E-2</v>
      </c>
      <c r="K17" s="24">
        <v>1080</v>
      </c>
      <c r="L17" s="15">
        <v>3.815310700533437E-2</v>
      </c>
      <c r="M17" s="27">
        <v>28307</v>
      </c>
    </row>
    <row r="18" spans="1:13" x14ac:dyDescent="0.25">
      <c r="A18" s="4"/>
      <c r="B18" s="11" t="s">
        <v>8</v>
      </c>
      <c r="C18" s="21">
        <v>162601</v>
      </c>
      <c r="D18" s="5">
        <v>0.38272386619340382</v>
      </c>
      <c r="E18" s="24">
        <v>179641</v>
      </c>
      <c r="F18" s="5">
        <v>0.42283195089113385</v>
      </c>
      <c r="G18" s="24">
        <v>47102</v>
      </c>
      <c r="H18" s="5">
        <v>0.11086684304181221</v>
      </c>
      <c r="I18" s="24">
        <v>24498</v>
      </c>
      <c r="J18" s="5">
        <v>5.7662433035504126E-2</v>
      </c>
      <c r="K18" s="24">
        <v>11010</v>
      </c>
      <c r="L18" s="15">
        <v>2.5914906838145988E-2</v>
      </c>
      <c r="M18" s="27">
        <v>424852</v>
      </c>
    </row>
    <row r="19" spans="1:13" x14ac:dyDescent="0.25">
      <c r="A19" s="4"/>
      <c r="B19" s="11" t="s">
        <v>9</v>
      </c>
      <c r="C19" s="21">
        <v>2847</v>
      </c>
      <c r="D19" s="5">
        <v>0.3210781549565806</v>
      </c>
      <c r="E19" s="24">
        <v>3537</v>
      </c>
      <c r="F19" s="5">
        <v>0.39889477839178977</v>
      </c>
      <c r="G19" s="24">
        <v>1312</v>
      </c>
      <c r="H19" s="5">
        <v>0.14796436224202097</v>
      </c>
      <c r="I19" s="24">
        <v>741</v>
      </c>
      <c r="J19" s="5">
        <v>8.3568286906507278E-2</v>
      </c>
      <c r="K19" s="24">
        <v>430</v>
      </c>
      <c r="L19" s="15">
        <v>4.8494417503101385E-2</v>
      </c>
      <c r="M19" s="27">
        <v>8867</v>
      </c>
    </row>
    <row r="20" spans="1:13" x14ac:dyDescent="0.25">
      <c r="A20" s="4"/>
      <c r="B20" s="11" t="s">
        <v>10</v>
      </c>
      <c r="C20" s="21">
        <v>5378</v>
      </c>
      <c r="D20" s="5">
        <v>0.26240546474749937</v>
      </c>
      <c r="E20" s="24">
        <v>7631</v>
      </c>
      <c r="F20" s="5">
        <v>0.37233471578433763</v>
      </c>
      <c r="G20" s="24">
        <v>3008</v>
      </c>
      <c r="H20" s="5">
        <v>0.14676750426933399</v>
      </c>
      <c r="I20" s="24">
        <v>2287</v>
      </c>
      <c r="J20" s="5">
        <v>0.11158819224201025</v>
      </c>
      <c r="K20" s="24">
        <v>2191</v>
      </c>
      <c r="L20" s="15">
        <v>0.10690412295681874</v>
      </c>
      <c r="M20" s="27">
        <v>20495</v>
      </c>
    </row>
    <row r="21" spans="1:13" ht="15.75" thickBot="1" x14ac:dyDescent="0.3">
      <c r="A21" s="6"/>
      <c r="B21" s="12"/>
      <c r="C21" s="29">
        <v>368980</v>
      </c>
      <c r="D21" s="30">
        <v>0.41822612638141116</v>
      </c>
      <c r="E21" s="31">
        <v>374637</v>
      </c>
      <c r="F21" s="30">
        <v>0.42463814111646359</v>
      </c>
      <c r="G21" s="31">
        <v>84461</v>
      </c>
      <c r="H21" s="30">
        <v>9.5733635590818933E-2</v>
      </c>
      <c r="I21" s="31">
        <v>37733</v>
      </c>
      <c r="J21" s="30">
        <v>4.2769056389912158E-2</v>
      </c>
      <c r="K21" s="31">
        <v>16439</v>
      </c>
      <c r="L21" s="32">
        <v>1.8633040521394164E-2</v>
      </c>
      <c r="M21" s="33">
        <v>882250</v>
      </c>
    </row>
    <row r="22" spans="1:13" x14ac:dyDescent="0.25">
      <c r="A22" s="4" t="s">
        <v>45</v>
      </c>
      <c r="B22" s="11" t="s">
        <v>6</v>
      </c>
      <c r="C22" s="21">
        <v>173162</v>
      </c>
      <c r="D22" s="5">
        <v>0.42121932293351688</v>
      </c>
      <c r="E22" s="24">
        <v>184542</v>
      </c>
      <c r="F22" s="5">
        <v>0.44890135418161653</v>
      </c>
      <c r="G22" s="24">
        <v>39531</v>
      </c>
      <c r="H22" s="5">
        <v>9.6159787106206082E-2</v>
      </c>
      <c r="I22" s="24">
        <v>11640</v>
      </c>
      <c r="J22" s="5">
        <v>2.8314485389093084E-2</v>
      </c>
      <c r="K22" s="24">
        <v>2222</v>
      </c>
      <c r="L22" s="15">
        <v>5.4050503895674258E-3</v>
      </c>
      <c r="M22" s="27">
        <v>411097</v>
      </c>
    </row>
    <row r="23" spans="1:13" x14ac:dyDescent="0.25">
      <c r="A23" s="4"/>
      <c r="B23" s="11" t="s">
        <v>7</v>
      </c>
      <c r="C23" s="21">
        <v>7672</v>
      </c>
      <c r="D23" s="5">
        <v>0.27915438634792417</v>
      </c>
      <c r="E23" s="24">
        <v>12072</v>
      </c>
      <c r="F23" s="5">
        <v>0.43925335662045628</v>
      </c>
      <c r="G23" s="24">
        <v>4313</v>
      </c>
      <c r="H23" s="5">
        <v>0.15693337699668886</v>
      </c>
      <c r="I23" s="24">
        <v>2287</v>
      </c>
      <c r="J23" s="5">
        <v>8.3215078412109303E-2</v>
      </c>
      <c r="K23" s="24">
        <v>1139</v>
      </c>
      <c r="L23" s="15">
        <v>4.144380162282138E-2</v>
      </c>
      <c r="M23" s="27">
        <v>27483</v>
      </c>
    </row>
    <row r="24" spans="1:13" x14ac:dyDescent="0.25">
      <c r="A24" s="4"/>
      <c r="B24" s="11" t="s">
        <v>8</v>
      </c>
      <c r="C24" s="21">
        <v>143864</v>
      </c>
      <c r="D24" s="5">
        <v>0.33910274390746942</v>
      </c>
      <c r="E24" s="24">
        <v>185067</v>
      </c>
      <c r="F24" s="5">
        <v>0.43622259569262389</v>
      </c>
      <c r="G24" s="24">
        <v>54919</v>
      </c>
      <c r="H24" s="5">
        <v>0.12944992209763606</v>
      </c>
      <c r="I24" s="24">
        <v>28175</v>
      </c>
      <c r="J24" s="5">
        <v>6.6411470622205357E-2</v>
      </c>
      <c r="K24" s="24">
        <v>12224</v>
      </c>
      <c r="L24" s="15">
        <v>2.8813267680065244E-2</v>
      </c>
      <c r="M24" s="27">
        <v>424249</v>
      </c>
    </row>
    <row r="25" spans="1:13" x14ac:dyDescent="0.25">
      <c r="A25" s="4"/>
      <c r="B25" s="11" t="s">
        <v>9</v>
      </c>
      <c r="C25" s="21">
        <v>2697</v>
      </c>
      <c r="D25" s="5">
        <v>0.3062336777563302</v>
      </c>
      <c r="E25" s="24">
        <v>3485</v>
      </c>
      <c r="F25" s="5">
        <v>0.39570795957760874</v>
      </c>
      <c r="G25" s="24">
        <v>1394</v>
      </c>
      <c r="H25" s="5">
        <v>0.15828318383104348</v>
      </c>
      <c r="I25" s="24">
        <v>760</v>
      </c>
      <c r="J25" s="5">
        <v>8.629499261950721E-2</v>
      </c>
      <c r="K25" s="24">
        <v>471</v>
      </c>
      <c r="L25" s="15">
        <v>5.3480186215510386E-2</v>
      </c>
      <c r="M25" s="27">
        <v>8807</v>
      </c>
    </row>
    <row r="26" spans="1:13" x14ac:dyDescent="0.25">
      <c r="A26" s="4"/>
      <c r="B26" s="11" t="s">
        <v>10</v>
      </c>
      <c r="C26" s="21">
        <v>5082</v>
      </c>
      <c r="D26" s="5">
        <v>0.24597066937708725</v>
      </c>
      <c r="E26" s="24">
        <v>7418</v>
      </c>
      <c r="F26" s="5">
        <v>0.35903392865785783</v>
      </c>
      <c r="G26" s="24">
        <v>3234</v>
      </c>
      <c r="H26" s="5">
        <v>0.15652678960360097</v>
      </c>
      <c r="I26" s="24">
        <v>2466</v>
      </c>
      <c r="J26" s="5">
        <v>0.11935530710033396</v>
      </c>
      <c r="K26" s="24">
        <v>2461</v>
      </c>
      <c r="L26" s="15">
        <v>0.11911330526111999</v>
      </c>
      <c r="M26" s="27">
        <v>20661</v>
      </c>
    </row>
    <row r="27" spans="1:13" ht="15.75" thickBot="1" x14ac:dyDescent="0.3">
      <c r="A27" s="6"/>
      <c r="B27" s="12"/>
      <c r="C27" s="29">
        <v>332477</v>
      </c>
      <c r="D27" s="30">
        <v>0.37260799935447503</v>
      </c>
      <c r="E27" s="31">
        <v>392584</v>
      </c>
      <c r="F27" s="30">
        <v>0.43997009964171124</v>
      </c>
      <c r="G27" s="31">
        <v>103391</v>
      </c>
      <c r="H27" s="30">
        <v>0.1158706125875129</v>
      </c>
      <c r="I27" s="31">
        <v>45328</v>
      </c>
      <c r="J27" s="30">
        <v>5.0799229404559242E-2</v>
      </c>
      <c r="K27" s="31">
        <v>18517</v>
      </c>
      <c r="L27" s="32">
        <v>2.0752059011741607E-2</v>
      </c>
      <c r="M27" s="33">
        <v>892297</v>
      </c>
    </row>
    <row r="28" spans="1:13" x14ac:dyDescent="0.25">
      <c r="A28" s="4" t="s">
        <v>4</v>
      </c>
      <c r="B28" s="11" t="s">
        <v>6</v>
      </c>
      <c r="C28" s="21">
        <v>176352</v>
      </c>
      <c r="D28" s="5">
        <v>0.41699553806829331</v>
      </c>
      <c r="E28" s="24">
        <v>186640</v>
      </c>
      <c r="F28" s="5">
        <v>0.44132216943990582</v>
      </c>
      <c r="G28" s="24">
        <v>44215</v>
      </c>
      <c r="H28" s="5">
        <v>0.10454918410729444</v>
      </c>
      <c r="I28" s="24">
        <v>13128</v>
      </c>
      <c r="J28" s="5">
        <v>3.1041992286793201E-2</v>
      </c>
      <c r="K28" s="24">
        <v>2576</v>
      </c>
      <c r="L28" s="15">
        <v>6.0911160977132305E-3</v>
      </c>
      <c r="M28" s="27">
        <v>422911</v>
      </c>
    </row>
    <row r="29" spans="1:13" x14ac:dyDescent="0.25">
      <c r="A29" s="4"/>
      <c r="B29" s="11" t="s">
        <v>7</v>
      </c>
      <c r="C29" s="21">
        <v>7285</v>
      </c>
      <c r="D29" s="5">
        <v>0.28481507545546952</v>
      </c>
      <c r="E29" s="24">
        <v>11043</v>
      </c>
      <c r="F29" s="5">
        <v>0.43173821252638989</v>
      </c>
      <c r="G29" s="24">
        <v>3886</v>
      </c>
      <c r="H29" s="5">
        <v>0.15192743764172337</v>
      </c>
      <c r="I29" s="24">
        <v>2186</v>
      </c>
      <c r="J29" s="5">
        <v>8.5464070685745561E-2</v>
      </c>
      <c r="K29" s="24">
        <v>1178</v>
      </c>
      <c r="L29" s="15">
        <v>4.6055203690671669E-2</v>
      </c>
      <c r="M29" s="27">
        <v>25578</v>
      </c>
    </row>
    <row r="30" spans="1:13" x14ac:dyDescent="0.25">
      <c r="A30" s="4"/>
      <c r="B30" s="11" t="s">
        <v>8</v>
      </c>
      <c r="C30" s="21">
        <v>152095</v>
      </c>
      <c r="D30" s="5">
        <v>0.35731401910435978</v>
      </c>
      <c r="E30" s="24">
        <v>180195</v>
      </c>
      <c r="F30" s="5">
        <v>0.42332883837410906</v>
      </c>
      <c r="G30" s="24">
        <v>52711</v>
      </c>
      <c r="H30" s="5">
        <v>0.12383299425365665</v>
      </c>
      <c r="I30" s="24">
        <v>27655</v>
      </c>
      <c r="J30" s="5">
        <v>6.496938885782616E-2</v>
      </c>
      <c r="K30" s="24">
        <v>13006</v>
      </c>
      <c r="L30" s="15">
        <v>3.0554759410048347E-2</v>
      </c>
      <c r="M30" s="27">
        <v>425662</v>
      </c>
    </row>
    <row r="31" spans="1:13" x14ac:dyDescent="0.25">
      <c r="A31" s="4"/>
      <c r="B31" s="11" t="s">
        <v>9</v>
      </c>
      <c r="C31" s="21">
        <v>2722</v>
      </c>
      <c r="D31" s="5">
        <v>0.31094356865432943</v>
      </c>
      <c r="E31" s="24">
        <v>3429</v>
      </c>
      <c r="F31" s="5">
        <v>0.39170664838930774</v>
      </c>
      <c r="G31" s="24">
        <v>1325</v>
      </c>
      <c r="H31" s="5">
        <v>0.15135937856979667</v>
      </c>
      <c r="I31" s="24">
        <v>755</v>
      </c>
      <c r="J31" s="5">
        <v>8.6246287411469044E-2</v>
      </c>
      <c r="K31" s="24">
        <v>523</v>
      </c>
      <c r="L31" s="15">
        <v>5.97441169750971E-2</v>
      </c>
      <c r="M31" s="27">
        <v>8754</v>
      </c>
    </row>
    <row r="32" spans="1:13" x14ac:dyDescent="0.25">
      <c r="A32" s="4"/>
      <c r="B32" s="11" t="s">
        <v>10</v>
      </c>
      <c r="C32" s="21">
        <v>5041</v>
      </c>
      <c r="D32" s="5">
        <v>0.24792209708355875</v>
      </c>
      <c r="E32" s="24">
        <v>7259</v>
      </c>
      <c r="F32" s="5">
        <v>0.35700585255495992</v>
      </c>
      <c r="G32" s="24">
        <v>3094</v>
      </c>
      <c r="H32" s="5">
        <v>0.15216642895785176</v>
      </c>
      <c r="I32" s="24">
        <v>2359</v>
      </c>
      <c r="J32" s="5">
        <v>0.11601829538189151</v>
      </c>
      <c r="K32" s="24">
        <v>2580</v>
      </c>
      <c r="L32" s="15">
        <v>0.12688732602173805</v>
      </c>
      <c r="M32" s="27">
        <v>20333</v>
      </c>
    </row>
    <row r="33" spans="1:13" ht="15.75" thickBot="1" x14ac:dyDescent="0.3">
      <c r="A33" s="6"/>
      <c r="B33" s="12"/>
      <c r="C33" s="29">
        <v>343495</v>
      </c>
      <c r="D33" s="30">
        <v>0.38029290176011193</v>
      </c>
      <c r="E33" s="31">
        <v>388566</v>
      </c>
      <c r="F33" s="30">
        <v>0.43019226383300968</v>
      </c>
      <c r="G33" s="31">
        <v>105231</v>
      </c>
      <c r="H33" s="30">
        <v>0.11650417719360788</v>
      </c>
      <c r="I33" s="31">
        <v>46083</v>
      </c>
      <c r="J33" s="30">
        <v>5.101977551874478E-2</v>
      </c>
      <c r="K33" s="31">
        <v>19863</v>
      </c>
      <c r="L33" s="32">
        <v>2.1990881694525694E-2</v>
      </c>
      <c r="M33" s="33">
        <v>903238</v>
      </c>
    </row>
    <row r="34" spans="1:13" x14ac:dyDescent="0.25">
      <c r="A34" s="4" t="s">
        <v>5</v>
      </c>
      <c r="B34" s="11" t="s">
        <v>6</v>
      </c>
      <c r="C34" s="21">
        <v>184492</v>
      </c>
      <c r="D34" s="5">
        <v>0.42677733286142899</v>
      </c>
      <c r="E34" s="24">
        <v>192153</v>
      </c>
      <c r="F34" s="5">
        <v>0.44449919151682549</v>
      </c>
      <c r="G34" s="24">
        <v>40468</v>
      </c>
      <c r="H34" s="5">
        <v>9.3612867258397695E-2</v>
      </c>
      <c r="I34" s="24">
        <v>12548</v>
      </c>
      <c r="J34" s="5">
        <v>2.9026743559315369E-2</v>
      </c>
      <c r="K34" s="24">
        <v>2630</v>
      </c>
      <c r="L34" s="15">
        <v>6.0838648040324687E-3</v>
      </c>
      <c r="M34" s="27">
        <v>432291</v>
      </c>
    </row>
    <row r="35" spans="1:13" x14ac:dyDescent="0.25">
      <c r="A35" s="4"/>
      <c r="B35" s="11" t="s">
        <v>7</v>
      </c>
      <c r="C35" s="21">
        <v>6730</v>
      </c>
      <c r="D35" s="5">
        <v>0.27307770338811116</v>
      </c>
      <c r="E35" s="24">
        <v>10781</v>
      </c>
      <c r="F35" s="5">
        <v>0.43745181578413472</v>
      </c>
      <c r="G35" s="24">
        <v>3842</v>
      </c>
      <c r="H35" s="5">
        <v>0.15589369040373302</v>
      </c>
      <c r="I35" s="24">
        <v>2083</v>
      </c>
      <c r="J35" s="5">
        <v>8.4520186650436188E-2</v>
      </c>
      <c r="K35" s="24">
        <v>1209</v>
      </c>
      <c r="L35" s="15">
        <v>4.9056603773584909E-2</v>
      </c>
      <c r="M35" s="27">
        <v>24645</v>
      </c>
    </row>
    <row r="36" spans="1:13" x14ac:dyDescent="0.25">
      <c r="A36" s="4"/>
      <c r="B36" s="11" t="s">
        <v>8</v>
      </c>
      <c r="C36" s="21">
        <v>148102</v>
      </c>
      <c r="D36" s="5">
        <v>0.34743788546668886</v>
      </c>
      <c r="E36" s="24">
        <v>183054</v>
      </c>
      <c r="F36" s="5">
        <v>0.42943305752940047</v>
      </c>
      <c r="G36" s="24">
        <v>53698</v>
      </c>
      <c r="H36" s="5">
        <v>0.12597209743143414</v>
      </c>
      <c r="I36" s="24">
        <v>28251</v>
      </c>
      <c r="J36" s="5">
        <v>6.62750516692511E-2</v>
      </c>
      <c r="K36" s="24">
        <v>13164</v>
      </c>
      <c r="L36" s="15">
        <v>3.0881907903225429E-2</v>
      </c>
      <c r="M36" s="27">
        <v>426269</v>
      </c>
    </row>
    <row r="37" spans="1:13" x14ac:dyDescent="0.25">
      <c r="A37" s="4"/>
      <c r="B37" s="11" t="s">
        <v>9</v>
      </c>
      <c r="C37" s="21">
        <v>2757</v>
      </c>
      <c r="D37" s="5">
        <v>0.31103339350180503</v>
      </c>
      <c r="E37" s="24">
        <v>3437</v>
      </c>
      <c r="F37" s="5">
        <v>0.38774819494584839</v>
      </c>
      <c r="G37" s="24">
        <v>1337</v>
      </c>
      <c r="H37" s="5">
        <v>0.15083483754512636</v>
      </c>
      <c r="I37" s="24">
        <v>820</v>
      </c>
      <c r="J37" s="5">
        <v>9.2509025270758119E-2</v>
      </c>
      <c r="K37" s="24">
        <v>513</v>
      </c>
      <c r="L37" s="15">
        <v>5.7874548736462091E-2</v>
      </c>
      <c r="M37" s="27">
        <v>8864</v>
      </c>
    </row>
    <row r="38" spans="1:13" x14ac:dyDescent="0.25">
      <c r="A38" s="4"/>
      <c r="B38" s="11" t="s">
        <v>10</v>
      </c>
      <c r="C38" s="21">
        <v>4922</v>
      </c>
      <c r="D38" s="5">
        <v>0.24451068057625436</v>
      </c>
      <c r="E38" s="24">
        <v>6988</v>
      </c>
      <c r="F38" s="5">
        <v>0.34714356681569797</v>
      </c>
      <c r="G38" s="24">
        <v>3091</v>
      </c>
      <c r="H38" s="5">
        <v>0.153551912568306</v>
      </c>
      <c r="I38" s="24">
        <v>2394</v>
      </c>
      <c r="J38" s="5">
        <v>0.11892697466467958</v>
      </c>
      <c r="K38" s="24">
        <v>2735</v>
      </c>
      <c r="L38" s="15">
        <v>0.1358668653750621</v>
      </c>
      <c r="M38" s="27">
        <v>20130</v>
      </c>
    </row>
    <row r="39" spans="1:13" ht="15.75" thickBot="1" x14ac:dyDescent="0.3">
      <c r="A39" s="6"/>
      <c r="B39" s="12"/>
      <c r="C39" s="29">
        <v>347003</v>
      </c>
      <c r="D39" s="30">
        <v>0.3804027410685607</v>
      </c>
      <c r="E39" s="31">
        <v>396413</v>
      </c>
      <c r="F39" s="30">
        <v>0.43456855357219204</v>
      </c>
      <c r="G39" s="31">
        <v>102436</v>
      </c>
      <c r="H39" s="30">
        <v>0.11229567232588503</v>
      </c>
      <c r="I39" s="31">
        <v>46096</v>
      </c>
      <c r="J39" s="30">
        <v>5.0532833296243473E-2</v>
      </c>
      <c r="K39" s="31">
        <v>20251</v>
      </c>
      <c r="L39" s="32">
        <v>2.2200199737118766E-2</v>
      </c>
      <c r="M39" s="33">
        <v>912199</v>
      </c>
    </row>
    <row r="40" spans="1:13" x14ac:dyDescent="0.25">
      <c r="A40" s="4" t="s">
        <v>57</v>
      </c>
      <c r="B40" s="11" t="s">
        <v>6</v>
      </c>
      <c r="C40" s="21">
        <v>176622</v>
      </c>
      <c r="D40" s="5">
        <v>0.40253065894220097</v>
      </c>
      <c r="E40" s="24">
        <v>196311</v>
      </c>
      <c r="F40" s="5">
        <v>0.44740290670246297</v>
      </c>
      <c r="G40" s="24">
        <v>47809</v>
      </c>
      <c r="H40" s="5">
        <v>0.1089591799060575</v>
      </c>
      <c r="I40" s="24">
        <v>14929</v>
      </c>
      <c r="J40" s="5">
        <v>3.4023961948953803E-2</v>
      </c>
      <c r="K40" s="24">
        <v>3108</v>
      </c>
      <c r="L40" s="15">
        <v>7.0832925003247648E-3</v>
      </c>
      <c r="M40" s="27">
        <v>438779</v>
      </c>
    </row>
    <row r="41" spans="1:13" x14ac:dyDescent="0.25">
      <c r="A41" s="4"/>
      <c r="B41" s="11" t="s">
        <v>7</v>
      </c>
      <c r="C41" s="21">
        <v>6198</v>
      </c>
      <c r="D41" s="5">
        <v>0.25422477440525021</v>
      </c>
      <c r="E41" s="24">
        <v>10514</v>
      </c>
      <c r="F41" s="5">
        <v>0.43125512715340442</v>
      </c>
      <c r="G41" s="24">
        <v>3927</v>
      </c>
      <c r="H41" s="5">
        <v>0.16107465135356849</v>
      </c>
      <c r="I41" s="24">
        <v>2321</v>
      </c>
      <c r="J41" s="5">
        <v>9.5200984413453649E-2</v>
      </c>
      <c r="K41" s="24">
        <v>1420</v>
      </c>
      <c r="L41" s="15">
        <v>5.8244462674323219E-2</v>
      </c>
      <c r="M41" s="27">
        <v>24380</v>
      </c>
    </row>
    <row r="42" spans="1:13" x14ac:dyDescent="0.25">
      <c r="A42" s="4"/>
      <c r="B42" s="11" t="s">
        <v>8</v>
      </c>
      <c r="C42" s="21">
        <v>142722</v>
      </c>
      <c r="D42" s="5">
        <v>0.33293365680694226</v>
      </c>
      <c r="E42" s="24">
        <v>184351</v>
      </c>
      <c r="F42" s="5">
        <v>0.43004338900811795</v>
      </c>
      <c r="G42" s="24">
        <v>57189</v>
      </c>
      <c r="H42" s="5">
        <v>0.13340720350844454</v>
      </c>
      <c r="I42" s="24">
        <v>30305</v>
      </c>
      <c r="J42" s="5">
        <v>7.0693757581412706E-2</v>
      </c>
      <c r="K42" s="24">
        <v>14113</v>
      </c>
      <c r="L42" s="15">
        <v>3.2921993095082577E-2</v>
      </c>
      <c r="M42" s="27">
        <v>428680</v>
      </c>
    </row>
    <row r="43" spans="1:13" x14ac:dyDescent="0.25">
      <c r="A43" s="4"/>
      <c r="B43" s="11" t="s">
        <v>9</v>
      </c>
      <c r="C43" s="21">
        <v>2614</v>
      </c>
      <c r="D43" s="5">
        <v>0.29109131403118038</v>
      </c>
      <c r="E43" s="24">
        <v>3571</v>
      </c>
      <c r="F43" s="5">
        <v>0.39766146993318485</v>
      </c>
      <c r="G43" s="24">
        <v>1435</v>
      </c>
      <c r="H43" s="5">
        <v>0.15979955456570155</v>
      </c>
      <c r="I43" s="24">
        <v>798</v>
      </c>
      <c r="J43" s="5">
        <v>8.8864142538975496E-2</v>
      </c>
      <c r="K43" s="24">
        <v>562</v>
      </c>
      <c r="L43" s="15">
        <v>6.2583518930957691E-2</v>
      </c>
      <c r="M43" s="27">
        <v>8980</v>
      </c>
    </row>
    <row r="44" spans="1:13" x14ac:dyDescent="0.25">
      <c r="A44" s="4"/>
      <c r="B44" s="11" t="s">
        <v>10</v>
      </c>
      <c r="C44" s="21">
        <v>4706</v>
      </c>
      <c r="D44" s="5">
        <v>0.2314691849884413</v>
      </c>
      <c r="E44" s="24">
        <v>7013</v>
      </c>
      <c r="F44" s="5">
        <v>0.34494122276326794</v>
      </c>
      <c r="G44" s="24">
        <v>3146</v>
      </c>
      <c r="H44" s="5">
        <v>0.15473906841768728</v>
      </c>
      <c r="I44" s="24">
        <v>2471</v>
      </c>
      <c r="J44" s="5">
        <v>0.12153853720918793</v>
      </c>
      <c r="K44" s="24">
        <v>2995</v>
      </c>
      <c r="L44" s="15">
        <v>0.14731198662141556</v>
      </c>
      <c r="M44" s="27">
        <v>20331</v>
      </c>
    </row>
    <row r="45" spans="1:13" ht="15.75" thickBot="1" x14ac:dyDescent="0.3">
      <c r="A45" s="6"/>
      <c r="B45" s="12"/>
      <c r="C45" s="29">
        <v>332862</v>
      </c>
      <c r="D45" s="30">
        <v>0.3613548282038756</v>
      </c>
      <c r="E45" s="31">
        <v>401760</v>
      </c>
      <c r="F45" s="30">
        <v>0.43615046409379582</v>
      </c>
      <c r="G45" s="31">
        <v>113506</v>
      </c>
      <c r="H45" s="30">
        <v>0.12322205938229387</v>
      </c>
      <c r="I45" s="31">
        <v>50824</v>
      </c>
      <c r="J45" s="30">
        <v>5.5174510123215545E-2</v>
      </c>
      <c r="K45" s="31">
        <v>22198</v>
      </c>
      <c r="L45" s="32">
        <v>2.4098138196819194E-2</v>
      </c>
      <c r="M45" s="33">
        <v>921150</v>
      </c>
    </row>
    <row r="46" spans="1:13" x14ac:dyDescent="0.25">
      <c r="A46" s="53"/>
      <c r="B46" s="53"/>
      <c r="C46" s="54"/>
      <c r="D46" s="55"/>
      <c r="E46" s="54"/>
      <c r="F46" s="55"/>
      <c r="G46" s="54"/>
      <c r="H46" s="55"/>
      <c r="I46" s="54"/>
      <c r="J46" s="55"/>
      <c r="K46" s="54"/>
      <c r="L46" s="55"/>
      <c r="M46" s="54"/>
    </row>
  </sheetData>
  <mergeCells count="5">
    <mergeCell ref="C15:D15"/>
    <mergeCell ref="E15:F15"/>
    <mergeCell ref="G15:H15"/>
    <mergeCell ref="I15:J15"/>
    <mergeCell ref="K15:L15"/>
  </mergeCells>
  <pageMargins left="0.25" right="0.25" top="0.75" bottom="0.75" header="0.3" footer="0.3"/>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54"/>
  <sheetViews>
    <sheetView workbookViewId="0"/>
  </sheetViews>
  <sheetFormatPr defaultRowHeight="15" x14ac:dyDescent="0.25"/>
  <cols>
    <col min="1" max="1" width="7.85546875" bestFit="1" customWidth="1"/>
    <col min="2" max="2" width="29.140625" bestFit="1" customWidth="1"/>
  </cols>
  <sheetData>
    <row r="3" spans="1:13" x14ac:dyDescent="0.25">
      <c r="A3" s="2" t="s">
        <v>30</v>
      </c>
    </row>
    <row r="4" spans="1:13" x14ac:dyDescent="0.25">
      <c r="A4" s="2" t="s">
        <v>31</v>
      </c>
    </row>
    <row r="5" spans="1:13" x14ac:dyDescent="0.25">
      <c r="A5" s="2"/>
    </row>
    <row r="6" spans="1:13" x14ac:dyDescent="0.25">
      <c r="A6" s="36" t="s">
        <v>16</v>
      </c>
    </row>
    <row r="7" spans="1:13" x14ac:dyDescent="0.25">
      <c r="A7" s="56" t="s">
        <v>59</v>
      </c>
    </row>
    <row r="8" spans="1:13" x14ac:dyDescent="0.25">
      <c r="A8" s="56" t="s">
        <v>58</v>
      </c>
    </row>
    <row r="10" spans="1:13" x14ac:dyDescent="0.25">
      <c r="A10" s="36" t="s">
        <v>17</v>
      </c>
    </row>
    <row r="11" spans="1:13" x14ac:dyDescent="0.25">
      <c r="A11" s="1" t="s">
        <v>42</v>
      </c>
    </row>
    <row r="12" spans="1:13" x14ac:dyDescent="0.25">
      <c r="A12" s="1" t="s">
        <v>19</v>
      </c>
    </row>
    <row r="13" spans="1:13" ht="15.75" thickBot="1" x14ac:dyDescent="0.3">
      <c r="A13" s="2"/>
    </row>
    <row r="14" spans="1:13" ht="15.75" thickBot="1" x14ac:dyDescent="0.3">
      <c r="A14" s="17" t="s">
        <v>1</v>
      </c>
      <c r="B14" s="18" t="s">
        <v>29</v>
      </c>
      <c r="C14" s="63" t="s">
        <v>11</v>
      </c>
      <c r="D14" s="64"/>
      <c r="E14" s="64" t="s">
        <v>0</v>
      </c>
      <c r="F14" s="64"/>
      <c r="G14" s="64" t="s">
        <v>12</v>
      </c>
      <c r="H14" s="64"/>
      <c r="I14" s="64" t="s">
        <v>13</v>
      </c>
      <c r="J14" s="64"/>
      <c r="K14" s="64" t="s">
        <v>14</v>
      </c>
      <c r="L14" s="65"/>
      <c r="M14" s="19" t="s">
        <v>15</v>
      </c>
    </row>
    <row r="15" spans="1:13" x14ac:dyDescent="0.25">
      <c r="A15" s="3" t="s">
        <v>44</v>
      </c>
      <c r="B15" s="10" t="s">
        <v>51</v>
      </c>
      <c r="C15" s="20">
        <v>57664</v>
      </c>
      <c r="D15" s="9">
        <v>0.43576238012831653</v>
      </c>
      <c r="E15" s="23">
        <v>57000</v>
      </c>
      <c r="F15" s="9">
        <v>0.4307445835757846</v>
      </c>
      <c r="G15" s="23">
        <v>11111</v>
      </c>
      <c r="H15" s="9">
        <v>8.3964966107202499E-2</v>
      </c>
      <c r="I15" s="23">
        <v>4795</v>
      </c>
      <c r="J15" s="9">
        <v>3.6235443477998022E-2</v>
      </c>
      <c r="K15" s="23">
        <v>1759</v>
      </c>
      <c r="L15" s="14">
        <v>1.3292626710698335E-2</v>
      </c>
      <c r="M15" s="26">
        <v>132329</v>
      </c>
    </row>
    <row r="16" spans="1:13" x14ac:dyDescent="0.25">
      <c r="A16" s="4"/>
      <c r="B16" s="11" t="s">
        <v>24</v>
      </c>
      <c r="C16" s="21">
        <v>51321</v>
      </c>
      <c r="D16" s="5">
        <v>0.45066254533320455</v>
      </c>
      <c r="E16" s="24">
        <v>48456</v>
      </c>
      <c r="F16" s="5">
        <v>0.42550426329700825</v>
      </c>
      <c r="G16" s="24">
        <v>9028</v>
      </c>
      <c r="H16" s="5">
        <v>7.9277127477410239E-2</v>
      </c>
      <c r="I16" s="24">
        <v>3446</v>
      </c>
      <c r="J16" s="5">
        <v>3.026018844563089E-2</v>
      </c>
      <c r="K16" s="24">
        <v>1628</v>
      </c>
      <c r="L16" s="15">
        <v>1.4295875446746108E-2</v>
      </c>
      <c r="M16" s="27">
        <v>113879</v>
      </c>
    </row>
    <row r="17" spans="1:13" x14ac:dyDescent="0.25">
      <c r="A17" s="4"/>
      <c r="B17" s="11" t="s">
        <v>25</v>
      </c>
      <c r="C17" s="21">
        <v>17536</v>
      </c>
      <c r="D17" s="5">
        <v>0.23794727058089202</v>
      </c>
      <c r="E17" s="24">
        <v>29253</v>
      </c>
      <c r="F17" s="5">
        <v>0.3969361032335102</v>
      </c>
      <c r="G17" s="24">
        <v>13177</v>
      </c>
      <c r="H17" s="5">
        <v>0.17879967976986852</v>
      </c>
      <c r="I17" s="24">
        <v>9233</v>
      </c>
      <c r="J17" s="5">
        <v>0.12528325440655658</v>
      </c>
      <c r="K17" s="24">
        <v>4498</v>
      </c>
      <c r="L17" s="15">
        <v>6.1033692009172691E-2</v>
      </c>
      <c r="M17" s="27">
        <v>73697</v>
      </c>
    </row>
    <row r="18" spans="1:13" x14ac:dyDescent="0.25">
      <c r="A18" s="4"/>
      <c r="B18" s="11" t="s">
        <v>28</v>
      </c>
      <c r="C18" s="21">
        <v>30367</v>
      </c>
      <c r="D18" s="5">
        <v>0.34129811744872157</v>
      </c>
      <c r="E18" s="24">
        <v>38784</v>
      </c>
      <c r="F18" s="5">
        <v>0.43589772407979771</v>
      </c>
      <c r="G18" s="24">
        <v>11700</v>
      </c>
      <c r="H18" s="5">
        <v>0.1314976116886766</v>
      </c>
      <c r="I18" s="24">
        <v>5794</v>
      </c>
      <c r="J18" s="5">
        <v>6.5119415566170277E-2</v>
      </c>
      <c r="K18" s="24">
        <v>2330</v>
      </c>
      <c r="L18" s="15">
        <v>2.6187131216633887E-2</v>
      </c>
      <c r="M18" s="27">
        <v>88975</v>
      </c>
    </row>
    <row r="19" spans="1:13" x14ac:dyDescent="0.25">
      <c r="A19" s="4"/>
      <c r="B19" s="11" t="s">
        <v>27</v>
      </c>
      <c r="C19" s="21">
        <v>1761</v>
      </c>
      <c r="D19" s="5">
        <v>0.28148976982097185</v>
      </c>
      <c r="E19" s="24">
        <v>2607</v>
      </c>
      <c r="F19" s="5">
        <v>0.41671994884910485</v>
      </c>
      <c r="G19" s="24">
        <v>995</v>
      </c>
      <c r="H19" s="5">
        <v>0.15904731457800511</v>
      </c>
      <c r="I19" s="24">
        <v>590</v>
      </c>
      <c r="J19" s="5">
        <v>9.4309462915601022E-2</v>
      </c>
      <c r="K19" s="24">
        <v>303</v>
      </c>
      <c r="L19" s="15">
        <v>4.8433503836317136E-2</v>
      </c>
      <c r="M19" s="27">
        <v>6256</v>
      </c>
    </row>
    <row r="20" spans="1:13" x14ac:dyDescent="0.25">
      <c r="A20" s="4"/>
      <c r="B20" s="11" t="s">
        <v>26</v>
      </c>
      <c r="C20" s="21">
        <v>2554</v>
      </c>
      <c r="D20" s="5">
        <v>0.34592983881890832</v>
      </c>
      <c r="E20" s="24">
        <v>2831</v>
      </c>
      <c r="F20" s="5">
        <v>0.38344846268454558</v>
      </c>
      <c r="G20" s="24">
        <v>943</v>
      </c>
      <c r="H20" s="5">
        <v>0.1277258566978193</v>
      </c>
      <c r="I20" s="24">
        <v>588</v>
      </c>
      <c r="J20" s="5">
        <v>7.9642421779764327E-2</v>
      </c>
      <c r="K20" s="24">
        <v>467</v>
      </c>
      <c r="L20" s="15">
        <v>6.3253420018962475E-2</v>
      </c>
      <c r="M20" s="27">
        <v>7383</v>
      </c>
    </row>
    <row r="21" spans="1:13" x14ac:dyDescent="0.25">
      <c r="A21" s="4"/>
      <c r="B21" s="11" t="s">
        <v>50</v>
      </c>
      <c r="C21" s="21">
        <v>1398</v>
      </c>
      <c r="D21" s="5">
        <v>0.59922846120874407</v>
      </c>
      <c r="E21" s="24">
        <v>710</v>
      </c>
      <c r="F21" s="5">
        <v>0.30432918988426916</v>
      </c>
      <c r="G21" s="24">
        <v>148</v>
      </c>
      <c r="H21" s="5">
        <v>6.3437633947706809E-2</v>
      </c>
      <c r="I21" s="24">
        <v>52</v>
      </c>
      <c r="J21" s="5">
        <v>2.2288898414059153E-2</v>
      </c>
      <c r="K21" s="24">
        <v>25</v>
      </c>
      <c r="L21" s="15">
        <v>1.0715816545220747E-2</v>
      </c>
      <c r="M21" s="27">
        <v>2333</v>
      </c>
    </row>
    <row r="22" spans="1:13" ht="15.75" thickBot="1" x14ac:dyDescent="0.3">
      <c r="A22" s="6"/>
      <c r="B22" s="12"/>
      <c r="C22" s="29">
        <v>162601</v>
      </c>
      <c r="D22" s="30">
        <v>0.38272386619340382</v>
      </c>
      <c r="E22" s="31">
        <v>179641</v>
      </c>
      <c r="F22" s="30">
        <v>0.42283195089113385</v>
      </c>
      <c r="G22" s="31">
        <v>47102</v>
      </c>
      <c r="H22" s="30">
        <v>0.11086684304181221</v>
      </c>
      <c r="I22" s="31">
        <v>24498</v>
      </c>
      <c r="J22" s="30">
        <v>5.7662433035504126E-2</v>
      </c>
      <c r="K22" s="31">
        <v>11010</v>
      </c>
      <c r="L22" s="32">
        <v>2.5914906838145988E-2</v>
      </c>
      <c r="M22" s="33">
        <v>424852</v>
      </c>
    </row>
    <row r="23" spans="1:13" x14ac:dyDescent="0.25">
      <c r="A23" s="7" t="s">
        <v>45</v>
      </c>
      <c r="B23" s="13" t="s">
        <v>51</v>
      </c>
      <c r="C23" s="22">
        <v>50380</v>
      </c>
      <c r="D23" s="8">
        <v>0.38398512229141102</v>
      </c>
      <c r="E23" s="25">
        <v>59568</v>
      </c>
      <c r="F23" s="8">
        <v>0.45401400882601772</v>
      </c>
      <c r="G23" s="25">
        <v>13811</v>
      </c>
      <c r="H23" s="8">
        <v>0.10526436133320122</v>
      </c>
      <c r="I23" s="25">
        <v>5576</v>
      </c>
      <c r="J23" s="8">
        <v>4.2499028223440011E-2</v>
      </c>
      <c r="K23" s="25">
        <v>1868</v>
      </c>
      <c r="L23" s="16">
        <v>1.4237479325930048E-2</v>
      </c>
      <c r="M23" s="28">
        <v>131203</v>
      </c>
    </row>
    <row r="24" spans="1:13" x14ac:dyDescent="0.25">
      <c r="A24" s="4"/>
      <c r="B24" s="11" t="s">
        <v>24</v>
      </c>
      <c r="C24" s="21">
        <v>45583</v>
      </c>
      <c r="D24" s="5">
        <v>0.40065218155609467</v>
      </c>
      <c r="E24" s="24">
        <v>50886</v>
      </c>
      <c r="F24" s="5">
        <v>0.44726294694652463</v>
      </c>
      <c r="G24" s="24">
        <v>11362</v>
      </c>
      <c r="H24" s="5">
        <v>9.986639946559786E-2</v>
      </c>
      <c r="I24" s="24">
        <v>4151</v>
      </c>
      <c r="J24" s="5">
        <v>3.6485251204162711E-2</v>
      </c>
      <c r="K24" s="24">
        <v>1790</v>
      </c>
      <c r="L24" s="15">
        <v>1.5733220827620152E-2</v>
      </c>
      <c r="M24" s="27">
        <v>113772</v>
      </c>
    </row>
    <row r="25" spans="1:13" x14ac:dyDescent="0.25">
      <c r="A25" s="4"/>
      <c r="B25" s="11" t="s">
        <v>25</v>
      </c>
      <c r="C25" s="21">
        <v>15434</v>
      </c>
      <c r="D25" s="5">
        <v>0.20828609986504723</v>
      </c>
      <c r="E25" s="24">
        <v>28653</v>
      </c>
      <c r="F25" s="5">
        <v>0.38668016194331983</v>
      </c>
      <c r="G25" s="24">
        <v>14424</v>
      </c>
      <c r="H25" s="5">
        <v>0.19465587044534413</v>
      </c>
      <c r="I25" s="24">
        <v>10403</v>
      </c>
      <c r="J25" s="5">
        <v>0.14039136302294197</v>
      </c>
      <c r="K25" s="24">
        <v>5186</v>
      </c>
      <c r="L25" s="15">
        <v>6.9986504723346832E-2</v>
      </c>
      <c r="M25" s="27">
        <v>74100</v>
      </c>
    </row>
    <row r="26" spans="1:13" x14ac:dyDescent="0.25">
      <c r="A26" s="4"/>
      <c r="B26" s="11" t="s">
        <v>28</v>
      </c>
      <c r="C26" s="21">
        <v>27107</v>
      </c>
      <c r="D26" s="5">
        <v>0.30416633938890697</v>
      </c>
      <c r="E26" s="24">
        <v>39742</v>
      </c>
      <c r="F26" s="5">
        <v>0.44594306489076402</v>
      </c>
      <c r="G26" s="24">
        <v>13123</v>
      </c>
      <c r="H26" s="5">
        <v>0.14725254996128773</v>
      </c>
      <c r="I26" s="24">
        <v>6679</v>
      </c>
      <c r="J26" s="5">
        <v>7.4944736812576448E-2</v>
      </c>
      <c r="K26" s="24">
        <v>2468</v>
      </c>
      <c r="L26" s="15">
        <v>2.769330894646484E-2</v>
      </c>
      <c r="M26" s="27">
        <v>89119</v>
      </c>
    </row>
    <row r="27" spans="1:13" x14ac:dyDescent="0.25">
      <c r="A27" s="4"/>
      <c r="B27" s="11" t="s">
        <v>27</v>
      </c>
      <c r="C27" s="21">
        <v>1509</v>
      </c>
      <c r="D27" s="5">
        <v>0.24556550040683484</v>
      </c>
      <c r="E27" s="24">
        <v>2485</v>
      </c>
      <c r="F27" s="5">
        <v>0.40439381611065905</v>
      </c>
      <c r="G27" s="24">
        <v>1120</v>
      </c>
      <c r="H27" s="5">
        <v>0.1822620016273393</v>
      </c>
      <c r="I27" s="24">
        <v>669</v>
      </c>
      <c r="J27" s="5">
        <v>0.10886899918633035</v>
      </c>
      <c r="K27" s="24">
        <v>362</v>
      </c>
      <c r="L27" s="15">
        <v>5.8909682668836449E-2</v>
      </c>
      <c r="M27" s="27">
        <v>6145</v>
      </c>
    </row>
    <row r="28" spans="1:13" x14ac:dyDescent="0.25">
      <c r="A28" s="4"/>
      <c r="B28" s="11" t="s">
        <v>26</v>
      </c>
      <c r="C28" s="21">
        <v>2461</v>
      </c>
      <c r="D28" s="5">
        <v>0.33247770872737098</v>
      </c>
      <c r="E28" s="24">
        <v>2907</v>
      </c>
      <c r="F28" s="5">
        <v>0.39273169413671982</v>
      </c>
      <c r="G28" s="24">
        <v>902</v>
      </c>
      <c r="H28" s="5">
        <v>0.12185895703863821</v>
      </c>
      <c r="I28" s="24">
        <v>611</v>
      </c>
      <c r="J28" s="5">
        <v>8.2545258038368013E-2</v>
      </c>
      <c r="K28" s="24">
        <v>521</v>
      </c>
      <c r="L28" s="15">
        <v>7.0386382058903005E-2</v>
      </c>
      <c r="M28" s="27">
        <v>7402</v>
      </c>
    </row>
    <row r="29" spans="1:13" x14ac:dyDescent="0.25">
      <c r="A29" s="4"/>
      <c r="B29" s="11" t="s">
        <v>50</v>
      </c>
      <c r="C29" s="21">
        <v>1390</v>
      </c>
      <c r="D29" s="5">
        <v>0.55422647527910684</v>
      </c>
      <c r="E29" s="24">
        <v>826</v>
      </c>
      <c r="F29" s="5">
        <v>0.32934609250398722</v>
      </c>
      <c r="G29" s="24">
        <v>177</v>
      </c>
      <c r="H29" s="5">
        <v>7.0574162679425831E-2</v>
      </c>
      <c r="I29" s="24">
        <v>86</v>
      </c>
      <c r="J29" s="5">
        <v>3.4290271132376399E-2</v>
      </c>
      <c r="K29" s="24">
        <v>29</v>
      </c>
      <c r="L29" s="15">
        <v>1.1562998405103669E-2</v>
      </c>
      <c r="M29" s="27">
        <v>2508</v>
      </c>
    </row>
    <row r="30" spans="1:13" ht="15.75" thickBot="1" x14ac:dyDescent="0.3">
      <c r="A30" s="6"/>
      <c r="B30" s="12"/>
      <c r="C30" s="29">
        <v>143864</v>
      </c>
      <c r="D30" s="30">
        <v>0.33910274390746942</v>
      </c>
      <c r="E30" s="31">
        <v>185067</v>
      </c>
      <c r="F30" s="30">
        <v>0.43622259569262389</v>
      </c>
      <c r="G30" s="31">
        <v>54919</v>
      </c>
      <c r="H30" s="30">
        <v>0.12944992209763606</v>
      </c>
      <c r="I30" s="31">
        <v>28175</v>
      </c>
      <c r="J30" s="30">
        <v>6.6411470622205357E-2</v>
      </c>
      <c r="K30" s="31">
        <v>12224</v>
      </c>
      <c r="L30" s="32">
        <v>2.8813267680065244E-2</v>
      </c>
      <c r="M30" s="33">
        <v>424249</v>
      </c>
    </row>
    <row r="31" spans="1:13" x14ac:dyDescent="0.25">
      <c r="A31" s="3" t="s">
        <v>4</v>
      </c>
      <c r="B31" s="10" t="s">
        <v>51</v>
      </c>
      <c r="C31" s="20">
        <v>53493</v>
      </c>
      <c r="D31" s="9">
        <f>C31/$M31</f>
        <v>0.40628109216572361</v>
      </c>
      <c r="E31" s="23">
        <v>57842</v>
      </c>
      <c r="F31" s="9">
        <f>E31/$M31</f>
        <v>0.43931189002392435</v>
      </c>
      <c r="G31" s="23">
        <v>12886</v>
      </c>
      <c r="H31" s="9">
        <f>G31/$M31</f>
        <v>9.7869593285990958E-2</v>
      </c>
      <c r="I31" s="23">
        <v>5488</v>
      </c>
      <c r="J31" s="9">
        <f>I31/$M31</f>
        <v>4.1681540272661681E-2</v>
      </c>
      <c r="K31" s="23">
        <v>1956</v>
      </c>
      <c r="L31" s="14">
        <f>K31/$M31</f>
        <v>1.4855884251699389E-2</v>
      </c>
      <c r="M31" s="26">
        <v>131665</v>
      </c>
    </row>
    <row r="32" spans="1:13" x14ac:dyDescent="0.25">
      <c r="A32" s="4"/>
      <c r="B32" s="11" t="s">
        <v>24</v>
      </c>
      <c r="C32" s="21">
        <v>48270</v>
      </c>
      <c r="D32" s="5">
        <f t="shared" ref="D32:F46" si="0">C32/$M32</f>
        <v>0.42188524231962593</v>
      </c>
      <c r="E32" s="24">
        <v>49470</v>
      </c>
      <c r="F32" s="5">
        <f t="shared" si="0"/>
        <v>0.43237337761657124</v>
      </c>
      <c r="G32" s="24">
        <v>10724</v>
      </c>
      <c r="H32" s="5">
        <f t="shared" ref="H32" si="1">G32/$M32</f>
        <v>9.3728969103701432E-2</v>
      </c>
      <c r="I32" s="24">
        <v>4126</v>
      </c>
      <c r="J32" s="5">
        <f t="shared" ref="J32" si="2">I32/$M32</f>
        <v>3.6061705195997031E-2</v>
      </c>
      <c r="K32" s="24">
        <v>1825</v>
      </c>
      <c r="L32" s="15">
        <f t="shared" ref="L32" si="3">K32/$M32</f>
        <v>1.5950705764104355E-2</v>
      </c>
      <c r="M32" s="27">
        <v>114415</v>
      </c>
    </row>
    <row r="33" spans="1:13" x14ac:dyDescent="0.25">
      <c r="A33" s="4"/>
      <c r="B33" s="11" t="s">
        <v>25</v>
      </c>
      <c r="C33" s="21">
        <v>15653</v>
      </c>
      <c r="D33" s="5">
        <f t="shared" si="0"/>
        <v>0.2123304395008139</v>
      </c>
      <c r="E33" s="24">
        <v>28282</v>
      </c>
      <c r="F33" s="5">
        <f t="shared" si="0"/>
        <v>0.38364080303852416</v>
      </c>
      <c r="G33" s="24">
        <v>13974</v>
      </c>
      <c r="H33" s="5">
        <f t="shared" ref="H33" si="4">G33/$M33</f>
        <v>0.18955507325013565</v>
      </c>
      <c r="I33" s="24">
        <v>10209</v>
      </c>
      <c r="J33" s="5">
        <f t="shared" ref="J33" si="5">I33/$M33</f>
        <v>0.13848345089527944</v>
      </c>
      <c r="K33" s="24">
        <v>5602</v>
      </c>
      <c r="L33" s="15">
        <f t="shared" ref="L33" si="6">K33/$M33</f>
        <v>7.5990233315246875E-2</v>
      </c>
      <c r="M33" s="27">
        <v>73720</v>
      </c>
    </row>
    <row r="34" spans="1:13" x14ac:dyDescent="0.25">
      <c r="A34" s="4"/>
      <c r="B34" s="11" t="s">
        <v>28</v>
      </c>
      <c r="C34" s="21">
        <v>28348</v>
      </c>
      <c r="D34" s="5">
        <f t="shared" si="0"/>
        <v>0.32100918366191439</v>
      </c>
      <c r="E34" s="24">
        <v>38094</v>
      </c>
      <c r="F34" s="5">
        <f t="shared" si="0"/>
        <v>0.43137166087261775</v>
      </c>
      <c r="G34" s="24">
        <v>12757</v>
      </c>
      <c r="H34" s="5">
        <f t="shared" ref="H34" si="7">G34/$M34</f>
        <v>0.14445866219751102</v>
      </c>
      <c r="I34" s="24">
        <v>6411</v>
      </c>
      <c r="J34" s="5">
        <f t="shared" ref="J34" si="8">I34/$M34</f>
        <v>7.2597357007779501E-2</v>
      </c>
      <c r="K34" s="24">
        <v>2699</v>
      </c>
      <c r="L34" s="15">
        <f t="shared" ref="L34" si="9">K34/$M34</f>
        <v>3.0563136260177332E-2</v>
      </c>
      <c r="M34" s="27">
        <v>88309</v>
      </c>
    </row>
    <row r="35" spans="1:13" x14ac:dyDescent="0.25">
      <c r="A35" s="4"/>
      <c r="B35" s="11" t="s">
        <v>27</v>
      </c>
      <c r="C35" s="21">
        <v>1537</v>
      </c>
      <c r="D35" s="5">
        <f t="shared" si="0"/>
        <v>0.2559107559107559</v>
      </c>
      <c r="E35" s="24">
        <v>2331</v>
      </c>
      <c r="F35" s="5">
        <f t="shared" si="0"/>
        <v>0.38811188811188813</v>
      </c>
      <c r="G35" s="24">
        <v>1070</v>
      </c>
      <c r="H35" s="5">
        <f t="shared" ref="H35" si="10">G35/$M35</f>
        <v>0.17815517815517815</v>
      </c>
      <c r="I35" s="24">
        <v>666</v>
      </c>
      <c r="J35" s="5">
        <f t="shared" ref="J35" si="11">I35/$M35</f>
        <v>0.1108891108891109</v>
      </c>
      <c r="K35" s="24">
        <v>402</v>
      </c>
      <c r="L35" s="15">
        <f t="shared" ref="L35" si="12">K35/$M35</f>
        <v>6.6933066933066929E-2</v>
      </c>
      <c r="M35" s="27">
        <v>6006</v>
      </c>
    </row>
    <row r="36" spans="1:13" x14ac:dyDescent="0.25">
      <c r="A36" s="4"/>
      <c r="B36" s="11" t="s">
        <v>26</v>
      </c>
      <c r="C36" s="21">
        <v>2616</v>
      </c>
      <c r="D36" s="5">
        <f t="shared" si="0"/>
        <v>0.35189669087974174</v>
      </c>
      <c r="E36" s="24">
        <v>2725</v>
      </c>
      <c r="F36" s="5">
        <f t="shared" si="0"/>
        <v>0.36655905299973096</v>
      </c>
      <c r="G36" s="24">
        <v>1000</v>
      </c>
      <c r="H36" s="5">
        <f t="shared" ref="H36" si="13">G36/$M36</f>
        <v>0.13451708366962603</v>
      </c>
      <c r="I36" s="24">
        <v>619</v>
      </c>
      <c r="J36" s="5">
        <f t="shared" ref="J36" si="14">I36/$M36</f>
        <v>8.3266074791498515E-2</v>
      </c>
      <c r="K36" s="24">
        <v>474</v>
      </c>
      <c r="L36" s="15">
        <f t="shared" ref="L36" si="15">K36/$M36</f>
        <v>6.3761097659402743E-2</v>
      </c>
      <c r="M36" s="27">
        <v>7434</v>
      </c>
    </row>
    <row r="37" spans="1:13" x14ac:dyDescent="0.25">
      <c r="A37" s="4"/>
      <c r="B37" s="11" t="s">
        <v>50</v>
      </c>
      <c r="C37" s="21">
        <v>2178</v>
      </c>
      <c r="D37" s="5">
        <f t="shared" si="0"/>
        <v>0.52954048140043763</v>
      </c>
      <c r="E37" s="24">
        <v>1451</v>
      </c>
      <c r="F37" s="5">
        <f t="shared" si="0"/>
        <v>0.35278385606613177</v>
      </c>
      <c r="G37" s="24">
        <v>300</v>
      </c>
      <c r="H37" s="5">
        <f t="shared" ref="H37" si="16">G37/$M37</f>
        <v>7.2939460247994164E-2</v>
      </c>
      <c r="I37" s="24">
        <v>136</v>
      </c>
      <c r="J37" s="5">
        <f t="shared" ref="J37" si="17">I37/$M37</f>
        <v>3.3065888645757352E-2</v>
      </c>
      <c r="K37" s="24">
        <v>48</v>
      </c>
      <c r="L37" s="15">
        <f t="shared" ref="L37" si="18">K37/$M37</f>
        <v>1.1670313639679067E-2</v>
      </c>
      <c r="M37" s="27">
        <v>4113</v>
      </c>
    </row>
    <row r="38" spans="1:13" ht="15.75" thickBot="1" x14ac:dyDescent="0.3">
      <c r="A38" s="6"/>
      <c r="B38" s="12"/>
      <c r="C38" s="29">
        <v>152095</v>
      </c>
      <c r="D38" s="30">
        <f t="shared" si="0"/>
        <v>0.35731401910435978</v>
      </c>
      <c r="E38" s="31">
        <v>180195</v>
      </c>
      <c r="F38" s="30">
        <f t="shared" si="0"/>
        <v>0.42332883837410906</v>
      </c>
      <c r="G38" s="31">
        <v>52711</v>
      </c>
      <c r="H38" s="30">
        <f t="shared" ref="H38" si="19">G38/$M38</f>
        <v>0.12383299425365665</v>
      </c>
      <c r="I38" s="31">
        <v>27655</v>
      </c>
      <c r="J38" s="30">
        <f t="shared" ref="J38" si="20">I38/$M38</f>
        <v>6.496938885782616E-2</v>
      </c>
      <c r="K38" s="31">
        <v>13006</v>
      </c>
      <c r="L38" s="32">
        <f t="shared" ref="L38" si="21">K38/$M38</f>
        <v>3.0554759410048347E-2</v>
      </c>
      <c r="M38" s="33">
        <v>425662</v>
      </c>
    </row>
    <row r="39" spans="1:13" x14ac:dyDescent="0.25">
      <c r="A39" s="7" t="s">
        <v>5</v>
      </c>
      <c r="B39" s="13" t="s">
        <v>51</v>
      </c>
      <c r="C39" s="22">
        <v>52370</v>
      </c>
      <c r="D39" s="8">
        <f t="shared" si="0"/>
        <v>0.38808691012568175</v>
      </c>
      <c r="E39" s="25">
        <v>60787</v>
      </c>
      <c r="F39" s="8">
        <f t="shared" si="0"/>
        <v>0.45046093194213899</v>
      </c>
      <c r="G39" s="25">
        <v>13904</v>
      </c>
      <c r="H39" s="8">
        <f t="shared" ref="H39" si="22">G39/$M39</f>
        <v>0.10303533317524306</v>
      </c>
      <c r="I39" s="25">
        <v>5784</v>
      </c>
      <c r="J39" s="8">
        <f t="shared" ref="J39" si="23">I39/$M39</f>
        <v>4.2862224330092485E-2</v>
      </c>
      <c r="K39" s="25">
        <v>2099</v>
      </c>
      <c r="L39" s="16">
        <f t="shared" ref="L39" si="24">K39/$M39</f>
        <v>1.5554600426843727E-2</v>
      </c>
      <c r="M39" s="28">
        <v>134944</v>
      </c>
    </row>
    <row r="40" spans="1:13" x14ac:dyDescent="0.25">
      <c r="A40" s="4"/>
      <c r="B40" s="11" t="s">
        <v>24</v>
      </c>
      <c r="C40" s="21">
        <v>47312</v>
      </c>
      <c r="D40" s="5">
        <f t="shared" si="0"/>
        <v>0.41196036431395083</v>
      </c>
      <c r="E40" s="24">
        <v>50480</v>
      </c>
      <c r="F40" s="5">
        <f t="shared" si="0"/>
        <v>0.43954513000017414</v>
      </c>
      <c r="G40" s="24">
        <v>10961</v>
      </c>
      <c r="H40" s="5">
        <f t="shared" ref="H40" si="25">G40/$M40</f>
        <v>9.5440851226860315E-2</v>
      </c>
      <c r="I40" s="24">
        <v>4251</v>
      </c>
      <c r="J40" s="5">
        <f t="shared" ref="J40" si="26">I40/$M40</f>
        <v>3.7014785016456823E-2</v>
      </c>
      <c r="K40" s="24">
        <v>1842</v>
      </c>
      <c r="L40" s="15">
        <f t="shared" ref="L40" si="27">K40/$M40</f>
        <v>1.6038869442557859E-2</v>
      </c>
      <c r="M40" s="27">
        <v>114846</v>
      </c>
    </row>
    <row r="41" spans="1:13" x14ac:dyDescent="0.25">
      <c r="A41" s="4"/>
      <c r="B41" s="11" t="s">
        <v>25</v>
      </c>
      <c r="C41" s="21">
        <v>15195</v>
      </c>
      <c r="D41" s="5">
        <f t="shared" si="0"/>
        <v>0.21001492702344096</v>
      </c>
      <c r="E41" s="24">
        <v>27401</v>
      </c>
      <c r="F41" s="5">
        <f t="shared" si="0"/>
        <v>0.37871793454223796</v>
      </c>
      <c r="G41" s="24">
        <v>13951</v>
      </c>
      <c r="H41" s="5">
        <f t="shared" ref="H41" si="28">G41/$M41</f>
        <v>0.19282120743034056</v>
      </c>
      <c r="I41" s="24">
        <v>10372</v>
      </c>
      <c r="J41" s="5">
        <f t="shared" ref="J41" si="29">I41/$M41</f>
        <v>0.14335471030517472</v>
      </c>
      <c r="K41" s="24">
        <v>5433</v>
      </c>
      <c r="L41" s="15">
        <f t="shared" ref="L41" si="30">K41/$M41</f>
        <v>7.5091220698805833E-2</v>
      </c>
      <c r="M41" s="27">
        <v>72352</v>
      </c>
    </row>
    <row r="42" spans="1:13" x14ac:dyDescent="0.25">
      <c r="A42" s="4"/>
      <c r="B42" s="11" t="s">
        <v>28</v>
      </c>
      <c r="C42" s="21">
        <v>27386</v>
      </c>
      <c r="D42" s="5">
        <f t="shared" si="0"/>
        <v>0.31534342794634118</v>
      </c>
      <c r="E42" s="24">
        <v>37728</v>
      </c>
      <c r="F42" s="5">
        <f t="shared" si="0"/>
        <v>0.43442915539178995</v>
      </c>
      <c r="G42" s="24">
        <v>12512</v>
      </c>
      <c r="H42" s="5">
        <f t="shared" ref="H42" si="31">G42/$M42</f>
        <v>0.14407277333179802</v>
      </c>
      <c r="I42" s="24">
        <v>6410</v>
      </c>
      <c r="J42" s="5">
        <f t="shared" ref="J42" si="32">I42/$M42</f>
        <v>7.3809660890091541E-2</v>
      </c>
      <c r="K42" s="24">
        <v>2809</v>
      </c>
      <c r="L42" s="15">
        <f t="shared" ref="L42" si="33">K42/$M42</f>
        <v>3.2344982439979277E-2</v>
      </c>
      <c r="M42" s="27">
        <v>86845</v>
      </c>
    </row>
    <row r="43" spans="1:13" x14ac:dyDescent="0.25">
      <c r="A43" s="4"/>
      <c r="B43" s="11" t="s">
        <v>27</v>
      </c>
      <c r="C43" s="21">
        <v>1492</v>
      </c>
      <c r="D43" s="5">
        <f t="shared" si="0"/>
        <v>0.24363161332462444</v>
      </c>
      <c r="E43" s="24">
        <v>2466</v>
      </c>
      <c r="F43" s="5">
        <f t="shared" si="0"/>
        <v>0.40267798824297846</v>
      </c>
      <c r="G43" s="24">
        <v>1063</v>
      </c>
      <c r="H43" s="5">
        <f t="shared" ref="H43" si="34">G43/$M43</f>
        <v>0.17357935989549314</v>
      </c>
      <c r="I43" s="24">
        <v>699</v>
      </c>
      <c r="J43" s="5">
        <f t="shared" ref="J43" si="35">I43/$M43</f>
        <v>0.11414108425865448</v>
      </c>
      <c r="K43" s="24">
        <v>404</v>
      </c>
      <c r="L43" s="15">
        <f t="shared" ref="L43" si="36">K43/$M43</f>
        <v>6.5969954278249504E-2</v>
      </c>
      <c r="M43" s="27">
        <v>6124</v>
      </c>
    </row>
    <row r="44" spans="1:13" x14ac:dyDescent="0.25">
      <c r="A44" s="4"/>
      <c r="B44" s="11" t="s">
        <v>26</v>
      </c>
      <c r="C44" s="21">
        <v>2551</v>
      </c>
      <c r="D44" s="5">
        <f t="shared" si="0"/>
        <v>0.36122911356556214</v>
      </c>
      <c r="E44" s="24">
        <v>2545</v>
      </c>
      <c r="F44" s="5">
        <f t="shared" si="0"/>
        <v>0.36037949589351459</v>
      </c>
      <c r="G44" s="24">
        <v>891</v>
      </c>
      <c r="H44" s="5">
        <f t="shared" ref="H44" si="37">G44/$M44</f>
        <v>0.12616822429906541</v>
      </c>
      <c r="I44" s="24">
        <v>568</v>
      </c>
      <c r="J44" s="5">
        <f t="shared" ref="J44" si="38">I44/$M44</f>
        <v>8.0430472953837442E-2</v>
      </c>
      <c r="K44" s="24">
        <v>507</v>
      </c>
      <c r="L44" s="15">
        <f t="shared" ref="L44" si="39">K44/$M44</f>
        <v>7.179269328802039E-2</v>
      </c>
      <c r="M44" s="27">
        <v>7062</v>
      </c>
    </row>
    <row r="45" spans="1:13" x14ac:dyDescent="0.25">
      <c r="A45" s="4"/>
      <c r="B45" s="11" t="s">
        <v>50</v>
      </c>
      <c r="C45" s="21">
        <v>1796</v>
      </c>
      <c r="D45" s="5">
        <f t="shared" si="0"/>
        <v>0.4384765625</v>
      </c>
      <c r="E45" s="24">
        <v>1647</v>
      </c>
      <c r="F45" s="5">
        <f t="shared" si="0"/>
        <v>0.402099609375</v>
      </c>
      <c r="G45" s="24">
        <v>416</v>
      </c>
      <c r="H45" s="5">
        <f t="shared" ref="H45" si="40">G45/$M45</f>
        <v>0.1015625</v>
      </c>
      <c r="I45" s="24">
        <v>167</v>
      </c>
      <c r="J45" s="5">
        <f t="shared" ref="J45" si="41">I45/$M45</f>
        <v>4.0771484375E-2</v>
      </c>
      <c r="K45" s="24">
        <v>70</v>
      </c>
      <c r="L45" s="15">
        <f t="shared" ref="L45" si="42">K45/$M45</f>
        <v>1.708984375E-2</v>
      </c>
      <c r="M45" s="27">
        <v>4096</v>
      </c>
    </row>
    <row r="46" spans="1:13" ht="15.75" thickBot="1" x14ac:dyDescent="0.3">
      <c r="A46" s="6"/>
      <c r="B46" s="12"/>
      <c r="C46" s="29">
        <v>148102</v>
      </c>
      <c r="D46" s="30">
        <f t="shared" si="0"/>
        <v>0.34743788546668886</v>
      </c>
      <c r="E46" s="31">
        <v>183054</v>
      </c>
      <c r="F46" s="30">
        <f t="shared" si="0"/>
        <v>0.42943305752940047</v>
      </c>
      <c r="G46" s="31">
        <v>53698</v>
      </c>
      <c r="H46" s="30">
        <f t="shared" ref="H46" si="43">G46/$M46</f>
        <v>0.12597209743143414</v>
      </c>
      <c r="I46" s="31">
        <v>28251</v>
      </c>
      <c r="J46" s="30">
        <f t="shared" ref="J46" si="44">I46/$M46</f>
        <v>6.62750516692511E-2</v>
      </c>
      <c r="K46" s="31">
        <v>13164</v>
      </c>
      <c r="L46" s="32">
        <f t="shared" ref="L46" si="45">K46/$M46</f>
        <v>3.0881907903225429E-2</v>
      </c>
      <c r="M46" s="33">
        <v>426269</v>
      </c>
    </row>
    <row r="47" spans="1:13" x14ac:dyDescent="0.25">
      <c r="A47" s="7" t="s">
        <v>57</v>
      </c>
      <c r="B47" s="13" t="s">
        <v>51</v>
      </c>
      <c r="C47" s="22">
        <v>52438</v>
      </c>
      <c r="D47" s="8">
        <v>0.37503933628951508</v>
      </c>
      <c r="E47" s="25">
        <v>62672</v>
      </c>
      <c r="F47" s="8">
        <v>0.44823344299814044</v>
      </c>
      <c r="G47" s="25">
        <v>15673</v>
      </c>
      <c r="H47" s="8">
        <v>0.11209412101273065</v>
      </c>
      <c r="I47" s="25">
        <v>6673</v>
      </c>
      <c r="J47" s="8">
        <v>4.7725647260763837E-2</v>
      </c>
      <c r="K47" s="25">
        <v>2364</v>
      </c>
      <c r="L47" s="16">
        <v>1.6907452438849949E-2</v>
      </c>
      <c r="M47" s="28">
        <v>139820</v>
      </c>
    </row>
    <row r="48" spans="1:13" x14ac:dyDescent="0.25">
      <c r="A48" s="4"/>
      <c r="B48" s="11" t="s">
        <v>24</v>
      </c>
      <c r="C48" s="21">
        <v>44593</v>
      </c>
      <c r="D48" s="5">
        <v>0.38451191225543879</v>
      </c>
      <c r="E48" s="24">
        <v>51982</v>
      </c>
      <c r="F48" s="5">
        <v>0.44822501789209557</v>
      </c>
      <c r="G48" s="24">
        <v>12352</v>
      </c>
      <c r="H48" s="5">
        <v>0.10650754917092771</v>
      </c>
      <c r="I48" s="24">
        <v>4844</v>
      </c>
      <c r="J48" s="5">
        <v>4.1768342631474567E-2</v>
      </c>
      <c r="K48" s="24">
        <v>2202</v>
      </c>
      <c r="L48" s="15">
        <v>1.8987178050063377E-2</v>
      </c>
      <c r="M48" s="27">
        <v>115973</v>
      </c>
    </row>
    <row r="49" spans="1:13" x14ac:dyDescent="0.25">
      <c r="A49" s="4"/>
      <c r="B49" s="11" t="s">
        <v>25</v>
      </c>
      <c r="C49" s="21">
        <v>14505</v>
      </c>
      <c r="D49" s="5">
        <v>0.20476587094315118</v>
      </c>
      <c r="E49" s="24">
        <v>26515</v>
      </c>
      <c r="F49" s="5">
        <v>0.37431003571579824</v>
      </c>
      <c r="G49" s="24">
        <v>13784</v>
      </c>
      <c r="H49" s="5">
        <v>0.19458757429027204</v>
      </c>
      <c r="I49" s="24">
        <v>10485</v>
      </c>
      <c r="J49" s="5">
        <v>0.14801586741392211</v>
      </c>
      <c r="K49" s="24">
        <v>5548</v>
      </c>
      <c r="L49" s="15">
        <v>7.8320651636856448E-2</v>
      </c>
      <c r="M49" s="27">
        <v>70837</v>
      </c>
    </row>
    <row r="50" spans="1:13" x14ac:dyDescent="0.25">
      <c r="A50" s="4"/>
      <c r="B50" s="11" t="s">
        <v>28</v>
      </c>
      <c r="C50" s="21">
        <v>25425</v>
      </c>
      <c r="D50" s="5">
        <v>0.2979538742792856</v>
      </c>
      <c r="E50" s="24">
        <v>36987</v>
      </c>
      <c r="F50" s="5">
        <v>0.43344817887779497</v>
      </c>
      <c r="G50" s="24">
        <v>13041</v>
      </c>
      <c r="H50" s="5">
        <v>0.15282660666572914</v>
      </c>
      <c r="I50" s="24">
        <v>6935</v>
      </c>
      <c r="J50" s="5">
        <v>8.127080110626729E-2</v>
      </c>
      <c r="K50" s="24">
        <v>2944</v>
      </c>
      <c r="L50" s="15">
        <v>3.4500539070922986E-2</v>
      </c>
      <c r="M50" s="27">
        <v>85332</v>
      </c>
    </row>
    <row r="51" spans="1:13" x14ac:dyDescent="0.25">
      <c r="A51" s="4"/>
      <c r="B51" s="11" t="s">
        <v>27</v>
      </c>
      <c r="C51" s="21">
        <v>1511</v>
      </c>
      <c r="D51" s="5">
        <v>0.24160537256156059</v>
      </c>
      <c r="E51" s="24">
        <v>2431</v>
      </c>
      <c r="F51" s="5">
        <v>0.3887112248161177</v>
      </c>
      <c r="G51" s="24">
        <v>1111</v>
      </c>
      <c r="H51" s="5">
        <v>0.17764630636392709</v>
      </c>
      <c r="I51" s="24">
        <v>706</v>
      </c>
      <c r="J51" s="5">
        <v>0.11288775183882316</v>
      </c>
      <c r="K51" s="24">
        <v>495</v>
      </c>
      <c r="L51" s="15">
        <v>7.9149344419571471E-2</v>
      </c>
      <c r="M51" s="27">
        <v>6254</v>
      </c>
    </row>
    <row r="52" spans="1:13" x14ac:dyDescent="0.25">
      <c r="A52" s="4"/>
      <c r="B52" s="11" t="s">
        <v>26</v>
      </c>
      <c r="C52" s="21">
        <v>2379</v>
      </c>
      <c r="D52" s="5">
        <v>0.35480984340044741</v>
      </c>
      <c r="E52" s="24">
        <v>2385</v>
      </c>
      <c r="F52" s="5">
        <v>0.35570469798657717</v>
      </c>
      <c r="G52" s="24">
        <v>895</v>
      </c>
      <c r="H52" s="5">
        <v>0.13348247576435496</v>
      </c>
      <c r="I52" s="24">
        <v>525</v>
      </c>
      <c r="J52" s="5">
        <v>7.829977628635347E-2</v>
      </c>
      <c r="K52" s="24">
        <v>521</v>
      </c>
      <c r="L52" s="15">
        <v>7.7703206562266966E-2</v>
      </c>
      <c r="M52" s="27">
        <v>6705</v>
      </c>
    </row>
    <row r="53" spans="1:13" x14ac:dyDescent="0.25">
      <c r="A53" s="4"/>
      <c r="B53" s="11" t="s">
        <v>50</v>
      </c>
      <c r="C53" s="21">
        <v>1871</v>
      </c>
      <c r="D53" s="5">
        <v>0.49773876030859271</v>
      </c>
      <c r="E53" s="24">
        <v>1379</v>
      </c>
      <c r="F53" s="5">
        <v>0.36685288640595903</v>
      </c>
      <c r="G53" s="24">
        <v>333</v>
      </c>
      <c r="H53" s="5">
        <v>8.8587390263367913E-2</v>
      </c>
      <c r="I53" s="24">
        <v>137</v>
      </c>
      <c r="J53" s="5">
        <v>3.6445863261505722E-2</v>
      </c>
      <c r="K53" s="24">
        <v>39</v>
      </c>
      <c r="L53" s="15">
        <v>1.0375099760574621E-2</v>
      </c>
      <c r="M53" s="27">
        <v>3759</v>
      </c>
    </row>
    <row r="54" spans="1:13" ht="15.75" thickBot="1" x14ac:dyDescent="0.3">
      <c r="A54" s="6"/>
      <c r="B54" s="12"/>
      <c r="C54" s="29">
        <v>142722</v>
      </c>
      <c r="D54" s="30">
        <v>0.33293365680694226</v>
      </c>
      <c r="E54" s="31">
        <v>184351</v>
      </c>
      <c r="F54" s="30">
        <v>0.43004338900811795</v>
      </c>
      <c r="G54" s="31">
        <v>57189</v>
      </c>
      <c r="H54" s="30">
        <v>0.13340720350844454</v>
      </c>
      <c r="I54" s="31">
        <v>30305</v>
      </c>
      <c r="J54" s="30">
        <v>7.0693757581412706E-2</v>
      </c>
      <c r="K54" s="31">
        <v>14113</v>
      </c>
      <c r="L54" s="32">
        <v>3.2921993095082577E-2</v>
      </c>
      <c r="M54" s="33">
        <v>428680</v>
      </c>
    </row>
  </sheetData>
  <mergeCells count="5">
    <mergeCell ref="C14:D14"/>
    <mergeCell ref="E14:F14"/>
    <mergeCell ref="G14:H14"/>
    <mergeCell ref="I14:J14"/>
    <mergeCell ref="K14:L14"/>
  </mergeCells>
  <pageMargins left="0.25" right="0.25"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M59"/>
  <sheetViews>
    <sheetView tabSelected="1" workbookViewId="0"/>
  </sheetViews>
  <sheetFormatPr defaultRowHeight="15" x14ac:dyDescent="0.25"/>
  <cols>
    <col min="1" max="1" width="7.85546875" bestFit="1" customWidth="1"/>
    <col min="2" max="2" width="11.42578125" bestFit="1" customWidth="1"/>
  </cols>
  <sheetData>
    <row r="3" spans="1:13" x14ac:dyDescent="0.25">
      <c r="A3" s="2" t="s">
        <v>49</v>
      </c>
    </row>
    <row r="4" spans="1:13" x14ac:dyDescent="0.25">
      <c r="A4" s="2" t="s">
        <v>41</v>
      </c>
    </row>
    <row r="6" spans="1:13" x14ac:dyDescent="0.25">
      <c r="A6" s="57" t="s">
        <v>16</v>
      </c>
    </row>
    <row r="7" spans="1:13" x14ac:dyDescent="0.25">
      <c r="A7" s="56" t="s">
        <v>59</v>
      </c>
    </row>
    <row r="8" spans="1:13" x14ac:dyDescent="0.25">
      <c r="A8" s="56" t="s">
        <v>58</v>
      </c>
    </row>
    <row r="10" spans="1:13" x14ac:dyDescent="0.25">
      <c r="A10" s="57" t="s">
        <v>17</v>
      </c>
    </row>
    <row r="11" spans="1:13" x14ac:dyDescent="0.25">
      <c r="A11" s="56" t="s">
        <v>18</v>
      </c>
    </row>
    <row r="12" spans="1:13" x14ac:dyDescent="0.25">
      <c r="A12" s="56" t="s">
        <v>19</v>
      </c>
    </row>
    <row r="13" spans="1:13" ht="15.75" thickBot="1" x14ac:dyDescent="0.3"/>
    <row r="14" spans="1:13" ht="15.75" thickBot="1" x14ac:dyDescent="0.3">
      <c r="A14" s="17" t="s">
        <v>1</v>
      </c>
      <c r="B14" s="18" t="s">
        <v>40</v>
      </c>
      <c r="C14" s="63" t="s">
        <v>11</v>
      </c>
      <c r="D14" s="64"/>
      <c r="E14" s="64" t="s">
        <v>0</v>
      </c>
      <c r="F14" s="64"/>
      <c r="G14" s="64" t="s">
        <v>12</v>
      </c>
      <c r="H14" s="64"/>
      <c r="I14" s="64" t="s">
        <v>13</v>
      </c>
      <c r="J14" s="64"/>
      <c r="K14" s="64" t="s">
        <v>14</v>
      </c>
      <c r="L14" s="65"/>
      <c r="M14" s="19" t="s">
        <v>15</v>
      </c>
    </row>
    <row r="15" spans="1:13" x14ac:dyDescent="0.25">
      <c r="A15" s="3" t="s">
        <v>44</v>
      </c>
      <c r="B15" s="10" t="s">
        <v>32</v>
      </c>
      <c r="C15" s="20">
        <v>293</v>
      </c>
      <c r="D15" s="9">
        <v>0.5222816399286988</v>
      </c>
      <c r="E15" s="23">
        <v>222</v>
      </c>
      <c r="F15" s="9">
        <v>0.39572192513368987</v>
      </c>
      <c r="G15" s="23">
        <v>34</v>
      </c>
      <c r="H15" s="9">
        <v>6.0606060606060608E-2</v>
      </c>
      <c r="I15" s="23">
        <v>9</v>
      </c>
      <c r="J15" s="9">
        <v>1.6042780748663103E-2</v>
      </c>
      <c r="K15" s="23">
        <v>3</v>
      </c>
      <c r="L15" s="14">
        <v>5.3475935828877002E-3</v>
      </c>
      <c r="M15" s="26">
        <v>561</v>
      </c>
    </row>
    <row r="16" spans="1:13" x14ac:dyDescent="0.25">
      <c r="A16" s="4"/>
      <c r="B16" s="11" t="s">
        <v>38</v>
      </c>
      <c r="C16" s="21">
        <v>62972</v>
      </c>
      <c r="D16" s="5">
        <v>0.44667011866847306</v>
      </c>
      <c r="E16" s="24">
        <v>63109</v>
      </c>
      <c r="F16" s="5">
        <v>0.44764188082081985</v>
      </c>
      <c r="G16" s="24">
        <v>11180</v>
      </c>
      <c r="H16" s="5">
        <v>7.9301466155013794E-2</v>
      </c>
      <c r="I16" s="24">
        <v>3103</v>
      </c>
      <c r="J16" s="5">
        <v>2.201005809293451E-2</v>
      </c>
      <c r="K16" s="24">
        <v>617</v>
      </c>
      <c r="L16" s="15">
        <v>4.376476262758811E-3</v>
      </c>
      <c r="M16" s="27">
        <v>140981</v>
      </c>
    </row>
    <row r="17" spans="1:13" x14ac:dyDescent="0.25">
      <c r="A17" s="4"/>
      <c r="B17" s="11" t="s">
        <v>39</v>
      </c>
      <c r="C17" s="21">
        <v>65672</v>
      </c>
      <c r="D17" s="5">
        <v>0.47157834266839005</v>
      </c>
      <c r="E17" s="24">
        <v>59489</v>
      </c>
      <c r="F17" s="5">
        <v>0.42717937670544304</v>
      </c>
      <c r="G17" s="24">
        <v>10278</v>
      </c>
      <c r="H17" s="5">
        <v>7.3804394657475222E-2</v>
      </c>
      <c r="I17" s="24">
        <v>3021</v>
      </c>
      <c r="J17" s="5">
        <v>2.1693235674278329E-2</v>
      </c>
      <c r="K17" s="24">
        <v>800</v>
      </c>
      <c r="L17" s="15">
        <v>5.7446502944133275E-3</v>
      </c>
      <c r="M17" s="27">
        <v>139260</v>
      </c>
    </row>
    <row r="18" spans="1:13" x14ac:dyDescent="0.25">
      <c r="A18" s="4"/>
      <c r="B18" s="11" t="s">
        <v>33</v>
      </c>
      <c r="C18" s="21">
        <v>63601</v>
      </c>
      <c r="D18" s="5">
        <v>0.47844762735834862</v>
      </c>
      <c r="E18" s="24">
        <v>55011</v>
      </c>
      <c r="F18" s="5">
        <v>0.41382812264917401</v>
      </c>
      <c r="G18" s="24">
        <v>9931</v>
      </c>
      <c r="H18" s="5">
        <v>7.4707369181235522E-2</v>
      </c>
      <c r="I18" s="24">
        <v>3353</v>
      </c>
      <c r="J18" s="5">
        <v>2.5223422501730208E-2</v>
      </c>
      <c r="K18" s="24">
        <v>1036</v>
      </c>
      <c r="L18" s="15">
        <v>7.7934583095116304E-3</v>
      </c>
      <c r="M18" s="27">
        <v>132932</v>
      </c>
    </row>
    <row r="19" spans="1:13" x14ac:dyDescent="0.25">
      <c r="A19" s="4"/>
      <c r="B19" s="11" t="s">
        <v>34</v>
      </c>
      <c r="C19" s="21">
        <v>59497</v>
      </c>
      <c r="D19" s="5">
        <v>0.44231083753363964</v>
      </c>
      <c r="E19" s="24">
        <v>57555</v>
      </c>
      <c r="F19" s="5">
        <v>0.42787367857620767</v>
      </c>
      <c r="G19" s="24">
        <v>11126</v>
      </c>
      <c r="H19" s="5">
        <v>8.2712580103186287E-2</v>
      </c>
      <c r="I19" s="24">
        <v>4570</v>
      </c>
      <c r="J19" s="5">
        <v>3.3974158823616873E-2</v>
      </c>
      <c r="K19" s="24">
        <v>1766</v>
      </c>
      <c r="L19" s="15">
        <v>1.312874496334954E-2</v>
      </c>
      <c r="M19" s="27">
        <v>134514</v>
      </c>
    </row>
    <row r="20" spans="1:13" x14ac:dyDescent="0.25">
      <c r="A20" s="4"/>
      <c r="B20" s="11" t="s">
        <v>35</v>
      </c>
      <c r="C20" s="21">
        <v>52791</v>
      </c>
      <c r="D20" s="5">
        <v>0.38859771807140231</v>
      </c>
      <c r="E20" s="24">
        <v>58429</v>
      </c>
      <c r="F20" s="5">
        <v>0.43009937430990064</v>
      </c>
      <c r="G20" s="24">
        <v>13994</v>
      </c>
      <c r="H20" s="5">
        <v>0.10301067353698933</v>
      </c>
      <c r="I20" s="24">
        <v>7191</v>
      </c>
      <c r="J20" s="5">
        <v>5.2933382407066618E-2</v>
      </c>
      <c r="K20" s="24">
        <v>3445</v>
      </c>
      <c r="L20" s="15">
        <v>2.5358851674641147E-2</v>
      </c>
      <c r="M20" s="27">
        <v>135850</v>
      </c>
    </row>
    <row r="21" spans="1:13" x14ac:dyDescent="0.25">
      <c r="A21" s="4"/>
      <c r="B21" s="11" t="s">
        <v>36</v>
      </c>
      <c r="C21" s="21">
        <v>47738</v>
      </c>
      <c r="D21" s="5">
        <v>0.34680460003922964</v>
      </c>
      <c r="E21" s="24">
        <v>57281</v>
      </c>
      <c r="F21" s="5">
        <v>0.41613210220049257</v>
      </c>
      <c r="G21" s="24">
        <v>17786</v>
      </c>
      <c r="H21" s="5">
        <v>0.12921083028819261</v>
      </c>
      <c r="I21" s="24">
        <v>9830</v>
      </c>
      <c r="J21" s="5">
        <v>7.1412485198073389E-2</v>
      </c>
      <c r="K21" s="24">
        <v>5016</v>
      </c>
      <c r="L21" s="15">
        <v>3.6439982274011816E-2</v>
      </c>
      <c r="M21" s="27">
        <v>137651</v>
      </c>
    </row>
    <row r="22" spans="1:13" x14ac:dyDescent="0.25">
      <c r="A22" s="4"/>
      <c r="B22" s="11" t="s">
        <v>37</v>
      </c>
      <c r="C22" s="21">
        <v>16416</v>
      </c>
      <c r="D22" s="5">
        <v>0.27133435810978329</v>
      </c>
      <c r="E22" s="24">
        <v>23541</v>
      </c>
      <c r="F22" s="5">
        <v>0.3891010065949323</v>
      </c>
      <c r="G22" s="24">
        <v>10132</v>
      </c>
      <c r="H22" s="5">
        <v>0.16746830630898663</v>
      </c>
      <c r="I22" s="24">
        <v>6656</v>
      </c>
      <c r="J22" s="5">
        <v>0.11001471050065288</v>
      </c>
      <c r="K22" s="24">
        <v>3756</v>
      </c>
      <c r="L22" s="15">
        <v>6.2081618485644863E-2</v>
      </c>
      <c r="M22" s="27">
        <v>60501</v>
      </c>
    </row>
    <row r="23" spans="1:13" ht="15.75" thickBot="1" x14ac:dyDescent="0.3">
      <c r="A23" s="39"/>
      <c r="B23" s="40"/>
      <c r="C23" s="43">
        <v>368980</v>
      </c>
      <c r="D23" s="41">
        <v>0.41822612638141116</v>
      </c>
      <c r="E23" s="44">
        <v>374637</v>
      </c>
      <c r="F23" s="41">
        <v>0.42463814111646359</v>
      </c>
      <c r="G23" s="44">
        <v>84461</v>
      </c>
      <c r="H23" s="41">
        <v>9.5733635590818933E-2</v>
      </c>
      <c r="I23" s="44">
        <v>37733</v>
      </c>
      <c r="J23" s="41">
        <v>4.2769056389912158E-2</v>
      </c>
      <c r="K23" s="44">
        <v>16439</v>
      </c>
      <c r="L23" s="42">
        <v>1.8633040521394164E-2</v>
      </c>
      <c r="M23" s="45">
        <v>882250</v>
      </c>
    </row>
    <row r="24" spans="1:13" x14ac:dyDescent="0.25">
      <c r="A24" s="3" t="s">
        <v>45</v>
      </c>
      <c r="B24" s="10" t="s">
        <v>32</v>
      </c>
      <c r="C24" s="20">
        <v>232</v>
      </c>
      <c r="D24" s="9">
        <v>0.47346938775510206</v>
      </c>
      <c r="E24" s="23">
        <v>189</v>
      </c>
      <c r="F24" s="9">
        <v>0.38571428571428573</v>
      </c>
      <c r="G24" s="23">
        <v>52</v>
      </c>
      <c r="H24" s="9">
        <v>0.10612244897959183</v>
      </c>
      <c r="I24" s="23">
        <v>16</v>
      </c>
      <c r="J24" s="9">
        <v>3.2653061224489799E-2</v>
      </c>
      <c r="K24" s="23">
        <v>1</v>
      </c>
      <c r="L24" s="14">
        <v>2.0408163265306124E-3</v>
      </c>
      <c r="M24" s="26">
        <v>490</v>
      </c>
    </row>
    <row r="25" spans="1:13" x14ac:dyDescent="0.25">
      <c r="A25" s="4"/>
      <c r="B25" s="11" t="s">
        <v>38</v>
      </c>
      <c r="C25" s="21">
        <v>58492</v>
      </c>
      <c r="D25" s="5">
        <v>0.40319845591783277</v>
      </c>
      <c r="E25" s="24">
        <v>66431</v>
      </c>
      <c r="F25" s="5">
        <v>0.45792376094299303</v>
      </c>
      <c r="G25" s="24">
        <v>15139</v>
      </c>
      <c r="H25" s="5">
        <v>0.10435651754325498</v>
      </c>
      <c r="I25" s="24">
        <v>4227</v>
      </c>
      <c r="J25" s="5">
        <v>2.9137657682498104E-2</v>
      </c>
      <c r="K25" s="24">
        <v>781</v>
      </c>
      <c r="L25" s="15">
        <v>5.3836079134211073E-3</v>
      </c>
      <c r="M25" s="27">
        <v>145070</v>
      </c>
    </row>
    <row r="26" spans="1:13" x14ac:dyDescent="0.25">
      <c r="A26" s="4"/>
      <c r="B26" s="11" t="s">
        <v>39</v>
      </c>
      <c r="C26" s="21">
        <v>59495</v>
      </c>
      <c r="D26" s="5">
        <v>0.41653247826147838</v>
      </c>
      <c r="E26" s="24">
        <v>64440</v>
      </c>
      <c r="F26" s="5">
        <v>0.45115308680006161</v>
      </c>
      <c r="G26" s="24">
        <v>13721</v>
      </c>
      <c r="H26" s="5">
        <v>9.6062562135065879E-2</v>
      </c>
      <c r="I26" s="24">
        <v>4205</v>
      </c>
      <c r="J26" s="5">
        <v>2.9439769242617302E-2</v>
      </c>
      <c r="K26" s="24">
        <v>973</v>
      </c>
      <c r="L26" s="15">
        <v>6.8121035607768459E-3</v>
      </c>
      <c r="M26" s="27">
        <v>142834</v>
      </c>
    </row>
    <row r="27" spans="1:13" x14ac:dyDescent="0.25">
      <c r="A27" s="4"/>
      <c r="B27" s="11" t="s">
        <v>33</v>
      </c>
      <c r="C27" s="21">
        <v>57700</v>
      </c>
      <c r="D27" s="5">
        <v>0.42351110523920671</v>
      </c>
      <c r="E27" s="24">
        <v>59545</v>
      </c>
      <c r="F27" s="5">
        <v>0.43705318477415189</v>
      </c>
      <c r="G27" s="24">
        <v>13143</v>
      </c>
      <c r="H27" s="5">
        <v>9.646804950015414E-2</v>
      </c>
      <c r="I27" s="24">
        <v>4591</v>
      </c>
      <c r="J27" s="5">
        <v>3.3697391406467901E-2</v>
      </c>
      <c r="K27" s="24">
        <v>1263</v>
      </c>
      <c r="L27" s="15">
        <v>9.2702690800193777E-3</v>
      </c>
      <c r="M27" s="27">
        <v>136242</v>
      </c>
    </row>
    <row r="28" spans="1:13" x14ac:dyDescent="0.25">
      <c r="A28" s="4"/>
      <c r="B28" s="11" t="s">
        <v>34</v>
      </c>
      <c r="C28" s="21">
        <v>51946</v>
      </c>
      <c r="D28" s="5">
        <v>0.39014315112733389</v>
      </c>
      <c r="E28" s="24">
        <v>60115</v>
      </c>
      <c r="F28" s="5">
        <v>0.4514968530785754</v>
      </c>
      <c r="G28" s="24">
        <v>13760</v>
      </c>
      <c r="H28" s="5">
        <v>0.10334520000600844</v>
      </c>
      <c r="I28" s="24">
        <v>5512</v>
      </c>
      <c r="J28" s="5">
        <v>4.1398164421011518E-2</v>
      </c>
      <c r="K28" s="24">
        <v>1813</v>
      </c>
      <c r="L28" s="15">
        <v>1.3616631367070734E-2</v>
      </c>
      <c r="M28" s="27">
        <v>133146</v>
      </c>
    </row>
    <row r="29" spans="1:13" x14ac:dyDescent="0.25">
      <c r="A29" s="4"/>
      <c r="B29" s="11" t="s">
        <v>35</v>
      </c>
      <c r="C29" s="21">
        <v>46763</v>
      </c>
      <c r="D29" s="5">
        <v>0.34395433850408585</v>
      </c>
      <c r="E29" s="24">
        <v>60565</v>
      </c>
      <c r="F29" s="5">
        <v>0.44547173003228963</v>
      </c>
      <c r="G29" s="24">
        <v>16717</v>
      </c>
      <c r="H29" s="5">
        <v>0.122957994071655</v>
      </c>
      <c r="I29" s="24">
        <v>8151</v>
      </c>
      <c r="J29" s="5">
        <v>5.9952779187537233E-2</v>
      </c>
      <c r="K29" s="24">
        <v>3761</v>
      </c>
      <c r="L29" s="15">
        <v>2.7663158204432284E-2</v>
      </c>
      <c r="M29" s="27">
        <v>135957</v>
      </c>
    </row>
    <row r="30" spans="1:13" x14ac:dyDescent="0.25">
      <c r="A30" s="4"/>
      <c r="B30" s="11" t="s">
        <v>36</v>
      </c>
      <c r="C30" s="21">
        <v>42582</v>
      </c>
      <c r="D30" s="5">
        <v>0.31145406670567582</v>
      </c>
      <c r="E30" s="24">
        <v>57610</v>
      </c>
      <c r="F30" s="5">
        <v>0.42137214745465185</v>
      </c>
      <c r="G30" s="24">
        <v>19889</v>
      </c>
      <c r="H30" s="5">
        <v>0.14547249853715624</v>
      </c>
      <c r="I30" s="24">
        <v>11077</v>
      </c>
      <c r="J30" s="5">
        <v>8.1019602106495031E-2</v>
      </c>
      <c r="K30" s="24">
        <v>5562</v>
      </c>
      <c r="L30" s="15">
        <v>4.0681685196021063E-2</v>
      </c>
      <c r="M30" s="27">
        <v>136720</v>
      </c>
    </row>
    <row r="31" spans="1:13" x14ac:dyDescent="0.25">
      <c r="A31" s="4"/>
      <c r="B31" s="11" t="s">
        <v>37</v>
      </c>
      <c r="C31" s="21">
        <v>15267</v>
      </c>
      <c r="D31" s="5">
        <v>0.24688702739415894</v>
      </c>
      <c r="E31" s="24">
        <v>23689</v>
      </c>
      <c r="F31" s="5">
        <v>0.38308160031048871</v>
      </c>
      <c r="G31" s="24">
        <v>10970</v>
      </c>
      <c r="H31" s="5">
        <v>0.17739901031728064</v>
      </c>
      <c r="I31" s="24">
        <v>7549</v>
      </c>
      <c r="J31" s="5">
        <v>0.12207704000776222</v>
      </c>
      <c r="K31" s="24">
        <v>4363</v>
      </c>
      <c r="L31" s="15">
        <v>7.0555321970309517E-2</v>
      </c>
      <c r="M31" s="27">
        <v>61838</v>
      </c>
    </row>
    <row r="32" spans="1:13" ht="15.75" thickBot="1" x14ac:dyDescent="0.3">
      <c r="A32" s="6"/>
      <c r="B32" s="12"/>
      <c r="C32" s="29">
        <v>332477</v>
      </c>
      <c r="D32" s="30">
        <v>0.37260799935447503</v>
      </c>
      <c r="E32" s="31">
        <v>392584</v>
      </c>
      <c r="F32" s="30">
        <v>0.43997009964171124</v>
      </c>
      <c r="G32" s="31">
        <v>103391</v>
      </c>
      <c r="H32" s="30">
        <v>0.1158706125875129</v>
      </c>
      <c r="I32" s="31">
        <v>45328</v>
      </c>
      <c r="J32" s="30">
        <v>5.0799229404559242E-2</v>
      </c>
      <c r="K32" s="31">
        <v>18517</v>
      </c>
      <c r="L32" s="32">
        <v>2.0752059011741607E-2</v>
      </c>
      <c r="M32" s="33">
        <v>892297</v>
      </c>
    </row>
    <row r="33" spans="1:13" x14ac:dyDescent="0.25">
      <c r="A33" s="3" t="s">
        <v>4</v>
      </c>
      <c r="B33" s="10" t="s">
        <v>32</v>
      </c>
      <c r="C33" s="20">
        <v>209</v>
      </c>
      <c r="D33" s="9">
        <v>0.4066147859922179</v>
      </c>
      <c r="E33" s="23">
        <v>222</v>
      </c>
      <c r="F33" s="9">
        <v>0.43190661478599224</v>
      </c>
      <c r="G33" s="23">
        <v>56</v>
      </c>
      <c r="H33" s="9">
        <v>0.10894941634241245</v>
      </c>
      <c r="I33" s="23">
        <v>19</v>
      </c>
      <c r="J33" s="9">
        <v>3.6964980544747082E-2</v>
      </c>
      <c r="K33" s="23">
        <v>8</v>
      </c>
      <c r="L33" s="14">
        <v>1.556420233463035E-2</v>
      </c>
      <c r="M33" s="26">
        <v>514</v>
      </c>
    </row>
    <row r="34" spans="1:13" x14ac:dyDescent="0.25">
      <c r="A34" s="4"/>
      <c r="B34" s="11" t="s">
        <v>38</v>
      </c>
      <c r="C34" s="21">
        <v>54010</v>
      </c>
      <c r="D34" s="5">
        <v>0.36670898881744668</v>
      </c>
      <c r="E34" s="24">
        <v>68042</v>
      </c>
      <c r="F34" s="5">
        <v>0.46198135562149062</v>
      </c>
      <c r="G34" s="24">
        <v>18863</v>
      </c>
      <c r="H34" s="5">
        <v>0.12807316526686718</v>
      </c>
      <c r="I34" s="24">
        <v>5429</v>
      </c>
      <c r="J34" s="5">
        <v>3.686100907776186E-2</v>
      </c>
      <c r="K34" s="24">
        <v>939</v>
      </c>
      <c r="L34" s="15">
        <v>6.3754812164336684E-3</v>
      </c>
      <c r="M34" s="27">
        <v>147283</v>
      </c>
    </row>
    <row r="35" spans="1:13" x14ac:dyDescent="0.25">
      <c r="A35" s="4"/>
      <c r="B35" s="11" t="s">
        <v>39</v>
      </c>
      <c r="C35" s="21">
        <v>61744</v>
      </c>
      <c r="D35" s="5">
        <v>0.42164783009526413</v>
      </c>
      <c r="E35" s="24">
        <v>64422</v>
      </c>
      <c r="F35" s="5">
        <v>0.43993580769624746</v>
      </c>
      <c r="G35" s="24">
        <v>14608</v>
      </c>
      <c r="H35" s="5">
        <v>9.9757571618806981E-2</v>
      </c>
      <c r="I35" s="24">
        <v>4568</v>
      </c>
      <c r="J35" s="5">
        <v>3.1194728036330114E-2</v>
      </c>
      <c r="K35" s="24">
        <v>1093</v>
      </c>
      <c r="L35" s="15">
        <v>7.4640625533513166E-3</v>
      </c>
      <c r="M35" s="27">
        <v>146435</v>
      </c>
    </row>
    <row r="36" spans="1:13" x14ac:dyDescent="0.25">
      <c r="A36" s="4"/>
      <c r="B36" s="11" t="s">
        <v>33</v>
      </c>
      <c r="C36" s="21">
        <v>62626</v>
      </c>
      <c r="D36" s="5">
        <v>0.44495442176387417</v>
      </c>
      <c r="E36" s="24">
        <v>59340</v>
      </c>
      <c r="F36" s="5">
        <v>0.42160756534775162</v>
      </c>
      <c r="G36" s="24">
        <v>12983</v>
      </c>
      <c r="H36" s="5">
        <v>9.2243529169360627E-2</v>
      </c>
      <c r="I36" s="24">
        <v>4483</v>
      </c>
      <c r="J36" s="5">
        <v>3.18514781842597E-2</v>
      </c>
      <c r="K36" s="24">
        <v>1315</v>
      </c>
      <c r="L36" s="15">
        <v>9.3430055347538486E-3</v>
      </c>
      <c r="M36" s="27">
        <v>140747</v>
      </c>
    </row>
    <row r="37" spans="1:13" x14ac:dyDescent="0.25">
      <c r="A37" s="4"/>
      <c r="B37" s="11" t="s">
        <v>34</v>
      </c>
      <c r="C37" s="21">
        <v>55278</v>
      </c>
      <c r="D37" s="5">
        <v>0.41251623110102836</v>
      </c>
      <c r="E37" s="24">
        <v>58517</v>
      </c>
      <c r="F37" s="5">
        <v>0.43668751212668466</v>
      </c>
      <c r="G37" s="24">
        <v>12877</v>
      </c>
      <c r="H37" s="5">
        <v>9.6095580662975175E-2</v>
      </c>
      <c r="I37" s="24">
        <v>5310</v>
      </c>
      <c r="J37" s="5">
        <v>3.9626274234712912E-2</v>
      </c>
      <c r="K37" s="24">
        <v>2020</v>
      </c>
      <c r="L37" s="15">
        <v>1.5074401874598886E-2</v>
      </c>
      <c r="M37" s="27">
        <v>134002</v>
      </c>
    </row>
    <row r="38" spans="1:13" x14ac:dyDescent="0.25">
      <c r="A38" s="4"/>
      <c r="B38" s="11" t="s">
        <v>35</v>
      </c>
      <c r="C38" s="21">
        <v>49473</v>
      </c>
      <c r="D38" s="5">
        <v>0.36418980595388828</v>
      </c>
      <c r="E38" s="24">
        <v>58650</v>
      </c>
      <c r="F38" s="5">
        <v>0.43174523718382851</v>
      </c>
      <c r="G38" s="24">
        <v>15807</v>
      </c>
      <c r="H38" s="5">
        <v>0.11636141456376432</v>
      </c>
      <c r="I38" s="24">
        <v>7933</v>
      </c>
      <c r="J38" s="5">
        <v>5.8397868142869763E-2</v>
      </c>
      <c r="K38" s="24">
        <v>3981</v>
      </c>
      <c r="L38" s="15">
        <v>2.9305674155649126E-2</v>
      </c>
      <c r="M38" s="27">
        <v>135844</v>
      </c>
    </row>
    <row r="39" spans="1:13" x14ac:dyDescent="0.25">
      <c r="A39" s="4"/>
      <c r="B39" s="11" t="s">
        <v>36</v>
      </c>
      <c r="C39" s="21">
        <v>44353</v>
      </c>
      <c r="D39" s="5">
        <v>0.32643223033443242</v>
      </c>
      <c r="E39" s="24">
        <v>56100</v>
      </c>
      <c r="F39" s="5">
        <v>0.41288860103626945</v>
      </c>
      <c r="G39" s="24">
        <v>19101</v>
      </c>
      <c r="H39" s="5">
        <v>0.14058084079133301</v>
      </c>
      <c r="I39" s="24">
        <v>10628</v>
      </c>
      <c r="J39" s="5">
        <v>7.8220678285445128E-2</v>
      </c>
      <c r="K39" s="24">
        <v>5690</v>
      </c>
      <c r="L39" s="15">
        <v>4.1877649552520019E-2</v>
      </c>
      <c r="M39" s="27">
        <v>135872</v>
      </c>
    </row>
    <row r="40" spans="1:13" x14ac:dyDescent="0.25">
      <c r="A40" s="4"/>
      <c r="B40" s="11" t="s">
        <v>37</v>
      </c>
      <c r="C40" s="21">
        <v>15802</v>
      </c>
      <c r="D40" s="5">
        <v>0.25266625093938377</v>
      </c>
      <c r="E40" s="24">
        <v>23273</v>
      </c>
      <c r="F40" s="5">
        <v>0.37212388673030494</v>
      </c>
      <c r="G40" s="24">
        <v>10936</v>
      </c>
      <c r="H40" s="5">
        <v>0.17486129099310851</v>
      </c>
      <c r="I40" s="24">
        <v>7713</v>
      </c>
      <c r="J40" s="5">
        <v>0.1233270974240898</v>
      </c>
      <c r="K40" s="24">
        <v>4817</v>
      </c>
      <c r="L40" s="15">
        <v>7.7021473913112995E-2</v>
      </c>
      <c r="M40" s="27">
        <v>62541</v>
      </c>
    </row>
    <row r="41" spans="1:13" ht="15.75" thickBot="1" x14ac:dyDescent="0.3">
      <c r="A41" s="39"/>
      <c r="B41" s="40"/>
      <c r="C41" s="43">
        <v>343495</v>
      </c>
      <c r="D41" s="41">
        <v>0.38029290176011193</v>
      </c>
      <c r="E41" s="44">
        <v>388566</v>
      </c>
      <c r="F41" s="41">
        <v>0.43019226383300968</v>
      </c>
      <c r="G41" s="44">
        <v>105231</v>
      </c>
      <c r="H41" s="41">
        <v>0.11650417719360788</v>
      </c>
      <c r="I41" s="44">
        <v>46083</v>
      </c>
      <c r="J41" s="41">
        <v>5.101977551874478E-2</v>
      </c>
      <c r="K41" s="44">
        <v>19863</v>
      </c>
      <c r="L41" s="42">
        <v>2.1990881694525694E-2</v>
      </c>
      <c r="M41" s="45">
        <v>903238</v>
      </c>
    </row>
    <row r="42" spans="1:13" x14ac:dyDescent="0.25">
      <c r="A42" s="3" t="s">
        <v>5</v>
      </c>
      <c r="B42" s="10" t="s">
        <v>32</v>
      </c>
      <c r="C42" s="20">
        <v>190</v>
      </c>
      <c r="D42" s="9">
        <v>0.39583333333333331</v>
      </c>
      <c r="E42" s="23">
        <v>209</v>
      </c>
      <c r="F42" s="9">
        <v>0.43541666666666667</v>
      </c>
      <c r="G42" s="23">
        <v>61</v>
      </c>
      <c r="H42" s="9">
        <v>0.12708333333333333</v>
      </c>
      <c r="I42" s="23">
        <v>14</v>
      </c>
      <c r="J42" s="9">
        <v>2.9166666666666667E-2</v>
      </c>
      <c r="K42" s="23">
        <v>6</v>
      </c>
      <c r="L42" s="14">
        <v>1.2500000000000001E-2</v>
      </c>
      <c r="M42" s="26">
        <v>480</v>
      </c>
    </row>
    <row r="43" spans="1:13" x14ac:dyDescent="0.25">
      <c r="A43" s="4"/>
      <c r="B43" s="11" t="s">
        <v>38</v>
      </c>
      <c r="C43" s="21">
        <v>60971</v>
      </c>
      <c r="D43" s="5">
        <v>0.41173809105765724</v>
      </c>
      <c r="E43" s="24">
        <v>67245</v>
      </c>
      <c r="F43" s="5">
        <v>0.45410650855607027</v>
      </c>
      <c r="G43" s="24">
        <v>14649</v>
      </c>
      <c r="H43" s="5">
        <v>9.8924919976769624E-2</v>
      </c>
      <c r="I43" s="24">
        <v>4292</v>
      </c>
      <c r="J43" s="5">
        <v>2.8983941329803756E-2</v>
      </c>
      <c r="K43" s="24">
        <v>925</v>
      </c>
      <c r="L43" s="15">
        <v>6.2465390796990856E-3</v>
      </c>
      <c r="M43" s="27">
        <v>148082</v>
      </c>
    </row>
    <row r="44" spans="1:13" x14ac:dyDescent="0.25">
      <c r="A44" s="4"/>
      <c r="B44" s="11" t="s">
        <v>39</v>
      </c>
      <c r="C44" s="21">
        <v>63398</v>
      </c>
      <c r="D44" s="5">
        <v>0.42134435686467375</v>
      </c>
      <c r="E44" s="24">
        <v>67214</v>
      </c>
      <c r="F44" s="5">
        <v>0.44670556803530365</v>
      </c>
      <c r="G44" s="24">
        <v>14131</v>
      </c>
      <c r="H44" s="5">
        <v>9.391490436377653E-2</v>
      </c>
      <c r="I44" s="24">
        <v>4566</v>
      </c>
      <c r="J44" s="5">
        <v>3.03457259447317E-2</v>
      </c>
      <c r="K44" s="24">
        <v>1157</v>
      </c>
      <c r="L44" s="15">
        <v>7.689444791514362E-3</v>
      </c>
      <c r="M44" s="27">
        <v>150466</v>
      </c>
    </row>
    <row r="45" spans="1:13" x14ac:dyDescent="0.25">
      <c r="A45" s="4"/>
      <c r="B45" s="11" t="s">
        <v>33</v>
      </c>
      <c r="C45" s="21">
        <v>61993</v>
      </c>
      <c r="D45" s="5">
        <v>0.42888967296928943</v>
      </c>
      <c r="E45" s="24">
        <v>62491</v>
      </c>
      <c r="F45" s="5">
        <v>0.43233501449395684</v>
      </c>
      <c r="G45" s="24">
        <v>13749</v>
      </c>
      <c r="H45" s="5">
        <v>9.5120483178016232E-2</v>
      </c>
      <c r="I45" s="24">
        <v>4945</v>
      </c>
      <c r="J45" s="5">
        <v>3.4211272770040747E-2</v>
      </c>
      <c r="K45" s="24">
        <v>1365</v>
      </c>
      <c r="L45" s="15">
        <v>9.4435565886967898E-3</v>
      </c>
      <c r="M45" s="27">
        <v>144543</v>
      </c>
    </row>
    <row r="46" spans="1:13" x14ac:dyDescent="0.25">
      <c r="A46" s="4"/>
      <c r="B46" s="11" t="s">
        <v>34</v>
      </c>
      <c r="C46" s="21">
        <v>54036</v>
      </c>
      <c r="D46" s="5">
        <v>0.39275486618889099</v>
      </c>
      <c r="E46" s="24">
        <v>61624</v>
      </c>
      <c r="F46" s="5">
        <v>0.44790742975098485</v>
      </c>
      <c r="G46" s="24">
        <v>14068</v>
      </c>
      <c r="H46" s="5">
        <v>0.10225174804843656</v>
      </c>
      <c r="I46" s="24">
        <v>5643</v>
      </c>
      <c r="J46" s="5">
        <v>4.1015539823523427E-2</v>
      </c>
      <c r="K46" s="24">
        <v>2211</v>
      </c>
      <c r="L46" s="15">
        <v>1.6070416188164148E-2</v>
      </c>
      <c r="M46" s="27">
        <v>137582</v>
      </c>
    </row>
    <row r="47" spans="1:13" x14ac:dyDescent="0.25">
      <c r="A47" s="4"/>
      <c r="B47" s="11" t="s">
        <v>35</v>
      </c>
      <c r="C47" s="21">
        <v>47201</v>
      </c>
      <c r="D47" s="5">
        <v>0.35113782611606642</v>
      </c>
      <c r="E47" s="24">
        <v>59036</v>
      </c>
      <c r="F47" s="5">
        <v>0.43918079495324464</v>
      </c>
      <c r="G47" s="24">
        <v>16153</v>
      </c>
      <c r="H47" s="5">
        <v>0.12016544787722339</v>
      </c>
      <c r="I47" s="24">
        <v>8045</v>
      </c>
      <c r="J47" s="5">
        <v>5.9848389040565976E-2</v>
      </c>
      <c r="K47" s="24">
        <v>3988</v>
      </c>
      <c r="L47" s="15">
        <v>2.9667542012899579E-2</v>
      </c>
      <c r="M47" s="27">
        <v>134423</v>
      </c>
    </row>
    <row r="48" spans="1:13" x14ac:dyDescent="0.25">
      <c r="A48" s="4"/>
      <c r="B48" s="11" t="s">
        <v>36</v>
      </c>
      <c r="C48" s="21">
        <v>43797</v>
      </c>
      <c r="D48" s="5">
        <v>0.32183798242262135</v>
      </c>
      <c r="E48" s="24">
        <v>56279</v>
      </c>
      <c r="F48" s="5">
        <v>0.41356074189471209</v>
      </c>
      <c r="G48" s="24">
        <v>19186</v>
      </c>
      <c r="H48" s="5">
        <v>0.14098644954586873</v>
      </c>
      <c r="I48" s="24">
        <v>10945</v>
      </c>
      <c r="J48" s="5">
        <v>8.0428264895211779E-2</v>
      </c>
      <c r="K48" s="24">
        <v>5877</v>
      </c>
      <c r="L48" s="15">
        <v>4.3186561241586076E-2</v>
      </c>
      <c r="M48" s="27">
        <v>136084</v>
      </c>
    </row>
    <row r="49" spans="1:13" x14ac:dyDescent="0.25">
      <c r="A49" s="4"/>
      <c r="B49" s="11" t="s">
        <v>37</v>
      </c>
      <c r="C49" s="21">
        <v>15417</v>
      </c>
      <c r="D49" s="5">
        <v>0.25466228381704353</v>
      </c>
      <c r="E49" s="24">
        <v>22315</v>
      </c>
      <c r="F49" s="5">
        <v>0.36860536183286807</v>
      </c>
      <c r="G49" s="24">
        <v>10439</v>
      </c>
      <c r="H49" s="5">
        <v>0.17243429855134706</v>
      </c>
      <c r="I49" s="24">
        <v>7646</v>
      </c>
      <c r="J49" s="5">
        <v>0.12629874956639522</v>
      </c>
      <c r="K49" s="24">
        <v>4722</v>
      </c>
      <c r="L49" s="15">
        <v>7.7999306232346091E-2</v>
      </c>
      <c r="M49" s="27">
        <v>60539</v>
      </c>
    </row>
    <row r="50" spans="1:13" ht="15.75" thickBot="1" x14ac:dyDescent="0.3">
      <c r="A50" s="6"/>
      <c r="B50" s="12"/>
      <c r="C50" s="29">
        <v>347003</v>
      </c>
      <c r="D50" s="30">
        <v>0.3804027410685607</v>
      </c>
      <c r="E50" s="31">
        <v>396413</v>
      </c>
      <c r="F50" s="30">
        <v>0.43456855357219204</v>
      </c>
      <c r="G50" s="31">
        <v>102436</v>
      </c>
      <c r="H50" s="30">
        <v>0.11229567232588503</v>
      </c>
      <c r="I50" s="31">
        <v>46096</v>
      </c>
      <c r="J50" s="30">
        <v>5.0532833296243473E-2</v>
      </c>
      <c r="K50" s="31">
        <v>20251</v>
      </c>
      <c r="L50" s="32">
        <v>2.2200199737118766E-2</v>
      </c>
      <c r="M50" s="33">
        <v>912199</v>
      </c>
    </row>
    <row r="51" spans="1:13" x14ac:dyDescent="0.25">
      <c r="A51" s="3" t="s">
        <v>57</v>
      </c>
      <c r="B51" s="10" t="s">
        <v>32</v>
      </c>
      <c r="C51" s="20">
        <v>228</v>
      </c>
      <c r="D51" s="9">
        <v>0.43428571428571427</v>
      </c>
      <c r="E51" s="23">
        <v>207</v>
      </c>
      <c r="F51" s="9">
        <v>0.39428571428571429</v>
      </c>
      <c r="G51" s="23">
        <v>67</v>
      </c>
      <c r="H51" s="9">
        <v>0.12761904761904763</v>
      </c>
      <c r="I51" s="23">
        <v>16</v>
      </c>
      <c r="J51" s="9">
        <v>3.0476190476190476E-2</v>
      </c>
      <c r="K51" s="23">
        <v>7</v>
      </c>
      <c r="L51" s="14">
        <v>1.3333333333333334E-2</v>
      </c>
      <c r="M51" s="26">
        <v>525</v>
      </c>
    </row>
    <row r="52" spans="1:13" x14ac:dyDescent="0.25">
      <c r="A52" s="4"/>
      <c r="B52" s="11" t="s">
        <v>38</v>
      </c>
      <c r="C52" s="21">
        <v>56625</v>
      </c>
      <c r="D52" s="5">
        <v>0.38003610762488338</v>
      </c>
      <c r="E52" s="24">
        <v>68130</v>
      </c>
      <c r="F52" s="5">
        <v>0.45725139094893252</v>
      </c>
      <c r="G52" s="24">
        <v>17658</v>
      </c>
      <c r="H52" s="5">
        <v>0.11851086248900999</v>
      </c>
      <c r="I52" s="24">
        <v>5505</v>
      </c>
      <c r="J52" s="5">
        <v>3.6946556688299922E-2</v>
      </c>
      <c r="K52" s="24">
        <v>1081</v>
      </c>
      <c r="L52" s="15">
        <v>7.2550822488741534E-3</v>
      </c>
      <c r="M52" s="27">
        <v>148999</v>
      </c>
    </row>
    <row r="53" spans="1:13" x14ac:dyDescent="0.25">
      <c r="A53" s="4"/>
      <c r="B53" s="11" t="s">
        <v>39</v>
      </c>
      <c r="C53" s="21">
        <v>61272</v>
      </c>
      <c r="D53" s="5">
        <v>0.4010918874334754</v>
      </c>
      <c r="E53" s="24">
        <v>68536</v>
      </c>
      <c r="F53" s="5">
        <v>0.44864266870904607</v>
      </c>
      <c r="G53" s="24">
        <v>16398</v>
      </c>
      <c r="H53" s="5">
        <v>0.10734274660749003</v>
      </c>
      <c r="I53" s="24">
        <v>5207</v>
      </c>
      <c r="J53" s="5">
        <v>3.4085478813587061E-2</v>
      </c>
      <c r="K53" s="24">
        <v>1350</v>
      </c>
      <c r="L53" s="15">
        <v>8.8372184364014852E-3</v>
      </c>
      <c r="M53" s="27">
        <v>152763</v>
      </c>
    </row>
    <row r="54" spans="1:13" x14ac:dyDescent="0.25">
      <c r="A54" s="4"/>
      <c r="B54" s="11" t="s">
        <v>33</v>
      </c>
      <c r="C54" s="21">
        <v>60639</v>
      </c>
      <c r="D54" s="5">
        <v>0.40911206914000042</v>
      </c>
      <c r="E54" s="24">
        <v>64492</v>
      </c>
      <c r="F54" s="5">
        <v>0.43510703611499046</v>
      </c>
      <c r="G54" s="24">
        <v>15864</v>
      </c>
      <c r="H54" s="5">
        <v>0.10702936830813448</v>
      </c>
      <c r="I54" s="24">
        <v>5597</v>
      </c>
      <c r="J54" s="5">
        <v>3.7761180939273109E-2</v>
      </c>
      <c r="K54" s="24">
        <v>1629</v>
      </c>
      <c r="L54" s="15">
        <v>1.0990345497601554E-2</v>
      </c>
      <c r="M54" s="27">
        <v>148221</v>
      </c>
    </row>
    <row r="55" spans="1:13" x14ac:dyDescent="0.25">
      <c r="A55" s="4"/>
      <c r="B55" s="11" t="s">
        <v>34</v>
      </c>
      <c r="C55" s="21">
        <v>53810</v>
      </c>
      <c r="D55" s="5">
        <v>0.37884494885135561</v>
      </c>
      <c r="E55" s="24">
        <v>63444</v>
      </c>
      <c r="F55" s="5">
        <v>0.44667234593803024</v>
      </c>
      <c r="G55" s="24">
        <v>15702</v>
      </c>
      <c r="H55" s="5">
        <v>0.11054865985623465</v>
      </c>
      <c r="I55" s="24">
        <v>6635</v>
      </c>
      <c r="J55" s="5">
        <v>4.6713180368495533E-2</v>
      </c>
      <c r="K55" s="24">
        <v>2446</v>
      </c>
      <c r="L55" s="15">
        <v>1.722086498588396E-2</v>
      </c>
      <c r="M55" s="27">
        <v>142037</v>
      </c>
    </row>
    <row r="56" spans="1:13" x14ac:dyDescent="0.25">
      <c r="A56" s="4"/>
      <c r="B56" s="11" t="s">
        <v>35</v>
      </c>
      <c r="C56" s="21">
        <v>44908</v>
      </c>
      <c r="D56" s="5">
        <v>0.33204678881445659</v>
      </c>
      <c r="E56" s="24">
        <v>59520</v>
      </c>
      <c r="F56" s="5">
        <v>0.44008695266403441</v>
      </c>
      <c r="G56" s="24">
        <v>17575</v>
      </c>
      <c r="H56" s="5">
        <v>0.1299483903405646</v>
      </c>
      <c r="I56" s="24">
        <v>8802</v>
      </c>
      <c r="J56" s="5">
        <v>6.5081407213522027E-2</v>
      </c>
      <c r="K56" s="24">
        <v>4441</v>
      </c>
      <c r="L56" s="15">
        <v>3.2836460967422328E-2</v>
      </c>
      <c r="M56" s="27">
        <v>135246</v>
      </c>
    </row>
    <row r="57" spans="1:13" x14ac:dyDescent="0.25">
      <c r="A57" s="4"/>
      <c r="B57" s="11" t="s">
        <v>36</v>
      </c>
      <c r="C57" s="21">
        <v>41064</v>
      </c>
      <c r="D57" s="5">
        <v>0.30368737889925895</v>
      </c>
      <c r="E57" s="24">
        <v>56014</v>
      </c>
      <c r="F57" s="5">
        <v>0.41424958215622182</v>
      </c>
      <c r="G57" s="24">
        <v>20032</v>
      </c>
      <c r="H57" s="5">
        <v>0.14814595689922938</v>
      </c>
      <c r="I57" s="24">
        <v>11655</v>
      </c>
      <c r="J57" s="5">
        <v>8.6194145749826201E-2</v>
      </c>
      <c r="K57" s="24">
        <v>6453</v>
      </c>
      <c r="L57" s="15">
        <v>4.7722936295463619E-2</v>
      </c>
      <c r="M57" s="27">
        <v>135218</v>
      </c>
    </row>
    <row r="58" spans="1:13" x14ac:dyDescent="0.25">
      <c r="A58" s="4"/>
      <c r="B58" s="11" t="s">
        <v>37</v>
      </c>
      <c r="C58" s="21">
        <v>14316</v>
      </c>
      <c r="D58" s="5">
        <v>0.24622899502932527</v>
      </c>
      <c r="E58" s="24">
        <v>21417</v>
      </c>
      <c r="F58" s="5">
        <v>0.36836311724944532</v>
      </c>
      <c r="G58" s="24">
        <v>10210</v>
      </c>
      <c r="H58" s="5">
        <v>0.17560757468911783</v>
      </c>
      <c r="I58" s="24">
        <v>7407</v>
      </c>
      <c r="J58" s="5">
        <v>0.1273971895908223</v>
      </c>
      <c r="K58" s="24">
        <v>4791</v>
      </c>
      <c r="L58" s="15">
        <v>8.2403123441289278E-2</v>
      </c>
      <c r="M58" s="27">
        <v>58141</v>
      </c>
    </row>
    <row r="59" spans="1:13" ht="15.75" thickBot="1" x14ac:dyDescent="0.3">
      <c r="A59" s="6"/>
      <c r="B59" s="12"/>
      <c r="C59" s="29">
        <v>332862</v>
      </c>
      <c r="D59" s="30">
        <v>0.3613548282038756</v>
      </c>
      <c r="E59" s="31">
        <v>401760</v>
      </c>
      <c r="F59" s="30">
        <v>0.43615046409379582</v>
      </c>
      <c r="G59" s="31">
        <v>113506</v>
      </c>
      <c r="H59" s="30">
        <v>0.12322205938229387</v>
      </c>
      <c r="I59" s="31">
        <v>50824</v>
      </c>
      <c r="J59" s="30">
        <v>5.5174510123215545E-2</v>
      </c>
      <c r="K59" s="31">
        <v>22198</v>
      </c>
      <c r="L59" s="32">
        <v>2.4098138196819194E-2</v>
      </c>
      <c r="M59" s="33">
        <v>921150</v>
      </c>
    </row>
  </sheetData>
  <mergeCells count="5">
    <mergeCell ref="C14:D14"/>
    <mergeCell ref="E14:F14"/>
    <mergeCell ref="G14:H14"/>
    <mergeCell ref="I14:J14"/>
    <mergeCell ref="K14:L14"/>
  </mergeCells>
  <pageMargins left="0.25" right="0.25" top="0.75" bottom="0.75" header="0.3" footer="0.3"/>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0D0E4640F8484A9CC807EFD55C5E2A" ma:contentTypeVersion="0" ma:contentTypeDescription="Een nieuw document maken." ma:contentTypeScope="" ma:versionID="36cf9909eb895e62e9cff1aa4e076269">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7908CD-7316-424D-BBC7-505D43653A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ADE26BF-A3C7-4448-9255-F090BC593956}">
  <ds:schemaRefs>
    <ds:schemaRef ds:uri="http://schemas.microsoft.com/sharepoint/v3/contenttype/forms"/>
  </ds:schemaRefs>
</ds:datastoreItem>
</file>

<file path=customXml/itemProps3.xml><?xml version="1.0" encoding="utf-8"?>
<ds:datastoreItem xmlns:ds="http://schemas.openxmlformats.org/officeDocument/2006/customXml" ds:itemID="{1C32D7AB-295D-4C01-B8AD-510A90CE50A6}">
  <ds:schemaRefs>
    <ds:schemaRef ds:uri="http://purl.org/dc/elements/1.1/"/>
    <ds:schemaRef ds:uri="http://www.w3.org/XML/1998/namespac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Over de data</vt:lpstr>
      <vt:lpstr>Naar hoofdstructuur</vt:lpstr>
      <vt:lpstr>Naar onderwijsvorm</vt:lpstr>
      <vt:lpstr>Naar leeftijd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Damme, Kurt</dc:creator>
  <cp:lastModifiedBy>Tytgat, Caroline</cp:lastModifiedBy>
  <cp:lastPrinted>2019-02-18T09:11:40Z</cp:lastPrinted>
  <dcterms:created xsi:type="dcterms:W3CDTF">2017-10-31T08:10:10Z</dcterms:created>
  <dcterms:modified xsi:type="dcterms:W3CDTF">2019-02-19T16:15:46Z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0x010100DB0D0E4640F8484A9CC807EFD55C5E2A</vt:lpwstr>
  </property>
</Properties>
</file>