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8-2019/"/>
    </mc:Choice>
  </mc:AlternateContent>
  <xr:revisionPtr revIDLastSave="0" documentId="8_{A8089CAD-8573-42E7-92D5-FC0F66FA4BA7}" xr6:coauthVersionLast="31" xr6:coauthVersionMax="31" xr10:uidLastSave="{00000000-0000-0000-0000-000000000000}"/>
  <bookViews>
    <workbookView xWindow="0" yWindow="0" windowWidth="23040" windowHeight="9108" xr2:uid="{00000000-000D-0000-FFFF-FFFF00000000}"/>
  </bookViews>
  <sheets>
    <sheet name="Blad1" sheetId="1" r:id="rId1"/>
  </sheets>
  <definedNames>
    <definedName name="_xlnm.Print_Area" localSheetId="0">Blad1!$A$2:$J$15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3" i="1"/>
  <c r="H11" i="1"/>
  <c r="H12" i="1"/>
  <c r="H7" i="1"/>
  <c r="H6" i="1"/>
  <c r="H5" i="1"/>
</calcChain>
</file>

<file path=xl/sharedStrings.xml><?xml version="1.0" encoding="utf-8"?>
<sst xmlns="http://schemas.openxmlformats.org/spreadsheetml/2006/main" count="28" uniqueCount="25">
  <si>
    <t>fase</t>
  </si>
  <si>
    <t>omschrijving</t>
  </si>
  <si>
    <t>incl btw</t>
  </si>
  <si>
    <t>Subsidieerbaar</t>
  </si>
  <si>
    <t>premie provincie           (20% + 10% AK)</t>
  </si>
  <si>
    <t>Dak kapel en gevels bezoekerscentrum</t>
  </si>
  <si>
    <t>3A</t>
  </si>
  <si>
    <t>Bezoekerscentrum Grote Hoeve</t>
  </si>
  <si>
    <t>Paardenstallen</t>
  </si>
  <si>
    <t>Hooischuur en quarantainestal</t>
  </si>
  <si>
    <t>Aardappelkelders</t>
  </si>
  <si>
    <t>Gevelrestauratie kapel</t>
  </si>
  <si>
    <t>Herbestemmming kapel</t>
  </si>
  <si>
    <t>jaar</t>
  </si>
  <si>
    <t>Totaal voorzien in MJO</t>
  </si>
  <si>
    <t>uitgevoerd</t>
  </si>
  <si>
    <t>STAVAZA</t>
  </si>
  <si>
    <t>in uitvoering</t>
  </si>
  <si>
    <t>nog niet aanbesteed</t>
  </si>
  <si>
    <t>maximale premie VO (60% + 10% AK)</t>
  </si>
  <si>
    <t>Effectief vastgelegd op ontwerp</t>
  </si>
  <si>
    <t>Woonstalhuis Noord</t>
  </si>
  <si>
    <t>Herbestemming koeiestallen</t>
  </si>
  <si>
    <t>nog  niet aanbesteed</t>
  </si>
  <si>
    <t>PREMIES MJO MERKSPLAS Overeenkomst van 1 oktober 2012 en Addendum 12 januari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</si>
</sst>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969696"/>
      <name val="Arial"/>
      <family val="2"/>
    </font>
    <font>
      <b/>
      <sz val="8"/>
      <color theme="1"/>
      <name val="Arial"/>
      <family val="2"/>
    </font>
    <font>
      <b/>
      <sz val="8"/>
      <color rgb="FF96969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workbookViewId="0">
      <selection activeCell="D5" sqref="D5"/>
    </sheetView>
  </sheetViews>
  <sheetFormatPr defaultRowHeight="14.4" x14ac:dyDescent="0.3"/>
  <cols>
    <col min="2" max="2" width="8.6640625" customWidth="1"/>
    <col min="3" max="3" width="26" customWidth="1"/>
    <col min="4" max="4" width="12.6640625" customWidth="1"/>
    <col min="5" max="5" width="12.5546875" customWidth="1"/>
    <col min="6" max="6" width="12.109375" customWidth="1"/>
    <col min="7" max="7" width="11.44140625" customWidth="1"/>
    <col min="8" max="9" width="12.44140625" customWidth="1"/>
    <col min="10" max="10" width="16.5546875" customWidth="1"/>
  </cols>
  <sheetData>
    <row r="2" spans="1:10" x14ac:dyDescent="0.3">
      <c r="A2" s="22" t="s">
        <v>24</v>
      </c>
      <c r="B2" s="22"/>
      <c r="C2" s="22"/>
      <c r="D2" s="18"/>
      <c r="E2" s="18"/>
      <c r="F2" s="2"/>
      <c r="G2" s="1"/>
      <c r="H2" s="1"/>
      <c r="I2" s="1"/>
      <c r="J2" s="18"/>
    </row>
    <row r="3" spans="1:10" ht="15" thickBot="1" x14ac:dyDescent="0.35">
      <c r="A3" s="1"/>
      <c r="B3" s="1"/>
      <c r="C3" s="3"/>
      <c r="D3" s="1"/>
      <c r="E3" s="1"/>
      <c r="F3" s="2"/>
      <c r="G3" s="1"/>
      <c r="H3" s="1"/>
      <c r="I3" s="1"/>
      <c r="J3" s="18"/>
    </row>
    <row r="4" spans="1:10" ht="31.2" thickBot="1" x14ac:dyDescent="0.35">
      <c r="A4" s="19" t="s">
        <v>0</v>
      </c>
      <c r="B4" s="20" t="s">
        <v>13</v>
      </c>
      <c r="C4" s="4" t="s">
        <v>1</v>
      </c>
      <c r="D4" s="5" t="s">
        <v>2</v>
      </c>
      <c r="E4" s="5" t="s">
        <v>3</v>
      </c>
      <c r="F4" s="6" t="s">
        <v>19</v>
      </c>
      <c r="G4" s="7" t="s">
        <v>4</v>
      </c>
      <c r="H4" s="7" t="s">
        <v>14</v>
      </c>
      <c r="I4" s="7" t="s">
        <v>20</v>
      </c>
      <c r="J4" s="7" t="s">
        <v>16</v>
      </c>
    </row>
    <row r="5" spans="1:10" x14ac:dyDescent="0.3">
      <c r="A5" s="8">
        <v>2</v>
      </c>
      <c r="B5" s="21">
        <v>2012</v>
      </c>
      <c r="C5" s="3" t="s">
        <v>5</v>
      </c>
      <c r="D5" s="9">
        <v>3604127.29</v>
      </c>
      <c r="E5" s="9">
        <v>3283596.36</v>
      </c>
      <c r="F5" s="10">
        <v>2167173.6</v>
      </c>
      <c r="G5" s="11"/>
      <c r="H5" s="11">
        <f>F5</f>
        <v>2167173.6</v>
      </c>
      <c r="I5" s="11">
        <v>1655683.39</v>
      </c>
      <c r="J5" s="11" t="s">
        <v>15</v>
      </c>
    </row>
    <row r="6" spans="1:10" x14ac:dyDescent="0.3">
      <c r="A6" s="8" t="s">
        <v>6</v>
      </c>
      <c r="B6" s="21">
        <v>2013</v>
      </c>
      <c r="C6" s="3" t="s">
        <v>7</v>
      </c>
      <c r="D6" s="9">
        <v>5691512.21</v>
      </c>
      <c r="E6" s="9">
        <v>3984058.55</v>
      </c>
      <c r="F6" s="10">
        <v>2629478.64</v>
      </c>
      <c r="G6" s="11"/>
      <c r="H6" s="11">
        <f>F6</f>
        <v>2629478.64</v>
      </c>
      <c r="I6" s="11">
        <v>1808784.33</v>
      </c>
      <c r="J6" s="11" t="s">
        <v>15</v>
      </c>
    </row>
    <row r="7" spans="1:10" x14ac:dyDescent="0.3">
      <c r="A7" s="8">
        <v>4</v>
      </c>
      <c r="B7" s="21">
        <v>2014</v>
      </c>
      <c r="C7" s="3" t="s">
        <v>8</v>
      </c>
      <c r="D7" s="9">
        <v>4134541.14</v>
      </c>
      <c r="E7" s="9">
        <v>3309920.83</v>
      </c>
      <c r="F7" s="10">
        <v>2184547.75</v>
      </c>
      <c r="G7" s="11">
        <v>728182.58</v>
      </c>
      <c r="H7" s="11">
        <f>F7+G7</f>
        <v>2912730.33</v>
      </c>
      <c r="I7" s="11">
        <v>1869354.81</v>
      </c>
      <c r="J7" s="11" t="s">
        <v>17</v>
      </c>
    </row>
    <row r="8" spans="1:10" x14ac:dyDescent="0.3">
      <c r="A8" s="8">
        <v>5</v>
      </c>
      <c r="B8" s="21">
        <v>2015</v>
      </c>
      <c r="C8" s="3" t="s">
        <v>21</v>
      </c>
      <c r="D8" s="9">
        <v>3853957.05</v>
      </c>
      <c r="E8" s="9">
        <v>3009845.36</v>
      </c>
      <c r="F8" s="10">
        <v>1986497.94</v>
      </c>
      <c r="G8" s="11">
        <v>662165.98</v>
      </c>
      <c r="H8" s="11">
        <f t="shared" ref="H8:H10" si="0">F8+G8</f>
        <v>2648663.92</v>
      </c>
      <c r="I8" s="11">
        <v>1850341.03</v>
      </c>
      <c r="J8" s="11" t="s">
        <v>18</v>
      </c>
    </row>
    <row r="9" spans="1:10" x14ac:dyDescent="0.3">
      <c r="A9" s="8">
        <v>6</v>
      </c>
      <c r="B9" s="21">
        <v>2016</v>
      </c>
      <c r="C9" s="3" t="s">
        <v>22</v>
      </c>
      <c r="D9" s="9">
        <v>6576471</v>
      </c>
      <c r="E9" s="9">
        <v>3524764.85</v>
      </c>
      <c r="F9" s="10">
        <v>2326344.7999999998</v>
      </c>
      <c r="G9" s="11">
        <v>775448.27</v>
      </c>
      <c r="H9" s="11">
        <f t="shared" si="0"/>
        <v>3101793.07</v>
      </c>
      <c r="I9" s="11">
        <v>1857861.25</v>
      </c>
      <c r="J9" s="11" t="s">
        <v>18</v>
      </c>
    </row>
    <row r="10" spans="1:10" x14ac:dyDescent="0.3">
      <c r="A10" s="8">
        <v>7</v>
      </c>
      <c r="B10" s="21">
        <v>2017</v>
      </c>
      <c r="C10" s="3" t="s">
        <v>9</v>
      </c>
      <c r="D10" s="9">
        <v>4891670.93</v>
      </c>
      <c r="E10" s="9">
        <v>3341122.51</v>
      </c>
      <c r="F10" s="10">
        <v>2205140.86</v>
      </c>
      <c r="G10" s="11">
        <v>735046.95</v>
      </c>
      <c r="H10" s="11">
        <f t="shared" si="0"/>
        <v>2940187.8099999996</v>
      </c>
      <c r="I10" s="11">
        <v>1378319.77</v>
      </c>
      <c r="J10" s="11" t="s">
        <v>18</v>
      </c>
    </row>
    <row r="11" spans="1:10" x14ac:dyDescent="0.3">
      <c r="A11" s="8">
        <v>8</v>
      </c>
      <c r="B11" s="21">
        <v>2018</v>
      </c>
      <c r="C11" s="3" t="s">
        <v>11</v>
      </c>
      <c r="D11" s="9">
        <v>2644766.85</v>
      </c>
      <c r="E11" s="9">
        <v>2380290.16</v>
      </c>
      <c r="F11" s="10">
        <v>1570991.51</v>
      </c>
      <c r="G11" s="11">
        <v>523663.84</v>
      </c>
      <c r="H11" s="11">
        <f>F11+G11</f>
        <v>2094655.35</v>
      </c>
      <c r="I11" s="11">
        <v>1165718.49</v>
      </c>
      <c r="J11" s="11" t="s">
        <v>23</v>
      </c>
    </row>
    <row r="12" spans="1:10" x14ac:dyDescent="0.3">
      <c r="A12" s="8">
        <v>9</v>
      </c>
      <c r="B12" s="21">
        <v>2019</v>
      </c>
      <c r="C12" s="3" t="s">
        <v>12</v>
      </c>
      <c r="D12" s="9">
        <v>7566428.9199999999</v>
      </c>
      <c r="E12" s="9">
        <v>3972375.18</v>
      </c>
      <c r="F12" s="10">
        <v>2621767.62</v>
      </c>
      <c r="G12" s="11">
        <v>873922.54</v>
      </c>
      <c r="H12" s="11">
        <f>F12+G12</f>
        <v>3495690.16</v>
      </c>
      <c r="I12" s="11"/>
      <c r="J12" s="11"/>
    </row>
    <row r="13" spans="1:10" x14ac:dyDescent="0.3">
      <c r="A13" s="8">
        <v>10</v>
      </c>
      <c r="B13" s="21">
        <v>2020</v>
      </c>
      <c r="C13" s="3" t="s">
        <v>10</v>
      </c>
      <c r="D13" s="9">
        <v>3804639.3</v>
      </c>
      <c r="E13" s="9">
        <v>3424175.37</v>
      </c>
      <c r="F13" s="10">
        <v>2259955.7400000002</v>
      </c>
      <c r="G13" s="11">
        <v>753318.58</v>
      </c>
      <c r="H13" s="11">
        <f>F13+G13</f>
        <v>3013274.3200000003</v>
      </c>
      <c r="I13" s="11"/>
      <c r="J13" s="11"/>
    </row>
    <row r="14" spans="1:10" ht="15" thickBot="1" x14ac:dyDescent="0.35">
      <c r="A14" s="12"/>
      <c r="B14" s="13"/>
      <c r="C14" s="14"/>
      <c r="D14" s="15">
        <v>42768114.689999998</v>
      </c>
      <c r="E14" s="15">
        <v>30230149.170000002</v>
      </c>
      <c r="F14" s="16">
        <v>19951898.449999999</v>
      </c>
      <c r="G14" s="17">
        <v>6650632.8200000003</v>
      </c>
      <c r="H14" s="17">
        <v>6650632.8200000003</v>
      </c>
      <c r="I14" s="17"/>
      <c r="J14" s="17"/>
    </row>
  </sheetData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A55461-1F77-4960-82FA-9BEB357A9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FE0B7A-2ECC-4EA4-89E9-C144DD3E68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E8B28-9962-470F-84ED-B358955C7BA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Rezenne, Trees</dc:creator>
  <cp:lastModifiedBy>D'Hanis, Denis</cp:lastModifiedBy>
  <cp:lastPrinted>2019-02-07T10:38:06Z</cp:lastPrinted>
  <dcterms:created xsi:type="dcterms:W3CDTF">2017-03-15T09:42:20Z</dcterms:created>
  <dcterms:modified xsi:type="dcterms:W3CDTF">2019-02-07T10:38:40Z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