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desmedel\Desktop\"/>
    </mc:Choice>
  </mc:AlternateContent>
  <xr:revisionPtr revIDLastSave="0" documentId="8_{E5849E43-A0DB-444D-B29C-306EC3845783}" xr6:coauthVersionLast="31" xr6:coauthVersionMax="31" xr10:uidLastSave="{00000000-0000-0000-0000-000000000000}"/>
  <bookViews>
    <workbookView xWindow="120" yWindow="150" windowWidth="15315" windowHeight="11190" xr2:uid="{00000000-000D-0000-FFFF-FFFF00000000}"/>
  </bookViews>
  <sheets>
    <sheet name="2013" sheetId="13" r:id="rId1"/>
    <sheet name="2014" sheetId="5" r:id="rId2"/>
    <sheet name="2015" sheetId="9" r:id="rId3"/>
    <sheet name="2016" sheetId="10" r:id="rId4"/>
    <sheet name="2017" sheetId="11" r:id="rId5"/>
    <sheet name="2018" sheetId="12" r:id="rId6"/>
  </sheets>
  <calcPr calcId="179017"/>
</workbook>
</file>

<file path=xl/calcChain.xml><?xml version="1.0" encoding="utf-8"?>
<calcChain xmlns="http://schemas.openxmlformats.org/spreadsheetml/2006/main">
  <c r="C11" i="13" l="1"/>
  <c r="C27" i="12"/>
  <c r="C30" i="11" l="1"/>
  <c r="C12" i="5"/>
  <c r="C7" i="9"/>
  <c r="C24" i="10" l="1"/>
</calcChain>
</file>

<file path=xl/sharedStrings.xml><?xml version="1.0" encoding="utf-8"?>
<sst xmlns="http://schemas.openxmlformats.org/spreadsheetml/2006/main" count="394" uniqueCount="161">
  <si>
    <t>Houthulst</t>
  </si>
  <si>
    <t>West-Vlaanderen</t>
  </si>
  <si>
    <t>Gemeente(n)</t>
  </si>
  <si>
    <t>Antwerpen</t>
  </si>
  <si>
    <t>Aartselaar</t>
  </si>
  <si>
    <t>Limburg</t>
  </si>
  <si>
    <t>Ternat</t>
  </si>
  <si>
    <t>Vilvoorde</t>
  </si>
  <si>
    <t>Holsbeek</t>
  </si>
  <si>
    <t>Zwevegem</t>
  </si>
  <si>
    <t>Ieper</t>
  </si>
  <si>
    <t>Poperinge</t>
  </si>
  <si>
    <t>Heuvelland</t>
  </si>
  <si>
    <t>Oud-Heverlee</t>
  </si>
  <si>
    <t>Oost-Vlaanderen</t>
  </si>
  <si>
    <t>Gent</t>
  </si>
  <si>
    <t>Sint-Martens-Latem</t>
  </si>
  <si>
    <t>Zedelgem</t>
  </si>
  <si>
    <t>Halle</t>
  </si>
  <si>
    <t>Bilzen</t>
  </si>
  <si>
    <t>Meeuwen-Gruitrode</t>
  </si>
  <si>
    <t>Beringen</t>
  </si>
  <si>
    <t>Wetteren</t>
  </si>
  <si>
    <t>Maldegem</t>
  </si>
  <si>
    <t>Brugge</t>
  </si>
  <si>
    <t>Oostkamp</t>
  </si>
  <si>
    <t>Kortemark</t>
  </si>
  <si>
    <t>Vlaams-Brabant</t>
  </si>
  <si>
    <t>Roeselare</t>
  </si>
  <si>
    <t>Geraardsbergen</t>
  </si>
  <si>
    <t>De Pinte</t>
  </si>
  <si>
    <t>Knesselare</t>
  </si>
  <si>
    <t>Beernem</t>
  </si>
  <si>
    <t>Dentergem</t>
  </si>
  <si>
    <t>Herk-De-Stad</t>
  </si>
  <si>
    <t>Sint-Truiden</t>
  </si>
  <si>
    <t>Machelen</t>
  </si>
  <si>
    <t>Geetbets</t>
  </si>
  <si>
    <t>Vilvoorde en Zemst</t>
  </si>
  <si>
    <t>Nieuwerkerken</t>
  </si>
  <si>
    <t>Dilbeek</t>
  </si>
  <si>
    <t>Zonnebeke</t>
  </si>
  <si>
    <t>aktedatum</t>
  </si>
  <si>
    <t>cons. VANDEN BOSCH</t>
  </si>
  <si>
    <t>ANBPAT/DomLIM09176/05708-001/2017</t>
  </si>
  <si>
    <t>VANDEPUTTE, MARC IVAN</t>
  </si>
  <si>
    <t>ANBPAT/DomWVL09197/2173594/2017</t>
  </si>
  <si>
    <t>BOGAERT, DIRK KAMIEL</t>
  </si>
  <si>
    <t>ANBPAT/DomOVL09158/2173059/2017</t>
  </si>
  <si>
    <t>cons. VAN DEN BERGH</t>
  </si>
  <si>
    <t>ANBPAT/DomVBR09408/20173410/2017</t>
  </si>
  <si>
    <t>Pierre Maere &amp; Jasmine Roels, geassocieerde notarissen</t>
  </si>
  <si>
    <t>ANBPAT/DomWVL09068/D5915/2017</t>
  </si>
  <si>
    <t>Hooglede</t>
  </si>
  <si>
    <t>cons. ROBBEN</t>
  </si>
  <si>
    <t>ANBPAT/DomLIM09631/2173487/2017</t>
  </si>
  <si>
    <t>DE RUDDER, DOMINIQUE ANDRE VALENTIN JOSEPH MARIE</t>
  </si>
  <si>
    <t>ANBPAT/DomOVL09158/2173024/2017</t>
  </si>
  <si>
    <t>Gemeente Heuvelland</t>
  </si>
  <si>
    <t>ANBPAT/DomWVL09197/05617-001/2017</t>
  </si>
  <si>
    <t>Kortrijk</t>
  </si>
  <si>
    <t>DEJONCKHEERE, RAPHAEL MARCEL</t>
  </si>
  <si>
    <t>ANBPAT/DomWVL09187/2173444/2017</t>
  </si>
  <si>
    <t>VAN KERCKHOVE, ELISABETH LUCIE</t>
  </si>
  <si>
    <t>ANBPAT/DomOVL09065/2173066/2017</t>
  </si>
  <si>
    <t>CLABOTS, HANS</t>
  </si>
  <si>
    <t>ANBPAT/DomVLB09243/2172989/2017</t>
  </si>
  <si>
    <t>Herne</t>
  </si>
  <si>
    <t>cons. VAN ROY</t>
  </si>
  <si>
    <t>ANBPAT/DomVBR09146/20172922/2017</t>
  </si>
  <si>
    <t>NOTARIS LUC MORTELMANS</t>
  </si>
  <si>
    <t>LAUWERS, INGRID KONSTANSIA</t>
  </si>
  <si>
    <t>ANBPAT/DomLIM09466/03907-002/2017</t>
  </si>
  <si>
    <t>CREYNS, ERIC NOEL</t>
  </si>
  <si>
    <t>Maaseik</t>
  </si>
  <si>
    <t>ANBPAT/DomLIM09466/03907-001/2017</t>
  </si>
  <si>
    <t>notaris Dirk Van Den Haute</t>
  </si>
  <si>
    <t>Sint-Pieters-Leeuw</t>
  </si>
  <si>
    <t>ANBPAT/DomVBR09223/20170729/001/2017</t>
  </si>
  <si>
    <t>cons. DE COCK</t>
  </si>
  <si>
    <t>ANBPAT/DomOVL09158/2172596/2017</t>
  </si>
  <si>
    <t>NOTARIS BERNARD INDEKEU</t>
  </si>
  <si>
    <t>ANBPAT/DomVBR09173/2160167/2017</t>
  </si>
  <si>
    <t>VAN WONTERGHEM, ERIC CARLOS</t>
  </si>
  <si>
    <t>ANBPAT/DomOVL09158/20163420/2017</t>
  </si>
  <si>
    <t>THIERY JOSEPH EN AXELLE, geassocieerde notarissen</t>
  </si>
  <si>
    <t>Izegem</t>
  </si>
  <si>
    <t>ANBPAT/DomWVL09191/2170611/2017</t>
  </si>
  <si>
    <t>cons. VERMEERSCH - DESMET</t>
  </si>
  <si>
    <t>ANBPAT/DomWVL09133/20171578/2017</t>
  </si>
  <si>
    <t>Ravels</t>
  </si>
  <si>
    <t>ANBPAT/DomANT09215/17385_GD/2017</t>
  </si>
  <si>
    <t>DECLERCQ &amp; VANDEURZEN - geassocieerde notarissen</t>
  </si>
  <si>
    <t>ANBPAT/DomWVL09068/17_00_0155/2017</t>
  </si>
  <si>
    <t>MIDA</t>
  </si>
  <si>
    <t>ANBPAT/DomOVL09051/2170982/2017</t>
  </si>
  <si>
    <t>LAMBRECHT, WALTER JULIUS</t>
  </si>
  <si>
    <t>ANBPAT/DomOVL09051/20170734/2017</t>
  </si>
  <si>
    <t>Notaris Bernard Denys</t>
  </si>
  <si>
    <t>ANBPAT/DomWVL09139/2170623/2017</t>
  </si>
  <si>
    <t>DE CONINCK, CHRISTEL JEANNINE</t>
  </si>
  <si>
    <t>ANBPAT/DomVBR12003/2017/681 /2017</t>
  </si>
  <si>
    <t>Openbaar Centrum voor Maatschappelijk Welzijn van Poperinge</t>
  </si>
  <si>
    <t>ANBPAT/DomWVL09229/2164486/2016</t>
  </si>
  <si>
    <t>begunstigde(n)</t>
  </si>
  <si>
    <t>postcode</t>
  </si>
  <si>
    <t>Kortenberg</t>
  </si>
  <si>
    <t>SILSOMBOS Kortenberg 2 C 413, 553D, 553E</t>
  </si>
  <si>
    <t xml:space="preserve"> Halle</t>
  </si>
  <si>
    <t xml:space="preserve"> Pepingen</t>
  </si>
  <si>
    <t>TER RIJST Pepingen 1 C 218C</t>
  </si>
  <si>
    <t>Lubbeek</t>
  </si>
  <si>
    <t>GROOT GASTHUISBOS Lubbeek 3 A 40M, 40E2</t>
  </si>
  <si>
    <t>Mechelen</t>
  </si>
  <si>
    <t>ROBBROEK Mechelen 4 F 366B</t>
  </si>
  <si>
    <t>Overijse</t>
  </si>
  <si>
    <t>VALLEI VAN DE NELLEBEEK Overijse 4 C 669/F</t>
  </si>
  <si>
    <t>Tielt-Winge</t>
  </si>
  <si>
    <t>WALENBOS Tielt-Winge 1 B 45, 134A, 146, 172, 173A, 173B, 173C, 176, 179B, 182, 183, 207A, 261, 275C, 275E, 295D, 298, 311D, 317, 614A</t>
  </si>
  <si>
    <t>Diest</t>
  </si>
  <si>
    <t>VALLEI VAN DE DRIE BEKEN Diest  5 M 45, 46, 47A, 70A, 71 77A, 78</t>
  </si>
  <si>
    <t>WINGEVALLEI Holsbeek 2 Sectie A 173</t>
  </si>
  <si>
    <t>Zelzate</t>
  </si>
  <si>
    <t>KARNEMELKPOLDER Zelzate 2 B 392A</t>
  </si>
  <si>
    <t>SIXTUSBOS Poperinge 5 B 244E</t>
  </si>
  <si>
    <t>Merksplas</t>
  </si>
  <si>
    <t>MERKSPLAS KOLONIE Merksplas 1 G 1H, 2K, 142A, 145D, 146F, 146G, 146H, 164A, 166A, 167A, 197B, 197C, 197D, 197E, 200B, 204B, 204C, 204D, 206B, 270C, 278B, 281B, 291B, 297B, 307B, 317C, 318C, 318D, 319E, 319F, 319G, 320C, 323C, 323D, 323E, 329F, 331C, 446C, 453M, 184B; Merksplas 1 K 130C, 130D, , 130E, 130F, 155G, 157A, 157D, 158A, 159A, 160A, 164A, 165A, 166A, 167, 168A, 169A, 170A, 171, 172, 175A, 176A, 180A, 189E, 190C, 190D; Rijkevorsel 1 B 271; Rijkevorsel 2 C 1, 2, 3, 4, 5A, 6A, 6B, 7A, 7B, 8A, 8B, 9A, 9B, 10A, 10B, 11A, 13, 14, 15, 16, 25, 27, 28, 29, 30, 31, 32, 161A, 162</t>
  </si>
  <si>
    <t>MORTAGNEBOS Zwevegem 5 A 518C</t>
  </si>
  <si>
    <t>VALLEI VAN DE MARK EN SCHIEBEEK Herne 1 A 2C, 3A</t>
  </si>
  <si>
    <t>TIJLOZENBOS Sint-Truiden 11 D 342K, 352E, 242A</t>
  </si>
  <si>
    <t>SCHELFHEIDEBOS Nieuwerkerken 1 B 357/K, 357/L, 357/M</t>
  </si>
  <si>
    <t xml:space="preserve">MEIKENSBOSSEN Dentergem 1 C 805C, 806, 812, 811, 813, 817, 818, 819, </t>
  </si>
  <si>
    <t>Kaprijke</t>
  </si>
  <si>
    <t>LEMBEEKSE BOSSEN Kaprijke 2 C 1220/A, 1220/F, 1221/A, 1222, 1223, 1224/E, 1249, 1250, 1254/02, 1255, 1256, 1257, 1259/A, 1260/A</t>
  </si>
  <si>
    <t>HALLERBOS Halle 5 E 187/C</t>
  </si>
  <si>
    <t>PARKBOS GENT De Pinte 2 A 436A</t>
  </si>
  <si>
    <t>PARKBOS GENT Gent 24 C 577</t>
  </si>
  <si>
    <t>PARKBOS GENT Sint-Martens-Latem 1 B 618, 619A, 617B</t>
  </si>
  <si>
    <t xml:space="preserve">KROMMEBEEKBOS Roeselare 1 A 1035/02/B, 1036A </t>
  </si>
  <si>
    <t>Linkebeek</t>
  </si>
  <si>
    <t>SCHAVEYS Linkebeek 1 B 40G</t>
  </si>
  <si>
    <t>Leuven</t>
  </si>
  <si>
    <t>DIJLEVALLEI Leuven 10 B  228A, 234/S/2, 234/W/3</t>
  </si>
  <si>
    <t>inkoopordernummer</t>
  </si>
  <si>
    <t>kadastrale gegevens</t>
  </si>
  <si>
    <t>Boutersem</t>
  </si>
  <si>
    <t>Provincie</t>
  </si>
  <si>
    <t xml:space="preserve"> Opp te bebossen (ha)</t>
  </si>
  <si>
    <t>Totaal</t>
  </si>
  <si>
    <t>TOTAAL</t>
  </si>
  <si>
    <t>aankoop/eindepachtvergoeding</t>
  </si>
  <si>
    <t>akte aankoop</t>
  </si>
  <si>
    <t>onteigening in der minne</t>
  </si>
  <si>
    <t>gerechtskosten onteigening</t>
  </si>
  <si>
    <t>cijfers 2013</t>
  </si>
  <si>
    <t>cijfers 2014</t>
  </si>
  <si>
    <t>cijfers 2016</t>
  </si>
  <si>
    <t>cijfers 2015</t>
  </si>
  <si>
    <t>cijfers 2017</t>
  </si>
  <si>
    <t>Cijfers 2018 (nog niet alle akten werden geregistreerd)</t>
  </si>
  <si>
    <t>SV 179 - bijlage 2 : aankopen van gronden voor bebossing door het Agentschap Natuur en Bos met middelen uit het Bossencompensatiefonds : 2014 - 2018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</si>
</sst>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0"/>
    <numFmt numFmtId="165" formatCode="_-* #,##0.00\ [$€]_-;\-* #,##0.00\ [$€]_-;_-* &quot;-&quot;??\ [$€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0" fontId="3" fillId="3" borderId="0" xfId="0" applyFont="1" applyFill="1" applyBorder="1"/>
    <xf numFmtId="0" fontId="3" fillId="4" borderId="0" xfId="0" applyFont="1" applyFill="1" applyBorder="1"/>
    <xf numFmtId="0" fontId="3" fillId="2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14" fontId="3" fillId="0" borderId="0" xfId="0" applyNumberFormat="1" applyFont="1" applyBorder="1"/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4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3" fillId="0" borderId="1" xfId="0" applyFont="1" applyBorder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5" fillId="0" borderId="2" xfId="0" applyNumberFormat="1" applyFont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2" xfId="0" applyNumberFormat="1" applyFont="1" applyBorder="1"/>
    <xf numFmtId="14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1" xfId="1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2" xfId="0" applyNumberFormat="1" applyFont="1" applyBorder="1" applyAlignment="1">
      <alignment vertical="top"/>
    </xf>
    <xf numFmtId="0" fontId="5" fillId="0" borderId="1" xfId="0" applyFont="1" applyBorder="1"/>
    <xf numFmtId="4" fontId="7" fillId="0" borderId="2" xfId="0" applyNumberFormat="1" applyFont="1" applyBorder="1"/>
    <xf numFmtId="0" fontId="8" fillId="0" borderId="1" xfId="0" applyFont="1" applyBorder="1"/>
    <xf numFmtId="0" fontId="5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3" fillId="0" borderId="0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4">
    <cellStyle name="Euro" xfId="3" xr:uid="{00000000-0005-0000-0000-000000000000}"/>
    <cellStyle name="Komma" xfId="1" builtinId="3"/>
    <cellStyle name="Standaard" xfId="0" builtinId="0"/>
    <cellStyle name="Standaard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sqref="A1:E1"/>
    </sheetView>
  </sheetViews>
  <sheetFormatPr defaultColWidth="9.140625" defaultRowHeight="12" x14ac:dyDescent="0.2"/>
  <cols>
    <col min="1" max="1" width="20.140625" style="4" customWidth="1"/>
    <col min="2" max="2" width="18" style="4" customWidth="1"/>
    <col min="3" max="3" width="13.42578125" style="4" customWidth="1"/>
    <col min="4" max="4" width="9.140625" style="4"/>
    <col min="5" max="5" width="13.5703125" style="4" customWidth="1"/>
    <col min="6" max="16384" width="9.140625" style="4"/>
  </cols>
  <sheetData>
    <row r="1" spans="1:5" ht="57.95" customHeight="1" x14ac:dyDescent="0.2">
      <c r="A1" s="78" t="s">
        <v>160</v>
      </c>
      <c r="B1" s="78"/>
      <c r="C1" s="78"/>
      <c r="D1" s="78"/>
      <c r="E1" s="78"/>
    </row>
    <row r="2" spans="1:5" ht="57.95" customHeight="1" x14ac:dyDescent="0.2">
      <c r="A2" s="68" t="s">
        <v>154</v>
      </c>
      <c r="B2" s="68"/>
      <c r="C2" s="68"/>
      <c r="D2" s="68"/>
      <c r="E2" s="68"/>
    </row>
    <row r="3" spans="1:5" ht="24" x14ac:dyDescent="0.2">
      <c r="A3" s="26" t="s">
        <v>146</v>
      </c>
      <c r="B3" s="27" t="s">
        <v>2</v>
      </c>
      <c r="C3" s="28" t="s">
        <v>147</v>
      </c>
      <c r="D3" s="79" t="s">
        <v>150</v>
      </c>
      <c r="E3" s="80"/>
    </row>
    <row r="4" spans="1:5" x14ac:dyDescent="0.2">
      <c r="A4" s="29" t="s">
        <v>5</v>
      </c>
      <c r="B4" s="30" t="s">
        <v>21</v>
      </c>
      <c r="C4" s="32">
        <v>0.48199999999999998</v>
      </c>
      <c r="D4" s="59" t="s">
        <v>151</v>
      </c>
      <c r="E4" s="59"/>
    </row>
    <row r="5" spans="1:5" x14ac:dyDescent="0.2">
      <c r="A5" s="25" t="s">
        <v>14</v>
      </c>
      <c r="B5" s="30" t="s">
        <v>30</v>
      </c>
      <c r="C5" s="33">
        <v>32.450000000000003</v>
      </c>
      <c r="D5" s="59" t="s">
        <v>152</v>
      </c>
      <c r="E5" s="59"/>
    </row>
    <row r="6" spans="1:5" x14ac:dyDescent="0.2">
      <c r="A6" s="29" t="s">
        <v>14</v>
      </c>
      <c r="B6" s="30" t="s">
        <v>16</v>
      </c>
      <c r="C6" s="34">
        <v>4.38</v>
      </c>
      <c r="D6" s="59" t="s">
        <v>152</v>
      </c>
      <c r="E6" s="59"/>
    </row>
    <row r="7" spans="1:5" x14ac:dyDescent="0.2">
      <c r="A7" s="29" t="s">
        <v>14</v>
      </c>
      <c r="B7" s="30" t="s">
        <v>15</v>
      </c>
      <c r="C7" s="34">
        <v>8.4499999999999993</v>
      </c>
      <c r="D7" s="59" t="s">
        <v>152</v>
      </c>
      <c r="E7" s="59"/>
    </row>
    <row r="8" spans="1:5" x14ac:dyDescent="0.2">
      <c r="A8" s="29" t="s">
        <v>27</v>
      </c>
      <c r="B8" s="31" t="s">
        <v>6</v>
      </c>
      <c r="C8" s="33">
        <v>1.43</v>
      </c>
      <c r="D8" s="59" t="s">
        <v>151</v>
      </c>
      <c r="E8" s="59"/>
    </row>
    <row r="9" spans="1:5" x14ac:dyDescent="0.2">
      <c r="A9" s="29" t="s">
        <v>27</v>
      </c>
      <c r="B9" s="31" t="s">
        <v>7</v>
      </c>
      <c r="C9" s="33">
        <v>0.29599999999999999</v>
      </c>
      <c r="D9" s="59" t="s">
        <v>151</v>
      </c>
      <c r="E9" s="59"/>
    </row>
    <row r="10" spans="1:5" x14ac:dyDescent="0.2">
      <c r="A10" s="29" t="s">
        <v>27</v>
      </c>
      <c r="B10" s="30" t="s">
        <v>145</v>
      </c>
      <c r="C10" s="33">
        <v>0.51</v>
      </c>
      <c r="D10" s="59" t="s">
        <v>151</v>
      </c>
      <c r="E10" s="59"/>
    </row>
    <row r="11" spans="1:5" x14ac:dyDescent="0.2">
      <c r="A11" s="76" t="s">
        <v>148</v>
      </c>
      <c r="B11" s="77"/>
      <c r="C11" s="35">
        <f>SUM(C4:C10)</f>
        <v>47.997999999999998</v>
      </c>
    </row>
  </sheetData>
  <sortState ref="A3:E26">
    <sortCondition ref="A2"/>
  </sortState>
  <mergeCells count="3">
    <mergeCell ref="A11:B11"/>
    <mergeCell ref="A1:E1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>
      <selection activeCell="G2" sqref="G2"/>
    </sheetView>
  </sheetViews>
  <sheetFormatPr defaultColWidth="9.140625" defaultRowHeight="12" x14ac:dyDescent="0.2"/>
  <cols>
    <col min="1" max="1" width="16.42578125" style="5" customWidth="1"/>
    <col min="2" max="2" width="17.5703125" style="5" customWidth="1"/>
    <col min="3" max="3" width="15.42578125" style="5" customWidth="1"/>
    <col min="4" max="16384" width="9.140625" style="5"/>
  </cols>
  <sheetData>
    <row r="1" spans="1:10" s="1" customFormat="1" ht="42.75" customHeight="1" x14ac:dyDescent="0.2">
      <c r="A1" s="84" t="s">
        <v>155</v>
      </c>
      <c r="B1" s="84"/>
      <c r="C1" s="84"/>
      <c r="D1" s="84"/>
      <c r="E1" s="84"/>
    </row>
    <row r="2" spans="1:10" s="1" customFormat="1" ht="42.75" customHeight="1" x14ac:dyDescent="0.2">
      <c r="A2" s="69" t="s">
        <v>155</v>
      </c>
      <c r="B2" s="69"/>
      <c r="C2" s="69"/>
      <c r="D2" s="69"/>
      <c r="E2" s="69"/>
    </row>
    <row r="3" spans="1:10" s="3" customFormat="1" ht="24" x14ac:dyDescent="0.25">
      <c r="A3" s="26" t="s">
        <v>146</v>
      </c>
      <c r="B3" s="27" t="s">
        <v>2</v>
      </c>
      <c r="C3" s="28" t="s">
        <v>147</v>
      </c>
      <c r="D3" s="83" t="s">
        <v>150</v>
      </c>
      <c r="E3" s="83"/>
    </row>
    <row r="4" spans="1:10" s="3" customFormat="1" x14ac:dyDescent="0.25">
      <c r="A4" s="36" t="s">
        <v>5</v>
      </c>
      <c r="B4" s="37" t="s">
        <v>21</v>
      </c>
      <c r="C4" s="39">
        <v>0.48199999999999998</v>
      </c>
      <c r="D4" s="36" t="s">
        <v>151</v>
      </c>
      <c r="E4" s="36"/>
    </row>
    <row r="5" spans="1:10" s="3" customFormat="1" x14ac:dyDescent="0.25">
      <c r="A5" s="36" t="s">
        <v>14</v>
      </c>
      <c r="B5" s="37" t="s">
        <v>30</v>
      </c>
      <c r="C5" s="39">
        <v>28.14</v>
      </c>
      <c r="D5" s="36" t="s">
        <v>152</v>
      </c>
      <c r="E5" s="36"/>
      <c r="J5" s="70"/>
    </row>
    <row r="6" spans="1:10" s="3" customFormat="1" x14ac:dyDescent="0.25">
      <c r="A6" s="36" t="s">
        <v>14</v>
      </c>
      <c r="B6" s="37" t="s">
        <v>15</v>
      </c>
      <c r="C6" s="39">
        <v>3.51</v>
      </c>
      <c r="D6" s="36" t="s">
        <v>152</v>
      </c>
      <c r="E6" s="36"/>
      <c r="J6" s="71"/>
    </row>
    <row r="7" spans="1:10" s="3" customFormat="1" x14ac:dyDescent="0.25">
      <c r="A7" s="36" t="s">
        <v>1</v>
      </c>
      <c r="B7" s="37" t="s">
        <v>33</v>
      </c>
      <c r="C7" s="39">
        <v>4.0420999999999996</v>
      </c>
      <c r="D7" s="36" t="s">
        <v>151</v>
      </c>
      <c r="E7" s="36"/>
      <c r="J7" s="71"/>
    </row>
    <row r="8" spans="1:10" s="3" customFormat="1" x14ac:dyDescent="0.25">
      <c r="A8" s="36" t="s">
        <v>1</v>
      </c>
      <c r="B8" s="37" t="s">
        <v>0</v>
      </c>
      <c r="C8" s="39">
        <v>4.6256000000000004</v>
      </c>
      <c r="D8" s="36" t="s">
        <v>151</v>
      </c>
      <c r="E8" s="36"/>
      <c r="J8" s="71"/>
    </row>
    <row r="9" spans="1:10" s="3" customFormat="1" x14ac:dyDescent="0.25">
      <c r="A9" s="36" t="s">
        <v>1</v>
      </c>
      <c r="B9" s="37" t="s">
        <v>11</v>
      </c>
      <c r="C9" s="39">
        <v>2.4</v>
      </c>
      <c r="D9" s="36" t="s">
        <v>151</v>
      </c>
      <c r="E9" s="36"/>
      <c r="J9" s="71"/>
    </row>
    <row r="10" spans="1:10" s="3" customFormat="1" x14ac:dyDescent="0.25">
      <c r="A10" s="36" t="s">
        <v>1</v>
      </c>
      <c r="B10" s="38" t="s">
        <v>28</v>
      </c>
      <c r="C10" s="39">
        <v>4.7</v>
      </c>
      <c r="D10" s="36" t="s">
        <v>151</v>
      </c>
      <c r="E10" s="36"/>
      <c r="J10" s="70"/>
    </row>
    <row r="11" spans="1:10" s="2" customFormat="1" x14ac:dyDescent="0.2">
      <c r="A11" s="36" t="s">
        <v>1</v>
      </c>
      <c r="B11" s="38" t="s">
        <v>17</v>
      </c>
      <c r="C11" s="39">
        <v>1.2589999999999999</v>
      </c>
      <c r="D11" s="36" t="s">
        <v>151</v>
      </c>
      <c r="E11" s="25"/>
      <c r="J11" s="12"/>
    </row>
    <row r="12" spans="1:10" x14ac:dyDescent="0.2">
      <c r="A12" s="81" t="s">
        <v>148</v>
      </c>
      <c r="B12" s="82"/>
      <c r="C12" s="40">
        <f>SUM(C4:C11)</f>
        <v>49.158699999999996</v>
      </c>
    </row>
  </sheetData>
  <sortState ref="A2:J272">
    <sortCondition ref="A2:A272"/>
  </sortState>
  <mergeCells count="3">
    <mergeCell ref="A12:B12"/>
    <mergeCell ref="D3:E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F2" sqref="F2"/>
    </sheetView>
  </sheetViews>
  <sheetFormatPr defaultColWidth="9.140625" defaultRowHeight="11.25" customHeight="1" x14ac:dyDescent="0.2"/>
  <cols>
    <col min="1" max="1" width="21" style="4" customWidth="1"/>
    <col min="2" max="2" width="21.28515625" style="4" customWidth="1"/>
    <col min="3" max="3" width="12" style="4" customWidth="1"/>
    <col min="4" max="4" width="9.140625" style="23"/>
    <col min="5" max="5" width="12.85546875" style="23" customWidth="1"/>
    <col min="6" max="16384" width="9.140625" style="23"/>
  </cols>
  <sheetData>
    <row r="1" spans="1:5" ht="62.45" customHeight="1" x14ac:dyDescent="0.2">
      <c r="A1" s="78" t="s">
        <v>157</v>
      </c>
      <c r="B1" s="78"/>
      <c r="C1" s="78"/>
      <c r="D1" s="78"/>
      <c r="E1" s="78"/>
    </row>
    <row r="2" spans="1:5" ht="54" customHeight="1" x14ac:dyDescent="0.2">
      <c r="A2" s="26" t="s">
        <v>146</v>
      </c>
      <c r="B2" s="27" t="s">
        <v>2</v>
      </c>
      <c r="C2" s="28" t="s">
        <v>147</v>
      </c>
      <c r="D2" s="83" t="s">
        <v>150</v>
      </c>
      <c r="E2" s="83"/>
    </row>
    <row r="3" spans="1:5" s="24" customFormat="1" ht="11.25" customHeight="1" x14ac:dyDescent="0.2">
      <c r="A3" s="41" t="s">
        <v>14</v>
      </c>
      <c r="B3" s="42" t="s">
        <v>30</v>
      </c>
      <c r="C3" s="47">
        <v>3.27</v>
      </c>
      <c r="D3" s="36" t="s">
        <v>152</v>
      </c>
      <c r="E3" s="61"/>
    </row>
    <row r="4" spans="1:5" s="24" customFormat="1" ht="11.25" customHeight="1" x14ac:dyDescent="0.2">
      <c r="A4" s="41" t="s">
        <v>14</v>
      </c>
      <c r="B4" s="43" t="s">
        <v>15</v>
      </c>
      <c r="C4" s="48">
        <v>0.37</v>
      </c>
      <c r="D4" s="63" t="s">
        <v>153</v>
      </c>
      <c r="E4" s="61"/>
    </row>
    <row r="5" spans="1:5" s="24" customFormat="1" ht="11.25" customHeight="1" x14ac:dyDescent="0.2">
      <c r="A5" s="44" t="s">
        <v>27</v>
      </c>
      <c r="B5" s="45" t="s">
        <v>37</v>
      </c>
      <c r="C5" s="49">
        <v>0.33800000000000002</v>
      </c>
      <c r="D5" s="62" t="s">
        <v>151</v>
      </c>
      <c r="E5" s="61"/>
    </row>
    <row r="6" spans="1:5" s="24" customFormat="1" ht="11.25" customHeight="1" x14ac:dyDescent="0.2">
      <c r="A6" s="46" t="s">
        <v>27</v>
      </c>
      <c r="B6" s="45" t="s">
        <v>7</v>
      </c>
      <c r="C6" s="48">
        <v>2.27</v>
      </c>
      <c r="D6" s="62" t="s">
        <v>151</v>
      </c>
      <c r="E6" s="61"/>
    </row>
    <row r="7" spans="1:5" ht="11.25" customHeight="1" x14ac:dyDescent="0.2">
      <c r="A7" s="76" t="s">
        <v>148</v>
      </c>
      <c r="B7" s="77"/>
      <c r="C7" s="35">
        <f>SUM(C3:C6)</f>
        <v>6.2480000000000002</v>
      </c>
    </row>
  </sheetData>
  <sortState ref="A2:J254">
    <sortCondition ref="A2:A254"/>
  </sortState>
  <mergeCells count="3">
    <mergeCell ref="A7:B7"/>
    <mergeCell ref="D2:E2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F1" sqref="F1"/>
    </sheetView>
  </sheetViews>
  <sheetFormatPr defaultColWidth="9.140625" defaultRowHeight="12" x14ac:dyDescent="0.25"/>
  <cols>
    <col min="1" max="1" width="19.5703125" style="6" customWidth="1"/>
    <col min="2" max="2" width="23.85546875" style="6" customWidth="1"/>
    <col min="3" max="3" width="20.28515625" style="6" customWidth="1"/>
    <col min="4" max="4" width="9.140625" style="6"/>
    <col min="5" max="5" width="12.85546875" style="6" customWidth="1"/>
    <col min="6" max="16384" width="9.140625" style="6"/>
  </cols>
  <sheetData>
    <row r="1" spans="1:5" ht="33.75" customHeight="1" x14ac:dyDescent="0.25">
      <c r="A1" s="84" t="s">
        <v>156</v>
      </c>
      <c r="B1" s="84"/>
      <c r="C1" s="84"/>
      <c r="D1" s="84"/>
      <c r="E1" s="84"/>
    </row>
    <row r="2" spans="1:5" s="19" customFormat="1" ht="33" customHeight="1" x14ac:dyDescent="0.25">
      <c r="A2" s="26" t="s">
        <v>146</v>
      </c>
      <c r="B2" s="27" t="s">
        <v>2</v>
      </c>
      <c r="C2" s="28" t="s">
        <v>147</v>
      </c>
      <c r="D2" s="83" t="s">
        <v>150</v>
      </c>
      <c r="E2" s="83"/>
    </row>
    <row r="3" spans="1:5" s="19" customFormat="1" ht="12" customHeight="1" x14ac:dyDescent="0.25">
      <c r="A3" s="21" t="s">
        <v>3</v>
      </c>
      <c r="B3" s="21" t="s">
        <v>4</v>
      </c>
      <c r="C3" s="54">
        <v>0.76829999999999998</v>
      </c>
      <c r="D3" s="64" t="s">
        <v>151</v>
      </c>
      <c r="E3" s="64"/>
    </row>
    <row r="4" spans="1:5" ht="12" customHeight="1" x14ac:dyDescent="0.25">
      <c r="A4" s="21" t="s">
        <v>5</v>
      </c>
      <c r="B4" s="21" t="s">
        <v>19</v>
      </c>
      <c r="C4" s="54">
        <v>1.5878000000000001</v>
      </c>
      <c r="D4" s="64" t="s">
        <v>151</v>
      </c>
      <c r="E4" s="64"/>
    </row>
    <row r="5" spans="1:5" s="19" customFormat="1" ht="12" customHeight="1" x14ac:dyDescent="0.25">
      <c r="A5" s="21" t="s">
        <v>5</v>
      </c>
      <c r="B5" s="21" t="s">
        <v>39</v>
      </c>
      <c r="C5" s="54">
        <v>2.98</v>
      </c>
      <c r="D5" s="64" t="s">
        <v>151</v>
      </c>
      <c r="E5" s="64"/>
    </row>
    <row r="6" spans="1:5" s="19" customFormat="1" ht="12" customHeight="1" x14ac:dyDescent="0.25">
      <c r="A6" s="50" t="s">
        <v>14</v>
      </c>
      <c r="B6" s="51" t="s">
        <v>30</v>
      </c>
      <c r="C6" s="55">
        <v>2.1800000000000002</v>
      </c>
      <c r="D6" s="65" t="s">
        <v>152</v>
      </c>
      <c r="E6" s="64"/>
    </row>
    <row r="7" spans="1:5" s="19" customFormat="1" ht="12" customHeight="1" x14ac:dyDescent="0.25">
      <c r="A7" s="50" t="s">
        <v>14</v>
      </c>
      <c r="B7" s="51" t="s">
        <v>15</v>
      </c>
      <c r="C7" s="55">
        <v>1.25</v>
      </c>
      <c r="D7" s="65" t="s">
        <v>152</v>
      </c>
      <c r="E7" s="64"/>
    </row>
    <row r="8" spans="1:5" s="19" customFormat="1" ht="12" customHeight="1" x14ac:dyDescent="0.25">
      <c r="A8" s="50" t="s">
        <v>14</v>
      </c>
      <c r="B8" s="51" t="s">
        <v>23</v>
      </c>
      <c r="C8" s="55">
        <v>0.5948</v>
      </c>
      <c r="D8" s="66" t="s">
        <v>151</v>
      </c>
      <c r="E8" s="64"/>
    </row>
    <row r="9" spans="1:5" s="19" customFormat="1" ht="12" customHeight="1" x14ac:dyDescent="0.25">
      <c r="A9" s="50" t="s">
        <v>14</v>
      </c>
      <c r="B9" s="51" t="s">
        <v>16</v>
      </c>
      <c r="C9" s="55">
        <v>6.22</v>
      </c>
      <c r="D9" s="85" t="s">
        <v>151</v>
      </c>
      <c r="E9" s="86"/>
    </row>
    <row r="10" spans="1:5" s="19" customFormat="1" ht="12" customHeight="1" x14ac:dyDescent="0.25">
      <c r="A10" s="52" t="s">
        <v>27</v>
      </c>
      <c r="B10" s="51" t="s">
        <v>40</v>
      </c>
      <c r="C10" s="55">
        <v>7.0571999999999999</v>
      </c>
      <c r="D10" s="93" t="s">
        <v>151</v>
      </c>
      <c r="E10" s="94"/>
    </row>
    <row r="11" spans="1:5" s="20" customFormat="1" ht="12" customHeight="1" x14ac:dyDescent="0.25">
      <c r="A11" s="50" t="s">
        <v>27</v>
      </c>
      <c r="B11" s="51" t="s">
        <v>18</v>
      </c>
      <c r="C11" s="54">
        <v>0.5</v>
      </c>
      <c r="D11" s="85" t="s">
        <v>151</v>
      </c>
      <c r="E11" s="86"/>
    </row>
    <row r="12" spans="1:5" s="19" customFormat="1" ht="12" customHeight="1" x14ac:dyDescent="0.25">
      <c r="A12" s="52" t="s">
        <v>27</v>
      </c>
      <c r="B12" s="53" t="s">
        <v>36</v>
      </c>
      <c r="C12" s="54">
        <v>0.46029999999999999</v>
      </c>
      <c r="D12" s="87" t="s">
        <v>151</v>
      </c>
      <c r="E12" s="88"/>
    </row>
    <row r="13" spans="1:5" s="19" customFormat="1" ht="12" customHeight="1" x14ac:dyDescent="0.25">
      <c r="A13" s="52" t="s">
        <v>27</v>
      </c>
      <c r="B13" s="53" t="s">
        <v>13</v>
      </c>
      <c r="C13" s="54">
        <v>1.2326999999999999</v>
      </c>
      <c r="D13" s="87" t="s">
        <v>151</v>
      </c>
      <c r="E13" s="88"/>
    </row>
    <row r="14" spans="1:5" s="19" customFormat="1" ht="12" customHeight="1" x14ac:dyDescent="0.25">
      <c r="A14" s="21" t="s">
        <v>27</v>
      </c>
      <c r="B14" s="51" t="s">
        <v>7</v>
      </c>
      <c r="C14" s="54">
        <v>3.13</v>
      </c>
      <c r="D14" s="89" t="s">
        <v>151</v>
      </c>
      <c r="E14" s="90"/>
    </row>
    <row r="15" spans="1:5" s="19" customFormat="1" ht="12" customHeight="1" x14ac:dyDescent="0.25">
      <c r="A15" s="21" t="s">
        <v>27</v>
      </c>
      <c r="B15" s="51" t="s">
        <v>38</v>
      </c>
      <c r="C15" s="54">
        <v>1.8075000000000001</v>
      </c>
      <c r="D15" s="89" t="s">
        <v>151</v>
      </c>
      <c r="E15" s="90"/>
    </row>
    <row r="16" spans="1:5" s="19" customFormat="1" ht="12" customHeight="1" x14ac:dyDescent="0.25">
      <c r="A16" s="50" t="s">
        <v>1</v>
      </c>
      <c r="B16" s="50" t="s">
        <v>24</v>
      </c>
      <c r="C16" s="56">
        <v>12.0693</v>
      </c>
      <c r="D16" s="85" t="s">
        <v>151</v>
      </c>
      <c r="E16" s="86"/>
    </row>
    <row r="17" spans="1:5" s="19" customFormat="1" ht="12" customHeight="1" x14ac:dyDescent="0.25">
      <c r="A17" s="50" t="s">
        <v>1</v>
      </c>
      <c r="B17" s="50" t="s">
        <v>33</v>
      </c>
      <c r="C17" s="56">
        <v>4.9782999999999999</v>
      </c>
      <c r="D17" s="85" t="s">
        <v>151</v>
      </c>
      <c r="E17" s="86"/>
    </row>
    <row r="18" spans="1:5" s="19" customFormat="1" ht="12" customHeight="1" x14ac:dyDescent="0.25">
      <c r="A18" s="50" t="s">
        <v>1</v>
      </c>
      <c r="B18" s="50" t="s">
        <v>12</v>
      </c>
      <c r="C18" s="56">
        <v>2.0165999999999999</v>
      </c>
      <c r="D18" s="87" t="s">
        <v>151</v>
      </c>
      <c r="E18" s="88"/>
    </row>
    <row r="19" spans="1:5" s="19" customFormat="1" ht="12" customHeight="1" x14ac:dyDescent="0.25">
      <c r="A19" s="50" t="s">
        <v>1</v>
      </c>
      <c r="B19" s="50" t="s">
        <v>10</v>
      </c>
      <c r="C19" s="56">
        <v>0.5</v>
      </c>
      <c r="D19" s="87" t="s">
        <v>151</v>
      </c>
      <c r="E19" s="88"/>
    </row>
    <row r="20" spans="1:5" s="19" customFormat="1" ht="12" customHeight="1" x14ac:dyDescent="0.25">
      <c r="A20" s="50" t="s">
        <v>1</v>
      </c>
      <c r="B20" s="50" t="s">
        <v>25</v>
      </c>
      <c r="C20" s="57">
        <v>1.115</v>
      </c>
      <c r="D20" s="85" t="s">
        <v>151</v>
      </c>
      <c r="E20" s="86"/>
    </row>
    <row r="21" spans="1:5" s="19" customFormat="1" ht="12" customHeight="1" x14ac:dyDescent="0.25">
      <c r="A21" s="50" t="s">
        <v>1</v>
      </c>
      <c r="B21" s="50" t="s">
        <v>11</v>
      </c>
      <c r="C21" s="56">
        <v>4.67</v>
      </c>
      <c r="D21" s="85" t="s">
        <v>151</v>
      </c>
      <c r="E21" s="86"/>
    </row>
    <row r="22" spans="1:5" s="19" customFormat="1" ht="12" customHeight="1" x14ac:dyDescent="0.25">
      <c r="A22" s="50" t="s">
        <v>1</v>
      </c>
      <c r="B22" s="50" t="s">
        <v>28</v>
      </c>
      <c r="C22" s="56">
        <v>0.47</v>
      </c>
      <c r="D22" s="87" t="s">
        <v>151</v>
      </c>
      <c r="E22" s="88"/>
    </row>
    <row r="23" spans="1:5" s="19" customFormat="1" ht="12" customHeight="1" x14ac:dyDescent="0.25">
      <c r="A23" s="50" t="s">
        <v>1</v>
      </c>
      <c r="B23" s="50" t="s">
        <v>41</v>
      </c>
      <c r="C23" s="56">
        <v>4.16</v>
      </c>
      <c r="D23" s="87" t="s">
        <v>151</v>
      </c>
      <c r="E23" s="88"/>
    </row>
    <row r="24" spans="1:5" x14ac:dyDescent="0.25">
      <c r="A24" s="91" t="s">
        <v>149</v>
      </c>
      <c r="B24" s="92"/>
      <c r="C24" s="58">
        <f>SUM(C3:C23)</f>
        <v>59.747799999999998</v>
      </c>
    </row>
  </sheetData>
  <sortState ref="A2:T326">
    <sortCondition ref="A2:A326"/>
  </sortState>
  <mergeCells count="18">
    <mergeCell ref="A24:B24"/>
    <mergeCell ref="D2:E2"/>
    <mergeCell ref="D9:E9"/>
    <mergeCell ref="D10:E10"/>
    <mergeCell ref="D11:E11"/>
    <mergeCell ref="D22:E22"/>
    <mergeCell ref="D23:E23"/>
    <mergeCell ref="A1:E1"/>
    <mergeCell ref="D21:E21"/>
    <mergeCell ref="D17:E17"/>
    <mergeCell ref="D18:E18"/>
    <mergeCell ref="D19:E19"/>
    <mergeCell ref="D20:E20"/>
    <mergeCell ref="D13:E13"/>
    <mergeCell ref="D14:E14"/>
    <mergeCell ref="D12:E12"/>
    <mergeCell ref="D15:E15"/>
    <mergeCell ref="D16:E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workbookViewId="0">
      <selection sqref="A1:G1"/>
    </sheetView>
  </sheetViews>
  <sheetFormatPr defaultRowHeight="12" x14ac:dyDescent="0.2"/>
  <cols>
    <col min="1" max="1" width="16.5703125" style="11" customWidth="1"/>
    <col min="2" max="2" width="22.28515625" style="11" customWidth="1"/>
    <col min="3" max="3" width="13" style="75" customWidth="1"/>
    <col min="4" max="4" width="42" style="12" hidden="1" customWidth="1"/>
    <col min="5" max="5" width="9.140625" style="12" hidden="1" customWidth="1"/>
    <col min="6" max="6" width="17.140625" style="12" hidden="1" customWidth="1"/>
    <col min="7" max="7" width="20.140625" style="23" customWidth="1"/>
    <col min="8" max="8" width="16.42578125" style="18" hidden="1" customWidth="1"/>
    <col min="9" max="9" width="25.42578125" style="12" hidden="1" customWidth="1"/>
    <col min="10" max="10" width="0" style="11" hidden="1" customWidth="1"/>
    <col min="11" max="11" width="30" style="11" customWidth="1"/>
    <col min="12" max="223" width="9.140625" style="2"/>
    <col min="224" max="224" width="26.85546875" style="2" customWidth="1"/>
    <col min="225" max="225" width="0" style="2" hidden="1" customWidth="1"/>
    <col min="226" max="226" width="11.28515625" style="2" customWidth="1"/>
    <col min="227" max="231" width="0" style="2" hidden="1" customWidth="1"/>
    <col min="232" max="232" width="15.5703125" style="2" customWidth="1"/>
    <col min="233" max="233" width="39" style="2" customWidth="1"/>
    <col min="234" max="242" width="0" style="2" hidden="1" customWidth="1"/>
    <col min="243" max="243" width="10.42578125" style="2" customWidth="1"/>
    <col min="244" max="245" width="13.42578125" style="2" customWidth="1"/>
    <col min="246" max="246" width="41" style="2" customWidth="1"/>
    <col min="247" max="247" width="14.7109375" style="2" customWidth="1"/>
    <col min="248" max="249" width="16.7109375" style="2" customWidth="1"/>
    <col min="250" max="250" width="21.7109375" style="2" customWidth="1"/>
    <col min="251" max="251" width="28.85546875" style="2" customWidth="1"/>
    <col min="252" max="253" width="18.28515625" style="2" customWidth="1"/>
    <col min="254" max="479" width="9.140625" style="2"/>
    <col min="480" max="480" width="26.85546875" style="2" customWidth="1"/>
    <col min="481" max="481" width="0" style="2" hidden="1" customWidth="1"/>
    <col min="482" max="482" width="11.28515625" style="2" customWidth="1"/>
    <col min="483" max="487" width="0" style="2" hidden="1" customWidth="1"/>
    <col min="488" max="488" width="15.5703125" style="2" customWidth="1"/>
    <col min="489" max="489" width="39" style="2" customWidth="1"/>
    <col min="490" max="498" width="0" style="2" hidden="1" customWidth="1"/>
    <col min="499" max="499" width="10.42578125" style="2" customWidth="1"/>
    <col min="500" max="501" width="13.42578125" style="2" customWidth="1"/>
    <col min="502" max="502" width="41" style="2" customWidth="1"/>
    <col min="503" max="503" width="14.7109375" style="2" customWidth="1"/>
    <col min="504" max="505" width="16.7109375" style="2" customWidth="1"/>
    <col min="506" max="506" width="21.7109375" style="2" customWidth="1"/>
    <col min="507" max="507" width="28.85546875" style="2" customWidth="1"/>
    <col min="508" max="509" width="18.28515625" style="2" customWidth="1"/>
    <col min="510" max="735" width="9.140625" style="2"/>
    <col min="736" max="736" width="26.85546875" style="2" customWidth="1"/>
    <col min="737" max="737" width="0" style="2" hidden="1" customWidth="1"/>
    <col min="738" max="738" width="11.28515625" style="2" customWidth="1"/>
    <col min="739" max="743" width="0" style="2" hidden="1" customWidth="1"/>
    <col min="744" max="744" width="15.5703125" style="2" customWidth="1"/>
    <col min="745" max="745" width="39" style="2" customWidth="1"/>
    <col min="746" max="754" width="0" style="2" hidden="1" customWidth="1"/>
    <col min="755" max="755" width="10.42578125" style="2" customWidth="1"/>
    <col min="756" max="757" width="13.42578125" style="2" customWidth="1"/>
    <col min="758" max="758" width="41" style="2" customWidth="1"/>
    <col min="759" max="759" width="14.7109375" style="2" customWidth="1"/>
    <col min="760" max="761" width="16.7109375" style="2" customWidth="1"/>
    <col min="762" max="762" width="21.7109375" style="2" customWidth="1"/>
    <col min="763" max="763" width="28.85546875" style="2" customWidth="1"/>
    <col min="764" max="765" width="18.28515625" style="2" customWidth="1"/>
    <col min="766" max="991" width="9.140625" style="2"/>
    <col min="992" max="992" width="26.85546875" style="2" customWidth="1"/>
    <col min="993" max="993" width="0" style="2" hidden="1" customWidth="1"/>
    <col min="994" max="994" width="11.28515625" style="2" customWidth="1"/>
    <col min="995" max="999" width="0" style="2" hidden="1" customWidth="1"/>
    <col min="1000" max="1000" width="15.5703125" style="2" customWidth="1"/>
    <col min="1001" max="1001" width="39" style="2" customWidth="1"/>
    <col min="1002" max="1010" width="0" style="2" hidden="1" customWidth="1"/>
    <col min="1011" max="1011" width="10.42578125" style="2" customWidth="1"/>
    <col min="1012" max="1013" width="13.42578125" style="2" customWidth="1"/>
    <col min="1014" max="1014" width="41" style="2" customWidth="1"/>
    <col min="1015" max="1015" width="14.7109375" style="2" customWidth="1"/>
    <col min="1016" max="1017" width="16.7109375" style="2" customWidth="1"/>
    <col min="1018" max="1018" width="21.7109375" style="2" customWidth="1"/>
    <col min="1019" max="1019" width="28.85546875" style="2" customWidth="1"/>
    <col min="1020" max="1021" width="18.28515625" style="2" customWidth="1"/>
    <col min="1022" max="1247" width="9.140625" style="2"/>
    <col min="1248" max="1248" width="26.85546875" style="2" customWidth="1"/>
    <col min="1249" max="1249" width="0" style="2" hidden="1" customWidth="1"/>
    <col min="1250" max="1250" width="11.28515625" style="2" customWidth="1"/>
    <col min="1251" max="1255" width="0" style="2" hidden="1" customWidth="1"/>
    <col min="1256" max="1256" width="15.5703125" style="2" customWidth="1"/>
    <col min="1257" max="1257" width="39" style="2" customWidth="1"/>
    <col min="1258" max="1266" width="0" style="2" hidden="1" customWidth="1"/>
    <col min="1267" max="1267" width="10.42578125" style="2" customWidth="1"/>
    <col min="1268" max="1269" width="13.42578125" style="2" customWidth="1"/>
    <col min="1270" max="1270" width="41" style="2" customWidth="1"/>
    <col min="1271" max="1271" width="14.7109375" style="2" customWidth="1"/>
    <col min="1272" max="1273" width="16.7109375" style="2" customWidth="1"/>
    <col min="1274" max="1274" width="21.7109375" style="2" customWidth="1"/>
    <col min="1275" max="1275" width="28.85546875" style="2" customWidth="1"/>
    <col min="1276" max="1277" width="18.28515625" style="2" customWidth="1"/>
    <col min="1278" max="1503" width="9.140625" style="2"/>
    <col min="1504" max="1504" width="26.85546875" style="2" customWidth="1"/>
    <col min="1505" max="1505" width="0" style="2" hidden="1" customWidth="1"/>
    <col min="1506" max="1506" width="11.28515625" style="2" customWidth="1"/>
    <col min="1507" max="1511" width="0" style="2" hidden="1" customWidth="1"/>
    <col min="1512" max="1512" width="15.5703125" style="2" customWidth="1"/>
    <col min="1513" max="1513" width="39" style="2" customWidth="1"/>
    <col min="1514" max="1522" width="0" style="2" hidden="1" customWidth="1"/>
    <col min="1523" max="1523" width="10.42578125" style="2" customWidth="1"/>
    <col min="1524" max="1525" width="13.42578125" style="2" customWidth="1"/>
    <col min="1526" max="1526" width="41" style="2" customWidth="1"/>
    <col min="1527" max="1527" width="14.7109375" style="2" customWidth="1"/>
    <col min="1528" max="1529" width="16.7109375" style="2" customWidth="1"/>
    <col min="1530" max="1530" width="21.7109375" style="2" customWidth="1"/>
    <col min="1531" max="1531" width="28.85546875" style="2" customWidth="1"/>
    <col min="1532" max="1533" width="18.28515625" style="2" customWidth="1"/>
    <col min="1534" max="1759" width="9.140625" style="2"/>
    <col min="1760" max="1760" width="26.85546875" style="2" customWidth="1"/>
    <col min="1761" max="1761" width="0" style="2" hidden="1" customWidth="1"/>
    <col min="1762" max="1762" width="11.28515625" style="2" customWidth="1"/>
    <col min="1763" max="1767" width="0" style="2" hidden="1" customWidth="1"/>
    <col min="1768" max="1768" width="15.5703125" style="2" customWidth="1"/>
    <col min="1769" max="1769" width="39" style="2" customWidth="1"/>
    <col min="1770" max="1778" width="0" style="2" hidden="1" customWidth="1"/>
    <col min="1779" max="1779" width="10.42578125" style="2" customWidth="1"/>
    <col min="1780" max="1781" width="13.42578125" style="2" customWidth="1"/>
    <col min="1782" max="1782" width="41" style="2" customWidth="1"/>
    <col min="1783" max="1783" width="14.7109375" style="2" customWidth="1"/>
    <col min="1784" max="1785" width="16.7109375" style="2" customWidth="1"/>
    <col min="1786" max="1786" width="21.7109375" style="2" customWidth="1"/>
    <col min="1787" max="1787" width="28.85546875" style="2" customWidth="1"/>
    <col min="1788" max="1789" width="18.28515625" style="2" customWidth="1"/>
    <col min="1790" max="2015" width="9.140625" style="2"/>
    <col min="2016" max="2016" width="26.85546875" style="2" customWidth="1"/>
    <col min="2017" max="2017" width="0" style="2" hidden="1" customWidth="1"/>
    <col min="2018" max="2018" width="11.28515625" style="2" customWidth="1"/>
    <col min="2019" max="2023" width="0" style="2" hidden="1" customWidth="1"/>
    <col min="2024" max="2024" width="15.5703125" style="2" customWidth="1"/>
    <col min="2025" max="2025" width="39" style="2" customWidth="1"/>
    <col min="2026" max="2034" width="0" style="2" hidden="1" customWidth="1"/>
    <col min="2035" max="2035" width="10.42578125" style="2" customWidth="1"/>
    <col min="2036" max="2037" width="13.42578125" style="2" customWidth="1"/>
    <col min="2038" max="2038" width="41" style="2" customWidth="1"/>
    <col min="2039" max="2039" width="14.7109375" style="2" customWidth="1"/>
    <col min="2040" max="2041" width="16.7109375" style="2" customWidth="1"/>
    <col min="2042" max="2042" width="21.7109375" style="2" customWidth="1"/>
    <col min="2043" max="2043" width="28.85546875" style="2" customWidth="1"/>
    <col min="2044" max="2045" width="18.28515625" style="2" customWidth="1"/>
    <col min="2046" max="2271" width="9.140625" style="2"/>
    <col min="2272" max="2272" width="26.85546875" style="2" customWidth="1"/>
    <col min="2273" max="2273" width="0" style="2" hidden="1" customWidth="1"/>
    <col min="2274" max="2274" width="11.28515625" style="2" customWidth="1"/>
    <col min="2275" max="2279" width="0" style="2" hidden="1" customWidth="1"/>
    <col min="2280" max="2280" width="15.5703125" style="2" customWidth="1"/>
    <col min="2281" max="2281" width="39" style="2" customWidth="1"/>
    <col min="2282" max="2290" width="0" style="2" hidden="1" customWidth="1"/>
    <col min="2291" max="2291" width="10.42578125" style="2" customWidth="1"/>
    <col min="2292" max="2293" width="13.42578125" style="2" customWidth="1"/>
    <col min="2294" max="2294" width="41" style="2" customWidth="1"/>
    <col min="2295" max="2295" width="14.7109375" style="2" customWidth="1"/>
    <col min="2296" max="2297" width="16.7109375" style="2" customWidth="1"/>
    <col min="2298" max="2298" width="21.7109375" style="2" customWidth="1"/>
    <col min="2299" max="2299" width="28.85546875" style="2" customWidth="1"/>
    <col min="2300" max="2301" width="18.28515625" style="2" customWidth="1"/>
    <col min="2302" max="2527" width="9.140625" style="2"/>
    <col min="2528" max="2528" width="26.85546875" style="2" customWidth="1"/>
    <col min="2529" max="2529" width="0" style="2" hidden="1" customWidth="1"/>
    <col min="2530" max="2530" width="11.28515625" style="2" customWidth="1"/>
    <col min="2531" max="2535" width="0" style="2" hidden="1" customWidth="1"/>
    <col min="2536" max="2536" width="15.5703125" style="2" customWidth="1"/>
    <col min="2537" max="2537" width="39" style="2" customWidth="1"/>
    <col min="2538" max="2546" width="0" style="2" hidden="1" customWidth="1"/>
    <col min="2547" max="2547" width="10.42578125" style="2" customWidth="1"/>
    <col min="2548" max="2549" width="13.42578125" style="2" customWidth="1"/>
    <col min="2550" max="2550" width="41" style="2" customWidth="1"/>
    <col min="2551" max="2551" width="14.7109375" style="2" customWidth="1"/>
    <col min="2552" max="2553" width="16.7109375" style="2" customWidth="1"/>
    <col min="2554" max="2554" width="21.7109375" style="2" customWidth="1"/>
    <col min="2555" max="2555" width="28.85546875" style="2" customWidth="1"/>
    <col min="2556" max="2557" width="18.28515625" style="2" customWidth="1"/>
    <col min="2558" max="2783" width="9.140625" style="2"/>
    <col min="2784" max="2784" width="26.85546875" style="2" customWidth="1"/>
    <col min="2785" max="2785" width="0" style="2" hidden="1" customWidth="1"/>
    <col min="2786" max="2786" width="11.28515625" style="2" customWidth="1"/>
    <col min="2787" max="2791" width="0" style="2" hidden="1" customWidth="1"/>
    <col min="2792" max="2792" width="15.5703125" style="2" customWidth="1"/>
    <col min="2793" max="2793" width="39" style="2" customWidth="1"/>
    <col min="2794" max="2802" width="0" style="2" hidden="1" customWidth="1"/>
    <col min="2803" max="2803" width="10.42578125" style="2" customWidth="1"/>
    <col min="2804" max="2805" width="13.42578125" style="2" customWidth="1"/>
    <col min="2806" max="2806" width="41" style="2" customWidth="1"/>
    <col min="2807" max="2807" width="14.7109375" style="2" customWidth="1"/>
    <col min="2808" max="2809" width="16.7109375" style="2" customWidth="1"/>
    <col min="2810" max="2810" width="21.7109375" style="2" customWidth="1"/>
    <col min="2811" max="2811" width="28.85546875" style="2" customWidth="1"/>
    <col min="2812" max="2813" width="18.28515625" style="2" customWidth="1"/>
    <col min="2814" max="3039" width="9.140625" style="2"/>
    <col min="3040" max="3040" width="26.85546875" style="2" customWidth="1"/>
    <col min="3041" max="3041" width="0" style="2" hidden="1" customWidth="1"/>
    <col min="3042" max="3042" width="11.28515625" style="2" customWidth="1"/>
    <col min="3043" max="3047" width="0" style="2" hidden="1" customWidth="1"/>
    <col min="3048" max="3048" width="15.5703125" style="2" customWidth="1"/>
    <col min="3049" max="3049" width="39" style="2" customWidth="1"/>
    <col min="3050" max="3058" width="0" style="2" hidden="1" customWidth="1"/>
    <col min="3059" max="3059" width="10.42578125" style="2" customWidth="1"/>
    <col min="3060" max="3061" width="13.42578125" style="2" customWidth="1"/>
    <col min="3062" max="3062" width="41" style="2" customWidth="1"/>
    <col min="3063" max="3063" width="14.7109375" style="2" customWidth="1"/>
    <col min="3064" max="3065" width="16.7109375" style="2" customWidth="1"/>
    <col min="3066" max="3066" width="21.7109375" style="2" customWidth="1"/>
    <col min="3067" max="3067" width="28.85546875" style="2" customWidth="1"/>
    <col min="3068" max="3069" width="18.28515625" style="2" customWidth="1"/>
    <col min="3070" max="3295" width="9.140625" style="2"/>
    <col min="3296" max="3296" width="26.85546875" style="2" customWidth="1"/>
    <col min="3297" max="3297" width="0" style="2" hidden="1" customWidth="1"/>
    <col min="3298" max="3298" width="11.28515625" style="2" customWidth="1"/>
    <col min="3299" max="3303" width="0" style="2" hidden="1" customWidth="1"/>
    <col min="3304" max="3304" width="15.5703125" style="2" customWidth="1"/>
    <col min="3305" max="3305" width="39" style="2" customWidth="1"/>
    <col min="3306" max="3314" width="0" style="2" hidden="1" customWidth="1"/>
    <col min="3315" max="3315" width="10.42578125" style="2" customWidth="1"/>
    <col min="3316" max="3317" width="13.42578125" style="2" customWidth="1"/>
    <col min="3318" max="3318" width="41" style="2" customWidth="1"/>
    <col min="3319" max="3319" width="14.7109375" style="2" customWidth="1"/>
    <col min="3320" max="3321" width="16.7109375" style="2" customWidth="1"/>
    <col min="3322" max="3322" width="21.7109375" style="2" customWidth="1"/>
    <col min="3323" max="3323" width="28.85546875" style="2" customWidth="1"/>
    <col min="3324" max="3325" width="18.28515625" style="2" customWidth="1"/>
    <col min="3326" max="3551" width="9.140625" style="2"/>
    <col min="3552" max="3552" width="26.85546875" style="2" customWidth="1"/>
    <col min="3553" max="3553" width="0" style="2" hidden="1" customWidth="1"/>
    <col min="3554" max="3554" width="11.28515625" style="2" customWidth="1"/>
    <col min="3555" max="3559" width="0" style="2" hidden="1" customWidth="1"/>
    <col min="3560" max="3560" width="15.5703125" style="2" customWidth="1"/>
    <col min="3561" max="3561" width="39" style="2" customWidth="1"/>
    <col min="3562" max="3570" width="0" style="2" hidden="1" customWidth="1"/>
    <col min="3571" max="3571" width="10.42578125" style="2" customWidth="1"/>
    <col min="3572" max="3573" width="13.42578125" style="2" customWidth="1"/>
    <col min="3574" max="3574" width="41" style="2" customWidth="1"/>
    <col min="3575" max="3575" width="14.7109375" style="2" customWidth="1"/>
    <col min="3576" max="3577" width="16.7109375" style="2" customWidth="1"/>
    <col min="3578" max="3578" width="21.7109375" style="2" customWidth="1"/>
    <col min="3579" max="3579" width="28.85546875" style="2" customWidth="1"/>
    <col min="3580" max="3581" width="18.28515625" style="2" customWidth="1"/>
    <col min="3582" max="3807" width="9.140625" style="2"/>
    <col min="3808" max="3808" width="26.85546875" style="2" customWidth="1"/>
    <col min="3809" max="3809" width="0" style="2" hidden="1" customWidth="1"/>
    <col min="3810" max="3810" width="11.28515625" style="2" customWidth="1"/>
    <col min="3811" max="3815" width="0" style="2" hidden="1" customWidth="1"/>
    <col min="3816" max="3816" width="15.5703125" style="2" customWidth="1"/>
    <col min="3817" max="3817" width="39" style="2" customWidth="1"/>
    <col min="3818" max="3826" width="0" style="2" hidden="1" customWidth="1"/>
    <col min="3827" max="3827" width="10.42578125" style="2" customWidth="1"/>
    <col min="3828" max="3829" width="13.42578125" style="2" customWidth="1"/>
    <col min="3830" max="3830" width="41" style="2" customWidth="1"/>
    <col min="3831" max="3831" width="14.7109375" style="2" customWidth="1"/>
    <col min="3832" max="3833" width="16.7109375" style="2" customWidth="1"/>
    <col min="3834" max="3834" width="21.7109375" style="2" customWidth="1"/>
    <col min="3835" max="3835" width="28.85546875" style="2" customWidth="1"/>
    <col min="3836" max="3837" width="18.28515625" style="2" customWidth="1"/>
    <col min="3838" max="4063" width="9.140625" style="2"/>
    <col min="4064" max="4064" width="26.85546875" style="2" customWidth="1"/>
    <col min="4065" max="4065" width="0" style="2" hidden="1" customWidth="1"/>
    <col min="4066" max="4066" width="11.28515625" style="2" customWidth="1"/>
    <col min="4067" max="4071" width="0" style="2" hidden="1" customWidth="1"/>
    <col min="4072" max="4072" width="15.5703125" style="2" customWidth="1"/>
    <col min="4073" max="4073" width="39" style="2" customWidth="1"/>
    <col min="4074" max="4082" width="0" style="2" hidden="1" customWidth="1"/>
    <col min="4083" max="4083" width="10.42578125" style="2" customWidth="1"/>
    <col min="4084" max="4085" width="13.42578125" style="2" customWidth="1"/>
    <col min="4086" max="4086" width="41" style="2" customWidth="1"/>
    <col min="4087" max="4087" width="14.7109375" style="2" customWidth="1"/>
    <col min="4088" max="4089" width="16.7109375" style="2" customWidth="1"/>
    <col min="4090" max="4090" width="21.7109375" style="2" customWidth="1"/>
    <col min="4091" max="4091" width="28.85546875" style="2" customWidth="1"/>
    <col min="4092" max="4093" width="18.28515625" style="2" customWidth="1"/>
    <col min="4094" max="4319" width="9.140625" style="2"/>
    <col min="4320" max="4320" width="26.85546875" style="2" customWidth="1"/>
    <col min="4321" max="4321" width="0" style="2" hidden="1" customWidth="1"/>
    <col min="4322" max="4322" width="11.28515625" style="2" customWidth="1"/>
    <col min="4323" max="4327" width="0" style="2" hidden="1" customWidth="1"/>
    <col min="4328" max="4328" width="15.5703125" style="2" customWidth="1"/>
    <col min="4329" max="4329" width="39" style="2" customWidth="1"/>
    <col min="4330" max="4338" width="0" style="2" hidden="1" customWidth="1"/>
    <col min="4339" max="4339" width="10.42578125" style="2" customWidth="1"/>
    <col min="4340" max="4341" width="13.42578125" style="2" customWidth="1"/>
    <col min="4342" max="4342" width="41" style="2" customWidth="1"/>
    <col min="4343" max="4343" width="14.7109375" style="2" customWidth="1"/>
    <col min="4344" max="4345" width="16.7109375" style="2" customWidth="1"/>
    <col min="4346" max="4346" width="21.7109375" style="2" customWidth="1"/>
    <col min="4347" max="4347" width="28.85546875" style="2" customWidth="1"/>
    <col min="4348" max="4349" width="18.28515625" style="2" customWidth="1"/>
    <col min="4350" max="4575" width="9.140625" style="2"/>
    <col min="4576" max="4576" width="26.85546875" style="2" customWidth="1"/>
    <col min="4577" max="4577" width="0" style="2" hidden="1" customWidth="1"/>
    <col min="4578" max="4578" width="11.28515625" style="2" customWidth="1"/>
    <col min="4579" max="4583" width="0" style="2" hidden="1" customWidth="1"/>
    <col min="4584" max="4584" width="15.5703125" style="2" customWidth="1"/>
    <col min="4585" max="4585" width="39" style="2" customWidth="1"/>
    <col min="4586" max="4594" width="0" style="2" hidden="1" customWidth="1"/>
    <col min="4595" max="4595" width="10.42578125" style="2" customWidth="1"/>
    <col min="4596" max="4597" width="13.42578125" style="2" customWidth="1"/>
    <col min="4598" max="4598" width="41" style="2" customWidth="1"/>
    <col min="4599" max="4599" width="14.7109375" style="2" customWidth="1"/>
    <col min="4600" max="4601" width="16.7109375" style="2" customWidth="1"/>
    <col min="4602" max="4602" width="21.7109375" style="2" customWidth="1"/>
    <col min="4603" max="4603" width="28.85546875" style="2" customWidth="1"/>
    <col min="4604" max="4605" width="18.28515625" style="2" customWidth="1"/>
    <col min="4606" max="4831" width="9.140625" style="2"/>
    <col min="4832" max="4832" width="26.85546875" style="2" customWidth="1"/>
    <col min="4833" max="4833" width="0" style="2" hidden="1" customWidth="1"/>
    <col min="4834" max="4834" width="11.28515625" style="2" customWidth="1"/>
    <col min="4835" max="4839" width="0" style="2" hidden="1" customWidth="1"/>
    <col min="4840" max="4840" width="15.5703125" style="2" customWidth="1"/>
    <col min="4841" max="4841" width="39" style="2" customWidth="1"/>
    <col min="4842" max="4850" width="0" style="2" hidden="1" customWidth="1"/>
    <col min="4851" max="4851" width="10.42578125" style="2" customWidth="1"/>
    <col min="4852" max="4853" width="13.42578125" style="2" customWidth="1"/>
    <col min="4854" max="4854" width="41" style="2" customWidth="1"/>
    <col min="4855" max="4855" width="14.7109375" style="2" customWidth="1"/>
    <col min="4856" max="4857" width="16.7109375" style="2" customWidth="1"/>
    <col min="4858" max="4858" width="21.7109375" style="2" customWidth="1"/>
    <col min="4859" max="4859" width="28.85546875" style="2" customWidth="1"/>
    <col min="4860" max="4861" width="18.28515625" style="2" customWidth="1"/>
    <col min="4862" max="5087" width="9.140625" style="2"/>
    <col min="5088" max="5088" width="26.85546875" style="2" customWidth="1"/>
    <col min="5089" max="5089" width="0" style="2" hidden="1" customWidth="1"/>
    <col min="5090" max="5090" width="11.28515625" style="2" customWidth="1"/>
    <col min="5091" max="5095" width="0" style="2" hidden="1" customWidth="1"/>
    <col min="5096" max="5096" width="15.5703125" style="2" customWidth="1"/>
    <col min="5097" max="5097" width="39" style="2" customWidth="1"/>
    <col min="5098" max="5106" width="0" style="2" hidden="1" customWidth="1"/>
    <col min="5107" max="5107" width="10.42578125" style="2" customWidth="1"/>
    <col min="5108" max="5109" width="13.42578125" style="2" customWidth="1"/>
    <col min="5110" max="5110" width="41" style="2" customWidth="1"/>
    <col min="5111" max="5111" width="14.7109375" style="2" customWidth="1"/>
    <col min="5112" max="5113" width="16.7109375" style="2" customWidth="1"/>
    <col min="5114" max="5114" width="21.7109375" style="2" customWidth="1"/>
    <col min="5115" max="5115" width="28.85546875" style="2" customWidth="1"/>
    <col min="5116" max="5117" width="18.28515625" style="2" customWidth="1"/>
    <col min="5118" max="5343" width="9.140625" style="2"/>
    <col min="5344" max="5344" width="26.85546875" style="2" customWidth="1"/>
    <col min="5345" max="5345" width="0" style="2" hidden="1" customWidth="1"/>
    <col min="5346" max="5346" width="11.28515625" style="2" customWidth="1"/>
    <col min="5347" max="5351" width="0" style="2" hidden="1" customWidth="1"/>
    <col min="5352" max="5352" width="15.5703125" style="2" customWidth="1"/>
    <col min="5353" max="5353" width="39" style="2" customWidth="1"/>
    <col min="5354" max="5362" width="0" style="2" hidden="1" customWidth="1"/>
    <col min="5363" max="5363" width="10.42578125" style="2" customWidth="1"/>
    <col min="5364" max="5365" width="13.42578125" style="2" customWidth="1"/>
    <col min="5366" max="5366" width="41" style="2" customWidth="1"/>
    <col min="5367" max="5367" width="14.7109375" style="2" customWidth="1"/>
    <col min="5368" max="5369" width="16.7109375" style="2" customWidth="1"/>
    <col min="5370" max="5370" width="21.7109375" style="2" customWidth="1"/>
    <col min="5371" max="5371" width="28.85546875" style="2" customWidth="1"/>
    <col min="5372" max="5373" width="18.28515625" style="2" customWidth="1"/>
    <col min="5374" max="5599" width="9.140625" style="2"/>
    <col min="5600" max="5600" width="26.85546875" style="2" customWidth="1"/>
    <col min="5601" max="5601" width="0" style="2" hidden="1" customWidth="1"/>
    <col min="5602" max="5602" width="11.28515625" style="2" customWidth="1"/>
    <col min="5603" max="5607" width="0" style="2" hidden="1" customWidth="1"/>
    <col min="5608" max="5608" width="15.5703125" style="2" customWidth="1"/>
    <col min="5609" max="5609" width="39" style="2" customWidth="1"/>
    <col min="5610" max="5618" width="0" style="2" hidden="1" customWidth="1"/>
    <col min="5619" max="5619" width="10.42578125" style="2" customWidth="1"/>
    <col min="5620" max="5621" width="13.42578125" style="2" customWidth="1"/>
    <col min="5622" max="5622" width="41" style="2" customWidth="1"/>
    <col min="5623" max="5623" width="14.7109375" style="2" customWidth="1"/>
    <col min="5624" max="5625" width="16.7109375" style="2" customWidth="1"/>
    <col min="5626" max="5626" width="21.7109375" style="2" customWidth="1"/>
    <col min="5627" max="5627" width="28.85546875" style="2" customWidth="1"/>
    <col min="5628" max="5629" width="18.28515625" style="2" customWidth="1"/>
    <col min="5630" max="5855" width="9.140625" style="2"/>
    <col min="5856" max="5856" width="26.85546875" style="2" customWidth="1"/>
    <col min="5857" max="5857" width="0" style="2" hidden="1" customWidth="1"/>
    <col min="5858" max="5858" width="11.28515625" style="2" customWidth="1"/>
    <col min="5859" max="5863" width="0" style="2" hidden="1" customWidth="1"/>
    <col min="5864" max="5864" width="15.5703125" style="2" customWidth="1"/>
    <col min="5865" max="5865" width="39" style="2" customWidth="1"/>
    <col min="5866" max="5874" width="0" style="2" hidden="1" customWidth="1"/>
    <col min="5875" max="5875" width="10.42578125" style="2" customWidth="1"/>
    <col min="5876" max="5877" width="13.42578125" style="2" customWidth="1"/>
    <col min="5878" max="5878" width="41" style="2" customWidth="1"/>
    <col min="5879" max="5879" width="14.7109375" style="2" customWidth="1"/>
    <col min="5880" max="5881" width="16.7109375" style="2" customWidth="1"/>
    <col min="5882" max="5882" width="21.7109375" style="2" customWidth="1"/>
    <col min="5883" max="5883" width="28.85546875" style="2" customWidth="1"/>
    <col min="5884" max="5885" width="18.28515625" style="2" customWidth="1"/>
    <col min="5886" max="6111" width="9.140625" style="2"/>
    <col min="6112" max="6112" width="26.85546875" style="2" customWidth="1"/>
    <col min="6113" max="6113" width="0" style="2" hidden="1" customWidth="1"/>
    <col min="6114" max="6114" width="11.28515625" style="2" customWidth="1"/>
    <col min="6115" max="6119" width="0" style="2" hidden="1" customWidth="1"/>
    <col min="6120" max="6120" width="15.5703125" style="2" customWidth="1"/>
    <col min="6121" max="6121" width="39" style="2" customWidth="1"/>
    <col min="6122" max="6130" width="0" style="2" hidden="1" customWidth="1"/>
    <col min="6131" max="6131" width="10.42578125" style="2" customWidth="1"/>
    <col min="6132" max="6133" width="13.42578125" style="2" customWidth="1"/>
    <col min="6134" max="6134" width="41" style="2" customWidth="1"/>
    <col min="6135" max="6135" width="14.7109375" style="2" customWidth="1"/>
    <col min="6136" max="6137" width="16.7109375" style="2" customWidth="1"/>
    <col min="6138" max="6138" width="21.7109375" style="2" customWidth="1"/>
    <col min="6139" max="6139" width="28.85546875" style="2" customWidth="1"/>
    <col min="6140" max="6141" width="18.28515625" style="2" customWidth="1"/>
    <col min="6142" max="6367" width="9.140625" style="2"/>
    <col min="6368" max="6368" width="26.85546875" style="2" customWidth="1"/>
    <col min="6369" max="6369" width="0" style="2" hidden="1" customWidth="1"/>
    <col min="6370" max="6370" width="11.28515625" style="2" customWidth="1"/>
    <col min="6371" max="6375" width="0" style="2" hidden="1" customWidth="1"/>
    <col min="6376" max="6376" width="15.5703125" style="2" customWidth="1"/>
    <col min="6377" max="6377" width="39" style="2" customWidth="1"/>
    <col min="6378" max="6386" width="0" style="2" hidden="1" customWidth="1"/>
    <col min="6387" max="6387" width="10.42578125" style="2" customWidth="1"/>
    <col min="6388" max="6389" width="13.42578125" style="2" customWidth="1"/>
    <col min="6390" max="6390" width="41" style="2" customWidth="1"/>
    <col min="6391" max="6391" width="14.7109375" style="2" customWidth="1"/>
    <col min="6392" max="6393" width="16.7109375" style="2" customWidth="1"/>
    <col min="6394" max="6394" width="21.7109375" style="2" customWidth="1"/>
    <col min="6395" max="6395" width="28.85546875" style="2" customWidth="1"/>
    <col min="6396" max="6397" width="18.28515625" style="2" customWidth="1"/>
    <col min="6398" max="6623" width="9.140625" style="2"/>
    <col min="6624" max="6624" width="26.85546875" style="2" customWidth="1"/>
    <col min="6625" max="6625" width="0" style="2" hidden="1" customWidth="1"/>
    <col min="6626" max="6626" width="11.28515625" style="2" customWidth="1"/>
    <col min="6627" max="6631" width="0" style="2" hidden="1" customWidth="1"/>
    <col min="6632" max="6632" width="15.5703125" style="2" customWidth="1"/>
    <col min="6633" max="6633" width="39" style="2" customWidth="1"/>
    <col min="6634" max="6642" width="0" style="2" hidden="1" customWidth="1"/>
    <col min="6643" max="6643" width="10.42578125" style="2" customWidth="1"/>
    <col min="6644" max="6645" width="13.42578125" style="2" customWidth="1"/>
    <col min="6646" max="6646" width="41" style="2" customWidth="1"/>
    <col min="6647" max="6647" width="14.7109375" style="2" customWidth="1"/>
    <col min="6648" max="6649" width="16.7109375" style="2" customWidth="1"/>
    <col min="6650" max="6650" width="21.7109375" style="2" customWidth="1"/>
    <col min="6651" max="6651" width="28.85546875" style="2" customWidth="1"/>
    <col min="6652" max="6653" width="18.28515625" style="2" customWidth="1"/>
    <col min="6654" max="6879" width="9.140625" style="2"/>
    <col min="6880" max="6880" width="26.85546875" style="2" customWidth="1"/>
    <col min="6881" max="6881" width="0" style="2" hidden="1" customWidth="1"/>
    <col min="6882" max="6882" width="11.28515625" style="2" customWidth="1"/>
    <col min="6883" max="6887" width="0" style="2" hidden="1" customWidth="1"/>
    <col min="6888" max="6888" width="15.5703125" style="2" customWidth="1"/>
    <col min="6889" max="6889" width="39" style="2" customWidth="1"/>
    <col min="6890" max="6898" width="0" style="2" hidden="1" customWidth="1"/>
    <col min="6899" max="6899" width="10.42578125" style="2" customWidth="1"/>
    <col min="6900" max="6901" width="13.42578125" style="2" customWidth="1"/>
    <col min="6902" max="6902" width="41" style="2" customWidth="1"/>
    <col min="6903" max="6903" width="14.7109375" style="2" customWidth="1"/>
    <col min="6904" max="6905" width="16.7109375" style="2" customWidth="1"/>
    <col min="6906" max="6906" width="21.7109375" style="2" customWidth="1"/>
    <col min="6907" max="6907" width="28.85546875" style="2" customWidth="1"/>
    <col min="6908" max="6909" width="18.28515625" style="2" customWidth="1"/>
    <col min="6910" max="7135" width="9.140625" style="2"/>
    <col min="7136" max="7136" width="26.85546875" style="2" customWidth="1"/>
    <col min="7137" max="7137" width="0" style="2" hidden="1" customWidth="1"/>
    <col min="7138" max="7138" width="11.28515625" style="2" customWidth="1"/>
    <col min="7139" max="7143" width="0" style="2" hidden="1" customWidth="1"/>
    <col min="7144" max="7144" width="15.5703125" style="2" customWidth="1"/>
    <col min="7145" max="7145" width="39" style="2" customWidth="1"/>
    <col min="7146" max="7154" width="0" style="2" hidden="1" customWidth="1"/>
    <col min="7155" max="7155" width="10.42578125" style="2" customWidth="1"/>
    <col min="7156" max="7157" width="13.42578125" style="2" customWidth="1"/>
    <col min="7158" max="7158" width="41" style="2" customWidth="1"/>
    <col min="7159" max="7159" width="14.7109375" style="2" customWidth="1"/>
    <col min="7160" max="7161" width="16.7109375" style="2" customWidth="1"/>
    <col min="7162" max="7162" width="21.7109375" style="2" customWidth="1"/>
    <col min="7163" max="7163" width="28.85546875" style="2" customWidth="1"/>
    <col min="7164" max="7165" width="18.28515625" style="2" customWidth="1"/>
    <col min="7166" max="7391" width="9.140625" style="2"/>
    <col min="7392" max="7392" width="26.85546875" style="2" customWidth="1"/>
    <col min="7393" max="7393" width="0" style="2" hidden="1" customWidth="1"/>
    <col min="7394" max="7394" width="11.28515625" style="2" customWidth="1"/>
    <col min="7395" max="7399" width="0" style="2" hidden="1" customWidth="1"/>
    <col min="7400" max="7400" width="15.5703125" style="2" customWidth="1"/>
    <col min="7401" max="7401" width="39" style="2" customWidth="1"/>
    <col min="7402" max="7410" width="0" style="2" hidden="1" customWidth="1"/>
    <col min="7411" max="7411" width="10.42578125" style="2" customWidth="1"/>
    <col min="7412" max="7413" width="13.42578125" style="2" customWidth="1"/>
    <col min="7414" max="7414" width="41" style="2" customWidth="1"/>
    <col min="7415" max="7415" width="14.7109375" style="2" customWidth="1"/>
    <col min="7416" max="7417" width="16.7109375" style="2" customWidth="1"/>
    <col min="7418" max="7418" width="21.7109375" style="2" customWidth="1"/>
    <col min="7419" max="7419" width="28.85546875" style="2" customWidth="1"/>
    <col min="7420" max="7421" width="18.28515625" style="2" customWidth="1"/>
    <col min="7422" max="7647" width="9.140625" style="2"/>
    <col min="7648" max="7648" width="26.85546875" style="2" customWidth="1"/>
    <col min="7649" max="7649" width="0" style="2" hidden="1" customWidth="1"/>
    <col min="7650" max="7650" width="11.28515625" style="2" customWidth="1"/>
    <col min="7651" max="7655" width="0" style="2" hidden="1" customWidth="1"/>
    <col min="7656" max="7656" width="15.5703125" style="2" customWidth="1"/>
    <col min="7657" max="7657" width="39" style="2" customWidth="1"/>
    <col min="7658" max="7666" width="0" style="2" hidden="1" customWidth="1"/>
    <col min="7667" max="7667" width="10.42578125" style="2" customWidth="1"/>
    <col min="7668" max="7669" width="13.42578125" style="2" customWidth="1"/>
    <col min="7670" max="7670" width="41" style="2" customWidth="1"/>
    <col min="7671" max="7671" width="14.7109375" style="2" customWidth="1"/>
    <col min="7672" max="7673" width="16.7109375" style="2" customWidth="1"/>
    <col min="7674" max="7674" width="21.7109375" style="2" customWidth="1"/>
    <col min="7675" max="7675" width="28.85546875" style="2" customWidth="1"/>
    <col min="7676" max="7677" width="18.28515625" style="2" customWidth="1"/>
    <col min="7678" max="7903" width="9.140625" style="2"/>
    <col min="7904" max="7904" width="26.85546875" style="2" customWidth="1"/>
    <col min="7905" max="7905" width="0" style="2" hidden="1" customWidth="1"/>
    <col min="7906" max="7906" width="11.28515625" style="2" customWidth="1"/>
    <col min="7907" max="7911" width="0" style="2" hidden="1" customWidth="1"/>
    <col min="7912" max="7912" width="15.5703125" style="2" customWidth="1"/>
    <col min="7913" max="7913" width="39" style="2" customWidth="1"/>
    <col min="7914" max="7922" width="0" style="2" hidden="1" customWidth="1"/>
    <col min="7923" max="7923" width="10.42578125" style="2" customWidth="1"/>
    <col min="7924" max="7925" width="13.42578125" style="2" customWidth="1"/>
    <col min="7926" max="7926" width="41" style="2" customWidth="1"/>
    <col min="7927" max="7927" width="14.7109375" style="2" customWidth="1"/>
    <col min="7928" max="7929" width="16.7109375" style="2" customWidth="1"/>
    <col min="7930" max="7930" width="21.7109375" style="2" customWidth="1"/>
    <col min="7931" max="7931" width="28.85546875" style="2" customWidth="1"/>
    <col min="7932" max="7933" width="18.28515625" style="2" customWidth="1"/>
    <col min="7934" max="8159" width="9.140625" style="2"/>
    <col min="8160" max="8160" width="26.85546875" style="2" customWidth="1"/>
    <col min="8161" max="8161" width="0" style="2" hidden="1" customWidth="1"/>
    <col min="8162" max="8162" width="11.28515625" style="2" customWidth="1"/>
    <col min="8163" max="8167" width="0" style="2" hidden="1" customWidth="1"/>
    <col min="8168" max="8168" width="15.5703125" style="2" customWidth="1"/>
    <col min="8169" max="8169" width="39" style="2" customWidth="1"/>
    <col min="8170" max="8178" width="0" style="2" hidden="1" customWidth="1"/>
    <col min="8179" max="8179" width="10.42578125" style="2" customWidth="1"/>
    <col min="8180" max="8181" width="13.42578125" style="2" customWidth="1"/>
    <col min="8182" max="8182" width="41" style="2" customWidth="1"/>
    <col min="8183" max="8183" width="14.7109375" style="2" customWidth="1"/>
    <col min="8184" max="8185" width="16.7109375" style="2" customWidth="1"/>
    <col min="8186" max="8186" width="21.7109375" style="2" customWidth="1"/>
    <col min="8187" max="8187" width="28.85546875" style="2" customWidth="1"/>
    <col min="8188" max="8189" width="18.28515625" style="2" customWidth="1"/>
    <col min="8190" max="8415" width="9.140625" style="2"/>
    <col min="8416" max="8416" width="26.85546875" style="2" customWidth="1"/>
    <col min="8417" max="8417" width="0" style="2" hidden="1" customWidth="1"/>
    <col min="8418" max="8418" width="11.28515625" style="2" customWidth="1"/>
    <col min="8419" max="8423" width="0" style="2" hidden="1" customWidth="1"/>
    <col min="8424" max="8424" width="15.5703125" style="2" customWidth="1"/>
    <col min="8425" max="8425" width="39" style="2" customWidth="1"/>
    <col min="8426" max="8434" width="0" style="2" hidden="1" customWidth="1"/>
    <col min="8435" max="8435" width="10.42578125" style="2" customWidth="1"/>
    <col min="8436" max="8437" width="13.42578125" style="2" customWidth="1"/>
    <col min="8438" max="8438" width="41" style="2" customWidth="1"/>
    <col min="8439" max="8439" width="14.7109375" style="2" customWidth="1"/>
    <col min="8440" max="8441" width="16.7109375" style="2" customWidth="1"/>
    <col min="8442" max="8442" width="21.7109375" style="2" customWidth="1"/>
    <col min="8443" max="8443" width="28.85546875" style="2" customWidth="1"/>
    <col min="8444" max="8445" width="18.28515625" style="2" customWidth="1"/>
    <col min="8446" max="8671" width="9.140625" style="2"/>
    <col min="8672" max="8672" width="26.85546875" style="2" customWidth="1"/>
    <col min="8673" max="8673" width="0" style="2" hidden="1" customWidth="1"/>
    <col min="8674" max="8674" width="11.28515625" style="2" customWidth="1"/>
    <col min="8675" max="8679" width="0" style="2" hidden="1" customWidth="1"/>
    <col min="8680" max="8680" width="15.5703125" style="2" customWidth="1"/>
    <col min="8681" max="8681" width="39" style="2" customWidth="1"/>
    <col min="8682" max="8690" width="0" style="2" hidden="1" customWidth="1"/>
    <col min="8691" max="8691" width="10.42578125" style="2" customWidth="1"/>
    <col min="8692" max="8693" width="13.42578125" style="2" customWidth="1"/>
    <col min="8694" max="8694" width="41" style="2" customWidth="1"/>
    <col min="8695" max="8695" width="14.7109375" style="2" customWidth="1"/>
    <col min="8696" max="8697" width="16.7109375" style="2" customWidth="1"/>
    <col min="8698" max="8698" width="21.7109375" style="2" customWidth="1"/>
    <col min="8699" max="8699" width="28.85546875" style="2" customWidth="1"/>
    <col min="8700" max="8701" width="18.28515625" style="2" customWidth="1"/>
    <col min="8702" max="8927" width="9.140625" style="2"/>
    <col min="8928" max="8928" width="26.85546875" style="2" customWidth="1"/>
    <col min="8929" max="8929" width="0" style="2" hidden="1" customWidth="1"/>
    <col min="8930" max="8930" width="11.28515625" style="2" customWidth="1"/>
    <col min="8931" max="8935" width="0" style="2" hidden="1" customWidth="1"/>
    <col min="8936" max="8936" width="15.5703125" style="2" customWidth="1"/>
    <col min="8937" max="8937" width="39" style="2" customWidth="1"/>
    <col min="8938" max="8946" width="0" style="2" hidden="1" customWidth="1"/>
    <col min="8947" max="8947" width="10.42578125" style="2" customWidth="1"/>
    <col min="8948" max="8949" width="13.42578125" style="2" customWidth="1"/>
    <col min="8950" max="8950" width="41" style="2" customWidth="1"/>
    <col min="8951" max="8951" width="14.7109375" style="2" customWidth="1"/>
    <col min="8952" max="8953" width="16.7109375" style="2" customWidth="1"/>
    <col min="8954" max="8954" width="21.7109375" style="2" customWidth="1"/>
    <col min="8955" max="8955" width="28.85546875" style="2" customWidth="1"/>
    <col min="8956" max="8957" width="18.28515625" style="2" customWidth="1"/>
    <col min="8958" max="9183" width="9.140625" style="2"/>
    <col min="9184" max="9184" width="26.85546875" style="2" customWidth="1"/>
    <col min="9185" max="9185" width="0" style="2" hidden="1" customWidth="1"/>
    <col min="9186" max="9186" width="11.28515625" style="2" customWidth="1"/>
    <col min="9187" max="9191" width="0" style="2" hidden="1" customWidth="1"/>
    <col min="9192" max="9192" width="15.5703125" style="2" customWidth="1"/>
    <col min="9193" max="9193" width="39" style="2" customWidth="1"/>
    <col min="9194" max="9202" width="0" style="2" hidden="1" customWidth="1"/>
    <col min="9203" max="9203" width="10.42578125" style="2" customWidth="1"/>
    <col min="9204" max="9205" width="13.42578125" style="2" customWidth="1"/>
    <col min="9206" max="9206" width="41" style="2" customWidth="1"/>
    <col min="9207" max="9207" width="14.7109375" style="2" customWidth="1"/>
    <col min="9208" max="9209" width="16.7109375" style="2" customWidth="1"/>
    <col min="9210" max="9210" width="21.7109375" style="2" customWidth="1"/>
    <col min="9211" max="9211" width="28.85546875" style="2" customWidth="1"/>
    <col min="9212" max="9213" width="18.28515625" style="2" customWidth="1"/>
    <col min="9214" max="9439" width="9.140625" style="2"/>
    <col min="9440" max="9440" width="26.85546875" style="2" customWidth="1"/>
    <col min="9441" max="9441" width="0" style="2" hidden="1" customWidth="1"/>
    <col min="9442" max="9442" width="11.28515625" style="2" customWidth="1"/>
    <col min="9443" max="9447" width="0" style="2" hidden="1" customWidth="1"/>
    <col min="9448" max="9448" width="15.5703125" style="2" customWidth="1"/>
    <col min="9449" max="9449" width="39" style="2" customWidth="1"/>
    <col min="9450" max="9458" width="0" style="2" hidden="1" customWidth="1"/>
    <col min="9459" max="9459" width="10.42578125" style="2" customWidth="1"/>
    <col min="9460" max="9461" width="13.42578125" style="2" customWidth="1"/>
    <col min="9462" max="9462" width="41" style="2" customWidth="1"/>
    <col min="9463" max="9463" width="14.7109375" style="2" customWidth="1"/>
    <col min="9464" max="9465" width="16.7109375" style="2" customWidth="1"/>
    <col min="9466" max="9466" width="21.7109375" style="2" customWidth="1"/>
    <col min="9467" max="9467" width="28.85546875" style="2" customWidth="1"/>
    <col min="9468" max="9469" width="18.28515625" style="2" customWidth="1"/>
    <col min="9470" max="9695" width="9.140625" style="2"/>
    <col min="9696" max="9696" width="26.85546875" style="2" customWidth="1"/>
    <col min="9697" max="9697" width="0" style="2" hidden="1" customWidth="1"/>
    <col min="9698" max="9698" width="11.28515625" style="2" customWidth="1"/>
    <col min="9699" max="9703" width="0" style="2" hidden="1" customWidth="1"/>
    <col min="9704" max="9704" width="15.5703125" style="2" customWidth="1"/>
    <col min="9705" max="9705" width="39" style="2" customWidth="1"/>
    <col min="9706" max="9714" width="0" style="2" hidden="1" customWidth="1"/>
    <col min="9715" max="9715" width="10.42578125" style="2" customWidth="1"/>
    <col min="9716" max="9717" width="13.42578125" style="2" customWidth="1"/>
    <col min="9718" max="9718" width="41" style="2" customWidth="1"/>
    <col min="9719" max="9719" width="14.7109375" style="2" customWidth="1"/>
    <col min="9720" max="9721" width="16.7109375" style="2" customWidth="1"/>
    <col min="9722" max="9722" width="21.7109375" style="2" customWidth="1"/>
    <col min="9723" max="9723" width="28.85546875" style="2" customWidth="1"/>
    <col min="9724" max="9725" width="18.28515625" style="2" customWidth="1"/>
    <col min="9726" max="9951" width="9.140625" style="2"/>
    <col min="9952" max="9952" width="26.85546875" style="2" customWidth="1"/>
    <col min="9953" max="9953" width="0" style="2" hidden="1" customWidth="1"/>
    <col min="9954" max="9954" width="11.28515625" style="2" customWidth="1"/>
    <col min="9955" max="9959" width="0" style="2" hidden="1" customWidth="1"/>
    <col min="9960" max="9960" width="15.5703125" style="2" customWidth="1"/>
    <col min="9961" max="9961" width="39" style="2" customWidth="1"/>
    <col min="9962" max="9970" width="0" style="2" hidden="1" customWidth="1"/>
    <col min="9971" max="9971" width="10.42578125" style="2" customWidth="1"/>
    <col min="9972" max="9973" width="13.42578125" style="2" customWidth="1"/>
    <col min="9974" max="9974" width="41" style="2" customWidth="1"/>
    <col min="9975" max="9975" width="14.7109375" style="2" customWidth="1"/>
    <col min="9976" max="9977" width="16.7109375" style="2" customWidth="1"/>
    <col min="9978" max="9978" width="21.7109375" style="2" customWidth="1"/>
    <col min="9979" max="9979" width="28.85546875" style="2" customWidth="1"/>
    <col min="9980" max="9981" width="18.28515625" style="2" customWidth="1"/>
    <col min="9982" max="10207" width="9.140625" style="2"/>
    <col min="10208" max="10208" width="26.85546875" style="2" customWidth="1"/>
    <col min="10209" max="10209" width="0" style="2" hidden="1" customWidth="1"/>
    <col min="10210" max="10210" width="11.28515625" style="2" customWidth="1"/>
    <col min="10211" max="10215" width="0" style="2" hidden="1" customWidth="1"/>
    <col min="10216" max="10216" width="15.5703125" style="2" customWidth="1"/>
    <col min="10217" max="10217" width="39" style="2" customWidth="1"/>
    <col min="10218" max="10226" width="0" style="2" hidden="1" customWidth="1"/>
    <col min="10227" max="10227" width="10.42578125" style="2" customWidth="1"/>
    <col min="10228" max="10229" width="13.42578125" style="2" customWidth="1"/>
    <col min="10230" max="10230" width="41" style="2" customWidth="1"/>
    <col min="10231" max="10231" width="14.7109375" style="2" customWidth="1"/>
    <col min="10232" max="10233" width="16.7109375" style="2" customWidth="1"/>
    <col min="10234" max="10234" width="21.7109375" style="2" customWidth="1"/>
    <col min="10235" max="10235" width="28.85546875" style="2" customWidth="1"/>
    <col min="10236" max="10237" width="18.28515625" style="2" customWidth="1"/>
    <col min="10238" max="10463" width="9.140625" style="2"/>
    <col min="10464" max="10464" width="26.85546875" style="2" customWidth="1"/>
    <col min="10465" max="10465" width="0" style="2" hidden="1" customWidth="1"/>
    <col min="10466" max="10466" width="11.28515625" style="2" customWidth="1"/>
    <col min="10467" max="10471" width="0" style="2" hidden="1" customWidth="1"/>
    <col min="10472" max="10472" width="15.5703125" style="2" customWidth="1"/>
    <col min="10473" max="10473" width="39" style="2" customWidth="1"/>
    <col min="10474" max="10482" width="0" style="2" hidden="1" customWidth="1"/>
    <col min="10483" max="10483" width="10.42578125" style="2" customWidth="1"/>
    <col min="10484" max="10485" width="13.42578125" style="2" customWidth="1"/>
    <col min="10486" max="10486" width="41" style="2" customWidth="1"/>
    <col min="10487" max="10487" width="14.7109375" style="2" customWidth="1"/>
    <col min="10488" max="10489" width="16.7109375" style="2" customWidth="1"/>
    <col min="10490" max="10490" width="21.7109375" style="2" customWidth="1"/>
    <col min="10491" max="10491" width="28.85546875" style="2" customWidth="1"/>
    <col min="10492" max="10493" width="18.28515625" style="2" customWidth="1"/>
    <col min="10494" max="10719" width="9.140625" style="2"/>
    <col min="10720" max="10720" width="26.85546875" style="2" customWidth="1"/>
    <col min="10721" max="10721" width="0" style="2" hidden="1" customWidth="1"/>
    <col min="10722" max="10722" width="11.28515625" style="2" customWidth="1"/>
    <col min="10723" max="10727" width="0" style="2" hidden="1" customWidth="1"/>
    <col min="10728" max="10728" width="15.5703125" style="2" customWidth="1"/>
    <col min="10729" max="10729" width="39" style="2" customWidth="1"/>
    <col min="10730" max="10738" width="0" style="2" hidden="1" customWidth="1"/>
    <col min="10739" max="10739" width="10.42578125" style="2" customWidth="1"/>
    <col min="10740" max="10741" width="13.42578125" style="2" customWidth="1"/>
    <col min="10742" max="10742" width="41" style="2" customWidth="1"/>
    <col min="10743" max="10743" width="14.7109375" style="2" customWidth="1"/>
    <col min="10744" max="10745" width="16.7109375" style="2" customWidth="1"/>
    <col min="10746" max="10746" width="21.7109375" style="2" customWidth="1"/>
    <col min="10747" max="10747" width="28.85546875" style="2" customWidth="1"/>
    <col min="10748" max="10749" width="18.28515625" style="2" customWidth="1"/>
    <col min="10750" max="10975" width="9.140625" style="2"/>
    <col min="10976" max="10976" width="26.85546875" style="2" customWidth="1"/>
    <col min="10977" max="10977" width="0" style="2" hidden="1" customWidth="1"/>
    <col min="10978" max="10978" width="11.28515625" style="2" customWidth="1"/>
    <col min="10979" max="10983" width="0" style="2" hidden="1" customWidth="1"/>
    <col min="10984" max="10984" width="15.5703125" style="2" customWidth="1"/>
    <col min="10985" max="10985" width="39" style="2" customWidth="1"/>
    <col min="10986" max="10994" width="0" style="2" hidden="1" customWidth="1"/>
    <col min="10995" max="10995" width="10.42578125" style="2" customWidth="1"/>
    <col min="10996" max="10997" width="13.42578125" style="2" customWidth="1"/>
    <col min="10998" max="10998" width="41" style="2" customWidth="1"/>
    <col min="10999" max="10999" width="14.7109375" style="2" customWidth="1"/>
    <col min="11000" max="11001" width="16.7109375" style="2" customWidth="1"/>
    <col min="11002" max="11002" width="21.7109375" style="2" customWidth="1"/>
    <col min="11003" max="11003" width="28.85546875" style="2" customWidth="1"/>
    <col min="11004" max="11005" width="18.28515625" style="2" customWidth="1"/>
    <col min="11006" max="11231" width="9.140625" style="2"/>
    <col min="11232" max="11232" width="26.85546875" style="2" customWidth="1"/>
    <col min="11233" max="11233" width="0" style="2" hidden="1" customWidth="1"/>
    <col min="11234" max="11234" width="11.28515625" style="2" customWidth="1"/>
    <col min="11235" max="11239" width="0" style="2" hidden="1" customWidth="1"/>
    <col min="11240" max="11240" width="15.5703125" style="2" customWidth="1"/>
    <col min="11241" max="11241" width="39" style="2" customWidth="1"/>
    <col min="11242" max="11250" width="0" style="2" hidden="1" customWidth="1"/>
    <col min="11251" max="11251" width="10.42578125" style="2" customWidth="1"/>
    <col min="11252" max="11253" width="13.42578125" style="2" customWidth="1"/>
    <col min="11254" max="11254" width="41" style="2" customWidth="1"/>
    <col min="11255" max="11255" width="14.7109375" style="2" customWidth="1"/>
    <col min="11256" max="11257" width="16.7109375" style="2" customWidth="1"/>
    <col min="11258" max="11258" width="21.7109375" style="2" customWidth="1"/>
    <col min="11259" max="11259" width="28.85546875" style="2" customWidth="1"/>
    <col min="11260" max="11261" width="18.28515625" style="2" customWidth="1"/>
    <col min="11262" max="11487" width="9.140625" style="2"/>
    <col min="11488" max="11488" width="26.85546875" style="2" customWidth="1"/>
    <col min="11489" max="11489" width="0" style="2" hidden="1" customWidth="1"/>
    <col min="11490" max="11490" width="11.28515625" style="2" customWidth="1"/>
    <col min="11491" max="11495" width="0" style="2" hidden="1" customWidth="1"/>
    <col min="11496" max="11496" width="15.5703125" style="2" customWidth="1"/>
    <col min="11497" max="11497" width="39" style="2" customWidth="1"/>
    <col min="11498" max="11506" width="0" style="2" hidden="1" customWidth="1"/>
    <col min="11507" max="11507" width="10.42578125" style="2" customWidth="1"/>
    <col min="11508" max="11509" width="13.42578125" style="2" customWidth="1"/>
    <col min="11510" max="11510" width="41" style="2" customWidth="1"/>
    <col min="11511" max="11511" width="14.7109375" style="2" customWidth="1"/>
    <col min="11512" max="11513" width="16.7109375" style="2" customWidth="1"/>
    <col min="11514" max="11514" width="21.7109375" style="2" customWidth="1"/>
    <col min="11515" max="11515" width="28.85546875" style="2" customWidth="1"/>
    <col min="11516" max="11517" width="18.28515625" style="2" customWidth="1"/>
    <col min="11518" max="11743" width="9.140625" style="2"/>
    <col min="11744" max="11744" width="26.85546875" style="2" customWidth="1"/>
    <col min="11745" max="11745" width="0" style="2" hidden="1" customWidth="1"/>
    <col min="11746" max="11746" width="11.28515625" style="2" customWidth="1"/>
    <col min="11747" max="11751" width="0" style="2" hidden="1" customWidth="1"/>
    <col min="11752" max="11752" width="15.5703125" style="2" customWidth="1"/>
    <col min="11753" max="11753" width="39" style="2" customWidth="1"/>
    <col min="11754" max="11762" width="0" style="2" hidden="1" customWidth="1"/>
    <col min="11763" max="11763" width="10.42578125" style="2" customWidth="1"/>
    <col min="11764" max="11765" width="13.42578125" style="2" customWidth="1"/>
    <col min="11766" max="11766" width="41" style="2" customWidth="1"/>
    <col min="11767" max="11767" width="14.7109375" style="2" customWidth="1"/>
    <col min="11768" max="11769" width="16.7109375" style="2" customWidth="1"/>
    <col min="11770" max="11770" width="21.7109375" style="2" customWidth="1"/>
    <col min="11771" max="11771" width="28.85546875" style="2" customWidth="1"/>
    <col min="11772" max="11773" width="18.28515625" style="2" customWidth="1"/>
    <col min="11774" max="11999" width="9.140625" style="2"/>
    <col min="12000" max="12000" width="26.85546875" style="2" customWidth="1"/>
    <col min="12001" max="12001" width="0" style="2" hidden="1" customWidth="1"/>
    <col min="12002" max="12002" width="11.28515625" style="2" customWidth="1"/>
    <col min="12003" max="12007" width="0" style="2" hidden="1" customWidth="1"/>
    <col min="12008" max="12008" width="15.5703125" style="2" customWidth="1"/>
    <col min="12009" max="12009" width="39" style="2" customWidth="1"/>
    <col min="12010" max="12018" width="0" style="2" hidden="1" customWidth="1"/>
    <col min="12019" max="12019" width="10.42578125" style="2" customWidth="1"/>
    <col min="12020" max="12021" width="13.42578125" style="2" customWidth="1"/>
    <col min="12022" max="12022" width="41" style="2" customWidth="1"/>
    <col min="12023" max="12023" width="14.7109375" style="2" customWidth="1"/>
    <col min="12024" max="12025" width="16.7109375" style="2" customWidth="1"/>
    <col min="12026" max="12026" width="21.7109375" style="2" customWidth="1"/>
    <col min="12027" max="12027" width="28.85546875" style="2" customWidth="1"/>
    <col min="12028" max="12029" width="18.28515625" style="2" customWidth="1"/>
    <col min="12030" max="12255" width="9.140625" style="2"/>
    <col min="12256" max="12256" width="26.85546875" style="2" customWidth="1"/>
    <col min="12257" max="12257" width="0" style="2" hidden="1" customWidth="1"/>
    <col min="12258" max="12258" width="11.28515625" style="2" customWidth="1"/>
    <col min="12259" max="12263" width="0" style="2" hidden="1" customWidth="1"/>
    <col min="12264" max="12264" width="15.5703125" style="2" customWidth="1"/>
    <col min="12265" max="12265" width="39" style="2" customWidth="1"/>
    <col min="12266" max="12274" width="0" style="2" hidden="1" customWidth="1"/>
    <col min="12275" max="12275" width="10.42578125" style="2" customWidth="1"/>
    <col min="12276" max="12277" width="13.42578125" style="2" customWidth="1"/>
    <col min="12278" max="12278" width="41" style="2" customWidth="1"/>
    <col min="12279" max="12279" width="14.7109375" style="2" customWidth="1"/>
    <col min="12280" max="12281" width="16.7109375" style="2" customWidth="1"/>
    <col min="12282" max="12282" width="21.7109375" style="2" customWidth="1"/>
    <col min="12283" max="12283" width="28.85546875" style="2" customWidth="1"/>
    <col min="12284" max="12285" width="18.28515625" style="2" customWidth="1"/>
    <col min="12286" max="12511" width="9.140625" style="2"/>
    <col min="12512" max="12512" width="26.85546875" style="2" customWidth="1"/>
    <col min="12513" max="12513" width="0" style="2" hidden="1" customWidth="1"/>
    <col min="12514" max="12514" width="11.28515625" style="2" customWidth="1"/>
    <col min="12515" max="12519" width="0" style="2" hidden="1" customWidth="1"/>
    <col min="12520" max="12520" width="15.5703125" style="2" customWidth="1"/>
    <col min="12521" max="12521" width="39" style="2" customWidth="1"/>
    <col min="12522" max="12530" width="0" style="2" hidden="1" customWidth="1"/>
    <col min="12531" max="12531" width="10.42578125" style="2" customWidth="1"/>
    <col min="12532" max="12533" width="13.42578125" style="2" customWidth="1"/>
    <col min="12534" max="12534" width="41" style="2" customWidth="1"/>
    <col min="12535" max="12535" width="14.7109375" style="2" customWidth="1"/>
    <col min="12536" max="12537" width="16.7109375" style="2" customWidth="1"/>
    <col min="12538" max="12538" width="21.7109375" style="2" customWidth="1"/>
    <col min="12539" max="12539" width="28.85546875" style="2" customWidth="1"/>
    <col min="12540" max="12541" width="18.28515625" style="2" customWidth="1"/>
    <col min="12542" max="12767" width="9.140625" style="2"/>
    <col min="12768" max="12768" width="26.85546875" style="2" customWidth="1"/>
    <col min="12769" max="12769" width="0" style="2" hidden="1" customWidth="1"/>
    <col min="12770" max="12770" width="11.28515625" style="2" customWidth="1"/>
    <col min="12771" max="12775" width="0" style="2" hidden="1" customWidth="1"/>
    <col min="12776" max="12776" width="15.5703125" style="2" customWidth="1"/>
    <col min="12777" max="12777" width="39" style="2" customWidth="1"/>
    <col min="12778" max="12786" width="0" style="2" hidden="1" customWidth="1"/>
    <col min="12787" max="12787" width="10.42578125" style="2" customWidth="1"/>
    <col min="12788" max="12789" width="13.42578125" style="2" customWidth="1"/>
    <col min="12790" max="12790" width="41" style="2" customWidth="1"/>
    <col min="12791" max="12791" width="14.7109375" style="2" customWidth="1"/>
    <col min="12792" max="12793" width="16.7109375" style="2" customWidth="1"/>
    <col min="12794" max="12794" width="21.7109375" style="2" customWidth="1"/>
    <col min="12795" max="12795" width="28.85546875" style="2" customWidth="1"/>
    <col min="12796" max="12797" width="18.28515625" style="2" customWidth="1"/>
    <col min="12798" max="13023" width="9.140625" style="2"/>
    <col min="13024" max="13024" width="26.85546875" style="2" customWidth="1"/>
    <col min="13025" max="13025" width="0" style="2" hidden="1" customWidth="1"/>
    <col min="13026" max="13026" width="11.28515625" style="2" customWidth="1"/>
    <col min="13027" max="13031" width="0" style="2" hidden="1" customWidth="1"/>
    <col min="13032" max="13032" width="15.5703125" style="2" customWidth="1"/>
    <col min="13033" max="13033" width="39" style="2" customWidth="1"/>
    <col min="13034" max="13042" width="0" style="2" hidden="1" customWidth="1"/>
    <col min="13043" max="13043" width="10.42578125" style="2" customWidth="1"/>
    <col min="13044" max="13045" width="13.42578125" style="2" customWidth="1"/>
    <col min="13046" max="13046" width="41" style="2" customWidth="1"/>
    <col min="13047" max="13047" width="14.7109375" style="2" customWidth="1"/>
    <col min="13048" max="13049" width="16.7109375" style="2" customWidth="1"/>
    <col min="13050" max="13050" width="21.7109375" style="2" customWidth="1"/>
    <col min="13051" max="13051" width="28.85546875" style="2" customWidth="1"/>
    <col min="13052" max="13053" width="18.28515625" style="2" customWidth="1"/>
    <col min="13054" max="13279" width="9.140625" style="2"/>
    <col min="13280" max="13280" width="26.85546875" style="2" customWidth="1"/>
    <col min="13281" max="13281" width="0" style="2" hidden="1" customWidth="1"/>
    <col min="13282" max="13282" width="11.28515625" style="2" customWidth="1"/>
    <col min="13283" max="13287" width="0" style="2" hidden="1" customWidth="1"/>
    <col min="13288" max="13288" width="15.5703125" style="2" customWidth="1"/>
    <col min="13289" max="13289" width="39" style="2" customWidth="1"/>
    <col min="13290" max="13298" width="0" style="2" hidden="1" customWidth="1"/>
    <col min="13299" max="13299" width="10.42578125" style="2" customWidth="1"/>
    <col min="13300" max="13301" width="13.42578125" style="2" customWidth="1"/>
    <col min="13302" max="13302" width="41" style="2" customWidth="1"/>
    <col min="13303" max="13303" width="14.7109375" style="2" customWidth="1"/>
    <col min="13304" max="13305" width="16.7109375" style="2" customWidth="1"/>
    <col min="13306" max="13306" width="21.7109375" style="2" customWidth="1"/>
    <col min="13307" max="13307" width="28.85546875" style="2" customWidth="1"/>
    <col min="13308" max="13309" width="18.28515625" style="2" customWidth="1"/>
    <col min="13310" max="13535" width="9.140625" style="2"/>
    <col min="13536" max="13536" width="26.85546875" style="2" customWidth="1"/>
    <col min="13537" max="13537" width="0" style="2" hidden="1" customWidth="1"/>
    <col min="13538" max="13538" width="11.28515625" style="2" customWidth="1"/>
    <col min="13539" max="13543" width="0" style="2" hidden="1" customWidth="1"/>
    <col min="13544" max="13544" width="15.5703125" style="2" customWidth="1"/>
    <col min="13545" max="13545" width="39" style="2" customWidth="1"/>
    <col min="13546" max="13554" width="0" style="2" hidden="1" customWidth="1"/>
    <col min="13555" max="13555" width="10.42578125" style="2" customWidth="1"/>
    <col min="13556" max="13557" width="13.42578125" style="2" customWidth="1"/>
    <col min="13558" max="13558" width="41" style="2" customWidth="1"/>
    <col min="13559" max="13559" width="14.7109375" style="2" customWidth="1"/>
    <col min="13560" max="13561" width="16.7109375" style="2" customWidth="1"/>
    <col min="13562" max="13562" width="21.7109375" style="2" customWidth="1"/>
    <col min="13563" max="13563" width="28.85546875" style="2" customWidth="1"/>
    <col min="13564" max="13565" width="18.28515625" style="2" customWidth="1"/>
    <col min="13566" max="13791" width="9.140625" style="2"/>
    <col min="13792" max="13792" width="26.85546875" style="2" customWidth="1"/>
    <col min="13793" max="13793" width="0" style="2" hidden="1" customWidth="1"/>
    <col min="13794" max="13794" width="11.28515625" style="2" customWidth="1"/>
    <col min="13795" max="13799" width="0" style="2" hidden="1" customWidth="1"/>
    <col min="13800" max="13800" width="15.5703125" style="2" customWidth="1"/>
    <col min="13801" max="13801" width="39" style="2" customWidth="1"/>
    <col min="13802" max="13810" width="0" style="2" hidden="1" customWidth="1"/>
    <col min="13811" max="13811" width="10.42578125" style="2" customWidth="1"/>
    <col min="13812" max="13813" width="13.42578125" style="2" customWidth="1"/>
    <col min="13814" max="13814" width="41" style="2" customWidth="1"/>
    <col min="13815" max="13815" width="14.7109375" style="2" customWidth="1"/>
    <col min="13816" max="13817" width="16.7109375" style="2" customWidth="1"/>
    <col min="13818" max="13818" width="21.7109375" style="2" customWidth="1"/>
    <col min="13819" max="13819" width="28.85546875" style="2" customWidth="1"/>
    <col min="13820" max="13821" width="18.28515625" style="2" customWidth="1"/>
    <col min="13822" max="14047" width="9.140625" style="2"/>
    <col min="14048" max="14048" width="26.85546875" style="2" customWidth="1"/>
    <col min="14049" max="14049" width="0" style="2" hidden="1" customWidth="1"/>
    <col min="14050" max="14050" width="11.28515625" style="2" customWidth="1"/>
    <col min="14051" max="14055" width="0" style="2" hidden="1" customWidth="1"/>
    <col min="14056" max="14056" width="15.5703125" style="2" customWidth="1"/>
    <col min="14057" max="14057" width="39" style="2" customWidth="1"/>
    <col min="14058" max="14066" width="0" style="2" hidden="1" customWidth="1"/>
    <col min="14067" max="14067" width="10.42578125" style="2" customWidth="1"/>
    <col min="14068" max="14069" width="13.42578125" style="2" customWidth="1"/>
    <col min="14070" max="14070" width="41" style="2" customWidth="1"/>
    <col min="14071" max="14071" width="14.7109375" style="2" customWidth="1"/>
    <col min="14072" max="14073" width="16.7109375" style="2" customWidth="1"/>
    <col min="14074" max="14074" width="21.7109375" style="2" customWidth="1"/>
    <col min="14075" max="14075" width="28.85546875" style="2" customWidth="1"/>
    <col min="14076" max="14077" width="18.28515625" style="2" customWidth="1"/>
    <col min="14078" max="14303" width="9.140625" style="2"/>
    <col min="14304" max="14304" width="26.85546875" style="2" customWidth="1"/>
    <col min="14305" max="14305" width="0" style="2" hidden="1" customWidth="1"/>
    <col min="14306" max="14306" width="11.28515625" style="2" customWidth="1"/>
    <col min="14307" max="14311" width="0" style="2" hidden="1" customWidth="1"/>
    <col min="14312" max="14312" width="15.5703125" style="2" customWidth="1"/>
    <col min="14313" max="14313" width="39" style="2" customWidth="1"/>
    <col min="14314" max="14322" width="0" style="2" hidden="1" customWidth="1"/>
    <col min="14323" max="14323" width="10.42578125" style="2" customWidth="1"/>
    <col min="14324" max="14325" width="13.42578125" style="2" customWidth="1"/>
    <col min="14326" max="14326" width="41" style="2" customWidth="1"/>
    <col min="14327" max="14327" width="14.7109375" style="2" customWidth="1"/>
    <col min="14328" max="14329" width="16.7109375" style="2" customWidth="1"/>
    <col min="14330" max="14330" width="21.7109375" style="2" customWidth="1"/>
    <col min="14331" max="14331" width="28.85546875" style="2" customWidth="1"/>
    <col min="14332" max="14333" width="18.28515625" style="2" customWidth="1"/>
    <col min="14334" max="14559" width="9.140625" style="2"/>
    <col min="14560" max="14560" width="26.85546875" style="2" customWidth="1"/>
    <col min="14561" max="14561" width="0" style="2" hidden="1" customWidth="1"/>
    <col min="14562" max="14562" width="11.28515625" style="2" customWidth="1"/>
    <col min="14563" max="14567" width="0" style="2" hidden="1" customWidth="1"/>
    <col min="14568" max="14568" width="15.5703125" style="2" customWidth="1"/>
    <col min="14569" max="14569" width="39" style="2" customWidth="1"/>
    <col min="14570" max="14578" width="0" style="2" hidden="1" customWidth="1"/>
    <col min="14579" max="14579" width="10.42578125" style="2" customWidth="1"/>
    <col min="14580" max="14581" width="13.42578125" style="2" customWidth="1"/>
    <col min="14582" max="14582" width="41" style="2" customWidth="1"/>
    <col min="14583" max="14583" width="14.7109375" style="2" customWidth="1"/>
    <col min="14584" max="14585" width="16.7109375" style="2" customWidth="1"/>
    <col min="14586" max="14586" width="21.7109375" style="2" customWidth="1"/>
    <col min="14587" max="14587" width="28.85546875" style="2" customWidth="1"/>
    <col min="14588" max="14589" width="18.28515625" style="2" customWidth="1"/>
    <col min="14590" max="14815" width="9.140625" style="2"/>
    <col min="14816" max="14816" width="26.85546875" style="2" customWidth="1"/>
    <col min="14817" max="14817" width="0" style="2" hidden="1" customWidth="1"/>
    <col min="14818" max="14818" width="11.28515625" style="2" customWidth="1"/>
    <col min="14819" max="14823" width="0" style="2" hidden="1" customWidth="1"/>
    <col min="14824" max="14824" width="15.5703125" style="2" customWidth="1"/>
    <col min="14825" max="14825" width="39" style="2" customWidth="1"/>
    <col min="14826" max="14834" width="0" style="2" hidden="1" customWidth="1"/>
    <col min="14835" max="14835" width="10.42578125" style="2" customWidth="1"/>
    <col min="14836" max="14837" width="13.42578125" style="2" customWidth="1"/>
    <col min="14838" max="14838" width="41" style="2" customWidth="1"/>
    <col min="14839" max="14839" width="14.7109375" style="2" customWidth="1"/>
    <col min="14840" max="14841" width="16.7109375" style="2" customWidth="1"/>
    <col min="14842" max="14842" width="21.7109375" style="2" customWidth="1"/>
    <col min="14843" max="14843" width="28.85546875" style="2" customWidth="1"/>
    <col min="14844" max="14845" width="18.28515625" style="2" customWidth="1"/>
    <col min="14846" max="15071" width="9.140625" style="2"/>
    <col min="15072" max="15072" width="26.85546875" style="2" customWidth="1"/>
    <col min="15073" max="15073" width="0" style="2" hidden="1" customWidth="1"/>
    <col min="15074" max="15074" width="11.28515625" style="2" customWidth="1"/>
    <col min="15075" max="15079" width="0" style="2" hidden="1" customWidth="1"/>
    <col min="15080" max="15080" width="15.5703125" style="2" customWidth="1"/>
    <col min="15081" max="15081" width="39" style="2" customWidth="1"/>
    <col min="15082" max="15090" width="0" style="2" hidden="1" customWidth="1"/>
    <col min="15091" max="15091" width="10.42578125" style="2" customWidth="1"/>
    <col min="15092" max="15093" width="13.42578125" style="2" customWidth="1"/>
    <col min="15094" max="15094" width="41" style="2" customWidth="1"/>
    <col min="15095" max="15095" width="14.7109375" style="2" customWidth="1"/>
    <col min="15096" max="15097" width="16.7109375" style="2" customWidth="1"/>
    <col min="15098" max="15098" width="21.7109375" style="2" customWidth="1"/>
    <col min="15099" max="15099" width="28.85546875" style="2" customWidth="1"/>
    <col min="15100" max="15101" width="18.28515625" style="2" customWidth="1"/>
    <col min="15102" max="15327" width="9.140625" style="2"/>
    <col min="15328" max="15328" width="26.85546875" style="2" customWidth="1"/>
    <col min="15329" max="15329" width="0" style="2" hidden="1" customWidth="1"/>
    <col min="15330" max="15330" width="11.28515625" style="2" customWidth="1"/>
    <col min="15331" max="15335" width="0" style="2" hidden="1" customWidth="1"/>
    <col min="15336" max="15336" width="15.5703125" style="2" customWidth="1"/>
    <col min="15337" max="15337" width="39" style="2" customWidth="1"/>
    <col min="15338" max="15346" width="0" style="2" hidden="1" customWidth="1"/>
    <col min="15347" max="15347" width="10.42578125" style="2" customWidth="1"/>
    <col min="15348" max="15349" width="13.42578125" style="2" customWidth="1"/>
    <col min="15350" max="15350" width="41" style="2" customWidth="1"/>
    <col min="15351" max="15351" width="14.7109375" style="2" customWidth="1"/>
    <col min="15352" max="15353" width="16.7109375" style="2" customWidth="1"/>
    <col min="15354" max="15354" width="21.7109375" style="2" customWidth="1"/>
    <col min="15355" max="15355" width="28.85546875" style="2" customWidth="1"/>
    <col min="15356" max="15357" width="18.28515625" style="2" customWidth="1"/>
    <col min="15358" max="15583" width="9.140625" style="2"/>
    <col min="15584" max="15584" width="26.85546875" style="2" customWidth="1"/>
    <col min="15585" max="15585" width="0" style="2" hidden="1" customWidth="1"/>
    <col min="15586" max="15586" width="11.28515625" style="2" customWidth="1"/>
    <col min="15587" max="15591" width="0" style="2" hidden="1" customWidth="1"/>
    <col min="15592" max="15592" width="15.5703125" style="2" customWidth="1"/>
    <col min="15593" max="15593" width="39" style="2" customWidth="1"/>
    <col min="15594" max="15602" width="0" style="2" hidden="1" customWidth="1"/>
    <col min="15603" max="15603" width="10.42578125" style="2" customWidth="1"/>
    <col min="15604" max="15605" width="13.42578125" style="2" customWidth="1"/>
    <col min="15606" max="15606" width="41" style="2" customWidth="1"/>
    <col min="15607" max="15607" width="14.7109375" style="2" customWidth="1"/>
    <col min="15608" max="15609" width="16.7109375" style="2" customWidth="1"/>
    <col min="15610" max="15610" width="21.7109375" style="2" customWidth="1"/>
    <col min="15611" max="15611" width="28.85546875" style="2" customWidth="1"/>
    <col min="15612" max="15613" width="18.28515625" style="2" customWidth="1"/>
    <col min="15614" max="15839" width="9.140625" style="2"/>
    <col min="15840" max="15840" width="26.85546875" style="2" customWidth="1"/>
    <col min="15841" max="15841" width="0" style="2" hidden="1" customWidth="1"/>
    <col min="15842" max="15842" width="11.28515625" style="2" customWidth="1"/>
    <col min="15843" max="15847" width="0" style="2" hidden="1" customWidth="1"/>
    <col min="15848" max="15848" width="15.5703125" style="2" customWidth="1"/>
    <col min="15849" max="15849" width="39" style="2" customWidth="1"/>
    <col min="15850" max="15858" width="0" style="2" hidden="1" customWidth="1"/>
    <col min="15859" max="15859" width="10.42578125" style="2" customWidth="1"/>
    <col min="15860" max="15861" width="13.42578125" style="2" customWidth="1"/>
    <col min="15862" max="15862" width="41" style="2" customWidth="1"/>
    <col min="15863" max="15863" width="14.7109375" style="2" customWidth="1"/>
    <col min="15864" max="15865" width="16.7109375" style="2" customWidth="1"/>
    <col min="15866" max="15866" width="21.7109375" style="2" customWidth="1"/>
    <col min="15867" max="15867" width="28.85546875" style="2" customWidth="1"/>
    <col min="15868" max="15869" width="18.28515625" style="2" customWidth="1"/>
    <col min="15870" max="16095" width="9.140625" style="2"/>
    <col min="16096" max="16096" width="26.85546875" style="2" customWidth="1"/>
    <col min="16097" max="16097" width="0" style="2" hidden="1" customWidth="1"/>
    <col min="16098" max="16098" width="11.28515625" style="2" customWidth="1"/>
    <col min="16099" max="16103" width="0" style="2" hidden="1" customWidth="1"/>
    <col min="16104" max="16104" width="15.5703125" style="2" customWidth="1"/>
    <col min="16105" max="16105" width="39" style="2" customWidth="1"/>
    <col min="16106" max="16114" width="0" style="2" hidden="1" customWidth="1"/>
    <col min="16115" max="16115" width="10.42578125" style="2" customWidth="1"/>
    <col min="16116" max="16117" width="13.42578125" style="2" customWidth="1"/>
    <col min="16118" max="16118" width="41" style="2" customWidth="1"/>
    <col min="16119" max="16119" width="14.7109375" style="2" customWidth="1"/>
    <col min="16120" max="16121" width="16.7109375" style="2" customWidth="1"/>
    <col min="16122" max="16122" width="21.7109375" style="2" customWidth="1"/>
    <col min="16123" max="16123" width="28.85546875" style="2" customWidth="1"/>
    <col min="16124" max="16125" width="18.28515625" style="2" customWidth="1"/>
    <col min="16126" max="16381" width="9.140625" style="2"/>
    <col min="16382" max="16384" width="9.140625" style="2" customWidth="1"/>
  </cols>
  <sheetData>
    <row r="1" spans="1:11" s="10" customFormat="1" ht="46.5" customHeight="1" x14ac:dyDescent="0.25">
      <c r="A1" s="78" t="s">
        <v>158</v>
      </c>
      <c r="B1" s="78"/>
      <c r="C1" s="78"/>
      <c r="D1" s="78"/>
      <c r="E1" s="78"/>
      <c r="F1" s="78"/>
      <c r="G1" s="78"/>
      <c r="H1" s="22" t="s">
        <v>42</v>
      </c>
      <c r="I1" s="9" t="s">
        <v>104</v>
      </c>
      <c r="J1" s="8" t="s">
        <v>105</v>
      </c>
      <c r="K1" s="7"/>
    </row>
    <row r="2" spans="1:11" ht="24" x14ac:dyDescent="0.2">
      <c r="A2" s="26" t="s">
        <v>146</v>
      </c>
      <c r="B2" s="27" t="s">
        <v>2</v>
      </c>
      <c r="C2" s="72" t="s">
        <v>147</v>
      </c>
      <c r="D2" s="16" t="s">
        <v>91</v>
      </c>
      <c r="F2" s="12">
        <v>17036317</v>
      </c>
      <c r="G2" s="67" t="s">
        <v>150</v>
      </c>
      <c r="H2" s="18">
        <v>42849</v>
      </c>
      <c r="I2" s="12" t="s">
        <v>70</v>
      </c>
      <c r="J2" s="11">
        <v>2380</v>
      </c>
    </row>
    <row r="3" spans="1:11" x14ac:dyDescent="0.2">
      <c r="A3" s="29" t="s">
        <v>3</v>
      </c>
      <c r="B3" s="29" t="s">
        <v>90</v>
      </c>
      <c r="C3" s="73">
        <v>0.4108</v>
      </c>
      <c r="D3" s="13" t="s">
        <v>55</v>
      </c>
      <c r="F3" s="12">
        <v>17104984</v>
      </c>
      <c r="G3" s="25" t="s">
        <v>151</v>
      </c>
      <c r="H3" s="18">
        <v>43024</v>
      </c>
      <c r="I3" s="12" t="s">
        <v>54</v>
      </c>
      <c r="J3" s="11">
        <v>3540</v>
      </c>
    </row>
    <row r="4" spans="1:11" x14ac:dyDescent="0.2">
      <c r="A4" s="29" t="s">
        <v>5</v>
      </c>
      <c r="B4" s="29" t="s">
        <v>34</v>
      </c>
      <c r="C4" s="74">
        <v>0.3392</v>
      </c>
      <c r="D4" s="14" t="s">
        <v>75</v>
      </c>
      <c r="F4" s="12">
        <v>17089122</v>
      </c>
      <c r="G4" s="25" t="s">
        <v>151</v>
      </c>
      <c r="H4" s="18">
        <v>43033</v>
      </c>
      <c r="I4" s="12" t="s">
        <v>73</v>
      </c>
      <c r="J4" s="11">
        <v>3680</v>
      </c>
    </row>
    <row r="5" spans="1:11" x14ac:dyDescent="0.2">
      <c r="A5" s="29" t="s">
        <v>5</v>
      </c>
      <c r="B5" s="29" t="s">
        <v>74</v>
      </c>
      <c r="C5" s="73">
        <v>0.94199999999999995</v>
      </c>
      <c r="D5" s="13" t="s">
        <v>44</v>
      </c>
      <c r="F5" s="12">
        <v>17099455</v>
      </c>
      <c r="G5" s="25" t="s">
        <v>151</v>
      </c>
      <c r="H5" s="18">
        <v>43070</v>
      </c>
      <c r="I5" s="12" t="s">
        <v>43</v>
      </c>
      <c r="J5" s="11">
        <v>3670</v>
      </c>
    </row>
    <row r="6" spans="1:11" x14ac:dyDescent="0.2">
      <c r="A6" s="29" t="s">
        <v>5</v>
      </c>
      <c r="B6" s="29" t="s">
        <v>20</v>
      </c>
      <c r="C6" s="73">
        <v>1.5</v>
      </c>
      <c r="D6" s="14" t="s">
        <v>72</v>
      </c>
      <c r="F6" s="12">
        <v>17093647</v>
      </c>
      <c r="G6" s="25" t="s">
        <v>151</v>
      </c>
      <c r="H6" s="18">
        <v>43056</v>
      </c>
      <c r="I6" s="12" t="s">
        <v>71</v>
      </c>
      <c r="J6" s="11">
        <v>3670</v>
      </c>
    </row>
    <row r="7" spans="1:11" x14ac:dyDescent="0.2">
      <c r="A7" s="29" t="s">
        <v>5</v>
      </c>
      <c r="B7" s="29" t="s">
        <v>35</v>
      </c>
      <c r="C7" s="73">
        <v>0.29139999999999999</v>
      </c>
      <c r="D7" s="13" t="s">
        <v>48</v>
      </c>
      <c r="F7" s="12">
        <v>17096881</v>
      </c>
      <c r="G7" s="25" t="s">
        <v>151</v>
      </c>
      <c r="H7" s="18">
        <v>42991</v>
      </c>
      <c r="I7" s="12" t="s">
        <v>47</v>
      </c>
      <c r="J7" s="11">
        <v>9840</v>
      </c>
    </row>
    <row r="8" spans="1:11" x14ac:dyDescent="0.2">
      <c r="A8" s="29" t="s">
        <v>14</v>
      </c>
      <c r="B8" s="29" t="s">
        <v>30</v>
      </c>
      <c r="C8" s="73">
        <v>31.9572</v>
      </c>
      <c r="D8" s="13" t="s">
        <v>57</v>
      </c>
      <c r="F8" s="12">
        <v>17098199</v>
      </c>
      <c r="G8" s="36" t="s">
        <v>152</v>
      </c>
      <c r="H8" s="18">
        <v>42986</v>
      </c>
      <c r="I8" s="12" t="s">
        <v>56</v>
      </c>
      <c r="J8" s="11">
        <v>9840</v>
      </c>
    </row>
    <row r="9" spans="1:11" x14ac:dyDescent="0.2">
      <c r="A9" s="29" t="s">
        <v>14</v>
      </c>
      <c r="B9" s="29" t="s">
        <v>15</v>
      </c>
      <c r="C9" s="73">
        <v>2.31</v>
      </c>
      <c r="D9" s="13" t="s">
        <v>80</v>
      </c>
      <c r="F9" s="12">
        <v>17073830</v>
      </c>
      <c r="G9" s="36" t="s">
        <v>152</v>
      </c>
      <c r="H9" s="18">
        <v>42921</v>
      </c>
      <c r="I9" s="12" t="s">
        <v>79</v>
      </c>
      <c r="J9" s="11">
        <v>9000</v>
      </c>
    </row>
    <row r="10" spans="1:11" x14ac:dyDescent="0.2">
      <c r="A10" s="29" t="s">
        <v>14</v>
      </c>
      <c r="B10" s="29" t="s">
        <v>29</v>
      </c>
      <c r="C10" s="73">
        <v>0.255</v>
      </c>
      <c r="D10" s="17" t="s">
        <v>95</v>
      </c>
      <c r="F10" s="12">
        <v>17053436</v>
      </c>
      <c r="G10" s="25" t="s">
        <v>151</v>
      </c>
      <c r="H10" s="18">
        <v>42818</v>
      </c>
      <c r="I10" s="12" t="s">
        <v>94</v>
      </c>
      <c r="J10" s="11">
        <v>9910</v>
      </c>
    </row>
    <row r="11" spans="1:11" x14ac:dyDescent="0.2">
      <c r="A11" s="29" t="s">
        <v>14</v>
      </c>
      <c r="B11" s="29" t="s">
        <v>31</v>
      </c>
      <c r="C11" s="73">
        <v>18.4985</v>
      </c>
      <c r="D11" s="17" t="s">
        <v>97</v>
      </c>
      <c r="F11" s="12">
        <v>17050828</v>
      </c>
      <c r="G11" s="25" t="s">
        <v>151</v>
      </c>
      <c r="H11" s="18">
        <v>42796</v>
      </c>
      <c r="I11" s="12" t="s">
        <v>96</v>
      </c>
      <c r="J11" s="11">
        <v>9910</v>
      </c>
    </row>
    <row r="12" spans="1:11" x14ac:dyDescent="0.2">
      <c r="A12" s="29" t="s">
        <v>14</v>
      </c>
      <c r="B12" s="29" t="s">
        <v>16</v>
      </c>
      <c r="C12" s="73">
        <v>1.496</v>
      </c>
      <c r="D12" s="16" t="s">
        <v>84</v>
      </c>
      <c r="F12" s="12">
        <v>17071639</v>
      </c>
      <c r="G12" s="25" t="s">
        <v>151</v>
      </c>
      <c r="H12" s="18">
        <v>42910</v>
      </c>
      <c r="I12" s="12" t="s">
        <v>83</v>
      </c>
      <c r="J12" s="11">
        <v>9830</v>
      </c>
    </row>
    <row r="13" spans="1:11" x14ac:dyDescent="0.2">
      <c r="A13" s="29" t="s">
        <v>14</v>
      </c>
      <c r="B13" s="29" t="s">
        <v>22</v>
      </c>
      <c r="C13" s="73">
        <v>1.1716</v>
      </c>
      <c r="D13" s="14" t="s">
        <v>64</v>
      </c>
      <c r="F13" s="12">
        <v>17088828</v>
      </c>
      <c r="G13" s="25" t="s">
        <v>151</v>
      </c>
      <c r="H13" s="18">
        <v>42990</v>
      </c>
      <c r="I13" s="12" t="s">
        <v>63</v>
      </c>
      <c r="J13" s="11">
        <v>9230</v>
      </c>
    </row>
    <row r="14" spans="1:11" x14ac:dyDescent="0.2">
      <c r="A14" s="29" t="s">
        <v>27</v>
      </c>
      <c r="B14" s="29" t="s">
        <v>18</v>
      </c>
      <c r="C14" s="73">
        <v>12.8668</v>
      </c>
      <c r="D14" s="14" t="s">
        <v>69</v>
      </c>
      <c r="F14" s="12">
        <v>17089335</v>
      </c>
      <c r="G14" s="25" t="s">
        <v>151</v>
      </c>
      <c r="H14" s="18">
        <v>42976</v>
      </c>
      <c r="I14" s="12" t="s">
        <v>68</v>
      </c>
      <c r="J14" s="11">
        <v>1500</v>
      </c>
    </row>
    <row r="15" spans="1:11" x14ac:dyDescent="0.2">
      <c r="A15" s="29" t="s">
        <v>27</v>
      </c>
      <c r="B15" s="29" t="s">
        <v>67</v>
      </c>
      <c r="C15" s="73">
        <v>0.48399999999999999</v>
      </c>
      <c r="D15" s="13" t="s">
        <v>50</v>
      </c>
      <c r="F15" s="12">
        <v>17100178</v>
      </c>
      <c r="G15" s="25" t="s">
        <v>151</v>
      </c>
      <c r="H15" s="18">
        <v>43019</v>
      </c>
      <c r="I15" s="12" t="s">
        <v>49</v>
      </c>
      <c r="J15" s="11">
        <v>3220</v>
      </c>
    </row>
    <row r="16" spans="1:11" x14ac:dyDescent="0.2">
      <c r="A16" s="29" t="s">
        <v>27</v>
      </c>
      <c r="B16" s="29" t="s">
        <v>8</v>
      </c>
      <c r="C16" s="73">
        <v>3.7907999999999999</v>
      </c>
      <c r="D16" s="14" t="s">
        <v>66</v>
      </c>
      <c r="F16" s="12">
        <v>17087793</v>
      </c>
      <c r="G16" s="25" t="s">
        <v>151</v>
      </c>
      <c r="H16" s="18">
        <v>42983</v>
      </c>
      <c r="I16" s="12" t="s">
        <v>65</v>
      </c>
      <c r="J16" s="11">
        <v>3001</v>
      </c>
    </row>
    <row r="17" spans="1:10" x14ac:dyDescent="0.2">
      <c r="A17" s="29" t="s">
        <v>27</v>
      </c>
      <c r="B17" s="29" t="s">
        <v>13</v>
      </c>
      <c r="C17" s="73">
        <v>0.23799999999999999</v>
      </c>
      <c r="D17" s="13" t="s">
        <v>78</v>
      </c>
      <c r="F17" s="12">
        <v>17084114</v>
      </c>
      <c r="G17" s="25" t="s">
        <v>151</v>
      </c>
      <c r="H17" s="18">
        <v>43034</v>
      </c>
      <c r="I17" s="12" t="s">
        <v>76</v>
      </c>
      <c r="J17" s="11">
        <v>1600</v>
      </c>
    </row>
    <row r="18" spans="1:10" x14ac:dyDescent="0.2">
      <c r="A18" s="29" t="s">
        <v>27</v>
      </c>
      <c r="B18" s="29" t="s">
        <v>77</v>
      </c>
      <c r="C18" s="73">
        <v>0.77769999999999995</v>
      </c>
      <c r="D18" s="13" t="s">
        <v>82</v>
      </c>
      <c r="F18" s="12">
        <v>17074324</v>
      </c>
      <c r="G18" s="25" t="s">
        <v>151</v>
      </c>
      <c r="H18" s="18">
        <v>42993</v>
      </c>
      <c r="I18" s="12" t="s">
        <v>81</v>
      </c>
      <c r="J18" s="11">
        <v>1800</v>
      </c>
    </row>
    <row r="19" spans="1:10" x14ac:dyDescent="0.2">
      <c r="A19" s="29" t="s">
        <v>27</v>
      </c>
      <c r="B19" s="29" t="s">
        <v>7</v>
      </c>
      <c r="C19" s="73">
        <v>3.5114999999999998</v>
      </c>
      <c r="D19" s="17" t="s">
        <v>101</v>
      </c>
      <c r="F19" s="12">
        <v>17044839</v>
      </c>
      <c r="G19" s="25" t="s">
        <v>151</v>
      </c>
      <c r="H19" s="18">
        <v>42801</v>
      </c>
      <c r="I19" s="12" t="s">
        <v>100</v>
      </c>
      <c r="J19" s="11">
        <v>1800</v>
      </c>
    </row>
    <row r="20" spans="1:10" x14ac:dyDescent="0.2">
      <c r="A20" s="29" t="s">
        <v>1</v>
      </c>
      <c r="B20" s="29" t="s">
        <v>32</v>
      </c>
      <c r="C20" s="73">
        <v>1.1519999999999999</v>
      </c>
      <c r="D20" s="16" t="s">
        <v>89</v>
      </c>
      <c r="F20" s="12">
        <v>17063853</v>
      </c>
      <c r="G20" s="25" t="s">
        <v>151</v>
      </c>
      <c r="H20" s="18">
        <v>42870</v>
      </c>
      <c r="I20" s="12" t="s">
        <v>88</v>
      </c>
      <c r="J20" s="11">
        <v>8720</v>
      </c>
    </row>
    <row r="21" spans="1:10" x14ac:dyDescent="0.2">
      <c r="A21" s="29" t="s">
        <v>1</v>
      </c>
      <c r="B21" s="29" t="s">
        <v>33</v>
      </c>
      <c r="C21" s="73">
        <v>6.4740000000000002</v>
      </c>
      <c r="D21" s="13" t="s">
        <v>46</v>
      </c>
      <c r="F21" s="12">
        <v>17099831</v>
      </c>
      <c r="G21" s="25" t="s">
        <v>151</v>
      </c>
      <c r="H21" s="18">
        <v>43031</v>
      </c>
      <c r="I21" s="12" t="s">
        <v>45</v>
      </c>
      <c r="J21" s="11">
        <v>8950</v>
      </c>
    </row>
    <row r="22" spans="1:10" x14ac:dyDescent="0.2">
      <c r="A22" s="29" t="s">
        <v>1</v>
      </c>
      <c r="B22" s="29" t="s">
        <v>12</v>
      </c>
      <c r="C22" s="73">
        <v>1.387</v>
      </c>
      <c r="D22" s="13" t="s">
        <v>59</v>
      </c>
      <c r="F22" s="12">
        <v>17106888</v>
      </c>
      <c r="G22" s="25" t="s">
        <v>151</v>
      </c>
      <c r="H22" s="18">
        <v>43088</v>
      </c>
      <c r="I22" s="12" t="s">
        <v>58</v>
      </c>
      <c r="J22" s="11">
        <v>8950</v>
      </c>
    </row>
    <row r="23" spans="1:10" x14ac:dyDescent="0.2">
      <c r="A23" s="29" t="s">
        <v>1</v>
      </c>
      <c r="B23" s="29" t="s">
        <v>53</v>
      </c>
      <c r="C23" s="73">
        <v>0.2984</v>
      </c>
      <c r="D23" s="16" t="s">
        <v>87</v>
      </c>
      <c r="F23" s="12">
        <v>17067874</v>
      </c>
      <c r="G23" s="25" t="s">
        <v>151</v>
      </c>
      <c r="H23" s="18">
        <v>42969</v>
      </c>
      <c r="I23" s="15" t="s">
        <v>85</v>
      </c>
      <c r="J23" s="11">
        <v>8870</v>
      </c>
    </row>
    <row r="24" spans="1:10" x14ac:dyDescent="0.2">
      <c r="A24" s="29" t="s">
        <v>1</v>
      </c>
      <c r="B24" s="29" t="s">
        <v>86</v>
      </c>
      <c r="C24" s="74">
        <v>3.5259999999999998</v>
      </c>
      <c r="D24" s="13" t="s">
        <v>52</v>
      </c>
      <c r="F24" s="12">
        <v>17104286</v>
      </c>
      <c r="G24" s="25" t="s">
        <v>151</v>
      </c>
      <c r="H24" s="18">
        <v>43084</v>
      </c>
      <c r="I24" s="12" t="s">
        <v>51</v>
      </c>
      <c r="J24" s="11">
        <v>8610</v>
      </c>
    </row>
    <row r="25" spans="1:10" x14ac:dyDescent="0.2">
      <c r="A25" s="29" t="s">
        <v>1</v>
      </c>
      <c r="B25" s="29" t="s">
        <v>26</v>
      </c>
      <c r="C25" s="73">
        <v>3.0436999999999999</v>
      </c>
      <c r="D25" s="16" t="s">
        <v>93</v>
      </c>
      <c r="F25" s="12">
        <v>17038934</v>
      </c>
      <c r="G25" s="25" t="s">
        <v>151</v>
      </c>
      <c r="H25" s="18">
        <v>42857</v>
      </c>
      <c r="I25" s="12" t="s">
        <v>92</v>
      </c>
      <c r="J25" s="11">
        <v>8610</v>
      </c>
    </row>
    <row r="26" spans="1:10" x14ac:dyDescent="0.2">
      <c r="A26" s="29" t="s">
        <v>1</v>
      </c>
      <c r="B26" s="29" t="s">
        <v>60</v>
      </c>
      <c r="C26" s="73">
        <v>4.9656000000000002</v>
      </c>
      <c r="D26" s="14" t="s">
        <v>62</v>
      </c>
      <c r="F26" s="12">
        <v>17094776</v>
      </c>
      <c r="G26" s="25" t="s">
        <v>151</v>
      </c>
      <c r="H26" s="18">
        <v>43021</v>
      </c>
      <c r="I26" s="12" t="s">
        <v>61</v>
      </c>
      <c r="J26" s="11">
        <v>8500</v>
      </c>
    </row>
    <row r="27" spans="1:10" x14ac:dyDescent="0.2">
      <c r="A27" s="29" t="s">
        <v>1</v>
      </c>
      <c r="B27" s="29" t="s">
        <v>11</v>
      </c>
      <c r="C27" s="73">
        <v>1.3553999999999999</v>
      </c>
      <c r="D27" s="13" t="s">
        <v>103</v>
      </c>
      <c r="F27" s="12">
        <v>17021344</v>
      </c>
      <c r="G27" s="25" t="s">
        <v>151</v>
      </c>
      <c r="H27" s="18">
        <v>42710</v>
      </c>
      <c r="I27" s="12" t="s">
        <v>102</v>
      </c>
      <c r="J27" s="11">
        <v>8970</v>
      </c>
    </row>
    <row r="28" spans="1:10" x14ac:dyDescent="0.2">
      <c r="A28" s="29" t="s">
        <v>1</v>
      </c>
      <c r="B28" s="29" t="s">
        <v>41</v>
      </c>
      <c r="C28" s="74">
        <v>7.7380000000000004</v>
      </c>
      <c r="D28" s="17" t="s">
        <v>99</v>
      </c>
      <c r="F28" s="12">
        <v>17041461</v>
      </c>
      <c r="G28" s="25" t="s">
        <v>151</v>
      </c>
      <c r="H28" s="18">
        <v>42866</v>
      </c>
      <c r="I28" s="12" t="s">
        <v>98</v>
      </c>
      <c r="J28" s="11">
        <v>8550</v>
      </c>
    </row>
    <row r="29" spans="1:10" x14ac:dyDescent="0.2">
      <c r="A29" s="29" t="s">
        <v>1</v>
      </c>
      <c r="B29" s="29" t="s">
        <v>9</v>
      </c>
      <c r="C29" s="73">
        <v>0.78900000000000003</v>
      </c>
      <c r="G29" s="25" t="s">
        <v>151</v>
      </c>
    </row>
    <row r="30" spans="1:10" x14ac:dyDescent="0.2">
      <c r="A30" s="95" t="s">
        <v>149</v>
      </c>
      <c r="B30" s="96"/>
      <c r="C30" s="40">
        <f>SUM(C3:C29)</f>
        <v>111.56960000000001</v>
      </c>
    </row>
  </sheetData>
  <sortState ref="A2:WVI61">
    <sortCondition ref="A2:A61"/>
    <sortCondition ref="B2:B61"/>
  </sortState>
  <mergeCells count="2">
    <mergeCell ref="A30:B30"/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workbookViewId="0">
      <selection activeCell="H7" sqref="H7"/>
    </sheetView>
  </sheetViews>
  <sheetFormatPr defaultColWidth="9.140625" defaultRowHeight="12" x14ac:dyDescent="0.2"/>
  <cols>
    <col min="1" max="1" width="17.140625" style="4" customWidth="1"/>
    <col min="2" max="2" width="15.140625" style="4" customWidth="1"/>
    <col min="3" max="3" width="13.140625" style="4" customWidth="1"/>
    <col min="4" max="4" width="19.7109375" style="4" hidden="1" customWidth="1"/>
    <col min="5" max="5" width="22.140625" style="4" hidden="1" customWidth="1"/>
    <col min="6" max="6" width="19.5703125" style="4" customWidth="1"/>
    <col min="7" max="16384" width="9.140625" style="4"/>
  </cols>
  <sheetData>
    <row r="1" spans="1:6" ht="48.6" customHeight="1" x14ac:dyDescent="0.2">
      <c r="A1" s="78" t="s">
        <v>159</v>
      </c>
      <c r="B1" s="78"/>
      <c r="C1" s="78"/>
      <c r="D1" s="78"/>
      <c r="E1" s="78"/>
      <c r="F1" s="78"/>
    </row>
    <row r="2" spans="1:6" ht="24" x14ac:dyDescent="0.2">
      <c r="A2" s="26" t="s">
        <v>146</v>
      </c>
      <c r="B2" s="27" t="s">
        <v>2</v>
      </c>
      <c r="C2" s="28" t="s">
        <v>147</v>
      </c>
      <c r="D2" s="4" t="s">
        <v>143</v>
      </c>
      <c r="E2" s="4" t="s">
        <v>144</v>
      </c>
      <c r="F2" s="67" t="s">
        <v>150</v>
      </c>
    </row>
    <row r="3" spans="1:6" x14ac:dyDescent="0.2">
      <c r="A3" s="59" t="s">
        <v>3</v>
      </c>
      <c r="B3" s="59" t="s">
        <v>113</v>
      </c>
      <c r="C3" s="33">
        <v>5.2499999999999998E-2</v>
      </c>
      <c r="D3" s="4">
        <v>18069511</v>
      </c>
      <c r="E3" s="4" t="s">
        <v>114</v>
      </c>
      <c r="F3" s="59" t="s">
        <v>151</v>
      </c>
    </row>
    <row r="4" spans="1:6" x14ac:dyDescent="0.2">
      <c r="A4" s="59" t="s">
        <v>3</v>
      </c>
      <c r="B4" s="59" t="s">
        <v>125</v>
      </c>
      <c r="C4" s="33">
        <v>8.3650000000000002</v>
      </c>
      <c r="D4" s="4">
        <v>18089268</v>
      </c>
      <c r="E4" s="4" t="s">
        <v>126</v>
      </c>
      <c r="F4" s="59" t="s">
        <v>151</v>
      </c>
    </row>
    <row r="5" spans="1:6" x14ac:dyDescent="0.2">
      <c r="A5" s="59" t="s">
        <v>5</v>
      </c>
      <c r="B5" s="59" t="s">
        <v>35</v>
      </c>
      <c r="C5" s="33">
        <v>3.6</v>
      </c>
      <c r="D5" s="4">
        <v>18043388</v>
      </c>
      <c r="E5" s="4" t="s">
        <v>129</v>
      </c>
      <c r="F5" s="59" t="s">
        <v>151</v>
      </c>
    </row>
    <row r="6" spans="1:6" x14ac:dyDescent="0.2">
      <c r="A6" s="59" t="s">
        <v>5</v>
      </c>
      <c r="B6" s="59" t="s">
        <v>39</v>
      </c>
      <c r="C6" s="33">
        <v>0.32479999999999998</v>
      </c>
      <c r="D6" s="4">
        <v>18084115</v>
      </c>
      <c r="E6" s="4" t="s">
        <v>130</v>
      </c>
      <c r="F6" s="59" t="s">
        <v>151</v>
      </c>
    </row>
    <row r="7" spans="1:6" x14ac:dyDescent="0.2">
      <c r="A7" s="59" t="s">
        <v>14</v>
      </c>
      <c r="B7" s="59" t="s">
        <v>122</v>
      </c>
      <c r="C7" s="33">
        <v>0.115</v>
      </c>
      <c r="D7" s="4">
        <v>18020891</v>
      </c>
      <c r="E7" s="4" t="s">
        <v>123</v>
      </c>
      <c r="F7" s="59" t="s">
        <v>151</v>
      </c>
    </row>
    <row r="8" spans="1:6" x14ac:dyDescent="0.2">
      <c r="A8" s="59" t="s">
        <v>14</v>
      </c>
      <c r="B8" s="59" t="s">
        <v>132</v>
      </c>
      <c r="C8" s="33">
        <v>3.6456</v>
      </c>
      <c r="D8" s="4">
        <v>18056515</v>
      </c>
      <c r="E8" s="4" t="s">
        <v>133</v>
      </c>
      <c r="F8" s="59" t="s">
        <v>151</v>
      </c>
    </row>
    <row r="9" spans="1:6" x14ac:dyDescent="0.2">
      <c r="A9" s="59" t="s">
        <v>14</v>
      </c>
      <c r="B9" s="59" t="s">
        <v>30</v>
      </c>
      <c r="C9" s="33">
        <v>2.0099999999999998</v>
      </c>
      <c r="D9" s="4">
        <v>18018062</v>
      </c>
      <c r="E9" s="4" t="s">
        <v>135</v>
      </c>
      <c r="F9" s="59" t="s">
        <v>152</v>
      </c>
    </row>
    <row r="10" spans="1:6" x14ac:dyDescent="0.2">
      <c r="A10" s="59" t="s">
        <v>14</v>
      </c>
      <c r="B10" s="59" t="s">
        <v>15</v>
      </c>
      <c r="C10" s="33">
        <v>0.89</v>
      </c>
      <c r="D10" s="4">
        <v>18018020</v>
      </c>
      <c r="E10" s="4" t="s">
        <v>136</v>
      </c>
      <c r="F10" s="59" t="s">
        <v>152</v>
      </c>
    </row>
    <row r="11" spans="1:6" x14ac:dyDescent="0.2">
      <c r="A11" s="59" t="s">
        <v>14</v>
      </c>
      <c r="B11" s="59" t="s">
        <v>16</v>
      </c>
      <c r="C11" s="33">
        <v>1.2722</v>
      </c>
      <c r="D11" s="4">
        <v>18011525</v>
      </c>
      <c r="E11" s="4" t="s">
        <v>137</v>
      </c>
      <c r="F11" s="59" t="s">
        <v>152</v>
      </c>
    </row>
    <row r="12" spans="1:6" x14ac:dyDescent="0.2">
      <c r="A12" s="59" t="s">
        <v>27</v>
      </c>
      <c r="B12" s="59" t="s">
        <v>106</v>
      </c>
      <c r="C12" s="33">
        <v>1.361</v>
      </c>
      <c r="D12" s="4">
        <v>18059427</v>
      </c>
      <c r="E12" s="4" t="s">
        <v>107</v>
      </c>
      <c r="F12" s="59" t="s">
        <v>151</v>
      </c>
    </row>
    <row r="13" spans="1:6" x14ac:dyDescent="0.2">
      <c r="A13" s="59" t="s">
        <v>27</v>
      </c>
      <c r="B13" s="59" t="s">
        <v>109</v>
      </c>
      <c r="C13" s="33">
        <v>0.39710000000000001</v>
      </c>
      <c r="D13" s="4">
        <v>18101207</v>
      </c>
      <c r="E13" s="4" t="s">
        <v>110</v>
      </c>
      <c r="F13" s="59" t="s">
        <v>151</v>
      </c>
    </row>
    <row r="14" spans="1:6" x14ac:dyDescent="0.2">
      <c r="A14" s="59" t="s">
        <v>27</v>
      </c>
      <c r="B14" s="59" t="s">
        <v>111</v>
      </c>
      <c r="C14" s="33">
        <v>2.6292</v>
      </c>
      <c r="D14" s="4">
        <v>18036263</v>
      </c>
      <c r="E14" s="4" t="s">
        <v>112</v>
      </c>
      <c r="F14" s="59" t="s">
        <v>151</v>
      </c>
    </row>
    <row r="15" spans="1:6" x14ac:dyDescent="0.2">
      <c r="A15" s="59" t="s">
        <v>27</v>
      </c>
      <c r="B15" s="59" t="s">
        <v>115</v>
      </c>
      <c r="C15" s="33">
        <v>0.18099999999999999</v>
      </c>
      <c r="D15" s="4">
        <v>18019519</v>
      </c>
      <c r="E15" s="4" t="s">
        <v>116</v>
      </c>
      <c r="F15" s="59" t="s">
        <v>151</v>
      </c>
    </row>
    <row r="16" spans="1:6" x14ac:dyDescent="0.2">
      <c r="A16" s="59" t="s">
        <v>27</v>
      </c>
      <c r="B16" s="59" t="s">
        <v>117</v>
      </c>
      <c r="C16" s="33">
        <v>6.3129</v>
      </c>
      <c r="D16" s="4">
        <v>18011055</v>
      </c>
      <c r="E16" s="4" t="s">
        <v>118</v>
      </c>
      <c r="F16" s="59" t="s">
        <v>151</v>
      </c>
    </row>
    <row r="17" spans="1:6" x14ac:dyDescent="0.2">
      <c r="A17" s="59" t="s">
        <v>27</v>
      </c>
      <c r="B17" s="59" t="s">
        <v>119</v>
      </c>
      <c r="C17" s="33">
        <v>10.5885</v>
      </c>
      <c r="D17" s="4">
        <v>18043569</v>
      </c>
      <c r="E17" s="4" t="s">
        <v>120</v>
      </c>
      <c r="F17" s="59" t="s">
        <v>151</v>
      </c>
    </row>
    <row r="18" spans="1:6" x14ac:dyDescent="0.2">
      <c r="A18" s="59" t="s">
        <v>27</v>
      </c>
      <c r="B18" s="59" t="s">
        <v>8</v>
      </c>
      <c r="C18" s="33">
        <v>0.19400000000000001</v>
      </c>
      <c r="D18" s="4">
        <v>18053339</v>
      </c>
      <c r="E18" s="4" t="s">
        <v>121</v>
      </c>
      <c r="F18" s="59" t="s">
        <v>151</v>
      </c>
    </row>
    <row r="19" spans="1:6" x14ac:dyDescent="0.2">
      <c r="A19" s="59" t="s">
        <v>27</v>
      </c>
      <c r="B19" s="59" t="s">
        <v>67</v>
      </c>
      <c r="C19" s="33">
        <v>9.56</v>
      </c>
      <c r="D19" s="4">
        <v>18026009</v>
      </c>
      <c r="E19" s="4" t="s">
        <v>128</v>
      </c>
      <c r="F19" s="59" t="s">
        <v>151</v>
      </c>
    </row>
    <row r="20" spans="1:6" x14ac:dyDescent="0.2">
      <c r="A20" s="59" t="s">
        <v>27</v>
      </c>
      <c r="B20" s="59" t="s">
        <v>108</v>
      </c>
      <c r="C20" s="33">
        <v>3.4</v>
      </c>
      <c r="D20" s="4">
        <v>18045285</v>
      </c>
      <c r="E20" s="4" t="s">
        <v>134</v>
      </c>
      <c r="F20" s="59" t="s">
        <v>151</v>
      </c>
    </row>
    <row r="21" spans="1:6" x14ac:dyDescent="0.2">
      <c r="A21" s="59" t="s">
        <v>27</v>
      </c>
      <c r="B21" s="59" t="s">
        <v>139</v>
      </c>
      <c r="C21" s="33">
        <v>0.37540000000000001</v>
      </c>
      <c r="D21" s="4">
        <v>18025950</v>
      </c>
      <c r="E21" s="4" t="s">
        <v>140</v>
      </c>
      <c r="F21" s="59" t="s">
        <v>151</v>
      </c>
    </row>
    <row r="22" spans="1:6" x14ac:dyDescent="0.2">
      <c r="A22" s="59" t="s">
        <v>27</v>
      </c>
      <c r="B22" s="59" t="s">
        <v>141</v>
      </c>
      <c r="C22" s="33">
        <v>0.20880000000000001</v>
      </c>
      <c r="D22" s="4">
        <v>18026192</v>
      </c>
      <c r="E22" s="4" t="s">
        <v>142</v>
      </c>
      <c r="F22" s="59" t="s">
        <v>151</v>
      </c>
    </row>
    <row r="23" spans="1:6" x14ac:dyDescent="0.2">
      <c r="A23" s="59" t="s">
        <v>1</v>
      </c>
      <c r="B23" s="59" t="s">
        <v>11</v>
      </c>
      <c r="C23" s="33">
        <v>0.53220000000000001</v>
      </c>
      <c r="D23" s="4">
        <v>18086939</v>
      </c>
      <c r="E23" s="4" t="s">
        <v>124</v>
      </c>
      <c r="F23" s="59" t="s">
        <v>151</v>
      </c>
    </row>
    <row r="24" spans="1:6" x14ac:dyDescent="0.2">
      <c r="A24" s="59" t="s">
        <v>1</v>
      </c>
      <c r="B24" s="59" t="s">
        <v>9</v>
      </c>
      <c r="C24" s="33">
        <v>2.13</v>
      </c>
      <c r="D24" s="4">
        <v>18099814</v>
      </c>
      <c r="E24" s="4" t="s">
        <v>127</v>
      </c>
      <c r="F24" s="59" t="s">
        <v>151</v>
      </c>
    </row>
    <row r="25" spans="1:6" x14ac:dyDescent="0.2">
      <c r="A25" s="59" t="s">
        <v>1</v>
      </c>
      <c r="B25" s="59" t="s">
        <v>33</v>
      </c>
      <c r="C25" s="33">
        <v>4.1234000000000002</v>
      </c>
      <c r="D25" s="4">
        <v>17099154</v>
      </c>
      <c r="E25" s="4" t="s">
        <v>131</v>
      </c>
      <c r="F25" s="59" t="s">
        <v>151</v>
      </c>
    </row>
    <row r="26" spans="1:6" x14ac:dyDescent="0.2">
      <c r="A26" s="59" t="s">
        <v>1</v>
      </c>
      <c r="B26" s="59" t="s">
        <v>28</v>
      </c>
      <c r="C26" s="33">
        <v>0.93489999999999995</v>
      </c>
      <c r="D26" s="4">
        <v>18058893</v>
      </c>
      <c r="E26" s="4" t="s">
        <v>138</v>
      </c>
      <c r="F26" s="59" t="s">
        <v>151</v>
      </c>
    </row>
    <row r="27" spans="1:6" x14ac:dyDescent="0.2">
      <c r="A27" s="76" t="s">
        <v>149</v>
      </c>
      <c r="B27" s="77"/>
      <c r="C27" s="60">
        <f>SUM(C3:C26)</f>
        <v>63.203500000000005</v>
      </c>
    </row>
  </sheetData>
  <sortState ref="A2:AG50">
    <sortCondition ref="A2:A50"/>
  </sortState>
  <mergeCells count="2">
    <mergeCell ref="A27:B27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DE SMEDT, Els (kabinet Schauvliege)</cp:lastModifiedBy>
  <cp:lastPrinted>2019-02-08T09:25:52Z</cp:lastPrinted>
  <dcterms:created xsi:type="dcterms:W3CDTF">2015-06-08T08:03:59Z</dcterms:created>
  <dcterms:modified xsi:type="dcterms:W3CDTF">2019-02-08T09:26:10Z</dcterms:modified>
</cp:coreProperties>
</file>