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xr:revisionPtr revIDLastSave="0" documentId="8_{0737D15C-6A27-4D62-B068-396CB51BCE43}" xr6:coauthVersionLast="31" xr6:coauthVersionMax="31" xr10:uidLastSave="{00000000-0000-0000-0000-000000000000}"/>
  <bookViews>
    <workbookView xWindow="0" yWindow="0" windowWidth="28800" windowHeight="11700" xr2:uid="{00000000-000D-0000-FFFF-FFFF00000000}"/>
  </bookViews>
  <sheets>
    <sheet name="parl vr 136" sheetId="8" r:id="rId1"/>
  </sheets>
  <definedNames>
    <definedName name="_xlnm._FilterDatabase" localSheetId="0" hidden="1">'parl vr 136'!$A$2:$N$11</definedName>
  </definedNames>
  <calcPr calcId="179017"/>
</workbook>
</file>

<file path=xl/calcChain.xml><?xml version="1.0" encoding="utf-8"?>
<calcChain xmlns="http://schemas.openxmlformats.org/spreadsheetml/2006/main">
  <c r="L11" i="8" l="1"/>
  <c r="J11" i="8"/>
  <c r="H11" i="8"/>
  <c r="A11" i="8"/>
  <c r="K8" i="8"/>
  <c r="K7" i="8"/>
  <c r="K4" i="8"/>
  <c r="K3" i="8"/>
  <c r="K11" i="8" s="1"/>
</calcChain>
</file>

<file path=xl/sharedStrings.xml><?xml version="1.0" encoding="utf-8"?>
<sst xmlns="http://schemas.openxmlformats.org/spreadsheetml/2006/main" count="59" uniqueCount="39">
  <si>
    <t>Bedrijf</t>
  </si>
  <si>
    <t>Commitment</t>
  </si>
  <si>
    <t>Ugent</t>
  </si>
  <si>
    <t>VUB</t>
  </si>
  <si>
    <t>KUL</t>
  </si>
  <si>
    <t>spin-off</t>
  </si>
  <si>
    <t>Provincie</t>
  </si>
  <si>
    <t>Oost-Vlaanderen</t>
  </si>
  <si>
    <t>Vlaams-Brabant</t>
  </si>
  <si>
    <t>kapitaal</t>
  </si>
  <si>
    <t>Activiteit</t>
  </si>
  <si>
    <t>ontwikkeling van software die een brug slaat tussen applicatie- en infrastructuurmonitoring</t>
  </si>
  <si>
    <t>ontwikkeling van cloudgebaseerde managementondersteunende software voor optimalisatie van het productieproces van de veehouder</t>
  </si>
  <si>
    <t>ontwikkeling van software en diensten rond alles wat met PCR (Polymerase-kettingreactie, van belang in DNA onderzoek) te maken heeft</t>
  </si>
  <si>
    <t>ontwikkeling van micro-pilaarkolommen voor analytische scheidingen voor biomolecules</t>
  </si>
  <si>
    <t xml:space="preserve">Aantal </t>
  </si>
  <si>
    <t>Datum oprichting</t>
  </si>
  <si>
    <t>Datum IC</t>
  </si>
  <si>
    <t>Lening en/of kapitaal</t>
  </si>
  <si>
    <t>Uitbetaald bedrag</t>
  </si>
  <si>
    <t>Nog openstaand bedrag</t>
  </si>
  <si>
    <t>Hefboom kapitaal/lening</t>
  </si>
  <si>
    <t>NB</t>
  </si>
  <si>
    <t>UA</t>
  </si>
  <si>
    <t>combinatie kapitaal/lening</t>
  </si>
  <si>
    <t>(*)</t>
  </si>
  <si>
    <t>Gebaseerd op de neergelegde jaarrekening</t>
  </si>
  <si>
    <t>kapitaal/lening</t>
  </si>
  <si>
    <t>Idem hierboven</t>
  </si>
  <si>
    <t>lening</t>
  </si>
  <si>
    <t>Omzet 2017 (*)</t>
  </si>
  <si>
    <t>Aantal werknemers 2017 (*)</t>
  </si>
  <si>
    <t>Exit New Relic</t>
  </si>
  <si>
    <t>Exit Evonik Industries</t>
  </si>
  <si>
    <t>Ontwikkeling van klein molecuul gebaseerd remyelinating therapieën voor patiënten met MS en andere demyeliniserende ziekten</t>
  </si>
  <si>
    <t xml:space="preserve">kapitaal </t>
  </si>
  <si>
    <t>Antwerpen</t>
  </si>
  <si>
    <t>Zuurstofflowmeters voor ziekenhuizen</t>
  </si>
  <si>
    <t>UAntwerpen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</si>
</sst>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/>
    <xf numFmtId="3" fontId="2" fillId="3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3" fillId="0" borderId="0" xfId="0" applyFont="1"/>
    <xf numFmtId="3" fontId="1" fillId="0" borderId="0" xfId="0" applyNumberFormat="1" applyFont="1"/>
    <xf numFmtId="0" fontId="2" fillId="2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workbookViewId="0">
      <selection activeCell="B11" sqref="B11"/>
    </sheetView>
  </sheetViews>
  <sheetFormatPr defaultColWidth="9.140625" defaultRowHeight="10.5" x14ac:dyDescent="0.15"/>
  <cols>
    <col min="1" max="1" width="9.28515625" style="1" bestFit="1" customWidth="1"/>
    <col min="2" max="2" width="14" style="1" customWidth="1"/>
    <col min="3" max="3" width="10.7109375" style="1" bestFit="1" customWidth="1"/>
    <col min="4" max="4" width="12" style="1" bestFit="1" customWidth="1"/>
    <col min="5" max="5" width="36.7109375" style="1" customWidth="1"/>
    <col min="6" max="6" width="13" style="1" customWidth="1"/>
    <col min="7" max="7" width="14.28515625" style="1" customWidth="1"/>
    <col min="8" max="8" width="15" style="1" bestFit="1" customWidth="1"/>
    <col min="9" max="9" width="15.42578125" style="1" bestFit="1" customWidth="1"/>
    <col min="10" max="10" width="12.85546875" style="1" bestFit="1" customWidth="1"/>
    <col min="11" max="11" width="14.140625" style="1" bestFit="1" customWidth="1"/>
    <col min="12" max="12" width="18.5703125" style="1" customWidth="1"/>
    <col min="13" max="13" width="14.85546875" style="1" customWidth="1"/>
    <col min="14" max="14" width="11.28515625" style="1" bestFit="1" customWidth="1"/>
    <col min="15" max="16384" width="9.140625" style="1"/>
  </cols>
  <sheetData>
    <row r="1" spans="1:15" x14ac:dyDescent="0.15">
      <c r="A1" s="2"/>
      <c r="B1" s="11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1.5" x14ac:dyDescent="0.15">
      <c r="A2" s="4" t="s">
        <v>15</v>
      </c>
      <c r="B2" s="4" t="s">
        <v>0</v>
      </c>
      <c r="C2" s="4" t="s">
        <v>23</v>
      </c>
      <c r="D2" s="4" t="s">
        <v>6</v>
      </c>
      <c r="E2" s="4" t="s">
        <v>10</v>
      </c>
      <c r="F2" s="4" t="s">
        <v>16</v>
      </c>
      <c r="G2" s="4" t="s">
        <v>17</v>
      </c>
      <c r="H2" s="4" t="s">
        <v>1</v>
      </c>
      <c r="I2" s="4" t="s">
        <v>18</v>
      </c>
      <c r="J2" s="8" t="s">
        <v>19</v>
      </c>
      <c r="K2" s="8" t="s">
        <v>20</v>
      </c>
      <c r="L2" s="8" t="s">
        <v>21</v>
      </c>
      <c r="M2" s="8" t="s">
        <v>31</v>
      </c>
      <c r="N2" s="8" t="s">
        <v>30</v>
      </c>
    </row>
    <row r="3" spans="1:15" ht="42" x14ac:dyDescent="0.15">
      <c r="A3" s="12">
        <v>1</v>
      </c>
      <c r="B3" s="12">
        <v>1</v>
      </c>
      <c r="C3" s="12" t="s">
        <v>2</v>
      </c>
      <c r="D3" s="13" t="s">
        <v>7</v>
      </c>
      <c r="E3" s="13" t="s">
        <v>13</v>
      </c>
      <c r="F3" s="14">
        <v>39273</v>
      </c>
      <c r="G3" s="14">
        <v>41795</v>
      </c>
      <c r="H3" s="17">
        <v>749817</v>
      </c>
      <c r="I3" s="18" t="s">
        <v>24</v>
      </c>
      <c r="J3" s="19">
        <v>649817</v>
      </c>
      <c r="K3" s="17">
        <f>H3-J3</f>
        <v>100000</v>
      </c>
      <c r="L3" s="17">
        <v>824452</v>
      </c>
      <c r="M3" s="16">
        <v>17.8</v>
      </c>
      <c r="N3" s="15">
        <v>2630452.5</v>
      </c>
    </row>
    <row r="4" spans="1:15" ht="31.5" x14ac:dyDescent="0.15">
      <c r="A4" s="12">
        <v>1</v>
      </c>
      <c r="B4" s="12">
        <v>2</v>
      </c>
      <c r="C4" s="12" t="s">
        <v>2</v>
      </c>
      <c r="D4" s="13" t="s">
        <v>7</v>
      </c>
      <c r="E4" s="13" t="s">
        <v>11</v>
      </c>
      <c r="F4" s="14">
        <v>41382</v>
      </c>
      <c r="G4" s="14">
        <v>41606</v>
      </c>
      <c r="H4" s="17">
        <v>1602247.5</v>
      </c>
      <c r="I4" s="15" t="s">
        <v>9</v>
      </c>
      <c r="J4" s="17">
        <v>1602247.5</v>
      </c>
      <c r="K4" s="17">
        <f>H4-J4</f>
        <v>0</v>
      </c>
      <c r="L4" s="17">
        <v>2418600</v>
      </c>
      <c r="M4" s="16">
        <v>15</v>
      </c>
      <c r="N4" s="20" t="s">
        <v>32</v>
      </c>
      <c r="O4" s="9"/>
    </row>
    <row r="5" spans="1:15" ht="21" x14ac:dyDescent="0.15">
      <c r="A5" s="12"/>
      <c r="B5" s="12">
        <v>2</v>
      </c>
      <c r="C5" s="12" t="s">
        <v>2</v>
      </c>
      <c r="D5" s="13" t="s">
        <v>7</v>
      </c>
      <c r="E5" s="13" t="s">
        <v>28</v>
      </c>
      <c r="F5" s="14">
        <v>41382</v>
      </c>
      <c r="G5" s="14">
        <v>43308</v>
      </c>
      <c r="H5" s="17">
        <v>61200</v>
      </c>
      <c r="I5" s="15" t="s">
        <v>29</v>
      </c>
      <c r="J5" s="17">
        <v>61200</v>
      </c>
      <c r="K5" s="17">
        <v>0</v>
      </c>
      <c r="L5" s="17">
        <v>142800</v>
      </c>
      <c r="M5" s="20">
        <v>15</v>
      </c>
      <c r="N5" s="20" t="s">
        <v>32</v>
      </c>
      <c r="O5" s="9"/>
    </row>
    <row r="6" spans="1:15" x14ac:dyDescent="0.15">
      <c r="A6" s="12">
        <v>1</v>
      </c>
      <c r="B6" s="12">
        <v>3</v>
      </c>
      <c r="C6" s="12" t="s">
        <v>38</v>
      </c>
      <c r="D6" s="13" t="s">
        <v>36</v>
      </c>
      <c r="E6" s="13" t="s">
        <v>37</v>
      </c>
      <c r="F6" s="14">
        <v>40549</v>
      </c>
      <c r="G6" s="14">
        <v>43031</v>
      </c>
      <c r="H6" s="17">
        <v>950000</v>
      </c>
      <c r="I6" s="15" t="s">
        <v>9</v>
      </c>
      <c r="J6" s="17">
        <v>569936.32999999996</v>
      </c>
      <c r="K6" s="17">
        <v>379936.33</v>
      </c>
      <c r="L6" s="17">
        <v>1710064</v>
      </c>
      <c r="M6" s="20">
        <v>2</v>
      </c>
      <c r="N6" s="20" t="s">
        <v>22</v>
      </c>
      <c r="O6" s="9"/>
    </row>
    <row r="7" spans="1:15" ht="31.5" x14ac:dyDescent="0.15">
      <c r="A7" s="12">
        <v>1</v>
      </c>
      <c r="B7" s="12">
        <v>4</v>
      </c>
      <c r="C7" s="12" t="s">
        <v>3</v>
      </c>
      <c r="D7" s="13" t="s">
        <v>7</v>
      </c>
      <c r="E7" s="13" t="s">
        <v>14</v>
      </c>
      <c r="F7" s="14">
        <v>40541</v>
      </c>
      <c r="G7" s="14">
        <v>41625</v>
      </c>
      <c r="H7" s="17">
        <v>511985.75</v>
      </c>
      <c r="I7" s="16" t="s">
        <v>9</v>
      </c>
      <c r="J7" s="17">
        <v>511985.75</v>
      </c>
      <c r="K7" s="17">
        <f>H7-J7</f>
        <v>0</v>
      </c>
      <c r="L7" s="17">
        <v>11039711</v>
      </c>
      <c r="M7" s="16">
        <v>4.5</v>
      </c>
      <c r="N7" s="15" t="s">
        <v>22</v>
      </c>
    </row>
    <row r="8" spans="1:15" ht="42" x14ac:dyDescent="0.15">
      <c r="A8" s="12">
        <v>1</v>
      </c>
      <c r="B8" s="12">
        <v>5</v>
      </c>
      <c r="C8" s="12" t="s">
        <v>4</v>
      </c>
      <c r="D8" s="13" t="s">
        <v>8</v>
      </c>
      <c r="E8" s="13" t="s">
        <v>12</v>
      </c>
      <c r="F8" s="14">
        <v>41341</v>
      </c>
      <c r="G8" s="14">
        <v>41625</v>
      </c>
      <c r="H8" s="17">
        <v>407846.96</v>
      </c>
      <c r="I8" s="16" t="s">
        <v>27</v>
      </c>
      <c r="J8" s="19">
        <v>407847</v>
      </c>
      <c r="K8" s="17">
        <f>H8-J8</f>
        <v>-3.9999999979045242E-2</v>
      </c>
      <c r="L8" s="17">
        <v>590092</v>
      </c>
      <c r="M8" s="16" t="s">
        <v>22</v>
      </c>
      <c r="N8" s="20" t="s">
        <v>33</v>
      </c>
    </row>
    <row r="9" spans="1:15" ht="21" x14ac:dyDescent="0.15">
      <c r="A9" s="12"/>
      <c r="B9" s="12">
        <v>5</v>
      </c>
      <c r="C9" s="12" t="s">
        <v>4</v>
      </c>
      <c r="D9" s="13" t="s">
        <v>8</v>
      </c>
      <c r="E9" s="13" t="s">
        <v>28</v>
      </c>
      <c r="F9" s="14">
        <v>41341</v>
      </c>
      <c r="G9" s="14">
        <v>43308</v>
      </c>
      <c r="H9" s="17">
        <v>58794.76</v>
      </c>
      <c r="I9" s="16" t="s">
        <v>29</v>
      </c>
      <c r="J9" s="17">
        <v>58794.76</v>
      </c>
      <c r="K9" s="17">
        <v>0</v>
      </c>
      <c r="L9" s="17">
        <v>76205.23</v>
      </c>
      <c r="M9" s="16" t="s">
        <v>22</v>
      </c>
      <c r="N9" s="20" t="s">
        <v>33</v>
      </c>
    </row>
    <row r="10" spans="1:15" ht="42" x14ac:dyDescent="0.15">
      <c r="A10" s="12">
        <v>1</v>
      </c>
      <c r="B10" s="12">
        <v>6</v>
      </c>
      <c r="C10" s="12" t="s">
        <v>4</v>
      </c>
      <c r="D10" s="13" t="s">
        <v>8</v>
      </c>
      <c r="E10" s="13" t="s">
        <v>34</v>
      </c>
      <c r="F10" s="14">
        <v>43014</v>
      </c>
      <c r="G10" s="14">
        <v>42874</v>
      </c>
      <c r="H10" s="17">
        <v>999981</v>
      </c>
      <c r="I10" s="16" t="s">
        <v>35</v>
      </c>
      <c r="J10" s="17">
        <v>210000</v>
      </c>
      <c r="K10" s="17">
        <v>789981</v>
      </c>
      <c r="L10" s="17">
        <v>3195390</v>
      </c>
      <c r="M10" s="16" t="s">
        <v>22</v>
      </c>
      <c r="N10" s="20" t="s">
        <v>22</v>
      </c>
    </row>
    <row r="11" spans="1:15" x14ac:dyDescent="0.15">
      <c r="A11" s="5">
        <f>SUM(A3:A10)</f>
        <v>6</v>
      </c>
      <c r="B11" s="6"/>
      <c r="C11" s="6"/>
      <c r="D11" s="6"/>
      <c r="E11" s="6"/>
      <c r="F11" s="6"/>
      <c r="G11" s="6"/>
      <c r="H11" s="7">
        <f>SUM(H3:H10)</f>
        <v>5341872.97</v>
      </c>
      <c r="I11" s="7"/>
      <c r="J11" s="7">
        <f>SUM(J3:J10)</f>
        <v>4071828.34</v>
      </c>
      <c r="K11" s="7">
        <f>SUM(K3:K10)</f>
        <v>1269917.29</v>
      </c>
      <c r="L11" s="7">
        <f>SUM(L3:L10)</f>
        <v>19997314.23</v>
      </c>
      <c r="M11" s="6"/>
      <c r="N11" s="6"/>
    </row>
    <row r="13" spans="1:15" x14ac:dyDescent="0.15">
      <c r="A13" s="1" t="s">
        <v>25</v>
      </c>
      <c r="B13" s="1" t="s">
        <v>26</v>
      </c>
    </row>
    <row r="15" spans="1:15" x14ac:dyDescent="0.15">
      <c r="H15" s="10"/>
    </row>
    <row r="16" spans="1:15" x14ac:dyDescent="0.15">
      <c r="H16" s="10"/>
    </row>
  </sheetData>
  <autoFilter ref="A2:N11" xr:uid="{00000000-0009-0000-0000-000000000000}">
    <sortState ref="A5:O9">
      <sortCondition ref="B4:B9"/>
    </sortState>
  </autoFilter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4E0D08-3A0B-4045-A442-8CFCE225979A}"/>
</file>

<file path=customXml/itemProps2.xml><?xml version="1.0" encoding="utf-8"?>
<ds:datastoreItem xmlns:ds="http://schemas.openxmlformats.org/officeDocument/2006/customXml" ds:itemID="{97D0B08D-8A6B-460C-9596-5111ECC89A86}"/>
</file>

<file path=customXml/itemProps3.xml><?xml version="1.0" encoding="utf-8"?>
<ds:datastoreItem xmlns:ds="http://schemas.openxmlformats.org/officeDocument/2006/customXml" ds:itemID="{73BA0EC6-EAC3-43E7-A30E-3400B19FB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parl vr 136</vt:lpstr>
    </vt:vector>
  </TitlesOfParts>
  <Company>Participatiemaatschappij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 Jonghe</dc:creator>
  <cp:lastModifiedBy>Callewaert, Sophie</cp:lastModifiedBy>
  <cp:lastPrinted>2019-01-11T15:30:35Z</cp:lastPrinted>
  <dcterms:created xsi:type="dcterms:W3CDTF">2013-11-05T08:26:34Z</dcterms:created>
  <dcterms:modified xsi:type="dcterms:W3CDTF">2019-01-21T08:40:35Z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