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 - 50\"/>
    </mc:Choice>
  </mc:AlternateContent>
  <xr:revisionPtr revIDLastSave="0" documentId="8_{19C02F25-933B-44D3-9391-9AA8CE8DCFDC}" xr6:coauthVersionLast="31" xr6:coauthVersionMax="31" xr10:uidLastSave="{00000000-0000-0000-0000-000000000000}"/>
  <bookViews>
    <workbookView xWindow="120" yWindow="90" windowWidth="23895" windowHeight="14535" tabRatio="618" firstSheet="5" activeTab="8" xr2:uid="{00000000-000D-0000-FFFF-FFFF00000000}"/>
  </bookViews>
  <sheets>
    <sheet name="Schooljaar 2010-2011" sheetId="1" r:id="rId1"/>
    <sheet name="Schooljaar 2011-2012" sheetId="2" r:id="rId2"/>
    <sheet name="Schooljaar 2012-2013" sheetId="3" r:id="rId3"/>
    <sheet name="Schooljaar 2013-2014" sheetId="4" r:id="rId4"/>
    <sheet name="Schooljaar 2014-2015" sheetId="5" r:id="rId5"/>
    <sheet name="Schooljaar 2015-2016" sheetId="6" r:id="rId6"/>
    <sheet name="Schooljaar 2016-2017" sheetId="7" r:id="rId7"/>
    <sheet name="Schooljaar 2017-2018" sheetId="8" r:id="rId8"/>
    <sheet name="Schooljaar 2018-2019" sheetId="9" r:id="rId9"/>
    <sheet name="Blad1" sheetId="10" r:id="rId10"/>
  </sheets>
  <definedNames>
    <definedName name="Resultaattabel_schooljaar_2010_2011">'Schooljaar 2010-2011'!$A$4:$B$11</definedName>
  </definedNames>
  <calcPr calcId="179017"/>
</workbook>
</file>

<file path=xl/calcChain.xml><?xml version="1.0" encoding="utf-8"?>
<calcChain xmlns="http://schemas.openxmlformats.org/spreadsheetml/2006/main">
  <c r="C11" i="9" l="1"/>
  <c r="B11" i="9"/>
  <c r="D11" i="9" s="1"/>
  <c r="D10" i="9"/>
  <c r="D9" i="9"/>
  <c r="D8" i="9"/>
  <c r="D7" i="9"/>
  <c r="D6" i="9"/>
  <c r="D5" i="9"/>
  <c r="C12" i="1" l="1"/>
  <c r="B12" i="1"/>
  <c r="D11" i="1"/>
  <c r="D10" i="1"/>
  <c r="D9" i="1"/>
  <c r="D8" i="1"/>
  <c r="D7" i="1"/>
  <c r="D6" i="1"/>
  <c r="D5" i="1"/>
  <c r="D12" i="1" l="1"/>
  <c r="C12" i="8"/>
  <c r="B12" i="8"/>
  <c r="D12" i="8" s="1"/>
  <c r="D11" i="8"/>
  <c r="D10" i="8"/>
  <c r="D9" i="8"/>
  <c r="D8" i="8"/>
  <c r="D7" i="8"/>
  <c r="D6" i="8"/>
  <c r="D5" i="8"/>
  <c r="C12" i="7" l="1"/>
  <c r="B12" i="7"/>
  <c r="D12" i="7" s="1"/>
  <c r="D11" i="7"/>
  <c r="D10" i="7"/>
  <c r="D9" i="7"/>
  <c r="D8" i="7"/>
  <c r="D7" i="7"/>
  <c r="D6" i="7"/>
  <c r="D5" i="7"/>
  <c r="C12" i="6" l="1"/>
  <c r="B12" i="6"/>
  <c r="D11" i="6"/>
  <c r="D10" i="6"/>
  <c r="D9" i="6"/>
  <c r="D8" i="6"/>
  <c r="D7" i="6"/>
  <c r="D6" i="6"/>
  <c r="D5" i="6"/>
  <c r="D12" i="6" l="1"/>
  <c r="C12" i="5"/>
  <c r="B12" i="5"/>
  <c r="D12" i="5" s="1"/>
  <c r="D11" i="5"/>
  <c r="D10" i="5"/>
  <c r="D9" i="5"/>
  <c r="D8" i="5"/>
  <c r="D7" i="5"/>
  <c r="D6" i="5"/>
  <c r="D5" i="5"/>
  <c r="C12" i="4" l="1"/>
  <c r="B12" i="4"/>
  <c r="D12" i="4" s="1"/>
  <c r="D11" i="4"/>
  <c r="D10" i="4"/>
  <c r="D9" i="4"/>
  <c r="D8" i="4"/>
  <c r="D7" i="4"/>
  <c r="D6" i="4"/>
  <c r="D5" i="4"/>
  <c r="C12" i="3" l="1"/>
  <c r="D12" i="3" s="1"/>
  <c r="B12" i="3"/>
  <c r="D11" i="3"/>
  <c r="D10" i="3"/>
  <c r="D9" i="3"/>
  <c r="D8" i="3"/>
  <c r="D7" i="3"/>
  <c r="D6" i="3"/>
  <c r="D5" i="3"/>
  <c r="C12" i="2" l="1"/>
  <c r="B12" i="2"/>
  <c r="D12" i="2" s="1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<sst xmlns="http://schemas.openxmlformats.org/spreadsheetml/2006/main" count="125" uniqueCount="26">
  <si>
    <t>Aantal scholen met lesopdracht</t>
  </si>
  <si>
    <t>Aantal scholen</t>
  </si>
  <si>
    <t>Antwerpen</t>
  </si>
  <si>
    <t>Brussels Hoofdstedelijk Gewest</t>
  </si>
  <si>
    <t>Henegouwen</t>
  </si>
  <si>
    <t>Limburg</t>
  </si>
  <si>
    <t>Oost-Vlaanderen</t>
  </si>
  <si>
    <t>Vlaams-Brabant</t>
  </si>
  <si>
    <t>West-Vlaanderen</t>
  </si>
  <si>
    <t>% Scholen met een lesopdracht</t>
  </si>
  <si>
    <t>Totaal</t>
  </si>
  <si>
    <t>Aantal scholen met een lesopdracht</t>
  </si>
  <si>
    <t>% Scholen met lesopdracht</t>
  </si>
  <si>
    <t>% scholen met een lesopdracht</t>
  </si>
  <si>
    <t>%Scholen met lesopdracht</t>
  </si>
  <si>
    <t>Bron: AGODI-databanken, geraadpleegd op 19/11/2018.</t>
  </si>
  <si>
    <t>Directie in het basisonderwijs met een bijkomende lesopdracht, per provincie, voor schooljaar 2018-2019</t>
  </si>
  <si>
    <t>Directie in het basisonderwijs met een bijkomende lesopdracht, per provincie, voor schooljaar 2017-2018</t>
  </si>
  <si>
    <t>Directie in het basisonderwijs met een bijkomende lesopdracht, per provincie, voor schooljaar 2016-2017</t>
  </si>
  <si>
    <t>Directie in het basisonderwijs met een bijkomende lesopdracht, per provincie, voor schooljaar 2015-2016</t>
  </si>
  <si>
    <t>Directie in het basisonderwijs met een bijkomende lesopdracht, per provincie, voor schooljaar 2014-2015</t>
  </si>
  <si>
    <t>Directie in het basisonderwijs met een bijkomende lesopdracht, per provincie, voor schooljaar 2013-2014</t>
  </si>
  <si>
    <t>Directie in het basisonderwijs met een bijkomende lesopdracht, per provincie, voor schooljaar 2012-2013</t>
  </si>
  <si>
    <t>Directie in het basisonderwijs met een bijkomende lesopdracht, per provincie, voor schooljaar 2011-2012</t>
  </si>
  <si>
    <t>Directie in het basisonderwijs met een bijkomende lesopdracht, per provincie, voor schooljaar 2010-2011</t>
  </si>
  <si>
    <t>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</si>
</sst>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3" fillId="0" borderId="1" xfId="1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1" fillId="3" borderId="0" xfId="0" applyFont="1" applyFill="1" applyAlignment="1">
      <alignment horizontal="left"/>
    </xf>
  </cellXfs>
  <cellStyles count="2">
    <cellStyle name="Standaard" xfId="0" builtinId="0"/>
    <cellStyle name="Standaard_Blad1" xfId="1" xr:uid="{4D8D848F-4C2D-40C9-B048-FE95F59C1C5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A15" sqref="A15"/>
    </sheetView>
  </sheetViews>
  <sheetFormatPr defaultRowHeight="15" x14ac:dyDescent="0.25"/>
  <cols>
    <col min="1" max="1" width="26.7109375" bestFit="1" customWidth="1"/>
    <col min="2" max="2" width="29.42578125" bestFit="1" customWidth="1"/>
    <col min="3" max="3" width="14.140625" bestFit="1" customWidth="1"/>
    <col min="4" max="4" width="29.28515625" bestFit="1" customWidth="1"/>
  </cols>
  <sheetData>
    <row r="1" spans="1:4" ht="15.75" x14ac:dyDescent="0.25">
      <c r="A1" s="7" t="s">
        <v>24</v>
      </c>
    </row>
    <row r="2" spans="1:4" x14ac:dyDescent="0.25">
      <c r="A2" s="6" t="s">
        <v>15</v>
      </c>
    </row>
    <row r="4" spans="1:4" s="1" customFormat="1" x14ac:dyDescent="0.25">
      <c r="A4" s="2" t="s">
        <v>25</v>
      </c>
      <c r="B4" s="2" t="s">
        <v>0</v>
      </c>
      <c r="C4" s="2" t="s">
        <v>1</v>
      </c>
      <c r="D4" s="2" t="s">
        <v>9</v>
      </c>
    </row>
    <row r="5" spans="1:4" x14ac:dyDescent="0.25">
      <c r="A5" s="3" t="s">
        <v>2</v>
      </c>
      <c r="B5" s="12">
        <v>99</v>
      </c>
      <c r="C5" s="12">
        <v>656</v>
      </c>
      <c r="D5" s="9">
        <f>B5/C5</f>
        <v>0.15091463414634146</v>
      </c>
    </row>
    <row r="6" spans="1:4" x14ac:dyDescent="0.25">
      <c r="A6" s="3" t="s">
        <v>3</v>
      </c>
      <c r="B6" s="12">
        <v>4</v>
      </c>
      <c r="C6" s="12">
        <v>126</v>
      </c>
      <c r="D6" s="9">
        <f t="shared" ref="D6:D12" si="0">B6/C6</f>
        <v>3.1746031746031744E-2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85</v>
      </c>
      <c r="C8" s="12">
        <v>338</v>
      </c>
      <c r="D8" s="9">
        <f t="shared" si="0"/>
        <v>0.25147928994082841</v>
      </c>
    </row>
    <row r="9" spans="1:4" x14ac:dyDescent="0.25">
      <c r="A9" s="3" t="s">
        <v>6</v>
      </c>
      <c r="B9" s="12">
        <v>110</v>
      </c>
      <c r="C9" s="12">
        <v>548</v>
      </c>
      <c r="D9" s="9">
        <f t="shared" si="0"/>
        <v>0.20072992700729927</v>
      </c>
    </row>
    <row r="10" spans="1:4" x14ac:dyDescent="0.25">
      <c r="A10" s="3" t="s">
        <v>7</v>
      </c>
      <c r="B10" s="12">
        <v>68</v>
      </c>
      <c r="C10" s="12">
        <v>384</v>
      </c>
      <c r="D10" s="9">
        <f t="shared" si="0"/>
        <v>0.17708333333333334</v>
      </c>
    </row>
    <row r="11" spans="1:4" x14ac:dyDescent="0.25">
      <c r="A11" s="3" t="s">
        <v>8</v>
      </c>
      <c r="B11" s="12">
        <v>133</v>
      </c>
      <c r="C11" s="12">
        <v>469</v>
      </c>
      <c r="D11" s="9">
        <f t="shared" si="0"/>
        <v>0.28358208955223879</v>
      </c>
    </row>
    <row r="12" spans="1:4" s="1" customFormat="1" x14ac:dyDescent="0.25">
      <c r="A12" s="2" t="s">
        <v>10</v>
      </c>
      <c r="B12" s="10">
        <f>SUM(B5:B11)</f>
        <v>500</v>
      </c>
      <c r="C12" s="10">
        <f>SUM(C5:C11)</f>
        <v>2522</v>
      </c>
      <c r="D12" s="11">
        <f t="shared" si="0"/>
        <v>0.19825535289452814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8B80-06C8-44F6-9033-63E8470D7F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D22" sqref="D22"/>
    </sheetView>
  </sheetViews>
  <sheetFormatPr defaultRowHeight="15" x14ac:dyDescent="0.25"/>
  <cols>
    <col min="1" max="1" width="29.28515625" customWidth="1"/>
    <col min="2" max="2" width="31.5703125" bestFit="1" customWidth="1"/>
    <col min="3" max="3" width="13.42578125" bestFit="1" customWidth="1"/>
    <col min="4" max="4" width="27.7109375" bestFit="1" customWidth="1"/>
  </cols>
  <sheetData>
    <row r="1" spans="1:4" ht="15.75" x14ac:dyDescent="0.25">
      <c r="A1" s="7" t="s">
        <v>23</v>
      </c>
    </row>
    <row r="2" spans="1:4" x14ac:dyDescent="0.25">
      <c r="A2" s="6" t="s">
        <v>15</v>
      </c>
    </row>
    <row r="4" spans="1:4" s="1" customFormat="1" x14ac:dyDescent="0.25">
      <c r="A4" s="2" t="s">
        <v>25</v>
      </c>
      <c r="B4" s="2" t="s">
        <v>11</v>
      </c>
      <c r="C4" s="2" t="s">
        <v>1</v>
      </c>
      <c r="D4" s="2" t="s">
        <v>9</v>
      </c>
    </row>
    <row r="5" spans="1:4" x14ac:dyDescent="0.25">
      <c r="A5" s="3" t="s">
        <v>2</v>
      </c>
      <c r="B5" s="12">
        <v>108</v>
      </c>
      <c r="C5" s="12">
        <v>664</v>
      </c>
      <c r="D5" s="9">
        <f>B5/C5</f>
        <v>0.16265060240963855</v>
      </c>
    </row>
    <row r="6" spans="1:4" x14ac:dyDescent="0.25">
      <c r="A6" s="3" t="s">
        <v>3</v>
      </c>
      <c r="B6" s="12">
        <v>8</v>
      </c>
      <c r="C6" s="12">
        <v>132</v>
      </c>
      <c r="D6" s="9">
        <f t="shared" ref="D6:D12" si="0">B6/C6</f>
        <v>6.0606060606060608E-2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85</v>
      </c>
      <c r="C8" s="12">
        <v>339</v>
      </c>
      <c r="D8" s="9">
        <f t="shared" si="0"/>
        <v>0.25073746312684364</v>
      </c>
    </row>
    <row r="9" spans="1:4" x14ac:dyDescent="0.25">
      <c r="A9" s="3" t="s">
        <v>6</v>
      </c>
      <c r="B9" s="12">
        <v>109</v>
      </c>
      <c r="C9" s="12">
        <v>552</v>
      </c>
      <c r="D9" s="9">
        <f t="shared" si="0"/>
        <v>0.19746376811594202</v>
      </c>
    </row>
    <row r="10" spans="1:4" x14ac:dyDescent="0.25">
      <c r="A10" s="3" t="s">
        <v>7</v>
      </c>
      <c r="B10" s="12">
        <v>62</v>
      </c>
      <c r="C10" s="12">
        <v>388</v>
      </c>
      <c r="D10" s="9">
        <f t="shared" si="0"/>
        <v>0.15979381443298968</v>
      </c>
    </row>
    <row r="11" spans="1:4" x14ac:dyDescent="0.25">
      <c r="A11" s="3" t="s">
        <v>8</v>
      </c>
      <c r="B11" s="12">
        <v>125</v>
      </c>
      <c r="C11" s="12">
        <v>469</v>
      </c>
      <c r="D11" s="9">
        <f t="shared" si="0"/>
        <v>0.26652452025586354</v>
      </c>
    </row>
    <row r="12" spans="1:4" s="1" customFormat="1" x14ac:dyDescent="0.25">
      <c r="A12" s="2" t="s">
        <v>10</v>
      </c>
      <c r="B12" s="10">
        <f>SUM(B5:B11)</f>
        <v>498</v>
      </c>
      <c r="C12" s="10">
        <f>SUM(C5:C11)</f>
        <v>2545</v>
      </c>
      <c r="D12" s="11">
        <f t="shared" si="0"/>
        <v>0.19567779960707268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B5" sqref="B5:D12"/>
    </sheetView>
  </sheetViews>
  <sheetFormatPr defaultRowHeight="15" x14ac:dyDescent="0.25"/>
  <cols>
    <col min="1" max="1" width="29.7109375" bestFit="1" customWidth="1"/>
    <col min="2" max="2" width="27.85546875" bestFit="1" customWidth="1"/>
    <col min="3" max="3" width="13.42578125" bestFit="1" customWidth="1"/>
    <col min="4" max="4" width="24" bestFit="1" customWidth="1"/>
  </cols>
  <sheetData>
    <row r="1" spans="1:4" ht="15.75" x14ac:dyDescent="0.25">
      <c r="A1" s="7" t="s">
        <v>22</v>
      </c>
    </row>
    <row r="2" spans="1:4" x14ac:dyDescent="0.25">
      <c r="A2" s="6" t="s">
        <v>15</v>
      </c>
    </row>
    <row r="4" spans="1:4" x14ac:dyDescent="0.25">
      <c r="A4" s="2" t="s">
        <v>25</v>
      </c>
      <c r="B4" s="2" t="s">
        <v>0</v>
      </c>
      <c r="C4" s="2" t="s">
        <v>1</v>
      </c>
      <c r="D4" s="2" t="s">
        <v>12</v>
      </c>
    </row>
    <row r="5" spans="1:4" x14ac:dyDescent="0.25">
      <c r="A5" s="3" t="s">
        <v>2</v>
      </c>
      <c r="B5" s="12">
        <v>106</v>
      </c>
      <c r="C5" s="12">
        <v>670</v>
      </c>
      <c r="D5" s="9">
        <f>B5/C5</f>
        <v>0.15820895522388059</v>
      </c>
    </row>
    <row r="6" spans="1:4" x14ac:dyDescent="0.25">
      <c r="A6" s="3" t="s">
        <v>3</v>
      </c>
      <c r="B6" s="12">
        <v>14</v>
      </c>
      <c r="C6" s="12">
        <v>136</v>
      </c>
      <c r="D6" s="9">
        <f t="shared" ref="D6:D12" si="0">B6/C6</f>
        <v>0.10294117647058823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80</v>
      </c>
      <c r="C8" s="12">
        <v>339</v>
      </c>
      <c r="D8" s="9">
        <f t="shared" si="0"/>
        <v>0.2359882005899705</v>
      </c>
    </row>
    <row r="9" spans="1:4" x14ac:dyDescent="0.25">
      <c r="A9" s="3" t="s">
        <v>6</v>
      </c>
      <c r="B9" s="12">
        <v>101</v>
      </c>
      <c r="C9" s="12">
        <v>556</v>
      </c>
      <c r="D9" s="9">
        <f t="shared" si="0"/>
        <v>0.18165467625899281</v>
      </c>
    </row>
    <row r="10" spans="1:4" x14ac:dyDescent="0.25">
      <c r="A10" s="3" t="s">
        <v>7</v>
      </c>
      <c r="B10" s="12">
        <v>63</v>
      </c>
      <c r="C10" s="12">
        <v>389</v>
      </c>
      <c r="D10" s="9">
        <f t="shared" si="0"/>
        <v>0.16195372750642673</v>
      </c>
    </row>
    <row r="11" spans="1:4" x14ac:dyDescent="0.25">
      <c r="A11" s="3" t="s">
        <v>8</v>
      </c>
      <c r="B11" s="12">
        <v>117</v>
      </c>
      <c r="C11" s="12">
        <v>468</v>
      </c>
      <c r="D11" s="9">
        <f t="shared" si="0"/>
        <v>0.25</v>
      </c>
    </row>
    <row r="12" spans="1:4" x14ac:dyDescent="0.25">
      <c r="A12" s="2" t="s">
        <v>10</v>
      </c>
      <c r="B12" s="10">
        <f>SUM(B5:B11)</f>
        <v>482</v>
      </c>
      <c r="C12" s="10">
        <f>SUM(C5:C11)</f>
        <v>2559</v>
      </c>
      <c r="D12" s="11">
        <f t="shared" si="0"/>
        <v>0.18835482610394685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B22" sqref="B22"/>
    </sheetView>
  </sheetViews>
  <sheetFormatPr defaultRowHeight="15" x14ac:dyDescent="0.25"/>
  <cols>
    <col min="1" max="1" width="29.7109375" bestFit="1" customWidth="1"/>
    <col min="2" max="2" width="31.5703125" bestFit="1" customWidth="1"/>
    <col min="3" max="3" width="13.42578125" bestFit="1" customWidth="1"/>
    <col min="4" max="4" width="27.7109375" bestFit="1" customWidth="1"/>
  </cols>
  <sheetData>
    <row r="1" spans="1:4" ht="15.75" x14ac:dyDescent="0.25">
      <c r="A1" s="7" t="s">
        <v>21</v>
      </c>
    </row>
    <row r="2" spans="1:4" x14ac:dyDescent="0.25">
      <c r="A2" s="6" t="s">
        <v>15</v>
      </c>
    </row>
    <row r="4" spans="1:4" x14ac:dyDescent="0.25">
      <c r="A4" s="2" t="s">
        <v>25</v>
      </c>
      <c r="B4" s="2" t="s">
        <v>11</v>
      </c>
      <c r="C4" s="2" t="s">
        <v>1</v>
      </c>
      <c r="D4" s="2" t="s">
        <v>9</v>
      </c>
    </row>
    <row r="5" spans="1:4" x14ac:dyDescent="0.25">
      <c r="A5" s="3" t="s">
        <v>2</v>
      </c>
      <c r="B5" s="12">
        <v>99</v>
      </c>
      <c r="C5" s="12">
        <v>674</v>
      </c>
      <c r="D5" s="9">
        <f>B5/C5</f>
        <v>0.14688427299703263</v>
      </c>
    </row>
    <row r="6" spans="1:4" x14ac:dyDescent="0.25">
      <c r="A6" s="3" t="s">
        <v>3</v>
      </c>
      <c r="B6" s="12">
        <v>11</v>
      </c>
      <c r="C6" s="12">
        <v>136</v>
      </c>
      <c r="D6" s="9">
        <f t="shared" ref="D6:D12" si="0">B6/C6</f>
        <v>8.0882352941176475E-2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77</v>
      </c>
      <c r="C8" s="12">
        <v>344</v>
      </c>
      <c r="D8" s="9">
        <f t="shared" si="0"/>
        <v>0.22383720930232559</v>
      </c>
    </row>
    <row r="9" spans="1:4" x14ac:dyDescent="0.25">
      <c r="A9" s="3" t="s">
        <v>6</v>
      </c>
      <c r="B9" s="12">
        <v>98</v>
      </c>
      <c r="C9" s="12">
        <v>561</v>
      </c>
      <c r="D9" s="9">
        <f t="shared" si="0"/>
        <v>0.17468805704099821</v>
      </c>
    </row>
    <row r="10" spans="1:4" x14ac:dyDescent="0.25">
      <c r="A10" s="3" t="s">
        <v>7</v>
      </c>
      <c r="B10" s="12">
        <v>65</v>
      </c>
      <c r="C10" s="12">
        <v>390</v>
      </c>
      <c r="D10" s="9">
        <f t="shared" si="0"/>
        <v>0.16666666666666666</v>
      </c>
    </row>
    <row r="11" spans="1:4" x14ac:dyDescent="0.25">
      <c r="A11" s="3" t="s">
        <v>8</v>
      </c>
      <c r="B11" s="12">
        <v>122</v>
      </c>
      <c r="C11" s="12">
        <v>466</v>
      </c>
      <c r="D11" s="9">
        <f t="shared" si="0"/>
        <v>0.26180257510729615</v>
      </c>
    </row>
    <row r="12" spans="1:4" x14ac:dyDescent="0.25">
      <c r="A12" s="2" t="s">
        <v>10</v>
      </c>
      <c r="B12" s="10">
        <f>SUM(B5:B11)</f>
        <v>473</v>
      </c>
      <c r="C12" s="10">
        <f>SUM(C5:C11)</f>
        <v>2572</v>
      </c>
      <c r="D12" s="11">
        <f t="shared" si="0"/>
        <v>0.1839035769828927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workbookViewId="0">
      <selection activeCell="C29" sqref="C28:C29"/>
    </sheetView>
  </sheetViews>
  <sheetFormatPr defaultRowHeight="15" x14ac:dyDescent="0.25"/>
  <cols>
    <col min="1" max="1" width="29.7109375" bestFit="1" customWidth="1"/>
    <col min="2" max="2" width="31.5703125" bestFit="1" customWidth="1"/>
    <col min="3" max="3" width="13.42578125" bestFit="1" customWidth="1"/>
    <col min="4" max="4" width="27.7109375" bestFit="1" customWidth="1"/>
  </cols>
  <sheetData>
    <row r="1" spans="1:4" ht="15.75" x14ac:dyDescent="0.25">
      <c r="A1" s="7" t="s">
        <v>20</v>
      </c>
    </row>
    <row r="2" spans="1:4" x14ac:dyDescent="0.25">
      <c r="A2" s="6" t="s">
        <v>15</v>
      </c>
    </row>
    <row r="4" spans="1:4" x14ac:dyDescent="0.25">
      <c r="A4" s="2" t="s">
        <v>25</v>
      </c>
      <c r="B4" s="2" t="s">
        <v>11</v>
      </c>
      <c r="C4" s="2" t="s">
        <v>1</v>
      </c>
      <c r="D4" s="2" t="s">
        <v>9</v>
      </c>
    </row>
    <row r="5" spans="1:4" x14ac:dyDescent="0.25">
      <c r="A5" s="3" t="s">
        <v>2</v>
      </c>
      <c r="B5" s="12">
        <v>95</v>
      </c>
      <c r="C5" s="12">
        <v>680</v>
      </c>
      <c r="D5" s="9">
        <f>B5/C5</f>
        <v>0.13970588235294118</v>
      </c>
    </row>
    <row r="6" spans="1:4" x14ac:dyDescent="0.25">
      <c r="A6" s="3" t="s">
        <v>3</v>
      </c>
      <c r="B6" s="12">
        <v>5</v>
      </c>
      <c r="C6" s="12">
        <v>137</v>
      </c>
      <c r="D6" s="9">
        <f t="shared" ref="D6:D12" si="0">B6/C6</f>
        <v>3.6496350364963501E-2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83</v>
      </c>
      <c r="C8" s="12">
        <v>344</v>
      </c>
      <c r="D8" s="9">
        <f t="shared" si="0"/>
        <v>0.24127906976744187</v>
      </c>
    </row>
    <row r="9" spans="1:4" x14ac:dyDescent="0.25">
      <c r="A9" s="3" t="s">
        <v>6</v>
      </c>
      <c r="B9" s="12">
        <v>84</v>
      </c>
      <c r="C9" s="12">
        <v>561</v>
      </c>
      <c r="D9" s="9">
        <f t="shared" si="0"/>
        <v>0.1497326203208556</v>
      </c>
    </row>
    <row r="10" spans="1:4" x14ac:dyDescent="0.25">
      <c r="A10" s="3" t="s">
        <v>7</v>
      </c>
      <c r="B10" s="12">
        <v>62</v>
      </c>
      <c r="C10" s="12">
        <v>394</v>
      </c>
      <c r="D10" s="9">
        <f t="shared" si="0"/>
        <v>0.15736040609137056</v>
      </c>
    </row>
    <row r="11" spans="1:4" x14ac:dyDescent="0.25">
      <c r="A11" s="3" t="s">
        <v>8</v>
      </c>
      <c r="B11" s="12">
        <v>111</v>
      </c>
      <c r="C11" s="12">
        <v>463</v>
      </c>
      <c r="D11" s="9">
        <f t="shared" si="0"/>
        <v>0.23974082073434125</v>
      </c>
    </row>
    <row r="12" spans="1:4" x14ac:dyDescent="0.25">
      <c r="A12" s="2" t="s">
        <v>10</v>
      </c>
      <c r="B12" s="10">
        <f>SUM(B5:B11)</f>
        <v>441</v>
      </c>
      <c r="C12" s="10">
        <f>SUM(C5:C11)</f>
        <v>2580</v>
      </c>
      <c r="D12" s="11">
        <f t="shared" si="0"/>
        <v>0.17093023255813952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workbookViewId="0">
      <selection activeCell="D26" sqref="D26"/>
    </sheetView>
  </sheetViews>
  <sheetFormatPr defaultRowHeight="15" x14ac:dyDescent="0.25"/>
  <cols>
    <col min="1" max="1" width="29.7109375" bestFit="1" customWidth="1"/>
    <col min="2" max="2" width="31.5703125" bestFit="1" customWidth="1"/>
    <col min="3" max="3" width="13.42578125" bestFit="1" customWidth="1"/>
    <col min="4" max="4" width="27.7109375" bestFit="1" customWidth="1"/>
  </cols>
  <sheetData>
    <row r="1" spans="1:4" ht="15.75" x14ac:dyDescent="0.25">
      <c r="A1" s="7" t="s">
        <v>19</v>
      </c>
    </row>
    <row r="2" spans="1:4" x14ac:dyDescent="0.25">
      <c r="A2" s="6" t="s">
        <v>15</v>
      </c>
    </row>
    <row r="4" spans="1:4" x14ac:dyDescent="0.25">
      <c r="A4" s="2" t="s">
        <v>25</v>
      </c>
      <c r="B4" s="2" t="s">
        <v>11</v>
      </c>
      <c r="C4" s="2" t="s">
        <v>1</v>
      </c>
      <c r="D4" s="2" t="s">
        <v>9</v>
      </c>
    </row>
    <row r="5" spans="1:4" x14ac:dyDescent="0.25">
      <c r="A5" s="3" t="s">
        <v>2</v>
      </c>
      <c r="B5" s="12">
        <v>90</v>
      </c>
      <c r="C5" s="12">
        <v>682</v>
      </c>
      <c r="D5" s="9">
        <f>B5/C5</f>
        <v>0.13196480938416422</v>
      </c>
    </row>
    <row r="6" spans="1:4" x14ac:dyDescent="0.25">
      <c r="A6" s="3" t="s">
        <v>3</v>
      </c>
      <c r="B6" s="12">
        <v>7</v>
      </c>
      <c r="C6" s="12">
        <v>141</v>
      </c>
      <c r="D6" s="9">
        <f t="shared" ref="D6:D12" si="0">B6/C6</f>
        <v>4.9645390070921988E-2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84</v>
      </c>
      <c r="C8" s="12">
        <v>345</v>
      </c>
      <c r="D8" s="9">
        <f t="shared" si="0"/>
        <v>0.24347826086956523</v>
      </c>
    </row>
    <row r="9" spans="1:4" x14ac:dyDescent="0.25">
      <c r="A9" s="3" t="s">
        <v>6</v>
      </c>
      <c r="B9" s="12">
        <v>76</v>
      </c>
      <c r="C9" s="12">
        <v>564</v>
      </c>
      <c r="D9" s="9">
        <f t="shared" si="0"/>
        <v>0.13475177304964539</v>
      </c>
    </row>
    <row r="10" spans="1:4" x14ac:dyDescent="0.25">
      <c r="A10" s="3" t="s">
        <v>7</v>
      </c>
      <c r="B10" s="12">
        <v>62</v>
      </c>
      <c r="C10" s="12">
        <v>396</v>
      </c>
      <c r="D10" s="9">
        <f t="shared" si="0"/>
        <v>0.15656565656565657</v>
      </c>
    </row>
    <row r="11" spans="1:4" x14ac:dyDescent="0.25">
      <c r="A11" s="3" t="s">
        <v>8</v>
      </c>
      <c r="B11" s="12">
        <v>112</v>
      </c>
      <c r="C11" s="12">
        <v>469</v>
      </c>
      <c r="D11" s="9">
        <f t="shared" si="0"/>
        <v>0.23880597014925373</v>
      </c>
    </row>
    <row r="12" spans="1:4" x14ac:dyDescent="0.25">
      <c r="A12" s="2" t="s">
        <v>10</v>
      </c>
      <c r="B12" s="10">
        <f>SUM(B5:B11)</f>
        <v>432</v>
      </c>
      <c r="C12" s="10">
        <f>SUM(C5:C11)</f>
        <v>2598</v>
      </c>
      <c r="D12" s="11">
        <f t="shared" si="0"/>
        <v>0.16628175519630484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C13" sqref="C13"/>
    </sheetView>
  </sheetViews>
  <sheetFormatPr defaultRowHeight="15" x14ac:dyDescent="0.25"/>
  <cols>
    <col min="1" max="1" width="26.7109375" bestFit="1" customWidth="1"/>
    <col min="2" max="2" width="27.85546875" bestFit="1" customWidth="1"/>
    <col min="3" max="3" width="13.42578125" bestFit="1" customWidth="1"/>
    <col min="4" max="4" width="27.42578125" bestFit="1" customWidth="1"/>
  </cols>
  <sheetData>
    <row r="1" spans="1:4" ht="15.75" x14ac:dyDescent="0.25">
      <c r="A1" s="7" t="s">
        <v>18</v>
      </c>
    </row>
    <row r="2" spans="1:4" x14ac:dyDescent="0.25">
      <c r="A2" s="6" t="s">
        <v>15</v>
      </c>
    </row>
    <row r="4" spans="1:4" x14ac:dyDescent="0.25">
      <c r="A4" s="2" t="s">
        <v>25</v>
      </c>
      <c r="B4" s="2" t="s">
        <v>0</v>
      </c>
      <c r="C4" s="2" t="s">
        <v>1</v>
      </c>
      <c r="D4" s="2" t="s">
        <v>13</v>
      </c>
    </row>
    <row r="5" spans="1:4" x14ac:dyDescent="0.25">
      <c r="A5" s="3" t="s">
        <v>2</v>
      </c>
      <c r="B5" s="12">
        <v>94</v>
      </c>
      <c r="C5" s="12">
        <v>682</v>
      </c>
      <c r="D5" s="9">
        <f>B5/C5</f>
        <v>0.1378299120234604</v>
      </c>
    </row>
    <row r="6" spans="1:4" x14ac:dyDescent="0.25">
      <c r="A6" s="3" t="s">
        <v>3</v>
      </c>
      <c r="B6" s="12">
        <v>7</v>
      </c>
      <c r="C6" s="12">
        <v>140</v>
      </c>
      <c r="D6" s="9">
        <f t="shared" ref="D6:D12" si="0">B6/C6</f>
        <v>0.05</v>
      </c>
    </row>
    <row r="7" spans="1:4" x14ac:dyDescent="0.25">
      <c r="A7" s="3" t="s">
        <v>4</v>
      </c>
      <c r="B7" s="12">
        <v>1</v>
      </c>
      <c r="C7" s="12">
        <v>1</v>
      </c>
      <c r="D7" s="9">
        <f t="shared" si="0"/>
        <v>1</v>
      </c>
    </row>
    <row r="8" spans="1:4" x14ac:dyDescent="0.25">
      <c r="A8" s="3" t="s">
        <v>5</v>
      </c>
      <c r="B8" s="12">
        <v>81</v>
      </c>
      <c r="C8" s="12">
        <v>342</v>
      </c>
      <c r="D8" s="9">
        <f t="shared" si="0"/>
        <v>0.23684210526315788</v>
      </c>
    </row>
    <row r="9" spans="1:4" x14ac:dyDescent="0.25">
      <c r="A9" s="3" t="s">
        <v>6</v>
      </c>
      <c r="B9" s="12">
        <v>82</v>
      </c>
      <c r="C9" s="12">
        <v>570</v>
      </c>
      <c r="D9" s="9">
        <f t="shared" si="0"/>
        <v>0.14385964912280702</v>
      </c>
    </row>
    <row r="10" spans="1:4" x14ac:dyDescent="0.25">
      <c r="A10" s="3" t="s">
        <v>7</v>
      </c>
      <c r="B10" s="12">
        <v>61</v>
      </c>
      <c r="C10" s="12">
        <v>398</v>
      </c>
      <c r="D10" s="9">
        <f t="shared" si="0"/>
        <v>0.15326633165829145</v>
      </c>
    </row>
    <row r="11" spans="1:4" x14ac:dyDescent="0.25">
      <c r="A11" s="3" t="s">
        <v>8</v>
      </c>
      <c r="B11" s="12">
        <v>110</v>
      </c>
      <c r="C11" s="12">
        <v>471</v>
      </c>
      <c r="D11" s="9">
        <f t="shared" si="0"/>
        <v>0.23354564755838642</v>
      </c>
    </row>
    <row r="12" spans="1:4" x14ac:dyDescent="0.25">
      <c r="A12" s="2" t="s">
        <v>10</v>
      </c>
      <c r="B12" s="10">
        <f>SUM(B5:B11)</f>
        <v>436</v>
      </c>
      <c r="C12" s="10">
        <f>SUM(C5:C11)</f>
        <v>2604</v>
      </c>
      <c r="D12" s="11">
        <f t="shared" si="0"/>
        <v>0.1674347158218126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"/>
  <sheetViews>
    <sheetView workbookViewId="0">
      <selection activeCell="D22" sqref="D22"/>
    </sheetView>
  </sheetViews>
  <sheetFormatPr defaultRowHeight="15" x14ac:dyDescent="0.25"/>
  <cols>
    <col min="1" max="1" width="26.7109375" bestFit="1" customWidth="1"/>
    <col min="2" max="2" width="29.42578125" bestFit="1" customWidth="1"/>
    <col min="3" max="3" width="14.140625" bestFit="1" customWidth="1"/>
    <col min="4" max="4" width="25.28515625" bestFit="1" customWidth="1"/>
  </cols>
  <sheetData>
    <row r="1" spans="1:4" ht="15.75" x14ac:dyDescent="0.25">
      <c r="A1" s="7" t="s">
        <v>17</v>
      </c>
    </row>
    <row r="2" spans="1:4" x14ac:dyDescent="0.25">
      <c r="A2" s="6" t="s">
        <v>15</v>
      </c>
    </row>
    <row r="4" spans="1:4" s="14" customFormat="1" x14ac:dyDescent="0.25">
      <c r="A4" s="13" t="s">
        <v>25</v>
      </c>
      <c r="B4" s="13" t="s">
        <v>0</v>
      </c>
      <c r="C4" s="13" t="s">
        <v>1</v>
      </c>
      <c r="D4" s="13" t="s">
        <v>12</v>
      </c>
    </row>
    <row r="5" spans="1:4" x14ac:dyDescent="0.25">
      <c r="A5" s="4" t="s">
        <v>2</v>
      </c>
      <c r="B5" s="8">
        <v>93</v>
      </c>
      <c r="C5" s="8">
        <v>685</v>
      </c>
      <c r="D5" s="9">
        <f>B5/C5</f>
        <v>0.13576642335766423</v>
      </c>
    </row>
    <row r="6" spans="1:4" ht="30" x14ac:dyDescent="0.25">
      <c r="A6" s="4" t="s">
        <v>3</v>
      </c>
      <c r="B6" s="8">
        <v>4</v>
      </c>
      <c r="C6" s="8">
        <v>140</v>
      </c>
      <c r="D6" s="9">
        <f t="shared" ref="D6:D12" si="0">B6/C6</f>
        <v>2.8571428571428571E-2</v>
      </c>
    </row>
    <row r="7" spans="1:4" x14ac:dyDescent="0.25">
      <c r="A7" s="4" t="s">
        <v>4</v>
      </c>
      <c r="B7" s="8">
        <v>1</v>
      </c>
      <c r="C7" s="8">
        <v>1</v>
      </c>
      <c r="D7" s="9">
        <f t="shared" si="0"/>
        <v>1</v>
      </c>
    </row>
    <row r="8" spans="1:4" x14ac:dyDescent="0.25">
      <c r="A8" s="4" t="s">
        <v>5</v>
      </c>
      <c r="B8" s="8">
        <v>70</v>
      </c>
      <c r="C8" s="8">
        <v>342</v>
      </c>
      <c r="D8" s="9">
        <f t="shared" si="0"/>
        <v>0.2046783625730994</v>
      </c>
    </row>
    <row r="9" spans="1:4" x14ac:dyDescent="0.25">
      <c r="A9" s="4" t="s">
        <v>6</v>
      </c>
      <c r="B9" s="8">
        <v>81</v>
      </c>
      <c r="C9" s="8">
        <v>572</v>
      </c>
      <c r="D9" s="9">
        <f t="shared" si="0"/>
        <v>0.14160839160839161</v>
      </c>
    </row>
    <row r="10" spans="1:4" x14ac:dyDescent="0.25">
      <c r="A10" s="4" t="s">
        <v>7</v>
      </c>
      <c r="B10" s="8">
        <v>52</v>
      </c>
      <c r="C10" s="8">
        <v>400</v>
      </c>
      <c r="D10" s="9">
        <f t="shared" si="0"/>
        <v>0.13</v>
      </c>
    </row>
    <row r="11" spans="1:4" x14ac:dyDescent="0.25">
      <c r="A11" s="4" t="s">
        <v>8</v>
      </c>
      <c r="B11" s="8">
        <v>104</v>
      </c>
      <c r="C11" s="8">
        <v>472</v>
      </c>
      <c r="D11" s="9">
        <f t="shared" si="0"/>
        <v>0.22033898305084745</v>
      </c>
    </row>
    <row r="12" spans="1:4" s="1" customFormat="1" x14ac:dyDescent="0.25">
      <c r="A12" s="5" t="s">
        <v>10</v>
      </c>
      <c r="B12" s="10">
        <f>SUM(B5:B11)</f>
        <v>405</v>
      </c>
      <c r="C12" s="10">
        <f>SUM(C5:C11)</f>
        <v>2612</v>
      </c>
      <c r="D12" s="11">
        <f t="shared" si="0"/>
        <v>0.15505359877488514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282E-D108-45B3-A02E-389A7535CFE6}">
  <dimension ref="A1:D11"/>
  <sheetViews>
    <sheetView tabSelected="1" workbookViewId="0">
      <selection activeCell="D12" sqref="D12"/>
    </sheetView>
  </sheetViews>
  <sheetFormatPr defaultRowHeight="15" x14ac:dyDescent="0.25"/>
  <cols>
    <col min="1" max="1" width="29.7109375" bestFit="1" customWidth="1"/>
    <col min="2" max="2" width="29.42578125" bestFit="1" customWidth="1"/>
    <col min="3" max="3" width="14.140625" bestFit="1" customWidth="1"/>
    <col min="4" max="4" width="24.85546875" bestFit="1" customWidth="1"/>
  </cols>
  <sheetData>
    <row r="1" spans="1:4" ht="15.75" x14ac:dyDescent="0.25">
      <c r="A1" s="7" t="s">
        <v>16</v>
      </c>
    </row>
    <row r="2" spans="1:4" x14ac:dyDescent="0.25">
      <c r="A2" s="6" t="s">
        <v>15</v>
      </c>
    </row>
    <row r="4" spans="1:4" s="14" customFormat="1" x14ac:dyDescent="0.25">
      <c r="A4" s="13" t="s">
        <v>25</v>
      </c>
      <c r="B4" s="13" t="s">
        <v>0</v>
      </c>
      <c r="C4" s="13" t="s">
        <v>1</v>
      </c>
      <c r="D4" s="13" t="s">
        <v>14</v>
      </c>
    </row>
    <row r="5" spans="1:4" x14ac:dyDescent="0.25">
      <c r="A5" s="4" t="s">
        <v>2</v>
      </c>
      <c r="B5" s="8">
        <v>14</v>
      </c>
      <c r="C5" s="8">
        <v>693</v>
      </c>
      <c r="D5" s="9">
        <f>B5/C5</f>
        <v>2.0202020202020204E-2</v>
      </c>
    </row>
    <row r="6" spans="1:4" ht="21.75" customHeight="1" x14ac:dyDescent="0.25">
      <c r="A6" s="4" t="s">
        <v>3</v>
      </c>
      <c r="B6" s="8">
        <v>2</v>
      </c>
      <c r="C6" s="8">
        <v>144</v>
      </c>
      <c r="D6" s="9">
        <f t="shared" ref="D6:D11" si="0">B6/C6</f>
        <v>1.3888888888888888E-2</v>
      </c>
    </row>
    <row r="7" spans="1:4" x14ac:dyDescent="0.25">
      <c r="A7" s="4" t="s">
        <v>5</v>
      </c>
      <c r="B7" s="8">
        <v>17</v>
      </c>
      <c r="C7" s="8">
        <v>344</v>
      </c>
      <c r="D7" s="9">
        <f t="shared" si="0"/>
        <v>4.9418604651162788E-2</v>
      </c>
    </row>
    <row r="8" spans="1:4" ht="19.5" customHeight="1" x14ac:dyDescent="0.25">
      <c r="A8" s="4" t="s">
        <v>6</v>
      </c>
      <c r="B8" s="8">
        <v>14</v>
      </c>
      <c r="C8" s="8">
        <v>572</v>
      </c>
      <c r="D8" s="9">
        <f t="shared" si="0"/>
        <v>2.4475524475524476E-2</v>
      </c>
    </row>
    <row r="9" spans="1:4" x14ac:dyDescent="0.25">
      <c r="A9" s="4" t="s">
        <v>7</v>
      </c>
      <c r="B9" s="8">
        <v>16</v>
      </c>
      <c r="C9" s="8">
        <v>403</v>
      </c>
      <c r="D9" s="9">
        <f t="shared" si="0"/>
        <v>3.9702233250620347E-2</v>
      </c>
    </row>
    <row r="10" spans="1:4" ht="26.25" customHeight="1" x14ac:dyDescent="0.25">
      <c r="A10" s="4" t="s">
        <v>8</v>
      </c>
      <c r="B10" s="8">
        <v>27</v>
      </c>
      <c r="C10" s="8">
        <v>475</v>
      </c>
      <c r="D10" s="9">
        <f t="shared" si="0"/>
        <v>5.6842105263157895E-2</v>
      </c>
    </row>
    <row r="11" spans="1:4" x14ac:dyDescent="0.25">
      <c r="A11" s="5" t="s">
        <v>10</v>
      </c>
      <c r="B11" s="10">
        <f>SUM(B5:B10)</f>
        <v>90</v>
      </c>
      <c r="C11" s="10">
        <f>SUM(C5:C10)</f>
        <v>2631</v>
      </c>
      <c r="D11" s="11">
        <f t="shared" si="0"/>
        <v>3.4207525655644243E-2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37B294D6-C9BF-4DBB-AE00-4FD5BCF5E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FA9880-6106-462F-BFDC-C3C2243F3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45F0C0-A94F-4FE6-96FE-6327F93C391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a6ffceed-4e85-47c5-aca9-bfee952fba44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Schooljaar 2010-2011</vt:lpstr>
      <vt:lpstr>Schooljaar 2011-2012</vt:lpstr>
      <vt:lpstr>Schooljaar 2012-2013</vt:lpstr>
      <vt:lpstr>Schooljaar 2013-2014</vt:lpstr>
      <vt:lpstr>Schooljaar 2014-2015</vt:lpstr>
      <vt:lpstr>Schooljaar 2015-2016</vt:lpstr>
      <vt:lpstr>Schooljaar 2016-2017</vt:lpstr>
      <vt:lpstr>Schooljaar 2017-2018</vt:lpstr>
      <vt:lpstr>Schooljaar 2018-2019</vt:lpstr>
      <vt:lpstr>Blad1</vt:lpstr>
      <vt:lpstr>Resultaattabel_schooljaar_2010_2011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2018-11-28T13:44:04Z</cp:lastPrinted>
  <dcterms:created xsi:type="dcterms:W3CDTF">2018-02-02T08:30:40Z</dcterms:created>
  <dcterms:modified xsi:type="dcterms:W3CDTF">2018-11-29T10:04:09Z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