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360" yWindow="105" windowWidth="20730" windowHeight="11760"/>
  </bookViews>
  <sheets>
    <sheet name="Wachtrij" sheetId="1" r:id="rId1"/>
  </sheets>
  <definedNames>
    <definedName name="_xlnm.Print_Area" localSheetId="0">Wachtrij!$A$1:$Q$36</definedName>
  </definedNames>
  <calcPr calcId="162913"/>
</workbook>
</file>

<file path=xl/calcChain.xml><?xml version="1.0" encoding="utf-8"?>
<calcChain xmlns="http://schemas.openxmlformats.org/spreadsheetml/2006/main">
  <c r="F35" i="1" l="1"/>
  <c r="P35" i="1"/>
  <c r="O35" i="1"/>
  <c r="K35" i="1"/>
  <c r="J35" i="1"/>
  <c r="J36" i="1" s="1"/>
  <c r="P21" i="1"/>
  <c r="O21" i="1"/>
  <c r="P22" i="1" s="1"/>
  <c r="K21" i="1"/>
  <c r="J21" i="1"/>
  <c r="J22" i="1" s="1"/>
  <c r="F21" i="1"/>
  <c r="G22" i="1" s="1"/>
  <c r="E24" i="1"/>
  <c r="E10" i="1"/>
  <c r="A27" i="1"/>
  <c r="D27" i="1"/>
  <c r="A28" i="1"/>
  <c r="D28" i="1"/>
  <c r="A29" i="1"/>
  <c r="D29" i="1"/>
  <c r="A30" i="1"/>
  <c r="D30" i="1"/>
  <c r="A31" i="1"/>
  <c r="D31" i="1"/>
  <c r="A32" i="1"/>
  <c r="D32" i="1"/>
  <c r="A33" i="1"/>
  <c r="D33" i="1"/>
  <c r="A34" i="1"/>
  <c r="D34" i="1"/>
  <c r="A13" i="1"/>
  <c r="D13" i="1"/>
  <c r="A14" i="1"/>
  <c r="D14" i="1"/>
  <c r="A15" i="1"/>
  <c r="D15" i="1"/>
  <c r="A16" i="1"/>
  <c r="D16" i="1"/>
  <c r="A17" i="1"/>
  <c r="D17" i="1"/>
  <c r="A18" i="1"/>
  <c r="D18" i="1"/>
  <c r="A19" i="1"/>
  <c r="D19" i="1"/>
  <c r="A20" i="1"/>
  <c r="D20" i="1"/>
  <c r="P36" i="1"/>
  <c r="M36" i="1"/>
  <c r="G35" i="1"/>
  <c r="G36" i="1"/>
  <c r="M22" i="1"/>
  <c r="G21" i="1"/>
  <c r="C39" i="1"/>
  <c r="D25" i="1"/>
  <c r="C38" i="1"/>
  <c r="D11" i="1"/>
</calcChain>
</file>

<file path=xl/sharedStrings.xml><?xml version="1.0" encoding="utf-8"?>
<sst xmlns="http://schemas.openxmlformats.org/spreadsheetml/2006/main" count="89" uniqueCount="49">
  <si>
    <t>Dossier:</t>
  </si>
  <si>
    <t>Kruispunt:</t>
  </si>
  <si>
    <t>V-plan:</t>
  </si>
  <si>
    <t>Provincie:</t>
  </si>
  <si>
    <t>Tak 1:</t>
  </si>
  <si>
    <t>Gemeente:</t>
  </si>
  <si>
    <t>Tak 2:</t>
  </si>
  <si>
    <t>Weer:</t>
  </si>
  <si>
    <t>Deelgemeente:</t>
  </si>
  <si>
    <t>Tak 3:</t>
  </si>
  <si>
    <t>Opmerkingen:</t>
  </si>
  <si>
    <t>Tak 4:</t>
  </si>
  <si>
    <t>Van</t>
  </si>
  <si>
    <t>tot</t>
  </si>
  <si>
    <t>TAK 1</t>
  </si>
  <si>
    <t>TAK 2</t>
  </si>
  <si>
    <t>TAK 3</t>
  </si>
  <si>
    <t>TAK 4</t>
  </si>
  <si>
    <t>Periode 1:</t>
  </si>
  <si>
    <t>#</t>
  </si>
  <si>
    <t>rechtdoor</t>
  </si>
  <si>
    <t>-</t>
  </si>
  <si>
    <t>Periode 2:</t>
  </si>
  <si>
    <t>WACHTRIJMETINGEN</t>
  </si>
  <si>
    <t xml:space="preserve"> VERZAMELSTAAT WACHTRIJEN (in meters)</t>
  </si>
  <si>
    <t>Datum meting:</t>
  </si>
  <si>
    <t>Doel meting:</t>
  </si>
  <si>
    <t>MAXIMUM</t>
  </si>
  <si>
    <t>Teller:</t>
  </si>
  <si>
    <t>$</t>
  </si>
  <si>
    <t>linksaf</t>
  </si>
  <si>
    <t>Opmerkingen</t>
  </si>
  <si>
    <t>=</t>
  </si>
  <si>
    <t>"</t>
  </si>
  <si>
    <t>Dufec</t>
  </si>
  <si>
    <t>Op het kruispunt zijn ook verkeerstellingen uitgevoerd.</t>
  </si>
  <si>
    <t>Limburg</t>
  </si>
  <si>
    <t>Leuven</t>
  </si>
  <si>
    <t>N26 / R23 Zuid</t>
  </si>
  <si>
    <t>Afrit R23 Zuid (West)</t>
  </si>
  <si>
    <t>N26 komende van 's-Hertogenwijngaard</t>
  </si>
  <si>
    <t>Toerit R23 Zuid (Oost)</t>
  </si>
  <si>
    <t>N26 komende van R23 Noord</t>
  </si>
  <si>
    <t>rechtdoor
(Linker
rijstrook)</t>
  </si>
  <si>
    <t>rechtdoor
(Rechter
rijstrook)</t>
  </si>
  <si>
    <t>De rechter rijstrook voor rechtdoor is ook voor rechtsafslaand verkeer.
Wanneer de wachtrij langer is als 35 meter, staat de wachtrij tot voorbij het kruispunt met de R23 Noord.
De linkerrijstrook voor rechtdoor is een volgrichting voor rechtsaf op het noordelijk kruispunt met de R23 Noord.</t>
  </si>
  <si>
    <t>De voorsorteerstrook voor rechtdoor is voor alle richtingen.
Wanneer de wachtrij langer is als 200 meter, staat de wachtrij tot op de R23 (Den Boschsingel).</t>
  </si>
  <si>
    <t>Wanneer de wachtrij langer is als 50 meter, staat de wachtrij tot het kruispunt met de R23 Noord.</t>
  </si>
  <si>
    <t>Half bewolkt, geen neerslag</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</si>
</sst>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hh\hmm"/>
  </numFmts>
  <fonts count="35" x14ac:knownFonts="1">
    <font>
      <sz val="10"/>
      <name val="Arial"/>
    </font>
    <font>
      <b/>
      <sz val="42"/>
      <color indexed="60"/>
      <name val="Comic Sans MS"/>
      <family val="4"/>
    </font>
    <font>
      <sz val="42"/>
      <name val="Arial"/>
      <family val="2"/>
    </font>
    <font>
      <sz val="24"/>
      <name val="Arial"/>
      <family val="2"/>
    </font>
    <font>
      <b/>
      <sz val="26"/>
      <name val="Comic Sans MS"/>
      <family val="4"/>
    </font>
    <font>
      <b/>
      <sz val="20"/>
      <name val="Comic Sans MS"/>
      <family val="4"/>
    </font>
    <font>
      <b/>
      <sz val="14"/>
      <color indexed="60"/>
      <name val="Comic Sans MS"/>
      <family val="4"/>
    </font>
    <font>
      <sz val="14"/>
      <color indexed="60"/>
      <name val="Arial"/>
      <family val="2"/>
    </font>
    <font>
      <b/>
      <sz val="14"/>
      <name val="Comic Sans MS"/>
      <family val="4"/>
    </font>
    <font>
      <b/>
      <sz val="14"/>
      <name val="Arial"/>
      <family val="2"/>
    </font>
    <font>
      <sz val="14"/>
      <color indexed="60"/>
      <name val="Comic Sans MS"/>
      <family val="4"/>
    </font>
    <font>
      <sz val="10"/>
      <name val="Comic Sans MS"/>
      <family val="4"/>
    </font>
    <font>
      <sz val="10"/>
      <name val="Wingdings 3"/>
      <family val="1"/>
      <charset val="2"/>
    </font>
    <font>
      <b/>
      <sz val="10"/>
      <name val="Comic Sans MS"/>
      <family val="4"/>
    </font>
    <font>
      <b/>
      <sz val="12"/>
      <name val="Comic Sans MS"/>
      <family val="4"/>
    </font>
    <font>
      <b/>
      <sz val="12"/>
      <color indexed="23"/>
      <name val="Comic Sans MS"/>
      <family val="4"/>
    </font>
    <font>
      <b/>
      <sz val="14"/>
      <color indexed="50"/>
      <name val="Comic Sans MS"/>
      <family val="4"/>
    </font>
    <font>
      <sz val="14"/>
      <color indexed="50"/>
      <name val="Arial"/>
      <family val="2"/>
    </font>
    <font>
      <b/>
      <sz val="30"/>
      <color indexed="10"/>
      <name val="Wingdings 3"/>
      <family val="1"/>
      <charset val="2"/>
    </font>
    <font>
      <b/>
      <sz val="30"/>
      <color indexed="52"/>
      <name val="Wingdings 3"/>
      <family val="1"/>
      <charset val="2"/>
    </font>
    <font>
      <b/>
      <sz val="30"/>
      <color indexed="57"/>
      <name val="Wingdings 3"/>
      <family val="1"/>
      <charset val="2"/>
    </font>
    <font>
      <b/>
      <sz val="12"/>
      <color indexed="10"/>
      <name val="Comic Sans MS"/>
      <family val="4"/>
    </font>
    <font>
      <b/>
      <sz val="12"/>
      <color indexed="52"/>
      <name val="Comic Sans MS"/>
      <family val="4"/>
    </font>
    <font>
      <b/>
      <sz val="12"/>
      <color indexed="57"/>
      <name val="Comic Sans MS"/>
      <family val="4"/>
    </font>
    <font>
      <sz val="12"/>
      <color indexed="10"/>
      <name val="Comic Sans MS"/>
      <family val="4"/>
    </font>
    <font>
      <sz val="12"/>
      <name val="Arial"/>
      <family val="2"/>
    </font>
    <font>
      <b/>
      <sz val="12"/>
      <color indexed="50"/>
      <name val="Comic Sans MS"/>
      <family val="4"/>
    </font>
    <font>
      <sz val="12"/>
      <color indexed="50"/>
      <name val="Arial"/>
      <family val="2"/>
    </font>
    <font>
      <b/>
      <sz val="12"/>
      <color indexed="12"/>
      <name val="Comic Sans MS"/>
      <family val="4"/>
    </font>
    <font>
      <sz val="12"/>
      <color indexed="12"/>
      <name val="Arial"/>
      <family val="2"/>
    </font>
    <font>
      <b/>
      <sz val="10"/>
      <color indexed="55"/>
      <name val="Comic Sans MS"/>
      <family val="4"/>
    </font>
    <font>
      <b/>
      <sz val="10"/>
      <color indexed="12"/>
      <name val="Comic Sans MS"/>
      <family val="4"/>
    </font>
    <font>
      <sz val="12"/>
      <name val="Comic Sans MS"/>
      <family val="4"/>
    </font>
    <font>
      <sz val="8"/>
      <name val="Arial"/>
      <family val="2"/>
    </font>
    <font>
      <b/>
      <sz val="14"/>
      <color rgb="FFFF0000"/>
      <name val="Comic Sans MS"/>
      <family val="4"/>
    </font>
  </fonts>
  <fills count="3">
    <fill>
      <patternFill patternType="none"/>
    </fill>
    <fill>
      <patternFill patternType="gray125"/>
    </fill>
    <fill>
      <patternFill patternType="solid">
        <fgColor indexed="26"/>
        <bgColor indexed="64"/>
      </patternFill>
    </fill>
  </fills>
  <borders count="39">
    <border>
      <left/>
      <right/>
      <top/>
      <bottom/>
      <diagonal/>
    </border>
    <border>
      <left style="dashDot">
        <color indexed="60"/>
      </left>
      <right/>
      <top/>
      <bottom/>
      <diagonal/>
    </border>
    <border>
      <left style="medium">
        <color indexed="60"/>
      </left>
      <right/>
      <top/>
      <bottom style="medium">
        <color indexed="60"/>
      </bottom>
      <diagonal/>
    </border>
    <border>
      <left/>
      <right/>
      <top/>
      <bottom style="medium">
        <color indexed="60"/>
      </bottom>
      <diagonal/>
    </border>
    <border>
      <left style="dashDot">
        <color indexed="60"/>
      </left>
      <right/>
      <top/>
      <bottom style="medium">
        <color indexed="60"/>
      </bottom>
      <diagonal/>
    </border>
    <border>
      <left style="medium">
        <color indexed="60"/>
      </left>
      <right/>
      <top style="medium">
        <color indexed="60"/>
      </top>
      <bottom/>
      <diagonal/>
    </border>
    <border>
      <left/>
      <right/>
      <top style="medium">
        <color indexed="60"/>
      </top>
      <bottom/>
      <diagonal/>
    </border>
    <border>
      <left style="medium">
        <color indexed="60"/>
      </left>
      <right/>
      <top/>
      <bottom/>
      <diagonal/>
    </border>
    <border>
      <left/>
      <right style="medium">
        <color indexed="60"/>
      </right>
      <top/>
      <bottom/>
      <diagonal/>
    </border>
    <border>
      <left/>
      <right style="medium">
        <color indexed="60"/>
      </right>
      <top/>
      <bottom style="medium">
        <color indexed="60"/>
      </bottom>
      <diagonal/>
    </border>
    <border>
      <left/>
      <right/>
      <top style="medium">
        <color indexed="60"/>
      </top>
      <bottom style="dashed">
        <color indexed="60"/>
      </bottom>
      <diagonal/>
    </border>
    <border>
      <left style="medium">
        <color indexed="60"/>
      </left>
      <right style="dashed">
        <color indexed="60"/>
      </right>
      <top style="medium">
        <color indexed="60"/>
      </top>
      <bottom style="dashed">
        <color indexed="60"/>
      </bottom>
      <diagonal/>
    </border>
    <border>
      <left style="dashed">
        <color indexed="60"/>
      </left>
      <right style="dashed">
        <color indexed="60"/>
      </right>
      <top style="medium">
        <color indexed="60"/>
      </top>
      <bottom style="dashed">
        <color indexed="60"/>
      </bottom>
      <diagonal/>
    </border>
    <border>
      <left style="dashed">
        <color indexed="60"/>
      </left>
      <right style="medium">
        <color indexed="60"/>
      </right>
      <top style="medium">
        <color indexed="60"/>
      </top>
      <bottom style="dashed">
        <color indexed="60"/>
      </bottom>
      <diagonal/>
    </border>
    <border>
      <left/>
      <right style="dashed">
        <color indexed="60"/>
      </right>
      <top style="medium">
        <color indexed="60"/>
      </top>
      <bottom style="dashed">
        <color indexed="60"/>
      </bottom>
      <diagonal/>
    </border>
    <border>
      <left/>
      <right/>
      <top style="dashed">
        <color indexed="60"/>
      </top>
      <bottom style="dashed">
        <color indexed="60"/>
      </bottom>
      <diagonal/>
    </border>
    <border>
      <left style="medium">
        <color indexed="60"/>
      </left>
      <right style="dashed">
        <color indexed="60"/>
      </right>
      <top style="dashed">
        <color indexed="60"/>
      </top>
      <bottom style="dashed">
        <color indexed="60"/>
      </bottom>
      <diagonal/>
    </border>
    <border>
      <left style="dashed">
        <color indexed="60"/>
      </left>
      <right style="dashed">
        <color indexed="60"/>
      </right>
      <top style="dashed">
        <color indexed="60"/>
      </top>
      <bottom style="dashed">
        <color indexed="60"/>
      </bottom>
      <diagonal/>
    </border>
    <border>
      <left style="dashed">
        <color indexed="60"/>
      </left>
      <right style="medium">
        <color indexed="60"/>
      </right>
      <top style="dashed">
        <color indexed="60"/>
      </top>
      <bottom style="dashed">
        <color indexed="60"/>
      </bottom>
      <diagonal/>
    </border>
    <border>
      <left/>
      <right style="dashed">
        <color indexed="60"/>
      </right>
      <top style="dashed">
        <color indexed="60"/>
      </top>
      <bottom style="dashed">
        <color indexed="60"/>
      </bottom>
      <diagonal/>
    </border>
    <border>
      <left style="medium">
        <color indexed="60"/>
      </left>
      <right style="dashed">
        <color indexed="60"/>
      </right>
      <top style="dashed">
        <color indexed="60"/>
      </top>
      <bottom/>
      <diagonal/>
    </border>
    <border>
      <left style="dashed">
        <color indexed="60"/>
      </left>
      <right style="dashed">
        <color indexed="60"/>
      </right>
      <top style="dashed">
        <color indexed="60"/>
      </top>
      <bottom/>
      <diagonal/>
    </border>
    <border>
      <left style="dashed">
        <color indexed="60"/>
      </left>
      <right style="medium">
        <color indexed="60"/>
      </right>
      <top style="dashed">
        <color indexed="60"/>
      </top>
      <bottom/>
      <diagonal/>
    </border>
    <border>
      <left/>
      <right style="dashed">
        <color indexed="60"/>
      </right>
      <top style="dashed">
        <color indexed="60"/>
      </top>
      <bottom/>
      <diagonal/>
    </border>
    <border>
      <left style="medium">
        <color indexed="60"/>
      </left>
      <right style="dashed">
        <color indexed="60"/>
      </right>
      <top style="medium">
        <color indexed="60"/>
      </top>
      <bottom style="medium">
        <color indexed="60"/>
      </bottom>
      <diagonal/>
    </border>
    <border>
      <left style="dashed">
        <color indexed="60"/>
      </left>
      <right style="dashed">
        <color indexed="60"/>
      </right>
      <top style="medium">
        <color indexed="60"/>
      </top>
      <bottom style="medium">
        <color indexed="60"/>
      </bottom>
      <diagonal/>
    </border>
    <border>
      <left/>
      <right style="medium">
        <color indexed="60"/>
      </right>
      <top style="medium">
        <color indexed="60"/>
      </top>
      <bottom style="medium">
        <color indexed="60"/>
      </bottom>
      <diagonal/>
    </border>
    <border>
      <left/>
      <right/>
      <top style="dashed">
        <color indexed="60"/>
      </top>
      <bottom/>
      <diagonal/>
    </border>
    <border>
      <left style="medium">
        <color indexed="60"/>
      </left>
      <right/>
      <top style="medium">
        <color indexed="60"/>
      </top>
      <bottom style="medium">
        <color indexed="60"/>
      </bottom>
      <diagonal/>
    </border>
    <border>
      <left/>
      <right/>
      <top style="medium">
        <color indexed="60"/>
      </top>
      <bottom style="medium">
        <color indexed="60"/>
      </bottom>
      <diagonal/>
    </border>
    <border>
      <left style="medium">
        <color indexed="60"/>
      </left>
      <right/>
      <top style="dashed">
        <color indexed="60"/>
      </top>
      <bottom style="dashed">
        <color indexed="60"/>
      </bottom>
      <diagonal/>
    </border>
    <border>
      <left style="medium">
        <color indexed="60"/>
      </left>
      <right/>
      <top style="dashed">
        <color indexed="60"/>
      </top>
      <bottom/>
      <diagonal/>
    </border>
    <border>
      <left/>
      <right style="medium">
        <color indexed="60"/>
      </right>
      <top style="dashed">
        <color indexed="60"/>
      </top>
      <bottom style="dashed">
        <color indexed="60"/>
      </bottom>
      <diagonal/>
    </border>
    <border>
      <left style="medium">
        <color indexed="60"/>
      </left>
      <right/>
      <top style="medium">
        <color indexed="60"/>
      </top>
      <bottom style="dashed">
        <color indexed="60"/>
      </bottom>
      <diagonal/>
    </border>
    <border>
      <left/>
      <right style="medium">
        <color indexed="60"/>
      </right>
      <top style="medium">
        <color indexed="60"/>
      </top>
      <bottom/>
      <diagonal/>
    </border>
    <border>
      <left/>
      <right style="medium">
        <color indexed="60"/>
      </right>
      <top style="medium">
        <color indexed="60"/>
      </top>
      <bottom style="dashed">
        <color indexed="60"/>
      </bottom>
      <diagonal/>
    </border>
    <border>
      <left/>
      <right style="dashDot">
        <color indexed="60"/>
      </right>
      <top/>
      <bottom/>
      <diagonal/>
    </border>
    <border>
      <left/>
      <right style="dashDot">
        <color indexed="60"/>
      </right>
      <top/>
      <bottom style="medium">
        <color indexed="60"/>
      </bottom>
      <diagonal/>
    </border>
    <border>
      <left/>
      <right style="dashDot">
        <color indexed="60"/>
      </right>
      <top style="medium">
        <color indexed="60"/>
      </top>
      <bottom/>
      <diagonal/>
    </border>
  </borders>
  <cellStyleXfs count="1">
    <xf numFmtId="0" fontId="0" fillId="0" borderId="0"/>
  </cellStyleXfs>
  <cellXfs count="160">
    <xf numFmtId="0" fontId="0" fillId="0" borderId="0" xfId="0"/>
    <xf numFmtId="0" fontId="3" fillId="0" borderId="0" xfId="0" applyFont="1" applyBorder="1" applyProtection="1">
      <protection locked="0"/>
    </xf>
    <xf numFmtId="0" fontId="0" fillId="0" borderId="0" xfId="0" applyProtection="1">
      <protection locked="0"/>
    </xf>
    <xf numFmtId="0" fontId="5" fillId="0" borderId="0" xfId="0" applyFont="1" applyBorder="1" applyAlignment="1" applyProtection="1">
      <alignment horizontal="center" vertical="center"/>
      <protection locked="0"/>
    </xf>
    <xf numFmtId="0" fontId="7" fillId="2" borderId="0" xfId="0" applyFont="1" applyFill="1" applyBorder="1" applyAlignment="1" applyProtection="1">
      <alignment horizontal="left" vertical="distributed"/>
    </xf>
    <xf numFmtId="0" fontId="7" fillId="2" borderId="0" xfId="0" applyFont="1" applyFill="1" applyBorder="1" applyAlignment="1" applyProtection="1">
      <alignment horizontal="left" vertical="center"/>
    </xf>
    <xf numFmtId="0" fontId="6" fillId="2" borderId="0" xfId="0" applyFont="1" applyFill="1" applyBorder="1" applyProtection="1"/>
    <xf numFmtId="0" fontId="6" fillId="2" borderId="1" xfId="0" applyFont="1" applyFill="1" applyBorder="1" applyProtection="1"/>
    <xf numFmtId="0" fontId="10" fillId="2" borderId="2" xfId="0" applyFont="1" applyFill="1" applyBorder="1" applyProtection="1"/>
    <xf numFmtId="0" fontId="10" fillId="2" borderId="3" xfId="0" applyFont="1" applyFill="1" applyBorder="1" applyProtection="1"/>
    <xf numFmtId="0" fontId="6" fillId="2" borderId="3" xfId="0" applyFont="1" applyFill="1" applyBorder="1" applyProtection="1"/>
    <xf numFmtId="0" fontId="6" fillId="2" borderId="4" xfId="0" applyFont="1" applyFill="1" applyBorder="1" applyProtection="1"/>
    <xf numFmtId="0" fontId="7" fillId="2" borderId="3" xfId="0" applyFont="1" applyFill="1" applyBorder="1" applyAlignment="1" applyProtection="1">
      <alignment horizontal="left" vertical="distributed"/>
    </xf>
    <xf numFmtId="0" fontId="11" fillId="0" borderId="0" xfId="0" applyFont="1" applyBorder="1" applyProtection="1"/>
    <xf numFmtId="0" fontId="12" fillId="0" borderId="0" xfId="0" applyFont="1" applyBorder="1" applyAlignment="1" applyProtection="1"/>
    <xf numFmtId="0" fontId="0" fillId="0" borderId="0" xfId="0" applyBorder="1" applyAlignment="1" applyProtection="1"/>
    <xf numFmtId="0" fontId="13" fillId="0" borderId="0" xfId="0" applyFont="1" applyProtection="1"/>
    <xf numFmtId="0" fontId="0" fillId="0" borderId="0" xfId="0" applyFill="1" applyBorder="1" applyAlignment="1" applyProtection="1">
      <alignment horizontal="left" vertical="center"/>
    </xf>
    <xf numFmtId="0" fontId="0" fillId="0" borderId="0" xfId="0" applyFill="1" applyBorder="1" applyAlignment="1" applyProtection="1">
      <alignment horizontal="left" vertical="distributed"/>
    </xf>
    <xf numFmtId="0" fontId="14" fillId="0" borderId="5" xfId="0" applyFont="1" applyBorder="1" applyAlignment="1" applyProtection="1">
      <alignment horizontal="center"/>
    </xf>
    <xf numFmtId="0" fontId="14" fillId="0" borderId="6" xfId="0" applyFont="1" applyBorder="1" applyAlignment="1" applyProtection="1">
      <alignment horizontal="center"/>
    </xf>
    <xf numFmtId="164" fontId="15" fillId="0" borderId="6" xfId="0" applyNumberFormat="1" applyFont="1" applyBorder="1" applyAlignment="1" applyProtection="1">
      <alignment horizontal="center"/>
    </xf>
    <xf numFmtId="0" fontId="18" fillId="0" borderId="7" xfId="0" applyFont="1" applyBorder="1" applyAlignment="1" applyProtection="1">
      <alignment horizontal="center"/>
    </xf>
    <xf numFmtId="0" fontId="19" fillId="0" borderId="0" xfId="0" applyFont="1" applyBorder="1" applyAlignment="1" applyProtection="1">
      <alignment horizontal="center"/>
    </xf>
    <xf numFmtId="0" fontId="20" fillId="0" borderId="8" xfId="0" applyFont="1" applyBorder="1" applyAlignment="1" applyProtection="1">
      <alignment horizontal="center"/>
    </xf>
    <xf numFmtId="0" fontId="15" fillId="0" borderId="10" xfId="0" applyFont="1" applyFill="1" applyBorder="1" applyAlignment="1" applyProtection="1">
      <alignment horizontal="center" vertical="center"/>
    </xf>
    <xf numFmtId="0" fontId="14" fillId="0" borderId="11" xfId="0" applyFont="1" applyFill="1" applyBorder="1" applyAlignment="1" applyProtection="1">
      <alignment horizontal="center"/>
      <protection locked="0"/>
    </xf>
    <xf numFmtId="0" fontId="14" fillId="0" borderId="12" xfId="0" applyFont="1" applyFill="1" applyBorder="1" applyAlignment="1" applyProtection="1">
      <alignment horizontal="center"/>
      <protection locked="0"/>
    </xf>
    <xf numFmtId="0" fontId="14" fillId="0" borderId="13" xfId="0" applyFont="1" applyFill="1" applyBorder="1" applyAlignment="1" applyProtection="1">
      <alignment horizontal="center"/>
      <protection locked="0"/>
    </xf>
    <xf numFmtId="0" fontId="14" fillId="0" borderId="14" xfId="0" applyFont="1" applyFill="1" applyBorder="1" applyAlignment="1" applyProtection="1">
      <alignment horizontal="center"/>
      <protection locked="0"/>
    </xf>
    <xf numFmtId="0" fontId="15" fillId="0" borderId="15" xfId="0" applyFont="1" applyFill="1" applyBorder="1" applyAlignment="1" applyProtection="1">
      <alignment horizontal="center" vertical="center"/>
    </xf>
    <xf numFmtId="0" fontId="14" fillId="0" borderId="16" xfId="0" applyFont="1" applyFill="1" applyBorder="1" applyAlignment="1" applyProtection="1">
      <alignment horizontal="center"/>
      <protection locked="0"/>
    </xf>
    <xf numFmtId="0" fontId="14" fillId="0" borderId="17" xfId="0" applyFont="1" applyFill="1" applyBorder="1" applyAlignment="1" applyProtection="1">
      <alignment horizontal="center"/>
      <protection locked="0"/>
    </xf>
    <xf numFmtId="0" fontId="14" fillId="0" borderId="18" xfId="0" applyFont="1" applyFill="1" applyBorder="1" applyAlignment="1" applyProtection="1">
      <alignment horizontal="center"/>
      <protection locked="0"/>
    </xf>
    <xf numFmtId="0" fontId="14" fillId="0" borderId="19" xfId="0" applyFont="1" applyFill="1" applyBorder="1" applyAlignment="1" applyProtection="1">
      <alignment horizontal="center"/>
      <protection locked="0"/>
    </xf>
    <xf numFmtId="0" fontId="24" fillId="0" borderId="0" xfId="0" applyFont="1" applyBorder="1" applyProtection="1"/>
    <xf numFmtId="0" fontId="25" fillId="0" borderId="2" xfId="0" applyFont="1" applyBorder="1" applyProtection="1"/>
    <xf numFmtId="0" fontId="26" fillId="0" borderId="3" xfId="0" applyFont="1" applyBorder="1" applyAlignment="1" applyProtection="1">
      <alignment horizontal="center"/>
    </xf>
    <xf numFmtId="0" fontId="27" fillId="0" borderId="9" xfId="0" applyFont="1" applyBorder="1" applyProtection="1"/>
    <xf numFmtId="0" fontId="25" fillId="0" borderId="0" xfId="0" applyFont="1" applyBorder="1" applyProtection="1"/>
    <xf numFmtId="0" fontId="23" fillId="0" borderId="0" xfId="0" applyFont="1" applyBorder="1" applyAlignment="1" applyProtection="1">
      <alignment horizontal="center"/>
    </xf>
    <xf numFmtId="164" fontId="28" fillId="0" borderId="6" xfId="0" applyNumberFormat="1" applyFont="1" applyBorder="1" applyAlignment="1" applyProtection="1">
      <alignment horizontal="center"/>
    </xf>
    <xf numFmtId="0" fontId="28" fillId="0" borderId="10" xfId="0" applyFont="1" applyBorder="1" applyAlignment="1" applyProtection="1">
      <alignment horizontal="center" vertical="center"/>
    </xf>
    <xf numFmtId="0" fontId="28" fillId="0" borderId="15" xfId="0" applyFont="1" applyBorder="1" applyAlignment="1" applyProtection="1">
      <alignment horizontal="center" vertical="center"/>
    </xf>
    <xf numFmtId="0" fontId="13" fillId="0" borderId="0" xfId="0" applyFont="1" applyProtection="1">
      <protection locked="0"/>
    </xf>
    <xf numFmtId="0" fontId="30" fillId="0" borderId="0" xfId="0" applyFont="1" applyProtection="1">
      <protection locked="0"/>
    </xf>
    <xf numFmtId="0" fontId="31" fillId="0" borderId="0" xfId="0" applyFont="1" applyProtection="1">
      <protection locked="0"/>
    </xf>
    <xf numFmtId="0" fontId="7" fillId="2" borderId="0" xfId="0" applyFont="1" applyFill="1" applyBorder="1" applyProtection="1"/>
    <xf numFmtId="0" fontId="10" fillId="2" borderId="0" xfId="0" applyFont="1" applyFill="1" applyBorder="1" applyProtection="1"/>
    <xf numFmtId="0" fontId="8" fillId="0" borderId="7" xfId="0" applyFont="1" applyFill="1" applyBorder="1" applyAlignment="1" applyProtection="1">
      <protection locked="0"/>
    </xf>
    <xf numFmtId="0" fontId="34" fillId="0" borderId="7" xfId="0" applyFont="1" applyFill="1" applyBorder="1" applyAlignment="1" applyProtection="1">
      <protection locked="0"/>
    </xf>
    <xf numFmtId="0" fontId="8" fillId="0" borderId="7" xfId="0" applyFont="1" applyFill="1" applyBorder="1" applyAlignment="1" applyProtection="1">
      <alignment vertical="top" wrapText="1"/>
      <protection locked="0"/>
    </xf>
    <xf numFmtId="0" fontId="14" fillId="0" borderId="20" xfId="0" applyFont="1" applyFill="1" applyBorder="1" applyAlignment="1" applyProtection="1">
      <alignment horizontal="center"/>
      <protection locked="0"/>
    </xf>
    <xf numFmtId="0" fontId="14" fillId="0" borderId="21" xfId="0" applyFont="1" applyFill="1" applyBorder="1" applyAlignment="1" applyProtection="1">
      <alignment horizontal="center"/>
      <protection locked="0"/>
    </xf>
    <xf numFmtId="0" fontId="14" fillId="0" borderId="22" xfId="0" applyFont="1" applyFill="1" applyBorder="1" applyAlignment="1" applyProtection="1">
      <alignment horizontal="center"/>
      <protection locked="0"/>
    </xf>
    <xf numFmtId="0" fontId="14" fillId="0" borderId="23" xfId="0" applyFont="1" applyFill="1" applyBorder="1" applyAlignment="1" applyProtection="1">
      <alignment horizontal="center"/>
      <protection locked="0"/>
    </xf>
    <xf numFmtId="0" fontId="15" fillId="0" borderId="24" xfId="0" applyFont="1" applyBorder="1" applyAlignment="1" applyProtection="1">
      <alignment horizontal="center"/>
    </xf>
    <xf numFmtId="0" fontId="15" fillId="0" borderId="25" xfId="0" applyFont="1" applyBorder="1" applyAlignment="1" applyProtection="1">
      <alignment horizontal="center"/>
    </xf>
    <xf numFmtId="0" fontId="15" fillId="0" borderId="26" xfId="0" applyFont="1" applyBorder="1" applyAlignment="1" applyProtection="1">
      <alignment horizontal="center"/>
    </xf>
    <xf numFmtId="0" fontId="28" fillId="0" borderId="27" xfId="0" applyFont="1" applyBorder="1" applyAlignment="1" applyProtection="1">
      <alignment horizontal="center" vertical="center"/>
    </xf>
    <xf numFmtId="0" fontId="28" fillId="0" borderId="24" xfId="0" applyFont="1" applyBorder="1" applyAlignment="1" applyProtection="1">
      <alignment horizontal="center"/>
    </xf>
    <xf numFmtId="0" fontId="28" fillId="0" borderId="25" xfId="0" applyFont="1" applyBorder="1" applyAlignment="1" applyProtection="1">
      <alignment horizontal="center"/>
    </xf>
    <xf numFmtId="0" fontId="28" fillId="0" borderId="26" xfId="0" applyFont="1" applyBorder="1" applyAlignment="1" applyProtection="1">
      <alignment horizontal="center"/>
    </xf>
    <xf numFmtId="0" fontId="19" fillId="0" borderId="8" xfId="0" applyFont="1" applyBorder="1" applyAlignment="1" applyProtection="1">
      <alignment horizontal="center"/>
    </xf>
    <xf numFmtId="0" fontId="21" fillId="0" borderId="2" xfId="0" applyFont="1" applyFill="1" applyBorder="1" applyAlignment="1" applyProtection="1">
      <alignment horizontal="center" vertical="center"/>
    </xf>
    <xf numFmtId="0" fontId="22" fillId="0" borderId="3" xfId="0" applyFont="1" applyBorder="1" applyAlignment="1" applyProtection="1">
      <alignment horizontal="center" vertical="center"/>
    </xf>
    <xf numFmtId="0" fontId="23" fillId="0" borderId="9" xfId="0" applyFont="1" applyBorder="1" applyAlignment="1" applyProtection="1">
      <alignment horizontal="center" vertical="center"/>
    </xf>
    <xf numFmtId="0" fontId="22" fillId="0" borderId="3" xfId="0" applyFont="1" applyBorder="1" applyAlignment="1" applyProtection="1">
      <alignment horizontal="center" vertical="center" wrapText="1"/>
    </xf>
    <xf numFmtId="0" fontId="22" fillId="0" borderId="9" xfId="0" applyFont="1" applyBorder="1" applyAlignment="1" applyProtection="1">
      <alignment horizontal="center" vertical="center" wrapText="1"/>
    </xf>
    <xf numFmtId="0" fontId="32" fillId="0" borderId="28" xfId="0" applyFont="1" applyBorder="1" applyAlignment="1" applyProtection="1">
      <alignment horizontal="center" vertical="center"/>
    </xf>
    <xf numFmtId="0" fontId="32" fillId="0" borderId="29" xfId="0" applyFont="1" applyBorder="1" applyAlignment="1" applyProtection="1">
      <alignment horizontal="center" vertical="center"/>
    </xf>
    <xf numFmtId="0" fontId="25" fillId="0" borderId="29" xfId="0" applyFont="1" applyBorder="1" applyAlignment="1" applyProtection="1">
      <alignment horizontal="center" vertical="center"/>
    </xf>
    <xf numFmtId="0" fontId="25" fillId="0" borderId="26" xfId="0" applyFont="1" applyBorder="1" applyAlignment="1" applyProtection="1">
      <alignment horizontal="center" vertical="center"/>
    </xf>
    <xf numFmtId="0" fontId="33" fillId="0" borderId="28" xfId="0" applyFont="1" applyBorder="1" applyAlignment="1" applyProtection="1">
      <alignment horizontal="left" vertical="top" wrapText="1"/>
    </xf>
    <xf numFmtId="0" fontId="33" fillId="0" borderId="29" xfId="0" applyFont="1" applyBorder="1" applyAlignment="1" applyProtection="1">
      <alignment horizontal="left" vertical="top" wrapText="1"/>
    </xf>
    <xf numFmtId="0" fontId="33" fillId="0" borderId="26" xfId="0" applyFont="1" applyBorder="1" applyAlignment="1" applyProtection="1">
      <alignment horizontal="left" vertical="top" wrapText="1"/>
    </xf>
    <xf numFmtId="164" fontId="28" fillId="0" borderId="30" xfId="0" applyNumberFormat="1" applyFont="1" applyBorder="1" applyAlignment="1" applyProtection="1">
      <alignment horizontal="center" vertical="center"/>
    </xf>
    <xf numFmtId="164" fontId="28" fillId="0" borderId="15" xfId="0" applyNumberFormat="1" applyFont="1" applyBorder="1" applyAlignment="1" applyProtection="1">
      <alignment horizontal="center" vertical="center"/>
    </xf>
    <xf numFmtId="0" fontId="28" fillId="0" borderId="28" xfId="0" applyFont="1" applyBorder="1" applyAlignment="1" applyProtection="1">
      <alignment horizontal="center" vertical="center"/>
    </xf>
    <xf numFmtId="0" fontId="28" fillId="0" borderId="29" xfId="0" applyFont="1" applyBorder="1" applyAlignment="1" applyProtection="1">
      <alignment horizontal="center" vertical="center"/>
    </xf>
    <xf numFmtId="0" fontId="29" fillId="0" borderId="29" xfId="0" applyFont="1" applyBorder="1" applyAlignment="1" applyProtection="1">
      <alignment horizontal="center" vertical="center"/>
    </xf>
    <xf numFmtId="0" fontId="29" fillId="0" borderId="26" xfId="0" applyFont="1" applyBorder="1" applyAlignment="1" applyProtection="1">
      <alignment horizontal="center" vertical="center"/>
    </xf>
    <xf numFmtId="164" fontId="28" fillId="0" borderId="31" xfId="0" applyNumberFormat="1" applyFont="1" applyBorder="1" applyAlignment="1" applyProtection="1">
      <alignment horizontal="center" vertical="center"/>
    </xf>
    <xf numFmtId="164" fontId="28" fillId="0" borderId="27" xfId="0" applyNumberFormat="1" applyFont="1" applyBorder="1" applyAlignment="1" applyProtection="1">
      <alignment horizontal="center" vertical="center"/>
    </xf>
    <xf numFmtId="164" fontId="15" fillId="0" borderId="30" xfId="0" applyNumberFormat="1" applyFont="1" applyBorder="1" applyAlignment="1" applyProtection="1">
      <alignment horizontal="center" vertical="center"/>
    </xf>
    <xf numFmtId="164" fontId="15" fillId="0" borderId="15" xfId="0" applyNumberFormat="1" applyFont="1" applyBorder="1" applyAlignment="1" applyProtection="1">
      <alignment horizontal="center" vertical="center"/>
    </xf>
    <xf numFmtId="164" fontId="15" fillId="0" borderId="32" xfId="0" applyNumberFormat="1" applyFont="1" applyBorder="1" applyAlignment="1" applyProtection="1">
      <alignment horizontal="center" vertical="center"/>
    </xf>
    <xf numFmtId="20" fontId="28" fillId="0" borderId="7" xfId="0" applyNumberFormat="1" applyFont="1" applyBorder="1" applyAlignment="1" applyProtection="1">
      <alignment horizontal="center" vertical="center"/>
    </xf>
    <xf numFmtId="20" fontId="28" fillId="0" borderId="0" xfId="0" applyNumberFormat="1" applyFont="1" applyBorder="1" applyAlignment="1" applyProtection="1">
      <alignment horizontal="center" vertical="center"/>
    </xf>
    <xf numFmtId="20" fontId="28" fillId="0" borderId="2" xfId="0" applyNumberFormat="1" applyFont="1" applyBorder="1" applyAlignment="1" applyProtection="1">
      <alignment horizontal="center" vertical="center"/>
    </xf>
    <xf numFmtId="20" fontId="28" fillId="0" borderId="3" xfId="0" applyNumberFormat="1" applyFont="1" applyBorder="1" applyAlignment="1" applyProtection="1">
      <alignment horizontal="center" vertical="center"/>
    </xf>
    <xf numFmtId="0" fontId="28" fillId="0" borderId="0" xfId="0" applyFont="1" applyBorder="1" applyAlignment="1" applyProtection="1">
      <alignment horizontal="center" vertical="center"/>
    </xf>
    <xf numFmtId="0" fontId="28" fillId="0" borderId="8" xfId="0" applyFont="1" applyBorder="1" applyAlignment="1" applyProtection="1">
      <alignment horizontal="center" vertical="center"/>
    </xf>
    <xf numFmtId="0" fontId="28" fillId="0" borderId="3" xfId="0" applyFont="1" applyBorder="1" applyAlignment="1" applyProtection="1">
      <alignment horizontal="center" vertical="center"/>
    </xf>
    <xf numFmtId="0" fontId="28" fillId="0" borderId="9" xfId="0" applyFont="1" applyBorder="1" applyAlignment="1" applyProtection="1">
      <alignment horizontal="center" vertical="center"/>
    </xf>
    <xf numFmtId="164" fontId="28" fillId="0" borderId="33" xfId="0" applyNumberFormat="1" applyFont="1" applyBorder="1" applyAlignment="1" applyProtection="1">
      <alignment horizontal="center" vertical="center"/>
    </xf>
    <xf numFmtId="164" fontId="28" fillId="0" borderId="10" xfId="0" applyNumberFormat="1" applyFont="1" applyBorder="1" applyAlignment="1" applyProtection="1">
      <alignment horizontal="center" vertical="center"/>
    </xf>
    <xf numFmtId="0" fontId="16" fillId="0" borderId="6" xfId="0" applyFont="1" applyBorder="1" applyAlignment="1" applyProtection="1">
      <alignment horizontal="center" vertical="center"/>
    </xf>
    <xf numFmtId="0" fontId="16" fillId="0" borderId="34" xfId="0" applyFont="1" applyBorder="1" applyAlignment="1" applyProtection="1">
      <alignment horizontal="center" vertical="center"/>
    </xf>
    <xf numFmtId="0" fontId="15" fillId="0" borderId="28" xfId="0" applyFont="1" applyBorder="1" applyAlignment="1" applyProtection="1">
      <alignment horizontal="center" vertical="center"/>
    </xf>
    <xf numFmtId="0" fontId="15" fillId="0" borderId="29" xfId="0" applyFont="1" applyBorder="1" applyAlignment="1" applyProtection="1">
      <alignment horizontal="center" vertical="center"/>
    </xf>
    <xf numFmtId="0" fontId="15" fillId="0" borderId="26" xfId="0" applyFont="1" applyBorder="1" applyAlignment="1" applyProtection="1">
      <alignment horizontal="center" vertical="center"/>
    </xf>
    <xf numFmtId="164" fontId="28" fillId="0" borderId="6" xfId="0" applyNumberFormat="1" applyFont="1" applyFill="1" applyBorder="1" applyAlignment="1" applyProtection="1">
      <alignment horizontal="center"/>
      <protection locked="0"/>
    </xf>
    <xf numFmtId="0" fontId="16" fillId="0" borderId="5" xfId="0" applyFont="1" applyFill="1" applyBorder="1" applyAlignment="1" applyProtection="1">
      <alignment horizontal="center" vertical="center"/>
    </xf>
    <xf numFmtId="0" fontId="17" fillId="0" borderId="6" xfId="0" applyFont="1" applyBorder="1" applyProtection="1"/>
    <xf numFmtId="0" fontId="17" fillId="0" borderId="34" xfId="0" applyFont="1" applyBorder="1" applyProtection="1"/>
    <xf numFmtId="0" fontId="16" fillId="0" borderId="5" xfId="0" applyFont="1" applyBorder="1" applyAlignment="1" applyProtection="1">
      <alignment horizontal="center" vertical="center"/>
    </xf>
    <xf numFmtId="164" fontId="15" fillId="0" borderId="33" xfId="0" applyNumberFormat="1" applyFont="1" applyBorder="1" applyAlignment="1" applyProtection="1">
      <alignment horizontal="center" vertical="center"/>
    </xf>
    <xf numFmtId="164" fontId="15" fillId="0" borderId="10" xfId="0" applyNumberFormat="1" applyFont="1" applyBorder="1" applyAlignment="1" applyProtection="1">
      <alignment horizontal="center" vertical="center"/>
    </xf>
    <xf numFmtId="164" fontId="15" fillId="0" borderId="35" xfId="0" applyNumberFormat="1" applyFont="1" applyBorder="1" applyAlignment="1" applyProtection="1">
      <alignment horizontal="center" vertical="center"/>
    </xf>
    <xf numFmtId="0" fontId="6" fillId="2" borderId="7" xfId="0" applyFont="1" applyFill="1" applyBorder="1" applyAlignment="1" applyProtection="1">
      <alignment horizontal="left" vertical="center"/>
    </xf>
    <xf numFmtId="0" fontId="6" fillId="2" borderId="0" xfId="0" applyFont="1" applyFill="1" applyBorder="1" applyAlignment="1" applyProtection="1">
      <alignment horizontal="left" vertical="center"/>
    </xf>
    <xf numFmtId="0" fontId="7" fillId="2" borderId="0" xfId="0" applyFont="1" applyFill="1" applyBorder="1" applyAlignment="1" applyProtection="1">
      <alignment horizontal="left" vertical="center"/>
    </xf>
    <xf numFmtId="0" fontId="8" fillId="0" borderId="0" xfId="0" applyFont="1" applyFill="1" applyBorder="1" applyAlignment="1" applyProtection="1">
      <alignment horizontal="left" vertical="top"/>
      <protection locked="0"/>
    </xf>
    <xf numFmtId="0" fontId="9" fillId="0" borderId="0" xfId="0" applyFont="1" applyFill="1" applyAlignment="1" applyProtection="1">
      <alignment horizontal="left" vertical="top"/>
      <protection locked="0"/>
    </xf>
    <xf numFmtId="0" fontId="9" fillId="0" borderId="36" xfId="0" applyFont="1" applyFill="1" applyBorder="1" applyAlignment="1" applyProtection="1">
      <alignment horizontal="left" vertical="top"/>
      <protection locked="0"/>
    </xf>
    <xf numFmtId="0" fontId="9" fillId="0" borderId="3" xfId="0" applyFont="1" applyFill="1" applyBorder="1" applyAlignment="1" applyProtection="1">
      <alignment horizontal="left" vertical="top"/>
      <protection locked="0"/>
    </xf>
    <xf numFmtId="0" fontId="9" fillId="0" borderId="37" xfId="0" applyFont="1" applyFill="1" applyBorder="1" applyAlignment="1" applyProtection="1">
      <alignment horizontal="left" vertical="top"/>
      <protection locked="0"/>
    </xf>
    <xf numFmtId="0" fontId="8" fillId="0" borderId="0" xfId="0" applyFont="1" applyFill="1" applyBorder="1" applyAlignment="1" applyProtection="1">
      <alignment horizontal="left" vertical="top" wrapText="1"/>
      <protection locked="0"/>
    </xf>
    <xf numFmtId="0" fontId="8" fillId="0" borderId="8" xfId="0" applyFont="1" applyFill="1" applyBorder="1" applyAlignment="1" applyProtection="1">
      <alignment horizontal="left" vertical="top" wrapText="1"/>
      <protection locked="0"/>
    </xf>
    <xf numFmtId="0" fontId="8" fillId="0" borderId="3" xfId="0" applyFont="1" applyFill="1" applyBorder="1" applyAlignment="1" applyProtection="1">
      <alignment horizontal="left" vertical="top" wrapText="1"/>
      <protection locked="0"/>
    </xf>
    <xf numFmtId="0" fontId="8" fillId="0" borderId="9" xfId="0" applyFont="1" applyFill="1" applyBorder="1" applyAlignment="1" applyProtection="1">
      <alignment horizontal="left" vertical="top" wrapText="1"/>
      <protection locked="0"/>
    </xf>
    <xf numFmtId="0" fontId="15" fillId="0" borderId="7" xfId="0" applyFont="1" applyBorder="1" applyAlignment="1" applyProtection="1">
      <alignment horizontal="center" vertical="center"/>
    </xf>
    <xf numFmtId="0" fontId="15" fillId="0" borderId="0" xfId="0" applyFont="1" applyBorder="1" applyAlignment="1" applyProtection="1">
      <alignment horizontal="center" vertical="center"/>
    </xf>
    <xf numFmtId="0" fontId="15" fillId="0" borderId="2" xfId="0" applyFont="1" applyBorder="1" applyAlignment="1" applyProtection="1">
      <alignment horizontal="center" vertical="center"/>
    </xf>
    <xf numFmtId="0" fontId="15" fillId="0" borderId="3" xfId="0" applyFont="1" applyBorder="1" applyAlignment="1" applyProtection="1">
      <alignment horizontal="center" vertical="center"/>
    </xf>
    <xf numFmtId="0" fontId="15" fillId="0" borderId="8" xfId="0" applyFont="1" applyBorder="1" applyAlignment="1" applyProtection="1">
      <alignment horizontal="center" vertical="center"/>
    </xf>
    <xf numFmtId="0" fontId="15" fillId="0" borderId="9" xfId="0" applyFont="1" applyBorder="1" applyAlignment="1" applyProtection="1">
      <alignment horizontal="center" vertical="center"/>
    </xf>
    <xf numFmtId="0" fontId="8" fillId="0" borderId="0" xfId="0" applyFont="1" applyFill="1" applyBorder="1" applyAlignment="1" applyProtection="1">
      <alignment horizontal="left" vertical="center"/>
      <protection locked="0"/>
    </xf>
    <xf numFmtId="0" fontId="9" fillId="0" borderId="0" xfId="0" applyFont="1" applyFill="1" applyAlignment="1" applyProtection="1">
      <protection locked="0"/>
    </xf>
    <xf numFmtId="0" fontId="9" fillId="0" borderId="36" xfId="0" applyFont="1" applyFill="1" applyBorder="1" applyAlignment="1" applyProtection="1">
      <protection locked="0"/>
    </xf>
    <xf numFmtId="0" fontId="8" fillId="0" borderId="3" xfId="0" applyFont="1" applyFill="1" applyBorder="1" applyAlignment="1" applyProtection="1">
      <alignment horizontal="left" vertical="center"/>
      <protection locked="0"/>
    </xf>
    <xf numFmtId="0" fontId="9" fillId="0" borderId="3" xfId="0" applyFont="1" applyFill="1" applyBorder="1" applyAlignment="1" applyProtection="1">
      <protection locked="0"/>
    </xf>
    <xf numFmtId="0" fontId="9" fillId="0" borderId="37" xfId="0" applyFont="1" applyFill="1" applyBorder="1" applyAlignment="1" applyProtection="1">
      <protection locked="0"/>
    </xf>
    <xf numFmtId="164" fontId="15" fillId="0" borderId="6" xfId="0" applyNumberFormat="1" applyFont="1" applyFill="1" applyBorder="1" applyAlignment="1" applyProtection="1">
      <alignment horizontal="center"/>
      <protection locked="0"/>
    </xf>
    <xf numFmtId="0" fontId="8" fillId="0" borderId="8" xfId="0" applyFont="1" applyFill="1" applyBorder="1" applyAlignment="1" applyProtection="1">
      <alignment horizontal="left" vertical="center"/>
      <protection locked="0"/>
    </xf>
    <xf numFmtId="14" fontId="8" fillId="0" borderId="6" xfId="0" applyNumberFormat="1" applyFont="1" applyFill="1" applyBorder="1" applyAlignment="1" applyProtection="1">
      <alignment horizontal="left" vertical="center"/>
      <protection locked="0"/>
    </xf>
    <xf numFmtId="14" fontId="8" fillId="0" borderId="34" xfId="0" applyNumberFormat="1" applyFont="1" applyFill="1" applyBorder="1" applyAlignment="1" applyProtection="1">
      <alignment horizontal="left" vertical="center"/>
      <protection locked="0"/>
    </xf>
    <xf numFmtId="0" fontId="8" fillId="0" borderId="0" xfId="0" applyFont="1" applyFill="1" applyBorder="1" applyAlignment="1" applyProtection="1">
      <alignment horizontal="left"/>
      <protection locked="0"/>
    </xf>
    <xf numFmtId="0" fontId="1" fillId="0" borderId="5" xfId="0" applyFont="1" applyBorder="1" applyAlignment="1" applyProtection="1">
      <alignment horizontal="center" vertical="center"/>
    </xf>
    <xf numFmtId="0" fontId="1" fillId="0" borderId="6" xfId="0" applyFont="1" applyBorder="1" applyAlignment="1" applyProtection="1">
      <alignment horizontal="center" vertical="center"/>
    </xf>
    <xf numFmtId="0" fontId="2" fillId="0" borderId="6" xfId="0" applyFont="1" applyBorder="1" applyAlignment="1" applyProtection="1">
      <alignment horizontal="center" vertical="center"/>
    </xf>
    <xf numFmtId="0" fontId="2" fillId="0" borderId="34" xfId="0" applyFont="1" applyBorder="1" applyAlignment="1" applyProtection="1">
      <alignment horizontal="center" vertical="center"/>
    </xf>
    <xf numFmtId="0" fontId="4" fillId="0" borderId="2" xfId="0" applyFont="1" applyBorder="1" applyAlignment="1" applyProtection="1">
      <alignment horizontal="center" vertical="center"/>
    </xf>
    <xf numFmtId="0" fontId="4" fillId="0" borderId="3" xfId="0" applyFont="1" applyBorder="1" applyAlignment="1" applyProtection="1">
      <alignment horizontal="center" vertical="center"/>
    </xf>
    <xf numFmtId="0" fontId="0" fillId="0" borderId="3" xfId="0" applyBorder="1" applyAlignment="1" applyProtection="1">
      <alignment horizontal="center" vertical="center"/>
    </xf>
    <xf numFmtId="0" fontId="0" fillId="0" borderId="9" xfId="0" applyBorder="1" applyAlignment="1" applyProtection="1">
      <alignment horizontal="center" vertical="center"/>
    </xf>
    <xf numFmtId="0" fontId="6" fillId="2" borderId="5" xfId="0" applyFont="1" applyFill="1" applyBorder="1" applyAlignment="1" applyProtection="1">
      <alignment horizontal="left" vertical="center"/>
    </xf>
    <xf numFmtId="0" fontId="6" fillId="2" borderId="6" xfId="0" applyFont="1" applyFill="1" applyBorder="1" applyAlignment="1" applyProtection="1">
      <alignment horizontal="left" vertical="center"/>
    </xf>
    <xf numFmtId="0" fontId="7" fillId="2" borderId="6" xfId="0" applyFont="1" applyFill="1" applyBorder="1" applyAlignment="1" applyProtection="1">
      <alignment horizontal="left" vertical="center"/>
    </xf>
    <xf numFmtId="0" fontId="8" fillId="0" borderId="6" xfId="0" applyFont="1" applyFill="1" applyBorder="1" applyAlignment="1" applyProtection="1">
      <alignment horizontal="left" vertical="center"/>
      <protection locked="0"/>
    </xf>
    <xf numFmtId="0" fontId="9" fillId="0" borderId="6" xfId="0" applyFont="1" applyFill="1" applyBorder="1" applyProtection="1">
      <protection locked="0"/>
    </xf>
    <xf numFmtId="0" fontId="9" fillId="0" borderId="38" xfId="0" applyFont="1" applyFill="1" applyBorder="1" applyProtection="1">
      <protection locked="0"/>
    </xf>
    <xf numFmtId="0" fontId="8" fillId="0" borderId="6" xfId="0" applyFont="1" applyFill="1" applyBorder="1" applyAlignment="1" applyProtection="1">
      <alignment horizontal="left" vertical="top"/>
      <protection locked="0"/>
    </xf>
    <xf numFmtId="0" fontId="9" fillId="0" borderId="6" xfId="0" applyFont="1" applyFill="1" applyBorder="1" applyAlignment="1" applyProtection="1">
      <alignment horizontal="left" vertical="top"/>
      <protection locked="0"/>
    </xf>
    <xf numFmtId="0" fontId="9" fillId="0" borderId="38" xfId="0" applyFont="1" applyFill="1" applyBorder="1" applyAlignment="1" applyProtection="1">
      <alignment horizontal="left" vertical="top"/>
      <protection locked="0"/>
    </xf>
    <xf numFmtId="0" fontId="9" fillId="0" borderId="0" xfId="0" applyFont="1" applyFill="1" applyProtection="1">
      <protection locked="0"/>
    </xf>
    <xf numFmtId="0" fontId="9" fillId="0" borderId="36" xfId="0" applyFont="1" applyFill="1" applyBorder="1" applyProtection="1">
      <protection locked="0"/>
    </xf>
    <xf numFmtId="0" fontId="8" fillId="0" borderId="0" xfId="0" applyFont="1" applyFill="1" applyBorder="1" applyAlignment="1" applyProtection="1">
      <alignment horizontal="left" vertical="distributed"/>
      <protection locked="0"/>
    </xf>
    <xf numFmtId="0" fontId="8" fillId="0" borderId="8" xfId="0" applyFont="1" applyFill="1" applyBorder="1" applyAlignment="1" applyProtection="1">
      <alignment horizontal="left" vertical="distributed"/>
      <protection locked="0"/>
    </xf>
  </cellXfs>
  <cellStyles count="1">
    <cellStyle name="Standaard" xfId="0" builtinId="0"/>
  </cellStyles>
  <dxfs count="1">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161925</xdr:colOff>
      <xdr:row>1</xdr:row>
      <xdr:rowOff>647700</xdr:rowOff>
    </xdr:to>
    <xdr:pic>
      <xdr:nvPicPr>
        <xdr:cNvPr id="1031" name="Picture 7" descr="MOW_AWV_RGB"/>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38300" cy="1123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0"/>
  <sheetViews>
    <sheetView tabSelected="1" zoomScale="70" zoomScaleNormal="70" zoomScaleSheetLayoutView="75" workbookViewId="0">
      <selection sqref="A1:Q1"/>
    </sheetView>
  </sheetViews>
  <sheetFormatPr defaultRowHeight="12.75" x14ac:dyDescent="0.2"/>
  <cols>
    <col min="1" max="1" width="10.7109375" style="2" customWidth="1"/>
    <col min="2" max="4" width="5.7109375" style="2" customWidth="1"/>
    <col min="5" max="5" width="10.7109375" style="2" customWidth="1"/>
    <col min="6" max="17" width="12" style="2" customWidth="1"/>
    <col min="18" max="18" width="12.28515625" style="2" customWidth="1"/>
    <col min="19" max="16384" width="9.140625" style="2"/>
  </cols>
  <sheetData>
    <row r="1" spans="1:18" ht="37.5" customHeight="1" x14ac:dyDescent="0.4">
      <c r="A1" s="139" t="s">
        <v>23</v>
      </c>
      <c r="B1" s="140"/>
      <c r="C1" s="140"/>
      <c r="D1" s="140"/>
      <c r="E1" s="140"/>
      <c r="F1" s="141"/>
      <c r="G1" s="141"/>
      <c r="H1" s="141"/>
      <c r="I1" s="141"/>
      <c r="J1" s="141"/>
      <c r="K1" s="141"/>
      <c r="L1" s="141"/>
      <c r="M1" s="141"/>
      <c r="N1" s="141"/>
      <c r="O1" s="141"/>
      <c r="P1" s="141"/>
      <c r="Q1" s="142"/>
      <c r="R1" s="1"/>
    </row>
    <row r="2" spans="1:18" ht="52.5" customHeight="1" thickBot="1" x14ac:dyDescent="0.25">
      <c r="A2" s="143" t="s">
        <v>24</v>
      </c>
      <c r="B2" s="144"/>
      <c r="C2" s="145"/>
      <c r="D2" s="145"/>
      <c r="E2" s="145"/>
      <c r="F2" s="145"/>
      <c r="G2" s="145"/>
      <c r="H2" s="145"/>
      <c r="I2" s="145"/>
      <c r="J2" s="145"/>
      <c r="K2" s="145"/>
      <c r="L2" s="145"/>
      <c r="M2" s="145"/>
      <c r="N2" s="145"/>
      <c r="O2" s="145"/>
      <c r="P2" s="145"/>
      <c r="Q2" s="146"/>
      <c r="R2" s="3"/>
    </row>
    <row r="3" spans="1:18" ht="22.5" x14ac:dyDescent="0.45">
      <c r="A3" s="147" t="s">
        <v>0</v>
      </c>
      <c r="B3" s="148"/>
      <c r="C3" s="148"/>
      <c r="D3" s="149"/>
      <c r="E3" s="150" t="s">
        <v>21</v>
      </c>
      <c r="F3" s="151"/>
      <c r="G3" s="151"/>
      <c r="H3" s="152"/>
      <c r="I3" s="6" t="s">
        <v>1</v>
      </c>
      <c r="J3" s="153" t="s">
        <v>38</v>
      </c>
      <c r="K3" s="154"/>
      <c r="L3" s="154"/>
      <c r="M3" s="155"/>
      <c r="N3" s="6" t="s">
        <v>25</v>
      </c>
      <c r="O3" s="47"/>
      <c r="P3" s="136">
        <v>43207</v>
      </c>
      <c r="Q3" s="137"/>
      <c r="R3" s="50"/>
    </row>
    <row r="4" spans="1:18" ht="22.5" x14ac:dyDescent="0.45">
      <c r="A4" s="110" t="s">
        <v>2</v>
      </c>
      <c r="B4" s="111"/>
      <c r="C4" s="111"/>
      <c r="D4" s="112"/>
      <c r="E4" s="128" t="s">
        <v>21</v>
      </c>
      <c r="F4" s="156"/>
      <c r="G4" s="156"/>
      <c r="H4" s="157"/>
      <c r="I4" s="48"/>
      <c r="J4" s="114"/>
      <c r="K4" s="114"/>
      <c r="L4" s="114"/>
      <c r="M4" s="115"/>
      <c r="N4" s="6" t="s">
        <v>26</v>
      </c>
      <c r="O4" s="5"/>
      <c r="P4" s="128" t="s">
        <v>21</v>
      </c>
      <c r="Q4" s="135"/>
      <c r="R4" s="49"/>
    </row>
    <row r="5" spans="1:18" ht="22.5" x14ac:dyDescent="0.45">
      <c r="A5" s="110" t="s">
        <v>3</v>
      </c>
      <c r="B5" s="111"/>
      <c r="C5" s="111"/>
      <c r="D5" s="112"/>
      <c r="E5" s="128" t="s">
        <v>36</v>
      </c>
      <c r="F5" s="156"/>
      <c r="G5" s="156"/>
      <c r="H5" s="157"/>
      <c r="I5" s="6" t="s">
        <v>4</v>
      </c>
      <c r="J5" s="128" t="s">
        <v>39</v>
      </c>
      <c r="K5" s="129"/>
      <c r="L5" s="129"/>
      <c r="M5" s="130"/>
      <c r="N5" s="6" t="s">
        <v>28</v>
      </c>
      <c r="O5" s="5"/>
      <c r="P5" s="128" t="s">
        <v>34</v>
      </c>
      <c r="Q5" s="135"/>
      <c r="R5" s="49"/>
    </row>
    <row r="6" spans="1:18" ht="22.5" customHeight="1" x14ac:dyDescent="0.45">
      <c r="A6" s="110" t="s">
        <v>5</v>
      </c>
      <c r="B6" s="111"/>
      <c r="C6" s="111"/>
      <c r="D6" s="112"/>
      <c r="E6" s="128" t="s">
        <v>37</v>
      </c>
      <c r="F6" s="156"/>
      <c r="G6" s="156"/>
      <c r="H6" s="157"/>
      <c r="I6" s="6" t="s">
        <v>6</v>
      </c>
      <c r="J6" s="138" t="s">
        <v>40</v>
      </c>
      <c r="K6" s="129"/>
      <c r="L6" s="129"/>
      <c r="M6" s="130"/>
      <c r="N6" s="6" t="s">
        <v>7</v>
      </c>
      <c r="O6" s="4"/>
      <c r="P6" s="158" t="s">
        <v>48</v>
      </c>
      <c r="Q6" s="159"/>
      <c r="R6" s="49"/>
    </row>
    <row r="7" spans="1:18" ht="22.5" customHeight="1" x14ac:dyDescent="0.45">
      <c r="A7" s="110" t="s">
        <v>8</v>
      </c>
      <c r="B7" s="111"/>
      <c r="C7" s="111"/>
      <c r="D7" s="112"/>
      <c r="E7" s="113" t="s">
        <v>37</v>
      </c>
      <c r="F7" s="114"/>
      <c r="G7" s="114"/>
      <c r="H7" s="115"/>
      <c r="I7" s="6" t="s">
        <v>9</v>
      </c>
      <c r="J7" s="128" t="s">
        <v>41</v>
      </c>
      <c r="K7" s="129"/>
      <c r="L7" s="129"/>
      <c r="M7" s="130"/>
      <c r="N7" s="7" t="s">
        <v>10</v>
      </c>
      <c r="O7" s="4"/>
      <c r="P7" s="118" t="s">
        <v>35</v>
      </c>
      <c r="Q7" s="119"/>
      <c r="R7" s="51"/>
    </row>
    <row r="8" spans="1:18" ht="22.5" customHeight="1" thickBot="1" x14ac:dyDescent="0.5">
      <c r="A8" s="8"/>
      <c r="B8" s="9"/>
      <c r="C8" s="9"/>
      <c r="D8" s="9"/>
      <c r="E8" s="116"/>
      <c r="F8" s="116"/>
      <c r="G8" s="116"/>
      <c r="H8" s="117"/>
      <c r="I8" s="10" t="s">
        <v>11</v>
      </c>
      <c r="J8" s="131" t="s">
        <v>42</v>
      </c>
      <c r="K8" s="132"/>
      <c r="L8" s="132"/>
      <c r="M8" s="133"/>
      <c r="N8" s="11"/>
      <c r="O8" s="12"/>
      <c r="P8" s="120"/>
      <c r="Q8" s="121"/>
      <c r="R8" s="51"/>
    </row>
    <row r="9" spans="1:18" ht="9.9499999999999993" customHeight="1" thickBot="1" x14ac:dyDescent="0.4">
      <c r="A9" s="13"/>
      <c r="B9" s="13"/>
      <c r="C9" s="13"/>
      <c r="D9" s="13"/>
      <c r="E9" s="13"/>
      <c r="F9" s="14"/>
      <c r="G9" s="15"/>
      <c r="H9" s="15"/>
      <c r="I9" s="16"/>
      <c r="J9" s="17"/>
      <c r="K9" s="17"/>
      <c r="L9" s="17"/>
      <c r="M9" s="15"/>
      <c r="N9" s="16"/>
      <c r="O9" s="18"/>
      <c r="P9" s="15"/>
      <c r="Q9" s="15"/>
    </row>
    <row r="10" spans="1:18" ht="22.5" customHeight="1" x14ac:dyDescent="0.4">
      <c r="A10" s="19" t="s">
        <v>12</v>
      </c>
      <c r="B10" s="134">
        <v>0.29166666666666669</v>
      </c>
      <c r="C10" s="134"/>
      <c r="D10" s="20" t="s">
        <v>13</v>
      </c>
      <c r="E10" s="21">
        <f>D20</f>
        <v>0.37500000000000017</v>
      </c>
      <c r="F10" s="103" t="s">
        <v>14</v>
      </c>
      <c r="G10" s="104"/>
      <c r="H10" s="105"/>
      <c r="I10" s="106" t="s">
        <v>15</v>
      </c>
      <c r="J10" s="97"/>
      <c r="K10" s="98"/>
      <c r="L10" s="106" t="s">
        <v>16</v>
      </c>
      <c r="M10" s="97"/>
      <c r="N10" s="98"/>
      <c r="O10" s="97" t="s">
        <v>17</v>
      </c>
      <c r="P10" s="97"/>
      <c r="Q10" s="98"/>
    </row>
    <row r="11" spans="1:18" ht="30" customHeight="1" x14ac:dyDescent="0.45">
      <c r="A11" s="122" t="s">
        <v>18</v>
      </c>
      <c r="B11" s="123"/>
      <c r="C11" s="123"/>
      <c r="D11" s="123" t="str">
        <f>C38</f>
        <v>Ochtend</v>
      </c>
      <c r="E11" s="126"/>
      <c r="F11" s="22" t="s">
        <v>32</v>
      </c>
      <c r="G11" s="23" t="s">
        <v>33</v>
      </c>
      <c r="H11" s="24"/>
      <c r="I11" s="22"/>
      <c r="J11" s="23" t="s">
        <v>19</v>
      </c>
      <c r="K11" s="23" t="s">
        <v>19</v>
      </c>
      <c r="L11" s="22"/>
      <c r="M11" s="23"/>
      <c r="N11" s="24"/>
      <c r="O11" s="22">
        <v>9</v>
      </c>
      <c r="P11" s="23" t="s">
        <v>29</v>
      </c>
      <c r="Q11" s="63"/>
    </row>
    <row r="12" spans="1:18" ht="59.25" thickBot="1" x14ac:dyDescent="0.25">
      <c r="A12" s="124"/>
      <c r="B12" s="125"/>
      <c r="C12" s="125"/>
      <c r="D12" s="125"/>
      <c r="E12" s="127"/>
      <c r="F12" s="64" t="s">
        <v>30</v>
      </c>
      <c r="G12" s="65" t="s">
        <v>20</v>
      </c>
      <c r="H12" s="66"/>
      <c r="I12" s="64"/>
      <c r="J12" s="67" t="s">
        <v>43</v>
      </c>
      <c r="K12" s="67" t="s">
        <v>44</v>
      </c>
      <c r="L12" s="64"/>
      <c r="M12" s="65"/>
      <c r="N12" s="66"/>
      <c r="O12" s="64" t="s">
        <v>30</v>
      </c>
      <c r="P12" s="65" t="s">
        <v>20</v>
      </c>
      <c r="Q12" s="68"/>
    </row>
    <row r="13" spans="1:18" ht="19.5" x14ac:dyDescent="0.4">
      <c r="A13" s="107">
        <f>B10</f>
        <v>0.29166666666666669</v>
      </c>
      <c r="B13" s="108"/>
      <c r="C13" s="25" t="s">
        <v>21</v>
      </c>
      <c r="D13" s="108">
        <f t="shared" ref="D13:D20" si="0">A13+TIME(0,15,0)</f>
        <v>0.30208333333333337</v>
      </c>
      <c r="E13" s="109"/>
      <c r="F13" s="26">
        <v>45</v>
      </c>
      <c r="G13" s="27">
        <v>20</v>
      </c>
      <c r="H13" s="28"/>
      <c r="I13" s="29"/>
      <c r="J13" s="27">
        <v>0</v>
      </c>
      <c r="K13" s="28">
        <v>0</v>
      </c>
      <c r="L13" s="29"/>
      <c r="M13" s="27"/>
      <c r="N13" s="28"/>
      <c r="O13" s="29">
        <v>0</v>
      </c>
      <c r="P13" s="27">
        <v>0</v>
      </c>
      <c r="Q13" s="28"/>
    </row>
    <row r="14" spans="1:18" ht="19.5" x14ac:dyDescent="0.4">
      <c r="A14" s="84">
        <f t="shared" ref="A14:A20" si="1">D13</f>
        <v>0.30208333333333337</v>
      </c>
      <c r="B14" s="85"/>
      <c r="C14" s="30" t="s">
        <v>21</v>
      </c>
      <c r="D14" s="85">
        <f t="shared" si="0"/>
        <v>0.31250000000000006</v>
      </c>
      <c r="E14" s="86"/>
      <c r="F14" s="31">
        <v>25</v>
      </c>
      <c r="G14" s="32">
        <v>5</v>
      </c>
      <c r="H14" s="33"/>
      <c r="I14" s="34"/>
      <c r="J14" s="32">
        <v>15</v>
      </c>
      <c r="K14" s="33">
        <v>15</v>
      </c>
      <c r="L14" s="34"/>
      <c r="M14" s="32"/>
      <c r="N14" s="33"/>
      <c r="O14" s="34">
        <v>20</v>
      </c>
      <c r="P14" s="32">
        <v>20</v>
      </c>
      <c r="Q14" s="33"/>
    </row>
    <row r="15" spans="1:18" ht="19.5" x14ac:dyDescent="0.4">
      <c r="A15" s="84">
        <f t="shared" si="1"/>
        <v>0.31250000000000006</v>
      </c>
      <c r="B15" s="85"/>
      <c r="C15" s="30" t="s">
        <v>21</v>
      </c>
      <c r="D15" s="85">
        <f t="shared" si="0"/>
        <v>0.32291666666666674</v>
      </c>
      <c r="E15" s="86"/>
      <c r="F15" s="31">
        <v>45</v>
      </c>
      <c r="G15" s="32">
        <v>20</v>
      </c>
      <c r="H15" s="33"/>
      <c r="I15" s="34"/>
      <c r="J15" s="32">
        <v>20</v>
      </c>
      <c r="K15" s="33">
        <v>15</v>
      </c>
      <c r="L15" s="34"/>
      <c r="M15" s="32"/>
      <c r="N15" s="33"/>
      <c r="O15" s="34">
        <v>40</v>
      </c>
      <c r="P15" s="32">
        <v>0</v>
      </c>
      <c r="Q15" s="33"/>
    </row>
    <row r="16" spans="1:18" ht="19.5" x14ac:dyDescent="0.4">
      <c r="A16" s="84">
        <f t="shared" si="1"/>
        <v>0.32291666666666674</v>
      </c>
      <c r="B16" s="85"/>
      <c r="C16" s="30" t="s">
        <v>21</v>
      </c>
      <c r="D16" s="85">
        <f t="shared" si="0"/>
        <v>0.33333333333333343</v>
      </c>
      <c r="E16" s="86"/>
      <c r="F16" s="31">
        <v>45</v>
      </c>
      <c r="G16" s="32">
        <v>40</v>
      </c>
      <c r="H16" s="33"/>
      <c r="I16" s="34"/>
      <c r="J16" s="32">
        <v>15</v>
      </c>
      <c r="K16" s="33">
        <v>10</v>
      </c>
      <c r="L16" s="34"/>
      <c r="M16" s="32"/>
      <c r="N16" s="33"/>
      <c r="O16" s="34">
        <v>40</v>
      </c>
      <c r="P16" s="32">
        <v>20</v>
      </c>
      <c r="Q16" s="33"/>
    </row>
    <row r="17" spans="1:17" ht="19.5" x14ac:dyDescent="0.4">
      <c r="A17" s="84">
        <f t="shared" si="1"/>
        <v>0.33333333333333343</v>
      </c>
      <c r="B17" s="85"/>
      <c r="C17" s="30" t="s">
        <v>21</v>
      </c>
      <c r="D17" s="85">
        <f t="shared" si="0"/>
        <v>0.34375000000000011</v>
      </c>
      <c r="E17" s="86"/>
      <c r="F17" s="31">
        <v>40</v>
      </c>
      <c r="G17" s="32">
        <v>20</v>
      </c>
      <c r="H17" s="33"/>
      <c r="I17" s="34"/>
      <c r="J17" s="32">
        <v>15</v>
      </c>
      <c r="K17" s="33">
        <v>20</v>
      </c>
      <c r="L17" s="34"/>
      <c r="M17" s="32"/>
      <c r="N17" s="33"/>
      <c r="O17" s="34">
        <v>30</v>
      </c>
      <c r="P17" s="32">
        <v>5</v>
      </c>
      <c r="Q17" s="33"/>
    </row>
    <row r="18" spans="1:17" ht="19.5" x14ac:dyDescent="0.4">
      <c r="A18" s="84">
        <f t="shared" si="1"/>
        <v>0.34375000000000011</v>
      </c>
      <c r="B18" s="85"/>
      <c r="C18" s="30" t="s">
        <v>21</v>
      </c>
      <c r="D18" s="85">
        <f t="shared" si="0"/>
        <v>0.3541666666666668</v>
      </c>
      <c r="E18" s="86"/>
      <c r="F18" s="31">
        <v>65</v>
      </c>
      <c r="G18" s="32">
        <v>65</v>
      </c>
      <c r="H18" s="33"/>
      <c r="I18" s="34"/>
      <c r="J18" s="32">
        <v>10</v>
      </c>
      <c r="K18" s="33">
        <v>10</v>
      </c>
      <c r="L18" s="34"/>
      <c r="M18" s="32"/>
      <c r="N18" s="33"/>
      <c r="O18" s="34">
        <v>30</v>
      </c>
      <c r="P18" s="32">
        <v>10</v>
      </c>
      <c r="Q18" s="33"/>
    </row>
    <row r="19" spans="1:17" ht="19.5" x14ac:dyDescent="0.4">
      <c r="A19" s="84">
        <f t="shared" si="1"/>
        <v>0.3541666666666668</v>
      </c>
      <c r="B19" s="85"/>
      <c r="C19" s="30" t="s">
        <v>21</v>
      </c>
      <c r="D19" s="85">
        <f t="shared" si="0"/>
        <v>0.36458333333333348</v>
      </c>
      <c r="E19" s="86"/>
      <c r="F19" s="31">
        <v>50</v>
      </c>
      <c r="G19" s="32">
        <v>20</v>
      </c>
      <c r="H19" s="33"/>
      <c r="I19" s="34"/>
      <c r="J19" s="32">
        <v>10</v>
      </c>
      <c r="K19" s="33">
        <v>15</v>
      </c>
      <c r="L19" s="34"/>
      <c r="M19" s="32"/>
      <c r="N19" s="33"/>
      <c r="O19" s="34">
        <v>65</v>
      </c>
      <c r="P19" s="32">
        <v>10</v>
      </c>
      <c r="Q19" s="33"/>
    </row>
    <row r="20" spans="1:17" ht="20.25" thickBot="1" x14ac:dyDescent="0.45">
      <c r="A20" s="84">
        <f t="shared" si="1"/>
        <v>0.36458333333333348</v>
      </c>
      <c r="B20" s="85"/>
      <c r="C20" s="30" t="s">
        <v>21</v>
      </c>
      <c r="D20" s="85">
        <f t="shared" si="0"/>
        <v>0.37500000000000017</v>
      </c>
      <c r="E20" s="86"/>
      <c r="F20" s="52">
        <v>50</v>
      </c>
      <c r="G20" s="53">
        <v>20</v>
      </c>
      <c r="H20" s="54"/>
      <c r="I20" s="55"/>
      <c r="J20" s="53">
        <v>5</v>
      </c>
      <c r="K20" s="54">
        <v>20</v>
      </c>
      <c r="L20" s="55"/>
      <c r="M20" s="53"/>
      <c r="N20" s="54"/>
      <c r="O20" s="55">
        <v>20</v>
      </c>
      <c r="P20" s="53">
        <v>10</v>
      </c>
      <c r="Q20" s="54"/>
    </row>
    <row r="21" spans="1:17" ht="19.5" customHeight="1" thickBot="1" x14ac:dyDescent="0.45">
      <c r="A21" s="99" t="s">
        <v>27</v>
      </c>
      <c r="B21" s="100"/>
      <c r="C21" s="100"/>
      <c r="D21" s="100"/>
      <c r="E21" s="101"/>
      <c r="F21" s="56">
        <f>MAX(F13:F20)</f>
        <v>65</v>
      </c>
      <c r="G21" s="57">
        <f>MAX(G13:G20)</f>
        <v>65</v>
      </c>
      <c r="H21" s="58"/>
      <c r="I21" s="56"/>
      <c r="J21" s="57">
        <f t="shared" ref="J21:P21" si="2">MAX(J13:J20)</f>
        <v>20</v>
      </c>
      <c r="K21" s="58">
        <f t="shared" si="2"/>
        <v>20</v>
      </c>
      <c r="L21" s="56"/>
      <c r="M21" s="57"/>
      <c r="N21" s="58"/>
      <c r="O21" s="56">
        <f t="shared" si="2"/>
        <v>65</v>
      </c>
      <c r="P21" s="57">
        <f t="shared" si="2"/>
        <v>20</v>
      </c>
      <c r="Q21" s="58"/>
    </row>
    <row r="22" spans="1:17" ht="19.5" customHeight="1" thickBot="1" x14ac:dyDescent="0.45">
      <c r="A22" s="35"/>
      <c r="B22" s="35"/>
      <c r="C22" s="35"/>
      <c r="D22" s="35"/>
      <c r="E22" s="35"/>
      <c r="F22" s="36"/>
      <c r="G22" s="37">
        <f xml:space="preserve"> MAX(F21:H21)</f>
        <v>65</v>
      </c>
      <c r="H22" s="38"/>
      <c r="I22" s="36"/>
      <c r="J22" s="37">
        <f xml:space="preserve"> MAX(I21:K21)</f>
        <v>20</v>
      </c>
      <c r="K22" s="38"/>
      <c r="L22" s="36"/>
      <c r="M22" s="37">
        <f xml:space="preserve"> MAX(L21:N21)</f>
        <v>0</v>
      </c>
      <c r="N22" s="38"/>
      <c r="O22" s="36"/>
      <c r="P22" s="37">
        <f xml:space="preserve"> MAX(O21:Q21)</f>
        <v>65</v>
      </c>
      <c r="Q22" s="38"/>
    </row>
    <row r="23" spans="1:17" ht="9.9499999999999993" customHeight="1" thickBot="1" x14ac:dyDescent="0.45">
      <c r="A23" s="35"/>
      <c r="B23" s="35"/>
      <c r="C23" s="35"/>
      <c r="D23" s="35"/>
      <c r="E23" s="35"/>
      <c r="F23" s="39"/>
      <c r="G23" s="40"/>
      <c r="H23" s="39"/>
      <c r="I23" s="39"/>
      <c r="J23" s="40"/>
      <c r="K23" s="39"/>
      <c r="L23" s="39"/>
      <c r="M23" s="40"/>
      <c r="N23" s="39"/>
      <c r="O23" s="39"/>
      <c r="P23" s="40"/>
      <c r="Q23" s="39"/>
    </row>
    <row r="24" spans="1:17" ht="22.5" x14ac:dyDescent="0.4">
      <c r="A24" s="19" t="s">
        <v>12</v>
      </c>
      <c r="B24" s="102">
        <v>0.66666666666666663</v>
      </c>
      <c r="C24" s="102"/>
      <c r="D24" s="20" t="s">
        <v>13</v>
      </c>
      <c r="E24" s="41">
        <f>D34</f>
        <v>0.74999999999999967</v>
      </c>
      <c r="F24" s="103" t="s">
        <v>14</v>
      </c>
      <c r="G24" s="104"/>
      <c r="H24" s="105"/>
      <c r="I24" s="106" t="s">
        <v>15</v>
      </c>
      <c r="J24" s="97"/>
      <c r="K24" s="98"/>
      <c r="L24" s="106" t="s">
        <v>16</v>
      </c>
      <c r="M24" s="97"/>
      <c r="N24" s="98"/>
      <c r="O24" s="97" t="s">
        <v>17</v>
      </c>
      <c r="P24" s="97"/>
      <c r="Q24" s="98"/>
    </row>
    <row r="25" spans="1:17" ht="30" customHeight="1" x14ac:dyDescent="0.45">
      <c r="A25" s="87" t="s">
        <v>22</v>
      </c>
      <c r="B25" s="88"/>
      <c r="C25" s="88"/>
      <c r="D25" s="91" t="str">
        <f>C39</f>
        <v>Avond</v>
      </c>
      <c r="E25" s="92"/>
      <c r="F25" s="22" t="s">
        <v>32</v>
      </c>
      <c r="G25" s="23" t="s">
        <v>33</v>
      </c>
      <c r="H25" s="24"/>
      <c r="I25" s="22"/>
      <c r="J25" s="23" t="s">
        <v>19</v>
      </c>
      <c r="K25" s="23" t="s">
        <v>19</v>
      </c>
      <c r="L25" s="22"/>
      <c r="M25" s="23"/>
      <c r="N25" s="24"/>
      <c r="O25" s="22">
        <v>9</v>
      </c>
      <c r="P25" s="23" t="s">
        <v>29</v>
      </c>
      <c r="Q25" s="63"/>
    </row>
    <row r="26" spans="1:17" ht="59.25" thickBot="1" x14ac:dyDescent="0.25">
      <c r="A26" s="89"/>
      <c r="B26" s="90"/>
      <c r="C26" s="90"/>
      <c r="D26" s="93"/>
      <c r="E26" s="94"/>
      <c r="F26" s="64" t="s">
        <v>30</v>
      </c>
      <c r="G26" s="65" t="s">
        <v>20</v>
      </c>
      <c r="H26" s="66"/>
      <c r="I26" s="64"/>
      <c r="J26" s="67" t="s">
        <v>43</v>
      </c>
      <c r="K26" s="67" t="s">
        <v>44</v>
      </c>
      <c r="L26" s="64"/>
      <c r="M26" s="65"/>
      <c r="N26" s="66"/>
      <c r="O26" s="64" t="s">
        <v>30</v>
      </c>
      <c r="P26" s="65" t="s">
        <v>20</v>
      </c>
      <c r="Q26" s="68"/>
    </row>
    <row r="27" spans="1:17" ht="19.5" x14ac:dyDescent="0.4">
      <c r="A27" s="95">
        <f>B24</f>
        <v>0.66666666666666663</v>
      </c>
      <c r="B27" s="96"/>
      <c r="C27" s="42" t="s">
        <v>21</v>
      </c>
      <c r="D27" s="96">
        <f t="shared" ref="D27:D34" si="3">A27+TIME(0,15,0)</f>
        <v>0.67708333333333326</v>
      </c>
      <c r="E27" s="96"/>
      <c r="F27" s="26">
        <v>80</v>
      </c>
      <c r="G27" s="27">
        <v>80</v>
      </c>
      <c r="H27" s="28"/>
      <c r="I27" s="29"/>
      <c r="J27" s="27">
        <v>25</v>
      </c>
      <c r="K27" s="28">
        <v>45</v>
      </c>
      <c r="L27" s="29"/>
      <c r="M27" s="27"/>
      <c r="N27" s="28"/>
      <c r="O27" s="29">
        <v>40</v>
      </c>
      <c r="P27" s="27">
        <v>10</v>
      </c>
      <c r="Q27" s="28"/>
    </row>
    <row r="28" spans="1:17" ht="19.5" x14ac:dyDescent="0.4">
      <c r="A28" s="76">
        <f t="shared" ref="A28:A34" si="4">D27</f>
        <v>0.67708333333333326</v>
      </c>
      <c r="B28" s="77"/>
      <c r="C28" s="43" t="s">
        <v>21</v>
      </c>
      <c r="D28" s="77">
        <f t="shared" si="3"/>
        <v>0.68749999999999989</v>
      </c>
      <c r="E28" s="77"/>
      <c r="F28" s="31">
        <v>175</v>
      </c>
      <c r="G28" s="32">
        <v>230</v>
      </c>
      <c r="H28" s="33"/>
      <c r="I28" s="34"/>
      <c r="J28" s="32">
        <v>35</v>
      </c>
      <c r="K28" s="33">
        <v>35</v>
      </c>
      <c r="L28" s="34"/>
      <c r="M28" s="32"/>
      <c r="N28" s="33"/>
      <c r="O28" s="34">
        <v>35</v>
      </c>
      <c r="P28" s="32">
        <v>20</v>
      </c>
      <c r="Q28" s="33"/>
    </row>
    <row r="29" spans="1:17" ht="19.5" x14ac:dyDescent="0.4">
      <c r="A29" s="76">
        <f t="shared" si="4"/>
        <v>0.68749999999999989</v>
      </c>
      <c r="B29" s="77"/>
      <c r="C29" s="43" t="s">
        <v>21</v>
      </c>
      <c r="D29" s="77">
        <f t="shared" si="3"/>
        <v>0.69791666666666652</v>
      </c>
      <c r="E29" s="77"/>
      <c r="F29" s="31">
        <v>175</v>
      </c>
      <c r="G29" s="32">
        <v>230</v>
      </c>
      <c r="H29" s="33"/>
      <c r="I29" s="34"/>
      <c r="J29" s="32">
        <v>70</v>
      </c>
      <c r="K29" s="33">
        <v>5</v>
      </c>
      <c r="L29" s="34"/>
      <c r="M29" s="32"/>
      <c r="N29" s="33"/>
      <c r="O29" s="34">
        <v>40</v>
      </c>
      <c r="P29" s="32">
        <v>15</v>
      </c>
      <c r="Q29" s="33"/>
    </row>
    <row r="30" spans="1:17" ht="19.5" x14ac:dyDescent="0.4">
      <c r="A30" s="76">
        <f t="shared" si="4"/>
        <v>0.69791666666666652</v>
      </c>
      <c r="B30" s="77"/>
      <c r="C30" s="43" t="s">
        <v>21</v>
      </c>
      <c r="D30" s="77">
        <f t="shared" si="3"/>
        <v>0.70833333333333315</v>
      </c>
      <c r="E30" s="77"/>
      <c r="F30" s="31">
        <v>125</v>
      </c>
      <c r="G30" s="32">
        <v>175</v>
      </c>
      <c r="H30" s="33"/>
      <c r="I30" s="34"/>
      <c r="J30" s="32">
        <v>15</v>
      </c>
      <c r="K30" s="33">
        <v>35</v>
      </c>
      <c r="L30" s="34"/>
      <c r="M30" s="32"/>
      <c r="N30" s="33"/>
      <c r="O30" s="34">
        <v>30</v>
      </c>
      <c r="P30" s="32">
        <v>40</v>
      </c>
      <c r="Q30" s="33"/>
    </row>
    <row r="31" spans="1:17" ht="19.5" x14ac:dyDescent="0.4">
      <c r="A31" s="76">
        <f t="shared" si="4"/>
        <v>0.70833333333333315</v>
      </c>
      <c r="B31" s="77"/>
      <c r="C31" s="43" t="s">
        <v>21</v>
      </c>
      <c r="D31" s="77">
        <f t="shared" si="3"/>
        <v>0.71874999999999978</v>
      </c>
      <c r="E31" s="77"/>
      <c r="F31" s="31">
        <v>80</v>
      </c>
      <c r="G31" s="32">
        <v>110</v>
      </c>
      <c r="H31" s="33"/>
      <c r="I31" s="34"/>
      <c r="J31" s="32">
        <v>20</v>
      </c>
      <c r="K31" s="33">
        <v>25</v>
      </c>
      <c r="L31" s="34"/>
      <c r="M31" s="32"/>
      <c r="N31" s="33"/>
      <c r="O31" s="34">
        <v>30</v>
      </c>
      <c r="P31" s="32">
        <v>35</v>
      </c>
      <c r="Q31" s="33"/>
    </row>
    <row r="32" spans="1:17" ht="19.5" x14ac:dyDescent="0.4">
      <c r="A32" s="76">
        <f t="shared" si="4"/>
        <v>0.71874999999999978</v>
      </c>
      <c r="B32" s="77"/>
      <c r="C32" s="43" t="s">
        <v>21</v>
      </c>
      <c r="D32" s="77">
        <f t="shared" si="3"/>
        <v>0.72916666666666641</v>
      </c>
      <c r="E32" s="77"/>
      <c r="F32" s="31">
        <v>140</v>
      </c>
      <c r="G32" s="32">
        <v>175</v>
      </c>
      <c r="H32" s="33"/>
      <c r="I32" s="34"/>
      <c r="J32" s="32">
        <v>35</v>
      </c>
      <c r="K32" s="33">
        <v>15</v>
      </c>
      <c r="L32" s="34"/>
      <c r="M32" s="32"/>
      <c r="N32" s="33"/>
      <c r="O32" s="34">
        <v>35</v>
      </c>
      <c r="P32" s="32">
        <v>25</v>
      </c>
      <c r="Q32" s="33"/>
    </row>
    <row r="33" spans="1:17" ht="19.5" x14ac:dyDescent="0.4">
      <c r="A33" s="76">
        <f t="shared" si="4"/>
        <v>0.72916666666666641</v>
      </c>
      <c r="B33" s="77"/>
      <c r="C33" s="43" t="s">
        <v>21</v>
      </c>
      <c r="D33" s="77">
        <f t="shared" si="3"/>
        <v>0.73958333333333304</v>
      </c>
      <c r="E33" s="77"/>
      <c r="F33" s="31">
        <v>140</v>
      </c>
      <c r="G33" s="32">
        <v>140</v>
      </c>
      <c r="H33" s="33"/>
      <c r="I33" s="34"/>
      <c r="J33" s="32">
        <v>15</v>
      </c>
      <c r="K33" s="33">
        <v>30</v>
      </c>
      <c r="L33" s="34"/>
      <c r="M33" s="32"/>
      <c r="N33" s="33"/>
      <c r="O33" s="34">
        <v>65</v>
      </c>
      <c r="P33" s="32">
        <v>40</v>
      </c>
      <c r="Q33" s="33"/>
    </row>
    <row r="34" spans="1:17" ht="20.25" thickBot="1" x14ac:dyDescent="0.45">
      <c r="A34" s="82">
        <f t="shared" si="4"/>
        <v>0.73958333333333304</v>
      </c>
      <c r="B34" s="83"/>
      <c r="C34" s="59" t="s">
        <v>21</v>
      </c>
      <c r="D34" s="83">
        <f t="shared" si="3"/>
        <v>0.74999999999999967</v>
      </c>
      <c r="E34" s="83"/>
      <c r="F34" s="52">
        <v>150</v>
      </c>
      <c r="G34" s="53">
        <v>230</v>
      </c>
      <c r="H34" s="54"/>
      <c r="I34" s="55"/>
      <c r="J34" s="53">
        <v>10</v>
      </c>
      <c r="K34" s="54">
        <v>15</v>
      </c>
      <c r="L34" s="55"/>
      <c r="M34" s="53"/>
      <c r="N34" s="54"/>
      <c r="O34" s="55">
        <v>40</v>
      </c>
      <c r="P34" s="53">
        <v>20</v>
      </c>
      <c r="Q34" s="54"/>
    </row>
    <row r="35" spans="1:17" ht="19.5" customHeight="1" thickBot="1" x14ac:dyDescent="0.45">
      <c r="A35" s="78" t="s">
        <v>27</v>
      </c>
      <c r="B35" s="79"/>
      <c r="C35" s="80"/>
      <c r="D35" s="80"/>
      <c r="E35" s="81"/>
      <c r="F35" s="60">
        <f>MAX(F27:F34)</f>
        <v>175</v>
      </c>
      <c r="G35" s="61">
        <f>MAX(G27:G34)</f>
        <v>230</v>
      </c>
      <c r="H35" s="62"/>
      <c r="I35" s="60"/>
      <c r="J35" s="61">
        <f t="shared" ref="J35:P35" si="5">MAX(J27:J34)</f>
        <v>70</v>
      </c>
      <c r="K35" s="62">
        <f t="shared" si="5"/>
        <v>45</v>
      </c>
      <c r="L35" s="60"/>
      <c r="M35" s="61"/>
      <c r="N35" s="62"/>
      <c r="O35" s="60">
        <f t="shared" si="5"/>
        <v>65</v>
      </c>
      <c r="P35" s="61">
        <f t="shared" si="5"/>
        <v>40</v>
      </c>
      <c r="Q35" s="62"/>
    </row>
    <row r="36" spans="1:17" ht="19.5" customHeight="1" thickBot="1" x14ac:dyDescent="0.45">
      <c r="A36" s="35"/>
      <c r="B36" s="35"/>
      <c r="C36" s="35"/>
      <c r="D36" s="35"/>
      <c r="E36" s="35"/>
      <c r="F36" s="36"/>
      <c r="G36" s="37">
        <f xml:space="preserve"> MAX(F35:H35)</f>
        <v>230</v>
      </c>
      <c r="H36" s="38"/>
      <c r="I36" s="36"/>
      <c r="J36" s="37">
        <f xml:space="preserve"> MAX(I35:K35)</f>
        <v>70</v>
      </c>
      <c r="K36" s="38"/>
      <c r="L36" s="36"/>
      <c r="M36" s="37">
        <f xml:space="preserve"> MAX(L35:N35)</f>
        <v>0</v>
      </c>
      <c r="N36" s="38"/>
      <c r="O36" s="36"/>
      <c r="P36" s="37">
        <f xml:space="preserve"> MAX(O35:Q35)</f>
        <v>65</v>
      </c>
      <c r="Q36" s="38"/>
    </row>
    <row r="37" spans="1:17" ht="9.9499999999999993" customHeight="1" thickBot="1" x14ac:dyDescent="0.25"/>
    <row r="38" spans="1:17" s="44" customFormat="1" ht="16.5" hidden="1" x14ac:dyDescent="0.35">
      <c r="C38" s="45" t="str">
        <f>IF(AND(B10&gt;=0,B10&lt;0.458333),"Ochtend",IF(AND(B10&gt;0.458333,B10&lt;0.625),"Middag","Avond"))</f>
        <v>Ochtend</v>
      </c>
    </row>
    <row r="39" spans="1:17" s="44" customFormat="1" ht="16.5" hidden="1" x14ac:dyDescent="0.35">
      <c r="C39" s="46" t="str">
        <f>IF(AND(B24&gt;=0,B24&lt;0.458333),"Ochtend",IF(AND(B24&gt;0.458333,B24&lt;0.625),"Middag","Avond"))</f>
        <v>Avond</v>
      </c>
    </row>
    <row r="40" spans="1:17" s="44" customFormat="1" ht="86.25" customHeight="1" thickBot="1" x14ac:dyDescent="0.4">
      <c r="A40" s="69" t="s">
        <v>31</v>
      </c>
      <c r="B40" s="70"/>
      <c r="C40" s="71"/>
      <c r="D40" s="71"/>
      <c r="E40" s="72"/>
      <c r="F40" s="73" t="s">
        <v>46</v>
      </c>
      <c r="G40" s="74"/>
      <c r="H40" s="75"/>
      <c r="I40" s="73" t="s">
        <v>45</v>
      </c>
      <c r="J40" s="74"/>
      <c r="K40" s="75"/>
      <c r="L40" s="73"/>
      <c r="M40" s="74"/>
      <c r="N40" s="75"/>
      <c r="O40" s="73" t="s">
        <v>47</v>
      </c>
      <c r="P40" s="74"/>
      <c r="Q40" s="75"/>
    </row>
  </sheetData>
  <sheetProtection selectLockedCells="1"/>
  <mergeCells count="75">
    <mergeCell ref="P5:Q5"/>
    <mergeCell ref="P4:Q4"/>
    <mergeCell ref="P3:Q3"/>
    <mergeCell ref="J6:M6"/>
    <mergeCell ref="A1:Q1"/>
    <mergeCell ref="A2:Q2"/>
    <mergeCell ref="A3:D3"/>
    <mergeCell ref="E3:H3"/>
    <mergeCell ref="J3:M4"/>
    <mergeCell ref="A4:D4"/>
    <mergeCell ref="E4:H4"/>
    <mergeCell ref="A5:D5"/>
    <mergeCell ref="E5:H5"/>
    <mergeCell ref="J5:M5"/>
    <mergeCell ref="P6:Q6"/>
    <mergeCell ref="E6:H6"/>
    <mergeCell ref="O10:Q10"/>
    <mergeCell ref="P7:Q8"/>
    <mergeCell ref="A6:D6"/>
    <mergeCell ref="A11:C12"/>
    <mergeCell ref="D11:E12"/>
    <mergeCell ref="J7:M7"/>
    <mergeCell ref="J8:M8"/>
    <mergeCell ref="B10:C10"/>
    <mergeCell ref="F10:H10"/>
    <mergeCell ref="I10:K10"/>
    <mergeCell ref="L10:N10"/>
    <mergeCell ref="A13:B13"/>
    <mergeCell ref="D13:E13"/>
    <mergeCell ref="A7:D7"/>
    <mergeCell ref="E7:H8"/>
    <mergeCell ref="A19:B19"/>
    <mergeCell ref="D19:E19"/>
    <mergeCell ref="A14:B14"/>
    <mergeCell ref="D14:E14"/>
    <mergeCell ref="A15:B15"/>
    <mergeCell ref="D15:E15"/>
    <mergeCell ref="A16:B16"/>
    <mergeCell ref="D16:E16"/>
    <mergeCell ref="A17:B17"/>
    <mergeCell ref="D17:E17"/>
    <mergeCell ref="A18:B18"/>
    <mergeCell ref="D18:E18"/>
    <mergeCell ref="O24:Q24"/>
    <mergeCell ref="A21:E21"/>
    <mergeCell ref="B24:C24"/>
    <mergeCell ref="F24:H24"/>
    <mergeCell ref="I24:K24"/>
    <mergeCell ref="L24:N24"/>
    <mergeCell ref="A20:B20"/>
    <mergeCell ref="D20:E20"/>
    <mergeCell ref="A25:C26"/>
    <mergeCell ref="D25:E26"/>
    <mergeCell ref="A27:B27"/>
    <mergeCell ref="D27:E27"/>
    <mergeCell ref="A28:B28"/>
    <mergeCell ref="D28:E28"/>
    <mergeCell ref="A35:E35"/>
    <mergeCell ref="A29:B29"/>
    <mergeCell ref="D29:E29"/>
    <mergeCell ref="A34:B34"/>
    <mergeCell ref="D34:E34"/>
    <mergeCell ref="A30:B30"/>
    <mergeCell ref="D30:E30"/>
    <mergeCell ref="A31:B31"/>
    <mergeCell ref="D31:E31"/>
    <mergeCell ref="A32:B32"/>
    <mergeCell ref="D32:E32"/>
    <mergeCell ref="A33:B33"/>
    <mergeCell ref="D33:E33"/>
    <mergeCell ref="A40:E40"/>
    <mergeCell ref="F40:H40"/>
    <mergeCell ref="I40:K40"/>
    <mergeCell ref="L40:N40"/>
    <mergeCell ref="O40:Q40"/>
  </mergeCells>
  <conditionalFormatting sqref="F13:Q20 F27:Q34">
    <cfRule type="cellIs" dxfId="0" priority="2" stopIfTrue="1" operator="notBetween">
      <formula>0</formula>
      <formula>1000</formula>
    </cfRule>
  </conditionalFormatting>
  <pageMargins left="0.56999999999999995" right="0.28999999999999998" top="0.69" bottom="0.38" header="0.87" footer="0.19"/>
  <pageSetup paperSize="9" scale="65" orientation="landscape" r:id="rId1"/>
  <headerFooter alignWithMargins="0">
    <oddFooter>&amp;LKwaliteitssysteem AWV
F-EVT-PP03-11 Geldig vanaf 01-05-2011 Versie 1.0</oddFooter>
  </headerFooter>
  <colBreaks count="1" manualBreakCount="1">
    <brk id="17" max="95"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571FA4CE1AD6B4586AE2F7ABD8166D3" ma:contentTypeVersion="12" ma:contentTypeDescription="Een nieuw document maken." ma:contentTypeScope="" ma:versionID="ff6284cf00d69234eab2cc98a27032af">
  <xsd:schema xmlns:xsd="http://www.w3.org/2001/XMLSchema" xmlns:xs="http://www.w3.org/2001/XMLSchema" xmlns:p="http://schemas.microsoft.com/office/2006/metadata/properties" xmlns:ns1="http://schemas.microsoft.com/sharepoint/v3" xmlns:ns2="13bdc5d8-128c-48ce-ac69-ece3f6f394e8" xmlns:ns3="http://schemas.microsoft.com/sharepoint/v4" xmlns:ns4="0d10f22a-0b98-420c-b42f-363b5690eeb4" xmlns:ns5="bd38e375-de0a-46a8-868e-f2d23971529b" targetNamespace="http://schemas.microsoft.com/office/2006/metadata/properties" ma:root="true" ma:fieldsID="4ff86c3679434fed96a8ddf79d16e259" ns1:_="" ns2:_="" ns3:_="" ns4:_="" ns5:_="">
    <xsd:import namespace="http://schemas.microsoft.com/sharepoint/v3"/>
    <xsd:import namespace="13bdc5d8-128c-48ce-ac69-ece3f6f394e8"/>
    <xsd:import namespace="http://schemas.microsoft.com/sharepoint/v4"/>
    <xsd:import namespace="0d10f22a-0b98-420c-b42f-363b5690eeb4"/>
    <xsd:import namespace="bd38e375-de0a-46a8-868e-f2d23971529b"/>
    <xsd:element name="properties">
      <xsd:complexType>
        <xsd:sequence>
          <xsd:element name="documentManagement">
            <xsd:complexType>
              <xsd:all>
                <xsd:element ref="ns2:MediaServiceMetadata" minOccurs="0"/>
                <xsd:element ref="ns2:MediaServiceFastMetadata" minOccurs="0"/>
                <xsd:element ref="ns3:IconOverlay" minOccurs="0"/>
                <xsd:element ref="ns2:Betrokken_x0020_medewerkers_x0020_verwittigen_x0028_1_x0029_" minOccurs="0"/>
                <xsd:element ref="ns2:Elementen_x0020_door_x0020_verwittigen" minOccurs="0"/>
                <xsd:element ref="ns2:Betrokken_x0020_medewerkers_x0020_verwittigen_x0028_1_x0029_0" minOccurs="0"/>
                <xsd:element ref="ns4:Vraagsteller" minOccurs="0"/>
                <xsd:element ref="ns4:MOWElementenDoor" minOccurs="0"/>
                <xsd:element ref="ns4:MOWGecoordineerdDoor" minOccurs="0"/>
                <xsd:element ref="ns4:MOWNrSV" minOccurs="0"/>
                <xsd:element ref="ns4:MOWNrVOU" minOccurs="0"/>
                <xsd:element ref="ns4:MOWDatumVraag" minOccurs="0"/>
                <xsd:element ref="ns5:SharedWithUsers" minOccurs="0"/>
                <xsd:element ref="ns5:SharedWithDetails" minOccurs="0"/>
                <xsd:element ref="ns1:DocumentSetDescription" minOccurs="0"/>
                <xsd:element ref="ns4:MOWDatumGecoordineerdTegen" minOccurs="0"/>
                <xsd:element ref="ns4:MOWDatumElementenTeg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DocumentSetDescription" ma:index="22" nillable="true" ma:displayName="Beschrijving" ma:description="Een beschrijving van de documentenset" ma:internalName="DocumentSetDescription">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3bdc5d8-128c-48ce-ac69-ece3f6f394e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Betrokken_x0020_medewerkers_x0020_verwittigen_x0028_1_x0029_" ma:index="11" nillable="true" ma:displayName="Gecoördineerd door verwittigen" ma:internalName="Betrokken_x0020_medewerkers_x0020_verwittigen_x0028_1_x0029_">
      <xsd:complexType>
        <xsd:complexContent>
          <xsd:extension base="dms:URL">
            <xsd:sequence>
              <xsd:element name="Url" type="dms:ValidUrl" minOccurs="0" nillable="true"/>
              <xsd:element name="Description" type="xsd:string" nillable="true"/>
            </xsd:sequence>
          </xsd:extension>
        </xsd:complexContent>
      </xsd:complexType>
    </xsd:element>
    <xsd:element name="Elementen_x0020_door_x0020_verwittigen" ma:index="12" nillable="true" ma:displayName="Elementen door verwittigen" ma:internalName="Elementen_x0020_door_x0020_verwittigen">
      <xsd:complexType>
        <xsd:complexContent>
          <xsd:extension base="dms:URL">
            <xsd:sequence>
              <xsd:element name="Url" type="dms:ValidUrl" minOccurs="0" nillable="true"/>
              <xsd:element name="Description" type="xsd:string" nillable="true"/>
            </xsd:sequence>
          </xsd:extension>
        </xsd:complexContent>
      </xsd:complexType>
    </xsd:element>
    <xsd:element name="Betrokken_x0020_medewerkers_x0020_verwittigen_x0028_1_x0029_0" ma:index="13" nillable="true" ma:displayName="Betrokken medewerkers verwittigen" ma:internalName="Betrokken_x0020_medewerkers_x0020_verwittigen_x0028_1_x0029_0">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0" nillable="true" ma:displayName="IconOverlay" ma:hidden="true" ma:internalName="IconOverlay">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d10f22a-0b98-420c-b42f-363b5690eeb4" elementFormDefault="qualified">
    <xsd:import namespace="http://schemas.microsoft.com/office/2006/documentManagement/types"/>
    <xsd:import namespace="http://schemas.microsoft.com/office/infopath/2007/PartnerControls"/>
    <xsd:element name="Vraagsteller" ma:index="14" nillable="true" ma:displayName="Vraagsteller" ma:format="Dropdown" ma:internalName="Vraagsteller">
      <xsd:simpleType>
        <xsd:restriction base="dms:Choice">
          <xsd:enumeration value="Els Kindt"/>
          <xsd:enumeration value="Björn Anseeuw"/>
          <xsd:enumeration value="Filip Anthuenis"/>
          <xsd:enumeration value="Erik Arckens"/>
          <xsd:enumeration value="Lionel Bajart"/>
          <xsd:enumeration value="Caroline Bastiaens"/>
          <xsd:enumeration value="Rob Beenders"/>
          <xsd:enumeration value="Jan Bertels"/>
          <xsd:enumeration value="Barbara Bonte"/>
          <xsd:enumeration value="Robrecht Bothuyne"/>
          <xsd:enumeration value="Boudewijn Bouckaert"/>
          <xsd:enumeration value="Karin Brouwers"/>
          <xsd:enumeration value="Ann Brusseel"/>
          <xsd:enumeration value="Agnes Bruyninckx-Vandenhoudt"/>
          <xsd:enumeration value="Karlos Callens"/>
          <xsd:enumeration value="Ludwig Caluwé"/>
          <xsd:enumeration value="Bart Caron"/>
          <xsd:enumeration value="Vera Celis"/>
          <xsd:enumeration value="Patricia Ceysens"/>
          <xsd:enumeration value="Lode Ceyssens"/>
          <xsd:enumeration value="An Christiaens"/>
          <xsd:enumeration value="Sonja Claes"/>
          <xsd:enumeration value="Griet Coppé"/>
          <xsd:enumeration value="Cathy Coudyser"/>
          <xsd:enumeration value="Frank Creyelman"/>
          <xsd:enumeration value="John Crombez"/>
          <xsd:enumeration value="Johan Daenen"/>
          <xsd:enumeration value="Rik Daems"/>
          <xsd:enumeration value="Steve D'Hulster"/>
          <xsd:enumeration value="Guy D'Haeseleer"/>
          <xsd:enumeration value="Sabine De Bethune"/>
          <xsd:enumeration value="Koen Daniëls"/>
          <xsd:enumeration value="Carl Decaluwe"/>
          <xsd:enumeration value="Herman De Croo"/>
          <xsd:enumeration value="Johan Deckmyn"/>
          <xsd:enumeration value="Kathleen Deckx"/>
          <xsd:enumeration value="Piet De Bruyn"/>
          <xsd:enumeration value="Mathias De Clercq"/>
          <xsd:enumeration value="Philippe De Coene"/>
          <xsd:enumeration value="Jean-Jacques De Gucht"/>
          <xsd:enumeration value="Tom Dehaene"/>
          <xsd:enumeration value="Lieven Dehandschutter"/>
          <xsd:enumeration value="Irina De Knop"/>
          <xsd:enumeration value="Dirk de Kort"/>
          <xsd:enumeration value="Kurt De Loor"/>
          <xsd:enumeration value="Jenne De Potter"/>
          <xsd:enumeration value="Ortwin Depoortere"/>
          <xsd:enumeration value="Paul Delva"/>
          <xsd:enumeration value="Mark Demesmaeker"/>
          <xsd:enumeration value="Ingeborg De Meulemeester"/>
          <xsd:enumeration value="Marnic De Meulemeester"/>
          <xsd:enumeration value="Jos De Meyer"/>
          <xsd:enumeration value="Annick De Ridder"/>
          <xsd:enumeration value="Jo De Ro"/>
          <xsd:enumeration value="Mia De Vits"/>
          <xsd:enumeration value="Gwenny De Vroe"/>
          <xsd:enumeration value="Else De Wachter"/>
          <xsd:enumeration value="Patricia De Waele"/>
          <xsd:enumeration value="Bart De Wever"/>
          <xsd:enumeration value="Filip Dewinter"/>
          <xsd:enumeration value="Sophie De Wit"/>
          <xsd:enumeration value="Matthias Diependaele"/>
          <xsd:enumeration value="Marijke Dillen"/>
          <xsd:enumeration value="Bart Dochy"/>
          <xsd:enumeration value="Michel Doomst"/>
          <xsd:enumeration value="Jan Durnez"/>
          <xsd:enumeration value="Jelle Engelbosch"/>
          <xsd:enumeration value="Tine Eerlingen"/>
          <xsd:enumeration value="Martine Fournier"/>
          <xsd:enumeration value="Cindy Franssen"/>
          <xsd:enumeration value="Sven Gatz"/>
          <xsd:enumeration value="Caroline Gennez"/>
          <xsd:enumeration value="Danielle Godderis-T'Jonck"/>
          <xsd:enumeration value="Andries Gryffroy"/>
          <xsd:enumeration value="Peter Gysbrechts"/>
          <xsd:enumeration value="Veerle Heeren"/>
          <xsd:enumeration value="Kathleen Helsen"/>
          <xsd:enumeration value="Marc Hendrickx"/>
          <xsd:enumeration value="Jan Hofkens"/>
          <xsd:enumeration value="Liesbeth Homans"/>
          <xsd:enumeration value="Michèle Hostekint"/>
          <xsd:enumeration value="Pieter Huybrechts"/>
          <xsd:enumeration value="Yamila Idrissi"/>
          <xsd:enumeration value="Lies Jans"/>
          <xsd:enumeration value="Vera Jans"/>
          <xsd:enumeration value="Chris Janssens"/>
          <xsd:enumeration value="Patrick Janssens"/>
          <xsd:enumeration value="Sofie Joosen"/>
          <xsd:enumeration value="Ward Kennes"/>
          <xsd:enumeration value="Marino Keulen"/>
          <xsd:enumeration value="Yasmine Kherbache"/>
          <xsd:enumeration value="Kathleen Krekels"/>
          <xsd:enumeration value="Egbert Lachaert"/>
          <xsd:enumeration value="Renaat Landuyt"/>
          <xsd:enumeration value="Jos Lantmeeters"/>
          <xsd:enumeration value="Jan Laurys"/>
          <xsd:enumeration value="Ingrid Lieten"/>
          <xsd:enumeration value="Marcel Logist"/>
          <xsd:enumeration value="Chokri Mahassine"/>
          <xsd:enumeration value="Bert Maertens"/>
          <xsd:enumeration value="Lieve Maes"/>
          <xsd:enumeration value="Bart Martens"/>
          <xsd:enumeration value="Katleen Martens"/>
          <xsd:enumeration value="Marius Meremans"/>
          <xsd:enumeration value="Elisabeth Meuleman"/>
          <xsd:enumeration value="An Michiels"/>
          <xsd:enumeration value="An Moerenhout"/>
          <xsd:enumeration value="Fientje Moerman"/>
          <xsd:enumeration value="Bart Nevens"/>
          <xsd:enumeration value="Lorin Parys"/>
          <xsd:enumeration value="Katrien Partyka"/>
          <xsd:enumeration value="Dirk Peeters"/>
          <xsd:enumeration value="Lydia Peeters"/>
          <xsd:enumeration value="Fatma Pehlivan"/>
          <xsd:enumeration value="Jan Penris"/>
          <xsd:enumeration value="Jan Peumans"/>
          <xsd:enumeration value="Ingrid Pira"/>
          <xsd:enumeration value="Sabine Poleyn"/>
          <xsd:enumeration value="Joris Poschet"/>
          <xsd:enumeration value="Peter Reekmans"/>
          <xsd:enumeration value="Grete Remen"/>
          <xsd:enumeration value="Gwendolyn Rutten"/>
          <xsd:enumeration value="Els Robeyns"/>
          <xsd:enumeration value="Jan Roegiers"/>
          <xsd:enumeration value="Tinne Rombouts"/>
          <xsd:enumeration value="Björn Rzoska"/>
          <xsd:enumeration value="Ivan Sabbe"/>
          <xsd:enumeration value="Freya Saeys"/>
          <xsd:enumeration value="Hermes Sanctorum"/>
          <xsd:enumeration value="Ludo Sannen"/>
          <xsd:enumeration value="Johan Sauwens"/>
          <xsd:enumeration value="Willem-Frederik Schiltz"/>
          <xsd:enumeration value="Katrien Schryvers"/>
          <xsd:enumeration value="Herman Schueremans"/>
          <xsd:enumeration value="Katia Segers"/>
          <xsd:enumeration value="Willy Segers"/>
          <xsd:enumeration value="Stefaan Sintobin"/>
          <xsd:enumeration value="Elke Sleurs"/>
          <xsd:enumeration value="Griet Smaers"/>
          <xsd:enumeration value="Tine Soens"/>
          <xsd:enumeration value="Ann Soete"/>
          <xsd:enumeration value="Bart Somers"/>
          <xsd:enumeration value="Helga Stevens"/>
          <xsd:enumeration value="Felix Strackx"/>
          <xsd:enumeration value="Nadia Sminate"/>
          <xsd:enumeration value="Erik Tack"/>
          <xsd:enumeration value="Valerie Taeldeman"/>
          <xsd:enumeration value="Martine Taeleman"/>
          <xsd:enumeration value="Emmily Talpe"/>
          <xsd:enumeration value="Bruno Tobback"/>
          <xsd:enumeration value="Bart Tommelein"/>
          <xsd:enumeration value="Güler Turan"/>
          <xsd:enumeration value="Wouter Vanbesien"/>
          <xsd:enumeration value="Wilfried Vandaele"/>
          <xsd:enumeration value="Steve Vandenberghe"/>
          <xsd:enumeration value="Frank Vandenbroucke"/>
          <xsd:enumeration value="Joris Vandenbroucke"/>
          <xsd:enumeration value="Ludo Van Campenhout"/>
          <xsd:enumeration value="Marcus Vanden Bussche"/>
          <xsd:enumeration value="Anke Van Dermeersch"/>
          <xsd:enumeration value="Marleen Van den Eynde"/>
          <xsd:enumeration value="Koen Van den Heuvel"/>
          <xsd:enumeration value="Vera Van der Borght"/>
          <xsd:enumeration value="Francesco Vanderjeugd"/>
          <xsd:enumeration value="Marleen Vanderpoorten"/>
          <xsd:enumeration value="Luckas Van Der Taelen"/>
          <xsd:enumeration value="Marc Van de Vijver"/>
          <xsd:enumeration value="Orry Van De Wauwer"/>
          <xsd:enumeration value="Kris Van Dijck"/>
          <xsd:enumeration value="Miranda Van Eetvelde"/>
          <xsd:enumeration value="Jan Van Esbroeck"/>
          <xsd:enumeration value="Christian Van Eyken"/>
          <xsd:enumeration value="Tom Van Grieken"/>
          <xsd:enumeration value="Joris Van Hauthem"/>
          <xsd:enumeration value="Karl Vanlouwe"/>
          <xsd:enumeration value="Jurgen Vanlerberghe"/>
          <xsd:enumeration value="Bart Van Malderen"/>
          <xsd:enumeration value="Dirk Van Mechelen"/>
          <xsd:enumeration value="Paul Van Miert"/>
          <xsd:enumeration value="Karim Van Overmeire"/>
          <xsd:enumeration value="Eric Van Rompuy"/>
          <xsd:enumeration value="Peter Van Rompuy"/>
          <xsd:enumeration value="Axel Ronse"/>
          <xsd:enumeration value="Sas van Rouveroij"/>
          <xsd:enumeration value="Gerda Van Steenberge"/>
          <xsd:enumeration value="Manuela Van Werde"/>
          <xsd:enumeration value="Peter Vanvelthoven"/>
          <xsd:enumeration value="Mercedes Van Volcem"/>
          <xsd:enumeration value="Daniëlle Vanwesenbeeck"/>
          <xsd:enumeration value="Lode Vereeck"/>
          <xsd:enumeration value="Jan Verfaillie"/>
          <xsd:enumeration value="Goedele Vermeiren"/>
          <xsd:enumeration value="Sabine Vermeulen"/>
          <xsd:enumeration value="Christian Verougstraete"/>
          <xsd:enumeration value="Johan Verstreken"/>
          <xsd:enumeration value="Jurgen Verstrepen"/>
          <xsd:enumeration value="Linda Vissers"/>
          <xsd:enumeration value="Mieke Vogels"/>
          <xsd:enumeration value="Filip Watteeuw"/>
          <xsd:enumeration value="Ulla Werbrouck"/>
          <xsd:enumeration value="Wim Wienen"/>
          <xsd:enumeration value="Peter Wouters"/>
          <xsd:enumeration value="Herman Wynants"/>
          <xsd:enumeration value="Veli Yüksel"/>
        </xsd:restriction>
      </xsd:simpleType>
    </xsd:element>
    <xsd:element name="MOWElementenDoor" ma:index="15" nillable="true" ma:displayName="Elementen van antwoord door" ma:list="UserInfo" ma:SearchPeopleOnly="false" ma:SharePointGroup="0" ma:internalName="MOWElementenDoor"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OWGecoordineerdDoor" ma:index="16" nillable="true" ma:displayName="Gecoördineerd door" ma:list="UserInfo" ma:SearchPeopleOnly="false" ma:SharePointGroup="0" ma:internalName="MOWGecoordineerdDoor"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OWNrSV" ma:index="17" nillable="true" ma:displayName="Nr SV" ma:indexed="true" ma:internalName="MOWNrSV">
      <xsd:simpleType>
        <xsd:restriction base="dms:Text">
          <xsd:maxLength value="255"/>
        </xsd:restriction>
      </xsd:simpleType>
    </xsd:element>
    <xsd:element name="MOWNrVOU" ma:index="18" nillable="true" ma:displayName="Nr VOU" ma:indexed="true" ma:internalName="MOWNrVOU">
      <xsd:simpleType>
        <xsd:restriction base="dms:Text">
          <xsd:maxLength value="255"/>
        </xsd:restriction>
      </xsd:simpleType>
    </xsd:element>
    <xsd:element name="MOWDatumVraag" ma:index="19" nillable="true" ma:displayName="Datum" ma:format="DateOnly" ma:internalName="MOWDatumVraag">
      <xsd:simpleType>
        <xsd:restriction base="dms:DateTime"/>
      </xsd:simpleType>
    </xsd:element>
    <xsd:element name="MOWDatumGecoordineerdTegen" ma:index="23" nillable="true" ma:displayName="Gecoördineerd tegen" ma:format="DateOnly" ma:internalName="MOWDatumGecoordineerdTegen">
      <xsd:simpleType>
        <xsd:restriction base="dms:DateTime"/>
      </xsd:simpleType>
    </xsd:element>
    <xsd:element name="MOWDatumElementenTegen" ma:index="24" nillable="true" ma:displayName="Elementen tegen" ma:format="DateOnly" ma:internalName="MOWDatumElementenTegen">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bd38e375-de0a-46a8-868e-f2d23971529b" elementFormDefault="qualified">
    <xsd:import namespace="http://schemas.microsoft.com/office/2006/documentManagement/types"/>
    <xsd:import namespace="http://schemas.microsoft.com/office/infopath/2007/PartnerControls"/>
    <xsd:element name="SharedWithUsers" ma:index="20"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OWDatumVraag xmlns="0d10f22a-0b98-420c-b42f-363b5690eeb4" xsi:nil="true"/>
    <IconOverlay xmlns="http://schemas.microsoft.com/sharepoint/v4" xsi:nil="true"/>
    <DocumentSetDescription xmlns="http://schemas.microsoft.com/sharepoint/v3">Gevaarlijke punten  -  N26 Leuven (2)</DocumentSetDescription>
    <MOWElementenDoor xmlns="0d10f22a-0b98-420c-b42f-363b5690eeb4">
      <UserInfo>
        <DisplayName/>
        <AccountId xsi:nil="true"/>
        <AccountType/>
      </UserInfo>
    </MOWElementenDoor>
    <MOWGecoordineerdDoor xmlns="0d10f22a-0b98-420c-b42f-363b5690eeb4">
      <UserInfo>
        <DisplayName>AWV - Coördinatie PV</DisplayName>
        <AccountId>30</AccountId>
        <AccountType/>
      </UserInfo>
    </MOWGecoordineerdDoor>
    <Elementen_x0020_door_x0020_verwittigen xmlns="13bdc5d8-128c-48ce-ac69-ece3f6f394e8">
      <Url xsi:nil="true"/>
      <Description xsi:nil="true"/>
    </Elementen_x0020_door_x0020_verwittigen>
    <Vraagsteller xmlns="0d10f22a-0b98-420c-b42f-363b5690eeb4">Karin Brouwers</Vraagsteller>
    <MOWDatumElementenTegen xmlns="0d10f22a-0b98-420c-b42f-363b5690eeb4" xsi:nil="true"/>
    <Betrokken_x0020_medewerkers_x0020_verwittigen_x0028_1_x0029_ xmlns="13bdc5d8-128c-48ce-ac69-ece3f6f394e8">
      <Url xsi:nil="true"/>
      <Description xsi:nil="true"/>
    </Betrokken_x0020_medewerkers_x0020_verwittigen_x0028_1_x0029_>
    <MOWDatumGecoordineerdTegen xmlns="0d10f22a-0b98-420c-b42f-363b5690eeb4">2018-07-05T22:00:00+00:00</MOWDatumGecoordineerdTegen>
    <Betrokken_x0020_medewerkers_x0020_verwittigen_x0028_1_x0029_0 xmlns="13bdc5d8-128c-48ce-ac69-ece3f6f394e8">
      <Url xsi:nil="true"/>
      <Description xsi:nil="true"/>
    </Betrokken_x0020_medewerkers_x0020_verwittigen_x0028_1_x0029_0>
    <MOWNrSV xmlns="0d10f22a-0b98-420c-b42f-363b5690eeb4">1273</MOWNrSV>
    <MOWNrVOU xmlns="0d10f22a-0b98-420c-b42f-363b5690eeb4" xsi:nil="true"/>
  </documentManagement>
</p:properties>
</file>

<file path=customXml/itemProps1.xml><?xml version="1.0" encoding="utf-8"?>
<ds:datastoreItem xmlns:ds="http://schemas.openxmlformats.org/officeDocument/2006/customXml" ds:itemID="{B797A6DB-8EA7-4862-866D-E2B3BAF0FFF4}"/>
</file>

<file path=customXml/itemProps2.xml><?xml version="1.0" encoding="utf-8"?>
<ds:datastoreItem xmlns:ds="http://schemas.openxmlformats.org/officeDocument/2006/customXml" ds:itemID="{35CA6CF1-FD80-44B7-8E17-9B61BC452466}"/>
</file>

<file path=customXml/itemProps3.xml><?xml version="1.0" encoding="utf-8"?>
<ds:datastoreItem xmlns:ds="http://schemas.openxmlformats.org/officeDocument/2006/customXml" ds:itemID="{DC85C3CB-8DE5-4BFA-8DE8-E167A581B61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vt:i4>
      </vt:variant>
      <vt:variant>
        <vt:lpstr>Benoemde bereiken</vt:lpstr>
      </vt:variant>
      <vt:variant>
        <vt:i4>1</vt:i4>
      </vt:variant>
    </vt:vector>
  </HeadingPairs>
  <TitlesOfParts>
    <vt:vector size="2" baseType="lpstr">
      <vt:lpstr>Wachtrij</vt:lpstr>
      <vt:lpstr>Wachtrij!Afdrukbereik</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Ferry de Bruin</dc:creator>
  <cp:lastModifiedBy>AutoBVT</cp:lastModifiedBy>
  <cp:lastPrinted>2016-06-03T08:45:16Z</cp:lastPrinted>
  <dcterms:created xsi:type="dcterms:W3CDTF">2016-06-03T07:49:33Z</dcterms:created>
  <dcterms:modified xsi:type="dcterms:W3CDTF">2018-07-19T07:06:48Z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0x010100E571FA4CE1AD6B4586AE2F7ABD8166D3</vt:lpwstr>
  </property>
  <property fmtid="{D5CDD505-2E9C-101B-9397-08002B2CF9AE}" pid="3" name="TaxCatchAll">
    <vt:lpwstr>2;#Weyts</vt:lpwstr>
  </property>
  <property fmtid="{D5CDD505-2E9C-101B-9397-08002B2CF9AE}" pid="4" name="b380ef9a484045d6b3fcbe0714e202bd">
    <vt:lpwstr>Weyts|3bb67fa1-59cf-4f6f-a73e-9cb3bd18d547</vt:lpwstr>
  </property>
</Properties>
</file>