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binetschauvliege.vo.proximuscloudsharepoint.be/parlement/SV/2017-2018/Gedeelde  documenten/Vraag nr_542 - Polderbesturen-Vergoedingen - Koen Daniëls/"/>
    </mc:Choice>
  </mc:AlternateContent>
  <bookViews>
    <workbookView xWindow="0" yWindow="0" windowWidth="21600" windowHeight="9510"/>
  </bookViews>
  <sheets>
    <sheet name="Oostkustpolder" sheetId="1" r:id="rId1"/>
    <sheet name="Polder van Kruibeke" sheetId="2" r:id="rId2"/>
    <sheet name="Polder van Lier" sheetId="3" r:id="rId3"/>
    <sheet name="Zwarte Sluispolder" sheetId="4" r:id="rId4"/>
    <sheet name="Polder van Belham" sheetId="5" r:id="rId5"/>
    <sheet name="Generale Vrije Polders" sheetId="6" r:id="rId6"/>
    <sheet name="Polder van de Beneden Dender" sheetId="7" r:id="rId7"/>
    <sheet name="Polder Bethoostersche Broecken" sheetId="8" r:id="rId8"/>
    <sheet name="Middenkustpolder" sheetId="9" r:id="rId9"/>
    <sheet name="Polder Vlassenbroek" sheetId="10" r:id="rId10"/>
    <sheet name="Polder Schelde Durme Oost" sheetId="20" r:id="rId11"/>
    <sheet name="Westkustpolder" sheetId="11" r:id="rId12"/>
    <sheet name="Slependammepolders" sheetId="12" r:id="rId13"/>
    <sheet name="Polder Vliet en Zielbeek" sheetId="14" r:id="rId14"/>
    <sheet name="Polder van Battenbroek" sheetId="15" r:id="rId15"/>
    <sheet name="Polder van Rumst" sheetId="16" r:id="rId16"/>
    <sheet name="Polder Oost-Sive-Schouselbroek" sheetId="17" r:id="rId17"/>
    <sheet name="Polder Land van Waas" sheetId="18" r:id="rId18"/>
    <sheet name="Nieuwe Polder van Blankenberge" sheetId="21" r:id="rId19"/>
    <sheet name="Isabellapolder" sheetId="22" r:id="rId20"/>
    <sheet name="Polder Moervaart en Zuidlede" sheetId="23" r:id="rId21"/>
    <sheet name="Polder tussen Schelde en Durme" sheetId="24" r:id="rId22"/>
    <sheet name="Zuidijzerpolder" sheetId="25" r:id="rId23"/>
    <sheet name="Polder Scheldeschorren-Noord" sheetId="26" r:id="rId24"/>
    <sheet name="Polder van Willebroek" sheetId="28" r:id="rId25"/>
    <sheet name="Moerbeke-Polder" sheetId="27" r:id="rId26"/>
    <sheet name="Polder Sinaai-Daknam" sheetId="29" r:id="rId27"/>
    <sheet name="Polder van Ettenhoven" sheetId="30" r:id="rId28"/>
    <sheet name="Polder van Muisbroek" sheetId="31" r:id="rId29"/>
    <sheet name="Polder van Maldegem" sheetId="32" r:id="rId30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8" l="1"/>
  <c r="E34" i="18"/>
  <c r="E33" i="18"/>
  <c r="E32" i="18"/>
  <c r="E31" i="18"/>
  <c r="E30" i="18"/>
  <c r="D33" i="18"/>
  <c r="D32" i="11" l="1"/>
  <c r="C32" i="11"/>
  <c r="D31" i="11"/>
  <c r="C31" i="11"/>
  <c r="D30" i="11"/>
  <c r="C30" i="11"/>
</calcChain>
</file>

<file path=xl/sharedStrings.xml><?xml version="1.0" encoding="utf-8"?>
<sst xmlns="http://schemas.openxmlformats.org/spreadsheetml/2006/main" count="250" uniqueCount="14">
  <si>
    <t>dijkgraaf</t>
  </si>
  <si>
    <t>adjunct-dijkgraaf</t>
  </si>
  <si>
    <t>Kilometervergoeding</t>
  </si>
  <si>
    <t>Maaltijdvergoeding</t>
  </si>
  <si>
    <t>Representatievergoeding</t>
  </si>
  <si>
    <t>Andere vergoedingen (bv. tussenkomst voor gsm, internet,…)</t>
  </si>
  <si>
    <t xml:space="preserve">Mandaatvergoeding </t>
  </si>
  <si>
    <t>per gezworene</t>
  </si>
  <si>
    <t>Mandaatvergoeding</t>
  </si>
  <si>
    <t>Onkostenvergoeding</t>
  </si>
  <si>
    <t>Forfaitaire vergoeding</t>
  </si>
  <si>
    <t>Forfaitair</t>
  </si>
  <si>
    <t>telkens per zitting</t>
  </si>
  <si>
    <t>Forfetaire vergoeding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</si>
</sst>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57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4" fontId="0" fillId="0" borderId="0" xfId="0" applyNumberFormat="1"/>
    <xf numFmtId="0" fontId="0" fillId="0" borderId="0" xfId="0"/>
    <xf numFmtId="4" fontId="0" fillId="0" borderId="0" xfId="0" applyNumberForma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G31" sqref="G31"/>
    </sheetView>
  </sheetViews>
  <sheetFormatPr defaultRowHeight="12.75" x14ac:dyDescent="0.2"/>
  <cols>
    <col min="1" max="1" width="20.7109375" bestFit="1" customWidth="1"/>
    <col min="3" max="3" width="8.140625" bestFit="1" customWidth="1"/>
    <col min="4" max="4" width="14.5703125" bestFit="1" customWidth="1"/>
    <col min="5" max="5" width="25.5703125" bestFit="1" customWidth="1"/>
    <col min="6" max="6" width="16.5703125" bestFit="1" customWidth="1"/>
  </cols>
  <sheetData>
    <row r="1" spans="1:5" x14ac:dyDescent="0.2">
      <c r="C1" t="s">
        <v>0</v>
      </c>
      <c r="D1" t="s">
        <v>1</v>
      </c>
      <c r="E1" t="s">
        <v>7</v>
      </c>
    </row>
    <row r="2" spans="1:5" x14ac:dyDescent="0.2">
      <c r="A2" t="s">
        <v>2</v>
      </c>
      <c r="B2">
        <v>2012</v>
      </c>
      <c r="C2" s="2">
        <v>7017.83</v>
      </c>
      <c r="D2" s="2">
        <v>4478.74</v>
      </c>
      <c r="E2" s="2">
        <v>997.78</v>
      </c>
    </row>
    <row r="3" spans="1:5" x14ac:dyDescent="0.2">
      <c r="B3">
        <v>2013</v>
      </c>
      <c r="C3" s="2">
        <v>6468.08</v>
      </c>
      <c r="D3" s="2">
        <v>3840.45</v>
      </c>
      <c r="E3" s="2">
        <v>1046.1099999999999</v>
      </c>
    </row>
    <row r="4" spans="1:5" x14ac:dyDescent="0.2">
      <c r="B4">
        <v>2014</v>
      </c>
      <c r="C4" s="2">
        <v>6314.93</v>
      </c>
      <c r="D4" s="2">
        <v>3757.66</v>
      </c>
      <c r="E4" s="2">
        <v>1027.0899999999999</v>
      </c>
    </row>
    <row r="5" spans="1:5" x14ac:dyDescent="0.2">
      <c r="B5">
        <v>2015</v>
      </c>
      <c r="C5" s="2">
        <v>6508.31</v>
      </c>
      <c r="D5" s="2">
        <v>4006.87</v>
      </c>
      <c r="E5" s="2">
        <v>1117.8599999999999</v>
      </c>
    </row>
    <row r="6" spans="1:5" x14ac:dyDescent="0.2">
      <c r="B6">
        <v>2016</v>
      </c>
      <c r="C6" s="2">
        <v>6395.41</v>
      </c>
      <c r="D6" s="2">
        <v>3873.54</v>
      </c>
      <c r="E6" s="2">
        <v>1078.99</v>
      </c>
    </row>
    <row r="7" spans="1:5" x14ac:dyDescent="0.2">
      <c r="B7">
        <v>2017</v>
      </c>
      <c r="C7" s="2">
        <v>6319.12</v>
      </c>
      <c r="D7" s="2">
        <v>3763.25</v>
      </c>
      <c r="E7" s="2">
        <v>1021.59</v>
      </c>
    </row>
    <row r="8" spans="1:5" x14ac:dyDescent="0.2">
      <c r="B8">
        <v>2018</v>
      </c>
      <c r="C8" s="2"/>
      <c r="D8" s="2"/>
      <c r="E8" s="2"/>
    </row>
    <row r="9" spans="1:5" x14ac:dyDescent="0.2">
      <c r="A9" t="s">
        <v>3</v>
      </c>
      <c r="B9">
        <v>2012</v>
      </c>
      <c r="C9" s="2">
        <v>0</v>
      </c>
      <c r="D9" s="2">
        <v>0</v>
      </c>
      <c r="E9" s="2">
        <v>0</v>
      </c>
    </row>
    <row r="10" spans="1:5" x14ac:dyDescent="0.2">
      <c r="B10">
        <v>2013</v>
      </c>
      <c r="C10" s="2">
        <v>432</v>
      </c>
      <c r="D10" s="2">
        <v>432</v>
      </c>
      <c r="E10" s="2">
        <v>48</v>
      </c>
    </row>
    <row r="11" spans="1:5" x14ac:dyDescent="0.2">
      <c r="B11">
        <v>2014</v>
      </c>
      <c r="C11" s="2">
        <v>432</v>
      </c>
      <c r="D11" s="2">
        <v>432</v>
      </c>
      <c r="E11" s="2">
        <v>48</v>
      </c>
    </row>
    <row r="12" spans="1:5" x14ac:dyDescent="0.2">
      <c r="B12">
        <v>2015</v>
      </c>
      <c r="C12" s="2">
        <v>432</v>
      </c>
      <c r="D12" s="2">
        <v>432</v>
      </c>
      <c r="E12" s="2">
        <v>48</v>
      </c>
    </row>
    <row r="13" spans="1:5" x14ac:dyDescent="0.2">
      <c r="B13">
        <v>2016</v>
      </c>
      <c r="C13" s="2">
        <v>432</v>
      </c>
      <c r="D13" s="2">
        <v>432</v>
      </c>
      <c r="E13" s="2">
        <v>48</v>
      </c>
    </row>
    <row r="14" spans="1:5" x14ac:dyDescent="0.2">
      <c r="B14">
        <v>2017</v>
      </c>
      <c r="C14" s="2">
        <v>432</v>
      </c>
      <c r="D14" s="2">
        <v>432</v>
      </c>
      <c r="E14" s="2">
        <v>48</v>
      </c>
    </row>
    <row r="15" spans="1:5" x14ac:dyDescent="0.2">
      <c r="B15">
        <v>2018</v>
      </c>
      <c r="C15" s="2"/>
      <c r="D15" s="2"/>
      <c r="E15" s="2"/>
    </row>
    <row r="16" spans="1:5" x14ac:dyDescent="0.2">
      <c r="A16" t="s">
        <v>4</v>
      </c>
      <c r="B16">
        <v>2012</v>
      </c>
      <c r="C16" s="2">
        <v>0</v>
      </c>
      <c r="D16" s="2">
        <v>0</v>
      </c>
      <c r="E16" s="2">
        <v>0</v>
      </c>
    </row>
    <row r="17" spans="1:5" x14ac:dyDescent="0.2">
      <c r="B17">
        <v>2013</v>
      </c>
      <c r="C17" s="2">
        <v>0</v>
      </c>
      <c r="D17" s="2">
        <v>0</v>
      </c>
      <c r="E17" s="2">
        <v>0</v>
      </c>
    </row>
    <row r="18" spans="1:5" x14ac:dyDescent="0.2">
      <c r="B18">
        <v>2014</v>
      </c>
      <c r="C18" s="2">
        <v>0</v>
      </c>
      <c r="D18" s="2">
        <v>0</v>
      </c>
      <c r="E18" s="2">
        <v>0</v>
      </c>
    </row>
    <row r="19" spans="1:5" x14ac:dyDescent="0.2">
      <c r="B19">
        <v>2015</v>
      </c>
      <c r="C19" s="2">
        <v>0</v>
      </c>
      <c r="D19" s="2">
        <v>0</v>
      </c>
      <c r="E19" s="2">
        <v>0</v>
      </c>
    </row>
    <row r="20" spans="1:5" x14ac:dyDescent="0.2">
      <c r="B20">
        <v>2016</v>
      </c>
      <c r="C20" s="2">
        <v>0</v>
      </c>
      <c r="D20" s="2">
        <v>0</v>
      </c>
      <c r="E20" s="2">
        <v>0</v>
      </c>
    </row>
    <row r="21" spans="1:5" x14ac:dyDescent="0.2">
      <c r="B21">
        <v>2017</v>
      </c>
      <c r="C21" s="2">
        <v>0</v>
      </c>
      <c r="D21" s="2">
        <v>0</v>
      </c>
      <c r="E21" s="2">
        <v>0</v>
      </c>
    </row>
    <row r="22" spans="1:5" x14ac:dyDescent="0.2">
      <c r="B22">
        <v>2018</v>
      </c>
      <c r="C22" s="2">
        <v>0</v>
      </c>
      <c r="D22" s="2">
        <v>0</v>
      </c>
      <c r="E22" s="2">
        <v>0</v>
      </c>
    </row>
    <row r="23" spans="1:5" ht="38.25" x14ac:dyDescent="0.2">
      <c r="A23" s="1" t="s">
        <v>5</v>
      </c>
      <c r="B23">
        <v>2012</v>
      </c>
      <c r="C23" s="2">
        <v>0</v>
      </c>
      <c r="D23" s="2">
        <v>0</v>
      </c>
      <c r="E23" s="2">
        <v>0</v>
      </c>
    </row>
    <row r="24" spans="1:5" x14ac:dyDescent="0.2">
      <c r="B24">
        <v>2013</v>
      </c>
      <c r="C24" s="2">
        <v>408</v>
      </c>
      <c r="D24" s="2">
        <v>408</v>
      </c>
      <c r="E24" s="2">
        <v>45.33</v>
      </c>
    </row>
    <row r="25" spans="1:5" x14ac:dyDescent="0.2">
      <c r="B25">
        <v>2014</v>
      </c>
      <c r="C25" s="2">
        <v>408</v>
      </c>
      <c r="D25" s="2">
        <v>408</v>
      </c>
      <c r="E25" s="2">
        <v>45.33</v>
      </c>
    </row>
    <row r="26" spans="1:5" x14ac:dyDescent="0.2">
      <c r="B26">
        <v>2015</v>
      </c>
      <c r="C26" s="2">
        <v>408</v>
      </c>
      <c r="D26" s="2">
        <v>408</v>
      </c>
      <c r="E26" s="2">
        <v>45.33</v>
      </c>
    </row>
    <row r="27" spans="1:5" x14ac:dyDescent="0.2">
      <c r="B27">
        <v>2016</v>
      </c>
      <c r="C27" s="2">
        <v>408</v>
      </c>
      <c r="D27" s="2">
        <v>408</v>
      </c>
      <c r="E27" s="2">
        <v>45.33</v>
      </c>
    </row>
    <row r="28" spans="1:5" x14ac:dyDescent="0.2">
      <c r="B28">
        <v>2017</v>
      </c>
      <c r="C28" s="2">
        <v>408</v>
      </c>
      <c r="D28" s="2">
        <v>408</v>
      </c>
      <c r="E28" s="2">
        <v>45.33</v>
      </c>
    </row>
    <row r="29" spans="1:5" x14ac:dyDescent="0.2">
      <c r="B29">
        <v>2018</v>
      </c>
      <c r="C29" s="2"/>
      <c r="D29" s="2"/>
      <c r="E29" s="2"/>
    </row>
    <row r="30" spans="1:5" x14ac:dyDescent="0.2">
      <c r="A30" s="1" t="s">
        <v>6</v>
      </c>
      <c r="B30">
        <v>2012</v>
      </c>
      <c r="C30" s="2">
        <v>860</v>
      </c>
      <c r="D30" s="2">
        <v>860</v>
      </c>
      <c r="E30" s="2">
        <v>424.44</v>
      </c>
    </row>
    <row r="31" spans="1:5" x14ac:dyDescent="0.2">
      <c r="A31" s="1"/>
      <c r="B31">
        <v>2013</v>
      </c>
      <c r="C31" s="2">
        <v>1600</v>
      </c>
      <c r="D31" s="2">
        <v>1260</v>
      </c>
      <c r="E31" s="2">
        <v>660</v>
      </c>
    </row>
    <row r="32" spans="1:5" x14ac:dyDescent="0.2">
      <c r="B32">
        <v>2014</v>
      </c>
      <c r="C32" s="2">
        <v>920</v>
      </c>
      <c r="D32" s="2">
        <v>840</v>
      </c>
      <c r="E32" s="2">
        <v>551.11</v>
      </c>
    </row>
    <row r="33" spans="2:5" x14ac:dyDescent="0.2">
      <c r="B33">
        <v>2015</v>
      </c>
      <c r="C33" s="2">
        <v>1860</v>
      </c>
      <c r="D33" s="2">
        <v>1940</v>
      </c>
      <c r="E33" s="2">
        <v>940</v>
      </c>
    </row>
    <row r="34" spans="2:5" x14ac:dyDescent="0.2">
      <c r="B34">
        <v>2016</v>
      </c>
      <c r="C34" s="2">
        <v>1720</v>
      </c>
      <c r="D34" s="2">
        <v>1600</v>
      </c>
      <c r="E34" s="2">
        <v>800</v>
      </c>
    </row>
    <row r="35" spans="2:5" x14ac:dyDescent="0.2">
      <c r="B35">
        <v>2017</v>
      </c>
      <c r="C35" s="2">
        <v>1320</v>
      </c>
      <c r="D35" s="2">
        <v>1200</v>
      </c>
      <c r="E35" s="2">
        <v>600</v>
      </c>
    </row>
    <row r="36" spans="2:5" x14ac:dyDescent="0.2">
      <c r="B36">
        <v>2018</v>
      </c>
      <c r="C36" s="2"/>
      <c r="D36" s="2"/>
      <c r="E36" s="2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3" workbookViewId="0">
      <selection activeCell="F30" sqref="F30"/>
    </sheetView>
  </sheetViews>
  <sheetFormatPr defaultRowHeight="12.75" x14ac:dyDescent="0.2"/>
  <cols>
    <col min="1" max="1" width="21" customWidth="1"/>
    <col min="4" max="4" width="14.5703125" bestFit="1" customWidth="1"/>
  </cols>
  <sheetData>
    <row r="1" spans="1:5" x14ac:dyDescent="0.2">
      <c r="C1" t="s">
        <v>0</v>
      </c>
      <c r="D1" t="s">
        <v>1</v>
      </c>
      <c r="E1" t="s">
        <v>7</v>
      </c>
    </row>
    <row r="2" spans="1:5" x14ac:dyDescent="0.2">
      <c r="A2" t="s">
        <v>2</v>
      </c>
      <c r="B2">
        <v>2012</v>
      </c>
      <c r="C2" s="7">
        <v>72.739999999999995</v>
      </c>
      <c r="D2" s="7">
        <v>0</v>
      </c>
      <c r="E2" s="7">
        <v>0</v>
      </c>
    </row>
    <row r="3" spans="1:5" x14ac:dyDescent="0.2">
      <c r="B3">
        <v>2013</v>
      </c>
      <c r="C3" s="7">
        <v>97.05</v>
      </c>
      <c r="D3" s="7">
        <v>0</v>
      </c>
      <c r="E3" s="7">
        <v>0</v>
      </c>
    </row>
    <row r="4" spans="1:5" x14ac:dyDescent="0.2">
      <c r="B4">
        <v>2014</v>
      </c>
      <c r="C4" s="7">
        <v>108.45</v>
      </c>
      <c r="D4" s="7">
        <v>0</v>
      </c>
      <c r="E4" s="7">
        <v>0</v>
      </c>
    </row>
    <row r="5" spans="1:5" x14ac:dyDescent="0.2">
      <c r="B5">
        <v>2015</v>
      </c>
      <c r="C5" s="7">
        <v>548.29</v>
      </c>
      <c r="D5" s="7">
        <v>0</v>
      </c>
      <c r="E5" s="7">
        <v>0</v>
      </c>
    </row>
    <row r="6" spans="1:5" x14ac:dyDescent="0.2">
      <c r="B6">
        <v>2016</v>
      </c>
      <c r="C6" s="7">
        <v>0</v>
      </c>
      <c r="D6" s="7">
        <v>0</v>
      </c>
      <c r="E6" s="7">
        <v>7.6</v>
      </c>
    </row>
    <row r="7" spans="1:5" x14ac:dyDescent="0.2">
      <c r="B7">
        <v>2017</v>
      </c>
      <c r="C7" s="7">
        <v>254.79</v>
      </c>
      <c r="D7" s="7">
        <v>0</v>
      </c>
      <c r="E7" s="7">
        <v>9.6</v>
      </c>
    </row>
    <row r="8" spans="1:5" x14ac:dyDescent="0.2">
      <c r="B8">
        <v>2018</v>
      </c>
      <c r="C8" s="7"/>
      <c r="D8" s="7"/>
      <c r="E8" s="7"/>
    </row>
    <row r="9" spans="1:5" x14ac:dyDescent="0.2">
      <c r="A9" t="s">
        <v>3</v>
      </c>
      <c r="B9">
        <v>2012</v>
      </c>
      <c r="C9" s="7">
        <v>0</v>
      </c>
      <c r="D9" s="7">
        <v>0</v>
      </c>
      <c r="E9" s="7">
        <v>0</v>
      </c>
    </row>
    <row r="10" spans="1:5" x14ac:dyDescent="0.2">
      <c r="B10">
        <v>2013</v>
      </c>
      <c r="C10" s="7">
        <v>0</v>
      </c>
      <c r="D10" s="7">
        <v>0</v>
      </c>
      <c r="E10" s="7">
        <v>0</v>
      </c>
    </row>
    <row r="11" spans="1:5" x14ac:dyDescent="0.2">
      <c r="B11">
        <v>2014</v>
      </c>
      <c r="C11" s="7">
        <v>0</v>
      </c>
      <c r="D11" s="7">
        <v>0</v>
      </c>
      <c r="E11" s="7">
        <v>0</v>
      </c>
    </row>
    <row r="12" spans="1:5" x14ac:dyDescent="0.2">
      <c r="B12">
        <v>2015</v>
      </c>
      <c r="C12" s="7">
        <v>0</v>
      </c>
      <c r="D12" s="7">
        <v>0</v>
      </c>
      <c r="E12" s="7">
        <v>0</v>
      </c>
    </row>
    <row r="13" spans="1:5" x14ac:dyDescent="0.2">
      <c r="B13">
        <v>2016</v>
      </c>
      <c r="C13" s="7">
        <v>0</v>
      </c>
      <c r="D13" s="7">
        <v>0</v>
      </c>
      <c r="E13" s="7">
        <v>0</v>
      </c>
    </row>
    <row r="14" spans="1:5" x14ac:dyDescent="0.2">
      <c r="B14">
        <v>2017</v>
      </c>
      <c r="C14" s="7">
        <v>0</v>
      </c>
      <c r="D14" s="7">
        <v>0</v>
      </c>
      <c r="E14" s="7">
        <v>0</v>
      </c>
    </row>
    <row r="15" spans="1:5" x14ac:dyDescent="0.2">
      <c r="B15">
        <v>2018</v>
      </c>
      <c r="C15" s="7">
        <v>0</v>
      </c>
      <c r="D15" s="7">
        <v>0</v>
      </c>
      <c r="E15" s="7">
        <v>0</v>
      </c>
    </row>
    <row r="16" spans="1:5" x14ac:dyDescent="0.2">
      <c r="A16" t="s">
        <v>4</v>
      </c>
      <c r="B16">
        <v>2012</v>
      </c>
      <c r="C16" s="7">
        <v>0</v>
      </c>
      <c r="D16" s="7">
        <v>0</v>
      </c>
      <c r="E16" s="7">
        <v>0</v>
      </c>
    </row>
    <row r="17" spans="1:5" x14ac:dyDescent="0.2">
      <c r="B17">
        <v>2013</v>
      </c>
      <c r="C17" s="7">
        <v>0</v>
      </c>
      <c r="D17" s="7">
        <v>0</v>
      </c>
      <c r="E17" s="7">
        <v>0</v>
      </c>
    </row>
    <row r="18" spans="1:5" x14ac:dyDescent="0.2">
      <c r="B18">
        <v>2014</v>
      </c>
      <c r="C18" s="7">
        <v>0</v>
      </c>
      <c r="D18" s="7">
        <v>0</v>
      </c>
      <c r="E18" s="7">
        <v>0</v>
      </c>
    </row>
    <row r="19" spans="1:5" x14ac:dyDescent="0.2">
      <c r="B19">
        <v>2015</v>
      </c>
      <c r="C19" s="7">
        <v>0</v>
      </c>
      <c r="D19" s="7">
        <v>0</v>
      </c>
      <c r="E19" s="7">
        <v>0</v>
      </c>
    </row>
    <row r="20" spans="1:5" x14ac:dyDescent="0.2">
      <c r="B20">
        <v>2016</v>
      </c>
      <c r="C20" s="7">
        <v>0</v>
      </c>
      <c r="D20" s="7">
        <v>0</v>
      </c>
      <c r="E20" s="7">
        <v>0</v>
      </c>
    </row>
    <row r="21" spans="1:5" x14ac:dyDescent="0.2">
      <c r="B21">
        <v>2017</v>
      </c>
      <c r="C21" s="7">
        <v>0</v>
      </c>
      <c r="D21" s="7">
        <v>0</v>
      </c>
      <c r="E21" s="7">
        <v>0</v>
      </c>
    </row>
    <row r="22" spans="1:5" x14ac:dyDescent="0.2">
      <c r="B22">
        <v>2018</v>
      </c>
      <c r="C22" s="7"/>
      <c r="D22" s="7"/>
      <c r="E22" s="7"/>
    </row>
    <row r="23" spans="1:5" ht="38.25" x14ac:dyDescent="0.2">
      <c r="A23" s="1" t="s">
        <v>5</v>
      </c>
      <c r="B23">
        <v>2012</v>
      </c>
      <c r="C23" s="7">
        <v>374.29</v>
      </c>
      <c r="D23" s="7">
        <v>63.2</v>
      </c>
      <c r="E23" s="7">
        <v>176.29599999999999</v>
      </c>
    </row>
    <row r="24" spans="1:5" x14ac:dyDescent="0.2">
      <c r="B24">
        <v>2013</v>
      </c>
      <c r="C24" s="7">
        <v>225</v>
      </c>
      <c r="D24" s="7">
        <v>150</v>
      </c>
      <c r="E24" s="7">
        <v>45</v>
      </c>
    </row>
    <row r="25" spans="1:5" x14ac:dyDescent="0.2">
      <c r="B25">
        <v>2014</v>
      </c>
      <c r="C25" s="7">
        <v>450</v>
      </c>
      <c r="D25" s="7">
        <v>0</v>
      </c>
      <c r="E25" s="7">
        <v>0</v>
      </c>
    </row>
    <row r="26" spans="1:5" x14ac:dyDescent="0.2">
      <c r="B26">
        <v>2015</v>
      </c>
      <c r="C26" s="7">
        <v>1650</v>
      </c>
      <c r="D26" s="7">
        <v>150</v>
      </c>
      <c r="E26" s="7">
        <v>100</v>
      </c>
    </row>
    <row r="27" spans="1:5" x14ac:dyDescent="0.2">
      <c r="B27">
        <v>2016</v>
      </c>
      <c r="C27" s="7">
        <v>0</v>
      </c>
      <c r="D27" s="7">
        <v>0</v>
      </c>
      <c r="E27" s="7">
        <v>0</v>
      </c>
    </row>
    <row r="28" spans="1:5" x14ac:dyDescent="0.2">
      <c r="B28">
        <v>2017</v>
      </c>
      <c r="C28" s="7">
        <v>200</v>
      </c>
      <c r="D28" s="7">
        <v>150</v>
      </c>
      <c r="E28" s="7">
        <v>60</v>
      </c>
    </row>
    <row r="29" spans="1:5" x14ac:dyDescent="0.2">
      <c r="B29">
        <v>2018</v>
      </c>
      <c r="C29" s="7"/>
      <c r="D29" s="7"/>
      <c r="E29" s="7"/>
    </row>
    <row r="30" spans="1:5" x14ac:dyDescent="0.2">
      <c r="A30" t="s">
        <v>8</v>
      </c>
      <c r="B30">
        <v>2012</v>
      </c>
      <c r="C30" s="7">
        <v>2713.3</v>
      </c>
      <c r="D30" s="7">
        <v>1356.66</v>
      </c>
      <c r="E30" s="7">
        <v>678.31999999999994</v>
      </c>
    </row>
    <row r="31" spans="1:5" x14ac:dyDescent="0.2">
      <c r="B31">
        <v>2013</v>
      </c>
      <c r="C31" s="7">
        <v>2767.5</v>
      </c>
      <c r="D31" s="7">
        <v>1383.74</v>
      </c>
      <c r="E31" s="7">
        <v>691.88</v>
      </c>
    </row>
    <row r="32" spans="1:5" x14ac:dyDescent="0.2">
      <c r="B32">
        <v>2014</v>
      </c>
      <c r="C32" s="7">
        <v>2767.5</v>
      </c>
      <c r="D32" s="7">
        <v>1383.74</v>
      </c>
      <c r="E32" s="7">
        <v>691.88</v>
      </c>
    </row>
    <row r="33" spans="2:5" x14ac:dyDescent="0.2">
      <c r="B33">
        <v>2015</v>
      </c>
      <c r="C33" s="7">
        <v>2767.5</v>
      </c>
      <c r="D33" s="7">
        <v>1383.74</v>
      </c>
      <c r="E33" s="7">
        <v>691.88</v>
      </c>
    </row>
    <row r="34" spans="2:5" x14ac:dyDescent="0.2">
      <c r="B34">
        <v>2016</v>
      </c>
      <c r="C34" s="7">
        <v>2767.5</v>
      </c>
      <c r="D34" s="7">
        <v>1383.74</v>
      </c>
      <c r="E34" s="7">
        <v>691.88</v>
      </c>
    </row>
    <row r="35" spans="2:5" x14ac:dyDescent="0.2">
      <c r="B35">
        <v>2017</v>
      </c>
      <c r="C35" s="7">
        <v>2878.83</v>
      </c>
      <c r="D35" s="7">
        <v>1439.42</v>
      </c>
      <c r="E35" s="7">
        <v>719.70799999999997</v>
      </c>
    </row>
    <row r="36" spans="2:5" x14ac:dyDescent="0.2">
      <c r="B36">
        <v>2018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20" workbookViewId="0">
      <selection activeCell="F33" sqref="F33"/>
    </sheetView>
  </sheetViews>
  <sheetFormatPr defaultRowHeight="12.75" x14ac:dyDescent="0.2"/>
  <cols>
    <col min="1" max="1" width="21" customWidth="1"/>
    <col min="4" max="4" width="14.5703125" bestFit="1" customWidth="1"/>
  </cols>
  <sheetData>
    <row r="1" spans="1:5" x14ac:dyDescent="0.2">
      <c r="C1" t="s">
        <v>0</v>
      </c>
      <c r="D1" t="s">
        <v>1</v>
      </c>
      <c r="E1" t="s">
        <v>7</v>
      </c>
    </row>
    <row r="2" spans="1:5" x14ac:dyDescent="0.2">
      <c r="A2" t="s">
        <v>2</v>
      </c>
      <c r="B2">
        <v>2012</v>
      </c>
      <c r="C2" s="7">
        <v>0</v>
      </c>
      <c r="D2" s="7">
        <v>0</v>
      </c>
      <c r="E2" s="7">
        <v>0</v>
      </c>
    </row>
    <row r="3" spans="1:5" x14ac:dyDescent="0.2">
      <c r="B3">
        <v>2013</v>
      </c>
      <c r="C3" s="7">
        <v>0</v>
      </c>
      <c r="D3" s="7">
        <v>0</v>
      </c>
      <c r="E3" s="7">
        <v>0</v>
      </c>
    </row>
    <row r="4" spans="1:5" x14ac:dyDescent="0.2">
      <c r="B4">
        <v>2014</v>
      </c>
      <c r="C4" s="7">
        <v>0</v>
      </c>
      <c r="D4" s="7">
        <v>0</v>
      </c>
      <c r="E4" s="7">
        <v>0</v>
      </c>
    </row>
    <row r="5" spans="1:5" x14ac:dyDescent="0.2">
      <c r="B5">
        <v>2015</v>
      </c>
      <c r="C5" s="7">
        <v>0</v>
      </c>
      <c r="D5" s="7">
        <v>0</v>
      </c>
      <c r="E5" s="7">
        <v>0</v>
      </c>
    </row>
    <row r="6" spans="1:5" x14ac:dyDescent="0.2">
      <c r="B6">
        <v>2016</v>
      </c>
      <c r="C6" s="7">
        <v>0</v>
      </c>
      <c r="D6" s="7">
        <v>0</v>
      </c>
      <c r="E6" s="7">
        <v>0</v>
      </c>
    </row>
    <row r="7" spans="1:5" x14ac:dyDescent="0.2">
      <c r="B7">
        <v>2017</v>
      </c>
      <c r="C7" s="7">
        <v>0</v>
      </c>
      <c r="D7" s="7">
        <v>0</v>
      </c>
      <c r="E7" s="7">
        <v>0</v>
      </c>
    </row>
    <row r="8" spans="1:5" x14ac:dyDescent="0.2">
      <c r="B8">
        <v>2018</v>
      </c>
      <c r="C8" s="7">
        <v>0</v>
      </c>
      <c r="D8" s="7">
        <v>0</v>
      </c>
      <c r="E8" s="7">
        <v>0</v>
      </c>
    </row>
    <row r="9" spans="1:5" x14ac:dyDescent="0.2">
      <c r="A9" t="s">
        <v>3</v>
      </c>
      <c r="B9">
        <v>2012</v>
      </c>
      <c r="C9" s="7">
        <v>0</v>
      </c>
      <c r="D9" s="7">
        <v>0</v>
      </c>
      <c r="E9" s="7">
        <v>0</v>
      </c>
    </row>
    <row r="10" spans="1:5" x14ac:dyDescent="0.2">
      <c r="B10">
        <v>2013</v>
      </c>
      <c r="C10" s="7">
        <v>0</v>
      </c>
      <c r="D10" s="7">
        <v>0</v>
      </c>
      <c r="E10" s="7">
        <v>0</v>
      </c>
    </row>
    <row r="11" spans="1:5" x14ac:dyDescent="0.2">
      <c r="B11">
        <v>2014</v>
      </c>
      <c r="C11" s="7">
        <v>0</v>
      </c>
      <c r="D11" s="7">
        <v>0</v>
      </c>
      <c r="E11" s="7">
        <v>0</v>
      </c>
    </row>
    <row r="12" spans="1:5" x14ac:dyDescent="0.2">
      <c r="B12">
        <v>2015</v>
      </c>
      <c r="C12" s="7">
        <v>0</v>
      </c>
      <c r="D12" s="7">
        <v>0</v>
      </c>
      <c r="E12" s="7">
        <v>0</v>
      </c>
    </row>
    <row r="13" spans="1:5" x14ac:dyDescent="0.2">
      <c r="B13">
        <v>2016</v>
      </c>
      <c r="C13" s="7">
        <v>0</v>
      </c>
      <c r="D13" s="7">
        <v>0</v>
      </c>
      <c r="E13" s="7">
        <v>0</v>
      </c>
    </row>
    <row r="14" spans="1:5" x14ac:dyDescent="0.2">
      <c r="B14">
        <v>2017</v>
      </c>
      <c r="C14" s="7">
        <v>0</v>
      </c>
      <c r="D14" s="7">
        <v>0</v>
      </c>
      <c r="E14" s="7">
        <v>0</v>
      </c>
    </row>
    <row r="15" spans="1:5" x14ac:dyDescent="0.2">
      <c r="B15">
        <v>2018</v>
      </c>
      <c r="C15" s="7">
        <v>0</v>
      </c>
      <c r="D15" s="7">
        <v>0</v>
      </c>
      <c r="E15" s="7">
        <v>0</v>
      </c>
    </row>
    <row r="16" spans="1:5" x14ac:dyDescent="0.2">
      <c r="A16" t="s">
        <v>4</v>
      </c>
      <c r="B16">
        <v>2012</v>
      </c>
      <c r="C16" s="7">
        <v>0</v>
      </c>
      <c r="D16" s="7">
        <v>0</v>
      </c>
      <c r="E16" s="7">
        <v>0</v>
      </c>
    </row>
    <row r="17" spans="1:5" x14ac:dyDescent="0.2">
      <c r="B17">
        <v>2013</v>
      </c>
      <c r="C17" s="7">
        <v>0</v>
      </c>
      <c r="D17" s="7">
        <v>0</v>
      </c>
      <c r="E17" s="7">
        <v>0</v>
      </c>
    </row>
    <row r="18" spans="1:5" x14ac:dyDescent="0.2">
      <c r="B18">
        <v>2014</v>
      </c>
      <c r="C18" s="7">
        <v>0</v>
      </c>
      <c r="D18" s="7">
        <v>0</v>
      </c>
      <c r="E18" s="7">
        <v>0</v>
      </c>
    </row>
    <row r="19" spans="1:5" x14ac:dyDescent="0.2">
      <c r="B19">
        <v>2015</v>
      </c>
      <c r="C19" s="7">
        <v>0</v>
      </c>
      <c r="D19" s="7">
        <v>0</v>
      </c>
      <c r="E19" s="7">
        <v>0</v>
      </c>
    </row>
    <row r="20" spans="1:5" x14ac:dyDescent="0.2">
      <c r="B20">
        <v>2016</v>
      </c>
      <c r="C20" s="7">
        <v>0</v>
      </c>
      <c r="D20" s="7">
        <v>0</v>
      </c>
      <c r="E20" s="7">
        <v>0</v>
      </c>
    </row>
    <row r="21" spans="1:5" x14ac:dyDescent="0.2">
      <c r="B21">
        <v>2017</v>
      </c>
      <c r="C21" s="7">
        <v>0</v>
      </c>
      <c r="D21" s="7">
        <v>0</v>
      </c>
      <c r="E21" s="7">
        <v>0</v>
      </c>
    </row>
    <row r="22" spans="1:5" x14ac:dyDescent="0.2">
      <c r="B22">
        <v>2018</v>
      </c>
      <c r="C22" s="7">
        <v>0</v>
      </c>
      <c r="D22" s="7">
        <v>0</v>
      </c>
      <c r="E22" s="7">
        <v>0</v>
      </c>
    </row>
    <row r="23" spans="1:5" ht="38.25" x14ac:dyDescent="0.2">
      <c r="A23" s="1" t="s">
        <v>5</v>
      </c>
      <c r="B23">
        <v>2012</v>
      </c>
      <c r="C23" s="7">
        <v>0</v>
      </c>
      <c r="D23" s="7">
        <v>0</v>
      </c>
      <c r="E23" s="7">
        <v>0</v>
      </c>
    </row>
    <row r="24" spans="1:5" x14ac:dyDescent="0.2">
      <c r="B24">
        <v>2013</v>
      </c>
      <c r="C24" s="7">
        <v>0</v>
      </c>
      <c r="D24" s="7">
        <v>0</v>
      </c>
      <c r="E24" s="7">
        <v>0</v>
      </c>
    </row>
    <row r="25" spans="1:5" x14ac:dyDescent="0.2">
      <c r="B25">
        <v>2014</v>
      </c>
      <c r="C25" s="7">
        <v>0</v>
      </c>
      <c r="D25" s="7">
        <v>0</v>
      </c>
      <c r="E25" s="7">
        <v>0</v>
      </c>
    </row>
    <row r="26" spans="1:5" x14ac:dyDescent="0.2">
      <c r="B26">
        <v>2015</v>
      </c>
      <c r="C26" s="7">
        <v>0</v>
      </c>
      <c r="D26" s="7">
        <v>0</v>
      </c>
      <c r="E26" s="7">
        <v>0</v>
      </c>
    </row>
    <row r="27" spans="1:5" x14ac:dyDescent="0.2">
      <c r="B27">
        <v>2016</v>
      </c>
      <c r="C27" s="7">
        <v>0</v>
      </c>
      <c r="D27" s="7">
        <v>0</v>
      </c>
      <c r="E27" s="7">
        <v>0</v>
      </c>
    </row>
    <row r="28" spans="1:5" x14ac:dyDescent="0.2">
      <c r="B28">
        <v>2017</v>
      </c>
      <c r="C28" s="7">
        <v>0</v>
      </c>
      <c r="D28" s="7">
        <v>0</v>
      </c>
      <c r="E28" s="7">
        <v>0</v>
      </c>
    </row>
    <row r="29" spans="1:5" x14ac:dyDescent="0.2">
      <c r="B29">
        <v>2018</v>
      </c>
      <c r="C29" s="7">
        <v>0</v>
      </c>
      <c r="D29" s="7">
        <v>0</v>
      </c>
      <c r="E29" s="7">
        <v>0</v>
      </c>
    </row>
    <row r="30" spans="1:5" x14ac:dyDescent="0.2">
      <c r="A30" t="s">
        <v>8</v>
      </c>
      <c r="B30">
        <v>2012</v>
      </c>
      <c r="C30" s="7">
        <v>7282</v>
      </c>
      <c r="D30" s="7">
        <v>3121</v>
      </c>
      <c r="E30" s="7">
        <v>780</v>
      </c>
    </row>
    <row r="31" spans="1:5" x14ac:dyDescent="0.2">
      <c r="B31">
        <v>2013</v>
      </c>
      <c r="C31" s="7">
        <v>7428</v>
      </c>
      <c r="D31" s="7">
        <v>3183</v>
      </c>
      <c r="E31" s="7">
        <v>796</v>
      </c>
    </row>
    <row r="32" spans="1:5" x14ac:dyDescent="0.2">
      <c r="B32">
        <v>2014</v>
      </c>
      <c r="C32" s="7">
        <v>7428</v>
      </c>
      <c r="D32" s="7">
        <v>3183</v>
      </c>
      <c r="E32" s="7">
        <v>796</v>
      </c>
    </row>
    <row r="33" spans="1:5" x14ac:dyDescent="0.2">
      <c r="B33">
        <v>2015</v>
      </c>
      <c r="C33" s="7">
        <v>7428</v>
      </c>
      <c r="D33" s="7">
        <v>3183</v>
      </c>
      <c r="E33" s="7">
        <v>796</v>
      </c>
    </row>
    <row r="34" spans="1:5" x14ac:dyDescent="0.2">
      <c r="B34">
        <v>2016</v>
      </c>
      <c r="C34" s="7">
        <v>7577</v>
      </c>
      <c r="D34" s="7">
        <v>3247</v>
      </c>
      <c r="E34" s="7">
        <v>821</v>
      </c>
    </row>
    <row r="35" spans="1:5" x14ac:dyDescent="0.2">
      <c r="B35">
        <v>2017</v>
      </c>
      <c r="C35" s="7">
        <v>7728</v>
      </c>
      <c r="D35" s="7">
        <v>3312</v>
      </c>
      <c r="E35" s="7">
        <v>828</v>
      </c>
    </row>
    <row r="36" spans="1:5" x14ac:dyDescent="0.2">
      <c r="B36">
        <v>2018</v>
      </c>
      <c r="C36" s="7"/>
      <c r="D36" s="7"/>
      <c r="E36" s="7"/>
    </row>
    <row r="37" spans="1:5" x14ac:dyDescent="0.2">
      <c r="A37" t="s">
        <v>11</v>
      </c>
      <c r="B37">
        <v>2012</v>
      </c>
      <c r="C37" s="7">
        <v>2340</v>
      </c>
      <c r="D37" s="7">
        <v>780</v>
      </c>
      <c r="E37" s="7">
        <v>390</v>
      </c>
    </row>
    <row r="38" spans="1:5" x14ac:dyDescent="0.2">
      <c r="B38">
        <v>2013</v>
      </c>
      <c r="C38" s="7">
        <v>2387</v>
      </c>
      <c r="D38" s="7">
        <v>795</v>
      </c>
      <c r="E38" s="7">
        <v>397</v>
      </c>
    </row>
    <row r="39" spans="1:5" x14ac:dyDescent="0.2">
      <c r="B39">
        <v>2014</v>
      </c>
      <c r="C39" s="7">
        <v>2387</v>
      </c>
      <c r="D39" s="7">
        <v>795</v>
      </c>
      <c r="E39" s="7">
        <v>397</v>
      </c>
    </row>
    <row r="40" spans="1:5" x14ac:dyDescent="0.2">
      <c r="B40">
        <v>2015</v>
      </c>
      <c r="C40" s="7">
        <v>2387</v>
      </c>
      <c r="D40" s="7">
        <v>795</v>
      </c>
      <c r="E40" s="7">
        <v>397</v>
      </c>
    </row>
    <row r="41" spans="1:5" x14ac:dyDescent="0.2">
      <c r="B41">
        <v>2016</v>
      </c>
      <c r="C41" s="7">
        <v>2029</v>
      </c>
      <c r="D41" s="7">
        <v>811</v>
      </c>
      <c r="E41" s="7">
        <v>405</v>
      </c>
    </row>
    <row r="42" spans="1:5" x14ac:dyDescent="0.2">
      <c r="B42">
        <v>2017</v>
      </c>
      <c r="C42" s="7">
        <v>2070</v>
      </c>
      <c r="D42" s="7">
        <v>828</v>
      </c>
      <c r="E42" s="7">
        <v>414</v>
      </c>
    </row>
    <row r="43" spans="1:5" x14ac:dyDescent="0.2">
      <c r="B43">
        <v>2018</v>
      </c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3" workbookViewId="0">
      <selection activeCell="G20" sqref="G20"/>
    </sheetView>
  </sheetViews>
  <sheetFormatPr defaultRowHeight="12.75" x14ac:dyDescent="0.2"/>
  <cols>
    <col min="1" max="1" width="21" customWidth="1"/>
    <col min="4" max="4" width="14.5703125" bestFit="1" customWidth="1"/>
  </cols>
  <sheetData>
    <row r="1" spans="1:5" x14ac:dyDescent="0.2">
      <c r="C1" t="s">
        <v>0</v>
      </c>
      <c r="D1" t="s">
        <v>1</v>
      </c>
      <c r="E1" t="s">
        <v>7</v>
      </c>
    </row>
    <row r="2" spans="1:5" x14ac:dyDescent="0.2">
      <c r="A2" t="s">
        <v>2</v>
      </c>
      <c r="B2">
        <v>2012</v>
      </c>
      <c r="C2" s="7">
        <v>1925.08</v>
      </c>
      <c r="D2" s="7">
        <v>40.799999999999997</v>
      </c>
      <c r="E2" s="7">
        <v>275.77777777777783</v>
      </c>
    </row>
    <row r="3" spans="1:5" x14ac:dyDescent="0.2">
      <c r="B3">
        <v>2013</v>
      </c>
      <c r="C3" s="7">
        <v>1176.74</v>
      </c>
      <c r="D3" s="7">
        <v>166.13</v>
      </c>
      <c r="E3" s="7">
        <v>203.62222222222221</v>
      </c>
    </row>
    <row r="4" spans="1:5" x14ac:dyDescent="0.2">
      <c r="B4">
        <v>2014</v>
      </c>
      <c r="C4" s="7">
        <v>1200</v>
      </c>
      <c r="D4" s="7">
        <v>191.05</v>
      </c>
      <c r="E4" s="7">
        <v>206.09111111111113</v>
      </c>
    </row>
    <row r="5" spans="1:5" x14ac:dyDescent="0.2">
      <c r="B5">
        <v>2015</v>
      </c>
      <c r="C5" s="7">
        <v>1200</v>
      </c>
      <c r="D5" s="7">
        <v>120.44</v>
      </c>
      <c r="E5" s="7">
        <v>209.70555555555555</v>
      </c>
    </row>
    <row r="6" spans="1:5" x14ac:dyDescent="0.2">
      <c r="B6">
        <v>2016</v>
      </c>
      <c r="C6" s="7">
        <v>1200</v>
      </c>
      <c r="D6" s="7">
        <v>120.44</v>
      </c>
      <c r="E6" s="7">
        <v>223.85777777777778</v>
      </c>
    </row>
    <row r="7" spans="1:5" x14ac:dyDescent="0.2">
      <c r="B7">
        <v>2017</v>
      </c>
      <c r="C7" s="7">
        <v>1200</v>
      </c>
      <c r="D7" s="7">
        <v>37.369999999999997</v>
      </c>
      <c r="E7" s="7">
        <v>175.31444444444443</v>
      </c>
    </row>
    <row r="8" spans="1:5" x14ac:dyDescent="0.2">
      <c r="B8">
        <v>2018</v>
      </c>
      <c r="C8" s="7"/>
      <c r="D8" s="7"/>
      <c r="E8" s="7"/>
    </row>
    <row r="9" spans="1:5" x14ac:dyDescent="0.2">
      <c r="A9" t="s">
        <v>3</v>
      </c>
      <c r="B9">
        <v>2012</v>
      </c>
      <c r="C9" s="7">
        <v>0</v>
      </c>
      <c r="D9" s="7">
        <v>0</v>
      </c>
      <c r="E9" s="7">
        <v>0</v>
      </c>
    </row>
    <row r="10" spans="1:5" x14ac:dyDescent="0.2">
      <c r="B10">
        <v>2013</v>
      </c>
      <c r="C10" s="7">
        <v>0</v>
      </c>
      <c r="D10" s="7">
        <v>0</v>
      </c>
      <c r="E10" s="7">
        <v>0</v>
      </c>
    </row>
    <row r="11" spans="1:5" x14ac:dyDescent="0.2">
      <c r="B11">
        <v>2014</v>
      </c>
      <c r="C11" s="7">
        <v>0</v>
      </c>
      <c r="D11" s="7">
        <v>0</v>
      </c>
      <c r="E11" s="7">
        <v>0</v>
      </c>
    </row>
    <row r="12" spans="1:5" x14ac:dyDescent="0.2">
      <c r="B12">
        <v>2015</v>
      </c>
      <c r="C12" s="7">
        <v>0</v>
      </c>
      <c r="D12" s="7">
        <v>0</v>
      </c>
      <c r="E12" s="7">
        <v>0</v>
      </c>
    </row>
    <row r="13" spans="1:5" x14ac:dyDescent="0.2">
      <c r="B13">
        <v>2016</v>
      </c>
      <c r="C13" s="7">
        <v>0</v>
      </c>
      <c r="D13" s="7">
        <v>0</v>
      </c>
      <c r="E13" s="7">
        <v>0</v>
      </c>
    </row>
    <row r="14" spans="1:5" x14ac:dyDescent="0.2">
      <c r="B14">
        <v>2017</v>
      </c>
      <c r="C14" s="7">
        <v>0</v>
      </c>
      <c r="D14" s="7">
        <v>0</v>
      </c>
      <c r="E14" s="7">
        <v>0</v>
      </c>
    </row>
    <row r="15" spans="1:5" x14ac:dyDescent="0.2">
      <c r="B15">
        <v>2018</v>
      </c>
      <c r="C15" s="7">
        <v>0</v>
      </c>
      <c r="D15" s="7">
        <v>0</v>
      </c>
      <c r="E15" s="7">
        <v>0</v>
      </c>
    </row>
    <row r="16" spans="1:5" x14ac:dyDescent="0.2">
      <c r="A16" t="s">
        <v>4</v>
      </c>
      <c r="B16">
        <v>2012</v>
      </c>
      <c r="C16" s="7">
        <v>0</v>
      </c>
      <c r="D16" s="7">
        <v>0</v>
      </c>
      <c r="E16" s="7">
        <v>0</v>
      </c>
    </row>
    <row r="17" spans="1:5" x14ac:dyDescent="0.2">
      <c r="B17">
        <v>2013</v>
      </c>
      <c r="C17" s="7">
        <v>0</v>
      </c>
      <c r="D17" s="7">
        <v>0</v>
      </c>
      <c r="E17" s="7">
        <v>0</v>
      </c>
    </row>
    <row r="18" spans="1:5" x14ac:dyDescent="0.2">
      <c r="B18">
        <v>2014</v>
      </c>
      <c r="C18" s="7">
        <v>0</v>
      </c>
      <c r="D18" s="7">
        <v>0</v>
      </c>
      <c r="E18" s="7">
        <v>0</v>
      </c>
    </row>
    <row r="19" spans="1:5" x14ac:dyDescent="0.2">
      <c r="B19">
        <v>2015</v>
      </c>
      <c r="C19" s="7">
        <v>0</v>
      </c>
      <c r="D19" s="7">
        <v>0</v>
      </c>
      <c r="E19" s="7">
        <v>0</v>
      </c>
    </row>
    <row r="20" spans="1:5" x14ac:dyDescent="0.2">
      <c r="B20">
        <v>2016</v>
      </c>
      <c r="C20" s="7">
        <v>0</v>
      </c>
      <c r="D20" s="7">
        <v>0</v>
      </c>
      <c r="E20" s="7">
        <v>0</v>
      </c>
    </row>
    <row r="21" spans="1:5" x14ac:dyDescent="0.2">
      <c r="B21">
        <v>2017</v>
      </c>
      <c r="C21" s="7">
        <v>0</v>
      </c>
      <c r="D21" s="7">
        <v>0</v>
      </c>
      <c r="E21" s="7">
        <v>0</v>
      </c>
    </row>
    <row r="22" spans="1:5" x14ac:dyDescent="0.2">
      <c r="B22">
        <v>2018</v>
      </c>
      <c r="C22" s="7">
        <v>0</v>
      </c>
      <c r="D22" s="7">
        <v>0</v>
      </c>
      <c r="E22" s="7">
        <v>0</v>
      </c>
    </row>
    <row r="23" spans="1:5" ht="38.25" x14ac:dyDescent="0.2">
      <c r="A23" s="1" t="s">
        <v>5</v>
      </c>
      <c r="B23">
        <v>2012</v>
      </c>
      <c r="C23" s="7">
        <v>674.92</v>
      </c>
      <c r="D23" s="7">
        <v>50</v>
      </c>
      <c r="E23" s="7">
        <v>124.99111111111112</v>
      </c>
    </row>
    <row r="24" spans="1:5" x14ac:dyDescent="0.2">
      <c r="B24">
        <v>2013</v>
      </c>
      <c r="C24" s="7">
        <v>323.26</v>
      </c>
      <c r="D24" s="7">
        <v>50</v>
      </c>
      <c r="E24" s="7">
        <v>80.362222222222215</v>
      </c>
    </row>
    <row r="25" spans="1:5" x14ac:dyDescent="0.2">
      <c r="B25">
        <v>2014</v>
      </c>
      <c r="C25" s="7">
        <v>300</v>
      </c>
      <c r="D25" s="7">
        <v>100</v>
      </c>
      <c r="E25" s="7">
        <v>122.22222222222223</v>
      </c>
    </row>
    <row r="26" spans="1:5" x14ac:dyDescent="0.2">
      <c r="B26">
        <v>2015</v>
      </c>
      <c r="C26" s="7">
        <v>300</v>
      </c>
      <c r="D26" s="7">
        <v>100</v>
      </c>
      <c r="E26" s="7">
        <v>122.22222222222223</v>
      </c>
    </row>
    <row r="27" spans="1:5" x14ac:dyDescent="0.2">
      <c r="B27">
        <v>2016</v>
      </c>
      <c r="C27" s="7">
        <v>300</v>
      </c>
      <c r="D27" s="7">
        <v>100</v>
      </c>
      <c r="E27" s="7">
        <v>122.22222222222223</v>
      </c>
    </row>
    <row r="28" spans="1:5" x14ac:dyDescent="0.2">
      <c r="B28">
        <v>2017</v>
      </c>
      <c r="C28" s="7">
        <v>300</v>
      </c>
      <c r="D28" s="7">
        <v>100</v>
      </c>
      <c r="E28" s="7">
        <v>122.22222222222223</v>
      </c>
    </row>
    <row r="29" spans="1:5" x14ac:dyDescent="0.2">
      <c r="B29">
        <v>2018</v>
      </c>
      <c r="C29" s="7"/>
      <c r="D29" s="7"/>
      <c r="E29" s="7"/>
    </row>
    <row r="30" spans="1:5" x14ac:dyDescent="0.2">
      <c r="A30" t="s">
        <v>8</v>
      </c>
      <c r="B30">
        <v>2012</v>
      </c>
      <c r="C30" s="7">
        <f>8000-C23-C16-C2</f>
        <v>5400</v>
      </c>
      <c r="D30" s="7">
        <f>810.8-D23-D2</f>
        <v>720</v>
      </c>
      <c r="E30" s="7">
        <v>1259.9999999999995</v>
      </c>
    </row>
    <row r="31" spans="1:5" x14ac:dyDescent="0.2">
      <c r="B31">
        <v>2013</v>
      </c>
      <c r="C31" s="7">
        <f>9000-C24-C3</f>
        <v>7500</v>
      </c>
      <c r="D31" s="7">
        <f>1416.13-D24-D3</f>
        <v>1200</v>
      </c>
      <c r="E31" s="7">
        <v>1560</v>
      </c>
    </row>
    <row r="32" spans="1:5" x14ac:dyDescent="0.2">
      <c r="B32">
        <v>2014</v>
      </c>
      <c r="C32" s="7">
        <f>9500-C25-C4</f>
        <v>8000</v>
      </c>
      <c r="D32" s="7">
        <f>2131.05-D25-D4</f>
        <v>1840.0000000000002</v>
      </c>
      <c r="E32" s="7">
        <v>2007.7777777777778</v>
      </c>
    </row>
    <row r="33" spans="2:5" x14ac:dyDescent="0.2">
      <c r="B33">
        <v>2015</v>
      </c>
      <c r="C33" s="7">
        <v>16000</v>
      </c>
      <c r="D33" s="7">
        <v>2320</v>
      </c>
      <c r="E33" s="7">
        <v>2986.6666666666665</v>
      </c>
    </row>
    <row r="34" spans="2:5" x14ac:dyDescent="0.2">
      <c r="B34">
        <v>2016</v>
      </c>
      <c r="C34" s="7">
        <v>16000</v>
      </c>
      <c r="D34" s="7">
        <v>2320</v>
      </c>
      <c r="E34" s="7">
        <v>3200</v>
      </c>
    </row>
    <row r="35" spans="2:5" x14ac:dyDescent="0.2">
      <c r="B35">
        <v>2017</v>
      </c>
      <c r="C35" s="7">
        <v>16000</v>
      </c>
      <c r="D35" s="7">
        <v>720</v>
      </c>
      <c r="E35" s="7">
        <v>2435.5555555555557</v>
      </c>
    </row>
    <row r="36" spans="2:5" x14ac:dyDescent="0.2">
      <c r="B36">
        <v>2018</v>
      </c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20" workbookViewId="0">
      <selection activeCell="H31" sqref="H31"/>
    </sheetView>
  </sheetViews>
  <sheetFormatPr defaultRowHeight="12.75" x14ac:dyDescent="0.2"/>
  <cols>
    <col min="1" max="1" width="21" customWidth="1"/>
    <col min="4" max="4" width="14.5703125" bestFit="1" customWidth="1"/>
  </cols>
  <sheetData>
    <row r="1" spans="1:5" x14ac:dyDescent="0.2">
      <c r="C1" t="s">
        <v>0</v>
      </c>
      <c r="D1" t="s">
        <v>1</v>
      </c>
      <c r="E1" t="s">
        <v>7</v>
      </c>
    </row>
    <row r="2" spans="1:5" x14ac:dyDescent="0.2">
      <c r="A2" t="s">
        <v>2</v>
      </c>
      <c r="B2">
        <v>2012</v>
      </c>
      <c r="C2" s="7">
        <v>0</v>
      </c>
      <c r="D2" s="7">
        <v>0</v>
      </c>
      <c r="E2" s="7">
        <v>0</v>
      </c>
    </row>
    <row r="3" spans="1:5" x14ac:dyDescent="0.2">
      <c r="B3">
        <v>2013</v>
      </c>
      <c r="C3" s="7">
        <v>0</v>
      </c>
      <c r="D3" s="7">
        <v>0</v>
      </c>
      <c r="E3" s="7">
        <v>0</v>
      </c>
    </row>
    <row r="4" spans="1:5" x14ac:dyDescent="0.2">
      <c r="B4">
        <v>2014</v>
      </c>
      <c r="C4" s="7">
        <v>0</v>
      </c>
      <c r="D4" s="7">
        <v>0</v>
      </c>
      <c r="E4" s="7">
        <v>0</v>
      </c>
    </row>
    <row r="5" spans="1:5" x14ac:dyDescent="0.2">
      <c r="B5">
        <v>2015</v>
      </c>
      <c r="C5" s="7">
        <v>0</v>
      </c>
      <c r="D5" s="7">
        <v>0</v>
      </c>
      <c r="E5" s="7">
        <v>0</v>
      </c>
    </row>
    <row r="6" spans="1:5" x14ac:dyDescent="0.2">
      <c r="B6">
        <v>2016</v>
      </c>
      <c r="C6" s="7">
        <v>0</v>
      </c>
      <c r="D6" s="7">
        <v>0</v>
      </c>
      <c r="E6" s="7">
        <v>0</v>
      </c>
    </row>
    <row r="7" spans="1:5" x14ac:dyDescent="0.2">
      <c r="B7">
        <v>2017</v>
      </c>
      <c r="C7" s="7">
        <v>0</v>
      </c>
      <c r="D7" s="7">
        <v>0</v>
      </c>
      <c r="E7" s="7">
        <v>0</v>
      </c>
    </row>
    <row r="8" spans="1:5" x14ac:dyDescent="0.2">
      <c r="B8">
        <v>2018</v>
      </c>
      <c r="C8" s="7">
        <v>0</v>
      </c>
      <c r="D8" s="7">
        <v>0</v>
      </c>
      <c r="E8" s="7">
        <v>0</v>
      </c>
    </row>
    <row r="9" spans="1:5" x14ac:dyDescent="0.2">
      <c r="A9" t="s">
        <v>3</v>
      </c>
      <c r="B9">
        <v>2012</v>
      </c>
      <c r="C9" s="7">
        <v>0</v>
      </c>
      <c r="D9" s="7">
        <v>0</v>
      </c>
      <c r="E9" s="7">
        <v>0</v>
      </c>
    </row>
    <row r="10" spans="1:5" x14ac:dyDescent="0.2">
      <c r="B10">
        <v>2013</v>
      </c>
      <c r="C10" s="7">
        <v>0</v>
      </c>
      <c r="D10" s="7">
        <v>0</v>
      </c>
      <c r="E10" s="7">
        <v>0</v>
      </c>
    </row>
    <row r="11" spans="1:5" x14ac:dyDescent="0.2">
      <c r="B11">
        <v>2014</v>
      </c>
      <c r="C11" s="7">
        <v>0</v>
      </c>
      <c r="D11" s="7">
        <v>0</v>
      </c>
      <c r="E11" s="7">
        <v>0</v>
      </c>
    </row>
    <row r="12" spans="1:5" x14ac:dyDescent="0.2">
      <c r="B12">
        <v>2015</v>
      </c>
      <c r="C12" s="7">
        <v>0</v>
      </c>
      <c r="D12" s="7">
        <v>0</v>
      </c>
      <c r="E12" s="7">
        <v>0</v>
      </c>
    </row>
    <row r="13" spans="1:5" x14ac:dyDescent="0.2">
      <c r="B13">
        <v>2016</v>
      </c>
      <c r="C13" s="7">
        <v>0</v>
      </c>
      <c r="D13" s="7">
        <v>0</v>
      </c>
      <c r="E13" s="7">
        <v>0</v>
      </c>
    </row>
    <row r="14" spans="1:5" x14ac:dyDescent="0.2">
      <c r="B14">
        <v>2017</v>
      </c>
      <c r="C14" s="7">
        <v>0</v>
      </c>
      <c r="D14" s="7">
        <v>0</v>
      </c>
      <c r="E14" s="7">
        <v>0</v>
      </c>
    </row>
    <row r="15" spans="1:5" x14ac:dyDescent="0.2">
      <c r="B15">
        <v>2018</v>
      </c>
      <c r="C15" s="7">
        <v>0</v>
      </c>
      <c r="D15" s="7">
        <v>0</v>
      </c>
      <c r="E15" s="7">
        <v>0</v>
      </c>
    </row>
    <row r="16" spans="1:5" x14ac:dyDescent="0.2">
      <c r="A16" t="s">
        <v>4</v>
      </c>
      <c r="B16">
        <v>2012</v>
      </c>
      <c r="C16" s="7">
        <v>0</v>
      </c>
      <c r="D16" s="7">
        <v>0</v>
      </c>
      <c r="E16" s="7">
        <v>0</v>
      </c>
    </row>
    <row r="17" spans="1:5" x14ac:dyDescent="0.2">
      <c r="B17">
        <v>2013</v>
      </c>
      <c r="C17" s="7">
        <v>0</v>
      </c>
      <c r="D17" s="7">
        <v>0</v>
      </c>
      <c r="E17" s="7">
        <v>0</v>
      </c>
    </row>
    <row r="18" spans="1:5" x14ac:dyDescent="0.2">
      <c r="B18">
        <v>2014</v>
      </c>
      <c r="C18" s="7">
        <v>0</v>
      </c>
      <c r="D18" s="7">
        <v>0</v>
      </c>
      <c r="E18" s="7">
        <v>0</v>
      </c>
    </row>
    <row r="19" spans="1:5" x14ac:dyDescent="0.2">
      <c r="B19">
        <v>2015</v>
      </c>
      <c r="C19" s="7">
        <v>0</v>
      </c>
      <c r="D19" s="7">
        <v>0</v>
      </c>
      <c r="E19" s="7">
        <v>0</v>
      </c>
    </row>
    <row r="20" spans="1:5" x14ac:dyDescent="0.2">
      <c r="B20">
        <v>2016</v>
      </c>
      <c r="C20" s="7">
        <v>0</v>
      </c>
      <c r="D20" s="7">
        <v>0</v>
      </c>
      <c r="E20" s="7">
        <v>0</v>
      </c>
    </row>
    <row r="21" spans="1:5" x14ac:dyDescent="0.2">
      <c r="B21">
        <v>2017</v>
      </c>
      <c r="C21" s="7">
        <v>0</v>
      </c>
      <c r="D21" s="7">
        <v>0</v>
      </c>
      <c r="E21" s="7">
        <v>0</v>
      </c>
    </row>
    <row r="22" spans="1:5" x14ac:dyDescent="0.2">
      <c r="B22">
        <v>2018</v>
      </c>
      <c r="C22" s="7">
        <v>0</v>
      </c>
      <c r="D22" s="7">
        <v>0</v>
      </c>
      <c r="E22" s="7">
        <v>0</v>
      </c>
    </row>
    <row r="23" spans="1:5" ht="38.25" x14ac:dyDescent="0.2">
      <c r="A23" s="1" t="s">
        <v>5</v>
      </c>
      <c r="B23">
        <v>2012</v>
      </c>
      <c r="C23" s="7">
        <v>828.49</v>
      </c>
      <c r="D23" s="7">
        <v>416.1</v>
      </c>
      <c r="E23" s="7">
        <v>166.5</v>
      </c>
    </row>
    <row r="24" spans="1:5" x14ac:dyDescent="0.2">
      <c r="B24">
        <v>2013</v>
      </c>
      <c r="C24" s="7">
        <v>712.35</v>
      </c>
      <c r="D24" s="7">
        <v>419.4</v>
      </c>
      <c r="E24" s="7">
        <v>167.7</v>
      </c>
    </row>
    <row r="25" spans="1:5" x14ac:dyDescent="0.2">
      <c r="B25">
        <v>2014</v>
      </c>
      <c r="C25" s="7">
        <v>591.1</v>
      </c>
      <c r="D25" s="7">
        <v>419.4</v>
      </c>
      <c r="E25" s="7">
        <v>167.7</v>
      </c>
    </row>
    <row r="26" spans="1:5" x14ac:dyDescent="0.2">
      <c r="B26">
        <v>2015</v>
      </c>
      <c r="C26" s="7">
        <v>866.31</v>
      </c>
      <c r="D26" s="7">
        <v>425.4</v>
      </c>
      <c r="E26" s="7">
        <v>167.1</v>
      </c>
    </row>
    <row r="27" spans="1:5" x14ac:dyDescent="0.2">
      <c r="B27">
        <v>2016</v>
      </c>
      <c r="C27" s="7">
        <v>768.26</v>
      </c>
      <c r="D27" s="7">
        <v>425.4</v>
      </c>
      <c r="E27" s="7">
        <v>167.1</v>
      </c>
    </row>
    <row r="28" spans="1:5" x14ac:dyDescent="0.2">
      <c r="B28">
        <v>2017</v>
      </c>
      <c r="C28" s="7">
        <v>862.21</v>
      </c>
      <c r="D28" s="7">
        <v>442.5</v>
      </c>
      <c r="E28" s="7">
        <v>177</v>
      </c>
    </row>
    <row r="29" spans="1:5" x14ac:dyDescent="0.2">
      <c r="B29">
        <v>2018</v>
      </c>
      <c r="C29" s="7">
        <v>358.4</v>
      </c>
      <c r="D29" s="7"/>
      <c r="E29" s="7"/>
    </row>
    <row r="30" spans="1:5" s="6" customFormat="1" x14ac:dyDescent="0.2">
      <c r="A30" s="6" t="s">
        <v>10</v>
      </c>
      <c r="B30" s="6">
        <v>2012</v>
      </c>
      <c r="C30" s="7">
        <v>1248.3</v>
      </c>
      <c r="D30" s="7">
        <v>0</v>
      </c>
      <c r="E30" s="7">
        <v>0</v>
      </c>
    </row>
    <row r="31" spans="1:5" s="6" customFormat="1" x14ac:dyDescent="0.2">
      <c r="B31" s="6">
        <v>2013</v>
      </c>
      <c r="C31" s="7">
        <v>1258.2</v>
      </c>
      <c r="D31" s="7">
        <v>0</v>
      </c>
      <c r="E31" s="7">
        <v>0</v>
      </c>
    </row>
    <row r="32" spans="1:5" s="6" customFormat="1" x14ac:dyDescent="0.2">
      <c r="B32" s="6">
        <v>2014</v>
      </c>
      <c r="C32" s="7">
        <v>1258.2</v>
      </c>
      <c r="D32" s="7">
        <v>0</v>
      </c>
      <c r="E32" s="7">
        <v>0</v>
      </c>
    </row>
    <row r="33" spans="1:5" s="6" customFormat="1" x14ac:dyDescent="0.2">
      <c r="B33" s="6">
        <v>2015</v>
      </c>
      <c r="C33" s="7">
        <v>1275.9000000000001</v>
      </c>
      <c r="D33" s="7">
        <v>0</v>
      </c>
      <c r="E33" s="7">
        <v>0</v>
      </c>
    </row>
    <row r="34" spans="1:5" s="6" customFormat="1" x14ac:dyDescent="0.2">
      <c r="B34" s="6">
        <v>2016</v>
      </c>
      <c r="C34" s="7">
        <v>1275.9000000000001</v>
      </c>
      <c r="D34" s="7">
        <v>0</v>
      </c>
      <c r="E34" s="7">
        <v>0</v>
      </c>
    </row>
    <row r="35" spans="1:5" x14ac:dyDescent="0.2">
      <c r="B35">
        <v>2017</v>
      </c>
      <c r="C35" s="7">
        <v>1327.5</v>
      </c>
      <c r="D35" s="7">
        <v>0</v>
      </c>
      <c r="E35" s="7">
        <v>0</v>
      </c>
    </row>
    <row r="36" spans="1:5" x14ac:dyDescent="0.2">
      <c r="B36">
        <v>2018</v>
      </c>
      <c r="C36" s="7"/>
      <c r="D36" s="7"/>
      <c r="E36" s="7"/>
    </row>
    <row r="37" spans="1:5" x14ac:dyDescent="0.2">
      <c r="A37" t="s">
        <v>8</v>
      </c>
      <c r="B37">
        <v>2012</v>
      </c>
      <c r="C37" s="7">
        <v>2912.7</v>
      </c>
      <c r="D37" s="7">
        <v>970.9</v>
      </c>
      <c r="E37" s="7">
        <v>388.5</v>
      </c>
    </row>
    <row r="38" spans="1:5" x14ac:dyDescent="0.2">
      <c r="B38">
        <v>2013</v>
      </c>
      <c r="C38" s="7">
        <v>2935.8</v>
      </c>
      <c r="D38" s="7">
        <v>978.6</v>
      </c>
      <c r="E38" s="7">
        <v>391.3</v>
      </c>
    </row>
    <row r="39" spans="1:5" x14ac:dyDescent="0.2">
      <c r="B39">
        <v>2014</v>
      </c>
      <c r="C39" s="7">
        <v>2935.8</v>
      </c>
      <c r="D39" s="7">
        <v>978.6</v>
      </c>
      <c r="E39" s="7">
        <v>391.3</v>
      </c>
    </row>
    <row r="40" spans="1:5" x14ac:dyDescent="0.2">
      <c r="B40">
        <v>2015</v>
      </c>
      <c r="C40" s="7">
        <v>2977.1</v>
      </c>
      <c r="D40" s="7">
        <v>992.6</v>
      </c>
      <c r="E40" s="7">
        <v>389.9</v>
      </c>
    </row>
    <row r="41" spans="1:5" x14ac:dyDescent="0.2">
      <c r="B41">
        <v>2016</v>
      </c>
      <c r="C41" s="7">
        <v>2977.1</v>
      </c>
      <c r="D41" s="7">
        <v>992.6</v>
      </c>
      <c r="E41" s="7">
        <v>389.9</v>
      </c>
    </row>
    <row r="42" spans="1:5" x14ac:dyDescent="0.2">
      <c r="B42">
        <v>2017</v>
      </c>
      <c r="C42" s="7">
        <v>3097.5</v>
      </c>
      <c r="D42" s="7">
        <v>1032</v>
      </c>
      <c r="E42" s="7">
        <v>413</v>
      </c>
    </row>
    <row r="43" spans="1:5" x14ac:dyDescent="0.2">
      <c r="B43">
        <v>2018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3" workbookViewId="0">
      <selection activeCell="C2" sqref="C2:E35"/>
    </sheetView>
  </sheetViews>
  <sheetFormatPr defaultRowHeight="12.75" x14ac:dyDescent="0.2"/>
  <cols>
    <col min="1" max="1" width="21" customWidth="1"/>
    <col min="4" max="4" width="14.5703125" bestFit="1" customWidth="1"/>
  </cols>
  <sheetData>
    <row r="1" spans="1:5" x14ac:dyDescent="0.2">
      <c r="C1" t="s">
        <v>0</v>
      </c>
      <c r="D1" t="s">
        <v>1</v>
      </c>
      <c r="E1" t="s">
        <v>7</v>
      </c>
    </row>
    <row r="2" spans="1:5" x14ac:dyDescent="0.2">
      <c r="A2" t="s">
        <v>2</v>
      </c>
      <c r="B2">
        <v>2012</v>
      </c>
      <c r="C2" s="7">
        <v>0</v>
      </c>
      <c r="D2" s="7">
        <v>0</v>
      </c>
      <c r="E2" s="7">
        <v>0</v>
      </c>
    </row>
    <row r="3" spans="1:5" x14ac:dyDescent="0.2">
      <c r="B3">
        <v>2013</v>
      </c>
      <c r="C3" s="7">
        <v>0</v>
      </c>
      <c r="D3" s="7">
        <v>0</v>
      </c>
      <c r="E3" s="7">
        <v>0</v>
      </c>
    </row>
    <row r="4" spans="1:5" x14ac:dyDescent="0.2">
      <c r="B4">
        <v>2014</v>
      </c>
      <c r="C4" s="7">
        <v>0</v>
      </c>
      <c r="D4" s="7">
        <v>0</v>
      </c>
      <c r="E4" s="7">
        <v>0</v>
      </c>
    </row>
    <row r="5" spans="1:5" x14ac:dyDescent="0.2">
      <c r="B5">
        <v>2015</v>
      </c>
      <c r="C5" s="7">
        <v>0</v>
      </c>
      <c r="D5" s="7">
        <v>0</v>
      </c>
      <c r="E5" s="7">
        <v>0</v>
      </c>
    </row>
    <row r="6" spans="1:5" x14ac:dyDescent="0.2">
      <c r="B6">
        <v>2016</v>
      </c>
      <c r="C6" s="7">
        <v>0</v>
      </c>
      <c r="D6" s="7">
        <v>0</v>
      </c>
      <c r="E6" s="7">
        <v>0</v>
      </c>
    </row>
    <row r="7" spans="1:5" x14ac:dyDescent="0.2">
      <c r="B7">
        <v>2017</v>
      </c>
      <c r="C7" s="7">
        <v>0</v>
      </c>
      <c r="D7" s="7">
        <v>0</v>
      </c>
      <c r="E7" s="7">
        <v>0</v>
      </c>
    </row>
    <row r="8" spans="1:5" x14ac:dyDescent="0.2">
      <c r="B8">
        <v>2018</v>
      </c>
      <c r="C8" s="7">
        <v>0</v>
      </c>
      <c r="D8" s="7">
        <v>0</v>
      </c>
      <c r="E8" s="7">
        <v>0</v>
      </c>
    </row>
    <row r="9" spans="1:5" x14ac:dyDescent="0.2">
      <c r="A9" t="s">
        <v>3</v>
      </c>
      <c r="B9">
        <v>2012</v>
      </c>
      <c r="C9" s="7">
        <v>0</v>
      </c>
      <c r="D9" s="7">
        <v>0</v>
      </c>
      <c r="E9" s="7">
        <v>0</v>
      </c>
    </row>
    <row r="10" spans="1:5" x14ac:dyDescent="0.2">
      <c r="B10">
        <v>2013</v>
      </c>
      <c r="C10" s="7">
        <v>0</v>
      </c>
      <c r="D10" s="7">
        <v>0</v>
      </c>
      <c r="E10" s="7">
        <v>0</v>
      </c>
    </row>
    <row r="11" spans="1:5" x14ac:dyDescent="0.2">
      <c r="B11">
        <v>2014</v>
      </c>
      <c r="C11" s="7">
        <v>0</v>
      </c>
      <c r="D11" s="7">
        <v>0</v>
      </c>
      <c r="E11" s="7">
        <v>0</v>
      </c>
    </row>
    <row r="12" spans="1:5" x14ac:dyDescent="0.2">
      <c r="B12">
        <v>2015</v>
      </c>
      <c r="C12" s="7">
        <v>0</v>
      </c>
      <c r="D12" s="7">
        <v>0</v>
      </c>
      <c r="E12" s="7">
        <v>0</v>
      </c>
    </row>
    <row r="13" spans="1:5" x14ac:dyDescent="0.2">
      <c r="B13">
        <v>2016</v>
      </c>
      <c r="C13" s="7">
        <v>0</v>
      </c>
      <c r="D13" s="7">
        <v>0</v>
      </c>
      <c r="E13" s="7">
        <v>0</v>
      </c>
    </row>
    <row r="14" spans="1:5" x14ac:dyDescent="0.2">
      <c r="B14">
        <v>2017</v>
      </c>
      <c r="C14" s="7">
        <v>0</v>
      </c>
      <c r="D14" s="7">
        <v>0</v>
      </c>
      <c r="E14" s="7">
        <v>0</v>
      </c>
    </row>
    <row r="15" spans="1:5" x14ac:dyDescent="0.2">
      <c r="B15">
        <v>2018</v>
      </c>
      <c r="C15" s="7">
        <v>0</v>
      </c>
      <c r="D15" s="7">
        <v>0</v>
      </c>
      <c r="E15" s="7">
        <v>0</v>
      </c>
    </row>
    <row r="16" spans="1:5" x14ac:dyDescent="0.2">
      <c r="A16" t="s">
        <v>4</v>
      </c>
      <c r="B16">
        <v>2012</v>
      </c>
      <c r="C16" s="7">
        <v>0</v>
      </c>
      <c r="D16" s="7">
        <v>0</v>
      </c>
      <c r="E16" s="7">
        <v>0</v>
      </c>
    </row>
    <row r="17" spans="1:5" x14ac:dyDescent="0.2">
      <c r="B17">
        <v>2013</v>
      </c>
      <c r="C17" s="7">
        <v>0</v>
      </c>
      <c r="D17" s="7">
        <v>0</v>
      </c>
      <c r="E17" s="7">
        <v>0</v>
      </c>
    </row>
    <row r="18" spans="1:5" x14ac:dyDescent="0.2">
      <c r="B18">
        <v>2014</v>
      </c>
      <c r="C18" s="7">
        <v>0</v>
      </c>
      <c r="D18" s="7">
        <v>0</v>
      </c>
      <c r="E18" s="7">
        <v>0</v>
      </c>
    </row>
    <row r="19" spans="1:5" x14ac:dyDescent="0.2">
      <c r="B19">
        <v>2015</v>
      </c>
      <c r="C19" s="7">
        <v>0</v>
      </c>
      <c r="D19" s="7">
        <v>0</v>
      </c>
      <c r="E19" s="7">
        <v>0</v>
      </c>
    </row>
    <row r="20" spans="1:5" x14ac:dyDescent="0.2">
      <c r="B20">
        <v>2016</v>
      </c>
      <c r="C20" s="7">
        <v>0</v>
      </c>
      <c r="D20" s="7">
        <v>0</v>
      </c>
      <c r="E20" s="7">
        <v>0</v>
      </c>
    </row>
    <row r="21" spans="1:5" x14ac:dyDescent="0.2">
      <c r="B21">
        <v>2017</v>
      </c>
      <c r="C21" s="7">
        <v>0</v>
      </c>
      <c r="D21" s="7">
        <v>0</v>
      </c>
      <c r="E21" s="7">
        <v>0</v>
      </c>
    </row>
    <row r="22" spans="1:5" x14ac:dyDescent="0.2">
      <c r="B22">
        <v>2018</v>
      </c>
      <c r="C22" s="7">
        <v>0</v>
      </c>
      <c r="D22" s="7">
        <v>0</v>
      </c>
      <c r="E22" s="7">
        <v>0</v>
      </c>
    </row>
    <row r="23" spans="1:5" ht="38.25" x14ac:dyDescent="0.2">
      <c r="A23" s="1" t="s">
        <v>5</v>
      </c>
      <c r="B23">
        <v>2012</v>
      </c>
      <c r="C23" s="7">
        <v>360</v>
      </c>
      <c r="D23" s="7">
        <v>0</v>
      </c>
      <c r="E23" s="7">
        <v>0</v>
      </c>
    </row>
    <row r="24" spans="1:5" x14ac:dyDescent="0.2">
      <c r="B24">
        <v>2013</v>
      </c>
      <c r="C24" s="7">
        <v>360</v>
      </c>
      <c r="D24" s="7">
        <v>0</v>
      </c>
      <c r="E24" s="7">
        <v>0</v>
      </c>
    </row>
    <row r="25" spans="1:5" x14ac:dyDescent="0.2">
      <c r="B25">
        <v>2014</v>
      </c>
      <c r="C25" s="7">
        <v>360</v>
      </c>
      <c r="D25" s="7">
        <v>0</v>
      </c>
      <c r="E25" s="7">
        <v>0</v>
      </c>
    </row>
    <row r="26" spans="1:5" x14ac:dyDescent="0.2">
      <c r="B26">
        <v>2015</v>
      </c>
      <c r="C26" s="7">
        <v>360</v>
      </c>
      <c r="D26" s="7">
        <v>0</v>
      </c>
      <c r="E26" s="7">
        <v>0</v>
      </c>
    </row>
    <row r="27" spans="1:5" x14ac:dyDescent="0.2">
      <c r="B27">
        <v>2016</v>
      </c>
      <c r="C27" s="7">
        <v>360</v>
      </c>
      <c r="D27" s="7">
        <v>0</v>
      </c>
      <c r="E27" s="7">
        <v>0</v>
      </c>
    </row>
    <row r="28" spans="1:5" x14ac:dyDescent="0.2">
      <c r="B28">
        <v>2017</v>
      </c>
      <c r="C28" s="7">
        <v>360</v>
      </c>
      <c r="D28" s="7">
        <v>0</v>
      </c>
      <c r="E28" s="7">
        <v>0</v>
      </c>
    </row>
    <row r="29" spans="1:5" x14ac:dyDescent="0.2">
      <c r="B29">
        <v>2018</v>
      </c>
      <c r="C29" s="7"/>
      <c r="D29" s="7"/>
      <c r="E29" s="7"/>
    </row>
    <row r="30" spans="1:5" x14ac:dyDescent="0.2">
      <c r="A30" t="s">
        <v>8</v>
      </c>
      <c r="B30">
        <v>2012</v>
      </c>
      <c r="C30" s="7">
        <v>700</v>
      </c>
      <c r="D30" s="7">
        <v>500</v>
      </c>
      <c r="E30" s="7">
        <v>236</v>
      </c>
    </row>
    <row r="31" spans="1:5" x14ac:dyDescent="0.2">
      <c r="B31">
        <v>2013</v>
      </c>
      <c r="C31" s="7">
        <v>700</v>
      </c>
      <c r="D31" s="7">
        <v>500</v>
      </c>
      <c r="E31" s="7">
        <v>418</v>
      </c>
    </row>
    <row r="32" spans="1:5" x14ac:dyDescent="0.2">
      <c r="B32">
        <v>2014</v>
      </c>
      <c r="C32" s="7">
        <v>700</v>
      </c>
      <c r="D32" s="7">
        <v>500</v>
      </c>
      <c r="E32" s="7">
        <v>368</v>
      </c>
    </row>
    <row r="33" spans="2:5" x14ac:dyDescent="0.2">
      <c r="B33">
        <v>2015</v>
      </c>
      <c r="C33" s="7">
        <v>700</v>
      </c>
      <c r="D33" s="7">
        <v>500</v>
      </c>
      <c r="E33" s="7">
        <v>345</v>
      </c>
    </row>
    <row r="34" spans="2:5" x14ac:dyDescent="0.2">
      <c r="B34">
        <v>2016</v>
      </c>
      <c r="C34" s="7">
        <v>1400</v>
      </c>
      <c r="D34" s="7">
        <v>500</v>
      </c>
      <c r="E34" s="7">
        <v>268</v>
      </c>
    </row>
    <row r="35" spans="2:5" x14ac:dyDescent="0.2">
      <c r="B35">
        <v>2017</v>
      </c>
      <c r="C35" s="7">
        <v>1400</v>
      </c>
      <c r="D35" s="7">
        <v>500</v>
      </c>
      <c r="E35" s="7">
        <v>323</v>
      </c>
    </row>
    <row r="36" spans="2:5" x14ac:dyDescent="0.2">
      <c r="B36">
        <v>2018</v>
      </c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3" workbookViewId="0">
      <selection activeCell="G29" sqref="G29"/>
    </sheetView>
  </sheetViews>
  <sheetFormatPr defaultRowHeight="12.75" x14ac:dyDescent="0.2"/>
  <cols>
    <col min="1" max="1" width="21" customWidth="1"/>
    <col min="4" max="4" width="14.5703125" bestFit="1" customWidth="1"/>
  </cols>
  <sheetData>
    <row r="1" spans="1:5" x14ac:dyDescent="0.2">
      <c r="C1" t="s">
        <v>0</v>
      </c>
      <c r="D1" t="s">
        <v>1</v>
      </c>
      <c r="E1" t="s">
        <v>7</v>
      </c>
    </row>
    <row r="2" spans="1:5" x14ac:dyDescent="0.2">
      <c r="A2" t="s">
        <v>2</v>
      </c>
      <c r="B2">
        <v>2012</v>
      </c>
      <c r="C2" s="3">
        <v>0</v>
      </c>
      <c r="D2" s="3">
        <v>0</v>
      </c>
      <c r="E2" s="3">
        <v>0</v>
      </c>
    </row>
    <row r="3" spans="1:5" x14ac:dyDescent="0.2">
      <c r="B3">
        <v>2013</v>
      </c>
      <c r="C3" s="3">
        <v>0</v>
      </c>
      <c r="D3" s="3">
        <v>0</v>
      </c>
      <c r="E3" s="3">
        <v>0</v>
      </c>
    </row>
    <row r="4" spans="1:5" x14ac:dyDescent="0.2">
      <c r="B4">
        <v>2014</v>
      </c>
      <c r="C4" s="3">
        <v>0</v>
      </c>
      <c r="D4" s="3">
        <v>0</v>
      </c>
      <c r="E4" s="3">
        <v>0</v>
      </c>
    </row>
    <row r="5" spans="1:5" x14ac:dyDescent="0.2">
      <c r="B5">
        <v>2015</v>
      </c>
      <c r="C5" s="3">
        <v>0</v>
      </c>
      <c r="D5" s="3">
        <v>0</v>
      </c>
      <c r="E5" s="3">
        <v>0</v>
      </c>
    </row>
    <row r="6" spans="1:5" x14ac:dyDescent="0.2">
      <c r="B6">
        <v>2016</v>
      </c>
      <c r="C6" s="3">
        <v>0</v>
      </c>
      <c r="D6" s="3">
        <v>0</v>
      </c>
      <c r="E6" s="3">
        <v>0</v>
      </c>
    </row>
    <row r="7" spans="1:5" x14ac:dyDescent="0.2">
      <c r="B7">
        <v>2017</v>
      </c>
      <c r="C7" s="3">
        <v>0</v>
      </c>
      <c r="D7" s="3">
        <v>0</v>
      </c>
      <c r="E7" s="3">
        <v>0</v>
      </c>
    </row>
    <row r="8" spans="1:5" x14ac:dyDescent="0.2">
      <c r="B8">
        <v>2018</v>
      </c>
      <c r="C8" s="3">
        <v>0</v>
      </c>
      <c r="D8" s="3">
        <v>0</v>
      </c>
      <c r="E8" s="3">
        <v>0</v>
      </c>
    </row>
    <row r="9" spans="1:5" x14ac:dyDescent="0.2">
      <c r="A9" t="s">
        <v>3</v>
      </c>
      <c r="B9">
        <v>2012</v>
      </c>
      <c r="C9" s="3">
        <v>0</v>
      </c>
      <c r="D9" s="3">
        <v>0</v>
      </c>
      <c r="E9" s="3">
        <v>0</v>
      </c>
    </row>
    <row r="10" spans="1:5" x14ac:dyDescent="0.2">
      <c r="B10">
        <v>2013</v>
      </c>
      <c r="C10" s="3">
        <v>0</v>
      </c>
      <c r="D10" s="3">
        <v>0</v>
      </c>
      <c r="E10" s="3">
        <v>0</v>
      </c>
    </row>
    <row r="11" spans="1:5" x14ac:dyDescent="0.2">
      <c r="B11">
        <v>2014</v>
      </c>
      <c r="C11" s="3">
        <v>0</v>
      </c>
      <c r="D11" s="3">
        <v>0</v>
      </c>
      <c r="E11" s="3">
        <v>0</v>
      </c>
    </row>
    <row r="12" spans="1:5" x14ac:dyDescent="0.2">
      <c r="B12">
        <v>2015</v>
      </c>
      <c r="C12" s="3">
        <v>0</v>
      </c>
      <c r="D12" s="3">
        <v>0</v>
      </c>
      <c r="E12" s="3">
        <v>0</v>
      </c>
    </row>
    <row r="13" spans="1:5" x14ac:dyDescent="0.2">
      <c r="B13">
        <v>2016</v>
      </c>
      <c r="C13" s="3">
        <v>0</v>
      </c>
      <c r="D13" s="3">
        <v>0</v>
      </c>
      <c r="E13" s="3">
        <v>0</v>
      </c>
    </row>
    <row r="14" spans="1:5" x14ac:dyDescent="0.2">
      <c r="B14">
        <v>2017</v>
      </c>
      <c r="C14" s="3">
        <v>0</v>
      </c>
      <c r="D14" s="3">
        <v>0</v>
      </c>
      <c r="E14" s="3">
        <v>0</v>
      </c>
    </row>
    <row r="15" spans="1:5" x14ac:dyDescent="0.2">
      <c r="B15">
        <v>2018</v>
      </c>
      <c r="C15" s="3">
        <v>0</v>
      </c>
      <c r="D15" s="3">
        <v>0</v>
      </c>
      <c r="E15" s="3">
        <v>0</v>
      </c>
    </row>
    <row r="16" spans="1:5" x14ac:dyDescent="0.2">
      <c r="A16" t="s">
        <v>4</v>
      </c>
      <c r="B16">
        <v>2012</v>
      </c>
      <c r="C16" s="3">
        <v>0</v>
      </c>
      <c r="D16" s="3">
        <v>0</v>
      </c>
      <c r="E16" s="3">
        <v>0</v>
      </c>
    </row>
    <row r="17" spans="1:5" x14ac:dyDescent="0.2">
      <c r="B17">
        <v>2013</v>
      </c>
      <c r="C17" s="3">
        <v>0</v>
      </c>
      <c r="D17" s="3">
        <v>0</v>
      </c>
      <c r="E17" s="3">
        <v>0</v>
      </c>
    </row>
    <row r="18" spans="1:5" x14ac:dyDescent="0.2">
      <c r="B18">
        <v>2014</v>
      </c>
      <c r="C18" s="3">
        <v>0</v>
      </c>
      <c r="D18" s="3">
        <v>0</v>
      </c>
      <c r="E18" s="3">
        <v>0</v>
      </c>
    </row>
    <row r="19" spans="1:5" x14ac:dyDescent="0.2">
      <c r="B19">
        <v>2015</v>
      </c>
      <c r="C19" s="3">
        <v>0</v>
      </c>
      <c r="D19" s="3">
        <v>0</v>
      </c>
      <c r="E19" s="3">
        <v>0</v>
      </c>
    </row>
    <row r="20" spans="1:5" x14ac:dyDescent="0.2">
      <c r="B20">
        <v>2016</v>
      </c>
      <c r="C20" s="3">
        <v>0</v>
      </c>
      <c r="D20" s="3">
        <v>0</v>
      </c>
      <c r="E20" s="3">
        <v>0</v>
      </c>
    </row>
    <row r="21" spans="1:5" x14ac:dyDescent="0.2">
      <c r="B21">
        <v>2017</v>
      </c>
      <c r="C21" s="3">
        <v>0</v>
      </c>
      <c r="D21" s="3">
        <v>0</v>
      </c>
      <c r="E21" s="3">
        <v>0</v>
      </c>
    </row>
    <row r="22" spans="1:5" x14ac:dyDescent="0.2">
      <c r="B22">
        <v>2018</v>
      </c>
      <c r="C22" s="3">
        <v>0</v>
      </c>
      <c r="D22" s="3">
        <v>0</v>
      </c>
      <c r="E22" s="3">
        <v>0</v>
      </c>
    </row>
    <row r="23" spans="1:5" ht="38.25" x14ac:dyDescent="0.2">
      <c r="A23" s="1" t="s">
        <v>5</v>
      </c>
      <c r="B23">
        <v>2012</v>
      </c>
      <c r="C23" s="3">
        <v>0</v>
      </c>
      <c r="D23" s="3">
        <v>0</v>
      </c>
      <c r="E23" s="3">
        <v>0</v>
      </c>
    </row>
    <row r="24" spans="1:5" x14ac:dyDescent="0.2">
      <c r="B24">
        <v>2013</v>
      </c>
      <c r="C24" s="3">
        <v>0</v>
      </c>
      <c r="D24" s="3">
        <v>0</v>
      </c>
      <c r="E24" s="3">
        <v>0</v>
      </c>
    </row>
    <row r="25" spans="1:5" x14ac:dyDescent="0.2">
      <c r="B25">
        <v>2014</v>
      </c>
      <c r="C25" s="3">
        <v>0</v>
      </c>
      <c r="D25" s="3">
        <v>0</v>
      </c>
      <c r="E25" s="3">
        <v>0</v>
      </c>
    </row>
    <row r="26" spans="1:5" x14ac:dyDescent="0.2">
      <c r="B26">
        <v>2015</v>
      </c>
      <c r="C26" s="3">
        <v>0</v>
      </c>
      <c r="D26" s="3">
        <v>0</v>
      </c>
      <c r="E26" s="3">
        <v>0</v>
      </c>
    </row>
    <row r="27" spans="1:5" x14ac:dyDescent="0.2">
      <c r="B27">
        <v>2016</v>
      </c>
      <c r="C27" s="3">
        <v>0</v>
      </c>
      <c r="D27" s="3">
        <v>0</v>
      </c>
      <c r="E27" s="3">
        <v>0</v>
      </c>
    </row>
    <row r="28" spans="1:5" x14ac:dyDescent="0.2">
      <c r="B28">
        <v>2017</v>
      </c>
      <c r="C28" s="3">
        <v>0</v>
      </c>
      <c r="D28" s="3">
        <v>0</v>
      </c>
      <c r="E28" s="3">
        <v>0</v>
      </c>
    </row>
    <row r="29" spans="1:5" x14ac:dyDescent="0.2">
      <c r="B29">
        <v>2018</v>
      </c>
      <c r="C29" s="3">
        <v>0</v>
      </c>
      <c r="D29" s="3">
        <v>0</v>
      </c>
      <c r="E29" s="3">
        <v>0</v>
      </c>
    </row>
    <row r="30" spans="1:5" x14ac:dyDescent="0.2">
      <c r="A30" t="s">
        <v>8</v>
      </c>
      <c r="B30">
        <v>2012</v>
      </c>
      <c r="C30" s="3">
        <v>0</v>
      </c>
      <c r="D30" s="3">
        <v>0</v>
      </c>
      <c r="E30" s="3">
        <v>0</v>
      </c>
    </row>
    <row r="31" spans="1:5" x14ac:dyDescent="0.2">
      <c r="B31">
        <v>2013</v>
      </c>
      <c r="C31" s="3">
        <v>0</v>
      </c>
      <c r="D31" s="3">
        <v>0</v>
      </c>
      <c r="E31" s="3">
        <v>0</v>
      </c>
    </row>
    <row r="32" spans="1:5" x14ac:dyDescent="0.2">
      <c r="B32">
        <v>2014</v>
      </c>
      <c r="C32" s="3">
        <v>0</v>
      </c>
      <c r="D32" s="3">
        <v>0</v>
      </c>
      <c r="E32" s="3">
        <v>0</v>
      </c>
    </row>
    <row r="33" spans="2:5" x14ac:dyDescent="0.2">
      <c r="B33">
        <v>2015</v>
      </c>
      <c r="C33" s="3">
        <v>0</v>
      </c>
      <c r="D33" s="3">
        <v>0</v>
      </c>
      <c r="E33" s="3">
        <v>0</v>
      </c>
    </row>
    <row r="34" spans="2:5" x14ac:dyDescent="0.2">
      <c r="B34">
        <v>2016</v>
      </c>
      <c r="C34" s="3">
        <v>0</v>
      </c>
      <c r="D34" s="3">
        <v>0</v>
      </c>
      <c r="E34" s="3">
        <v>0</v>
      </c>
    </row>
    <row r="35" spans="2:5" x14ac:dyDescent="0.2">
      <c r="B35">
        <v>2017</v>
      </c>
      <c r="C35" s="3">
        <v>0</v>
      </c>
      <c r="D35" s="3">
        <v>0</v>
      </c>
      <c r="E35" s="3">
        <v>0</v>
      </c>
    </row>
    <row r="36" spans="2:5" x14ac:dyDescent="0.2">
      <c r="B36">
        <v>2018</v>
      </c>
      <c r="C36" s="3">
        <v>0</v>
      </c>
      <c r="D36" s="3">
        <v>0</v>
      </c>
      <c r="E36" s="3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3" workbookViewId="0">
      <selection activeCell="G28" sqref="G28"/>
    </sheetView>
  </sheetViews>
  <sheetFormatPr defaultRowHeight="12.75" x14ac:dyDescent="0.2"/>
  <cols>
    <col min="1" max="1" width="21" customWidth="1"/>
    <col min="4" max="4" width="14.5703125" bestFit="1" customWidth="1"/>
  </cols>
  <sheetData>
    <row r="1" spans="1:5" x14ac:dyDescent="0.2">
      <c r="C1" t="s">
        <v>0</v>
      </c>
      <c r="D1" t="s">
        <v>1</v>
      </c>
      <c r="E1" t="s">
        <v>7</v>
      </c>
    </row>
    <row r="2" spans="1:5" x14ac:dyDescent="0.2">
      <c r="A2" t="s">
        <v>2</v>
      </c>
      <c r="B2">
        <v>2012</v>
      </c>
      <c r="C2" s="3">
        <v>0</v>
      </c>
      <c r="D2" s="3">
        <v>0</v>
      </c>
      <c r="E2" s="3">
        <v>0</v>
      </c>
    </row>
    <row r="3" spans="1:5" x14ac:dyDescent="0.2">
      <c r="B3">
        <v>2013</v>
      </c>
      <c r="C3" s="3">
        <v>0</v>
      </c>
      <c r="D3" s="3">
        <v>0</v>
      </c>
      <c r="E3" s="3">
        <v>0</v>
      </c>
    </row>
    <row r="4" spans="1:5" x14ac:dyDescent="0.2">
      <c r="B4">
        <v>2014</v>
      </c>
      <c r="C4" s="3">
        <v>0</v>
      </c>
      <c r="D4" s="3">
        <v>0</v>
      </c>
      <c r="E4" s="3">
        <v>0</v>
      </c>
    </row>
    <row r="5" spans="1:5" x14ac:dyDescent="0.2">
      <c r="B5">
        <v>2015</v>
      </c>
      <c r="C5" s="3">
        <v>0</v>
      </c>
      <c r="D5" s="3">
        <v>0</v>
      </c>
      <c r="E5" s="3">
        <v>0</v>
      </c>
    </row>
    <row r="6" spans="1:5" x14ac:dyDescent="0.2">
      <c r="B6">
        <v>2016</v>
      </c>
      <c r="C6" s="3">
        <v>0</v>
      </c>
      <c r="D6" s="3">
        <v>0</v>
      </c>
      <c r="E6" s="3">
        <v>0</v>
      </c>
    </row>
    <row r="7" spans="1:5" x14ac:dyDescent="0.2">
      <c r="B7">
        <v>2017</v>
      </c>
      <c r="C7" s="3">
        <v>0</v>
      </c>
      <c r="D7" s="3">
        <v>0</v>
      </c>
      <c r="E7" s="3">
        <v>0</v>
      </c>
    </row>
    <row r="8" spans="1:5" x14ac:dyDescent="0.2">
      <c r="B8">
        <v>2018</v>
      </c>
      <c r="C8" s="3">
        <v>0</v>
      </c>
      <c r="D8" s="3">
        <v>0</v>
      </c>
      <c r="E8" s="3">
        <v>0</v>
      </c>
    </row>
    <row r="9" spans="1:5" x14ac:dyDescent="0.2">
      <c r="A9" t="s">
        <v>3</v>
      </c>
      <c r="B9">
        <v>2012</v>
      </c>
      <c r="C9" s="3">
        <v>0</v>
      </c>
      <c r="D9" s="3">
        <v>0</v>
      </c>
      <c r="E9" s="3">
        <v>0</v>
      </c>
    </row>
    <row r="10" spans="1:5" x14ac:dyDescent="0.2">
      <c r="B10">
        <v>2013</v>
      </c>
      <c r="C10" s="3">
        <v>0</v>
      </c>
      <c r="D10" s="3">
        <v>0</v>
      </c>
      <c r="E10" s="3">
        <v>0</v>
      </c>
    </row>
    <row r="11" spans="1:5" x14ac:dyDescent="0.2">
      <c r="B11">
        <v>2014</v>
      </c>
      <c r="C11" s="3">
        <v>0</v>
      </c>
      <c r="D11" s="3">
        <v>0</v>
      </c>
      <c r="E11" s="3">
        <v>0</v>
      </c>
    </row>
    <row r="12" spans="1:5" x14ac:dyDescent="0.2">
      <c r="B12">
        <v>2015</v>
      </c>
      <c r="C12" s="3">
        <v>0</v>
      </c>
      <c r="D12" s="3">
        <v>0</v>
      </c>
      <c r="E12" s="3">
        <v>0</v>
      </c>
    </row>
    <row r="13" spans="1:5" x14ac:dyDescent="0.2">
      <c r="B13">
        <v>2016</v>
      </c>
      <c r="C13" s="3">
        <v>0</v>
      </c>
      <c r="D13" s="3">
        <v>0</v>
      </c>
      <c r="E13" s="3">
        <v>0</v>
      </c>
    </row>
    <row r="14" spans="1:5" x14ac:dyDescent="0.2">
      <c r="B14">
        <v>2017</v>
      </c>
      <c r="C14" s="3">
        <v>0</v>
      </c>
      <c r="D14" s="3">
        <v>0</v>
      </c>
      <c r="E14" s="3">
        <v>0</v>
      </c>
    </row>
    <row r="15" spans="1:5" x14ac:dyDescent="0.2">
      <c r="B15">
        <v>2018</v>
      </c>
      <c r="C15" s="3">
        <v>0</v>
      </c>
      <c r="D15" s="3">
        <v>0</v>
      </c>
      <c r="E15" s="3">
        <v>0</v>
      </c>
    </row>
    <row r="16" spans="1:5" x14ac:dyDescent="0.2">
      <c r="A16" t="s">
        <v>4</v>
      </c>
      <c r="B16">
        <v>2012</v>
      </c>
      <c r="C16" s="3">
        <v>0</v>
      </c>
      <c r="D16" s="3">
        <v>0</v>
      </c>
      <c r="E16" s="3">
        <v>0</v>
      </c>
    </row>
    <row r="17" spans="1:5" x14ac:dyDescent="0.2">
      <c r="B17">
        <v>2013</v>
      </c>
      <c r="C17" s="3">
        <v>0</v>
      </c>
      <c r="D17" s="3">
        <v>0</v>
      </c>
      <c r="E17" s="3">
        <v>0</v>
      </c>
    </row>
    <row r="18" spans="1:5" x14ac:dyDescent="0.2">
      <c r="B18">
        <v>2014</v>
      </c>
      <c r="C18" s="3">
        <v>0</v>
      </c>
      <c r="D18" s="3">
        <v>0</v>
      </c>
      <c r="E18" s="3">
        <v>0</v>
      </c>
    </row>
    <row r="19" spans="1:5" x14ac:dyDescent="0.2">
      <c r="B19">
        <v>2015</v>
      </c>
      <c r="C19" s="3">
        <v>0</v>
      </c>
      <c r="D19" s="3">
        <v>0</v>
      </c>
      <c r="E19" s="3">
        <v>0</v>
      </c>
    </row>
    <row r="20" spans="1:5" x14ac:dyDescent="0.2">
      <c r="B20">
        <v>2016</v>
      </c>
      <c r="C20" s="3">
        <v>0</v>
      </c>
      <c r="D20" s="3">
        <v>0</v>
      </c>
      <c r="E20" s="3">
        <v>0</v>
      </c>
    </row>
    <row r="21" spans="1:5" x14ac:dyDescent="0.2">
      <c r="B21">
        <v>2017</v>
      </c>
      <c r="C21" s="3">
        <v>0</v>
      </c>
      <c r="D21" s="3">
        <v>0</v>
      </c>
      <c r="E21" s="3">
        <v>0</v>
      </c>
    </row>
    <row r="22" spans="1:5" x14ac:dyDescent="0.2">
      <c r="B22">
        <v>2018</v>
      </c>
      <c r="C22" s="3">
        <v>0</v>
      </c>
      <c r="D22" s="3">
        <v>0</v>
      </c>
      <c r="E22" s="3">
        <v>0</v>
      </c>
    </row>
    <row r="23" spans="1:5" ht="38.25" x14ac:dyDescent="0.2">
      <c r="A23" s="1" t="s">
        <v>5</v>
      </c>
      <c r="B23">
        <v>2012</v>
      </c>
      <c r="C23" s="3">
        <v>0</v>
      </c>
      <c r="D23" s="3">
        <v>0</v>
      </c>
      <c r="E23" s="3">
        <v>0</v>
      </c>
    </row>
    <row r="24" spans="1:5" x14ac:dyDescent="0.2">
      <c r="B24">
        <v>2013</v>
      </c>
      <c r="C24" s="3">
        <v>0</v>
      </c>
      <c r="D24" s="3">
        <v>0</v>
      </c>
      <c r="E24" s="3">
        <v>0</v>
      </c>
    </row>
    <row r="25" spans="1:5" x14ac:dyDescent="0.2">
      <c r="B25">
        <v>2014</v>
      </c>
      <c r="C25" s="3">
        <v>0</v>
      </c>
      <c r="D25" s="3">
        <v>0</v>
      </c>
      <c r="E25" s="3">
        <v>0</v>
      </c>
    </row>
    <row r="26" spans="1:5" x14ac:dyDescent="0.2">
      <c r="B26">
        <v>2015</v>
      </c>
      <c r="C26" s="3">
        <v>0</v>
      </c>
      <c r="D26" s="3">
        <v>0</v>
      </c>
      <c r="E26" s="3">
        <v>0</v>
      </c>
    </row>
    <row r="27" spans="1:5" x14ac:dyDescent="0.2">
      <c r="B27">
        <v>2016</v>
      </c>
      <c r="C27" s="3">
        <v>0</v>
      </c>
      <c r="D27" s="3">
        <v>0</v>
      </c>
      <c r="E27" s="3">
        <v>0</v>
      </c>
    </row>
    <row r="28" spans="1:5" x14ac:dyDescent="0.2">
      <c r="B28">
        <v>2017</v>
      </c>
      <c r="C28" s="3">
        <v>0</v>
      </c>
      <c r="D28" s="3">
        <v>0</v>
      </c>
      <c r="E28" s="3">
        <v>0</v>
      </c>
    </row>
    <row r="29" spans="1:5" x14ac:dyDescent="0.2">
      <c r="B29">
        <v>2018</v>
      </c>
      <c r="C29" s="3">
        <v>0</v>
      </c>
      <c r="D29" s="3">
        <v>0</v>
      </c>
      <c r="E29" s="3">
        <v>0</v>
      </c>
    </row>
    <row r="30" spans="1:5" x14ac:dyDescent="0.2">
      <c r="A30" t="s">
        <v>8</v>
      </c>
      <c r="B30">
        <v>2012</v>
      </c>
      <c r="C30" s="3">
        <v>0</v>
      </c>
      <c r="D30" s="3">
        <v>0</v>
      </c>
      <c r="E30" s="3">
        <v>0</v>
      </c>
    </row>
    <row r="31" spans="1:5" x14ac:dyDescent="0.2">
      <c r="B31">
        <v>2013</v>
      </c>
      <c r="C31" s="3">
        <v>0</v>
      </c>
      <c r="D31" s="3">
        <v>0</v>
      </c>
      <c r="E31" s="3">
        <v>0</v>
      </c>
    </row>
    <row r="32" spans="1:5" x14ac:dyDescent="0.2">
      <c r="B32">
        <v>2014</v>
      </c>
      <c r="C32" s="3">
        <v>0</v>
      </c>
      <c r="D32" s="3">
        <v>0</v>
      </c>
      <c r="E32" s="3">
        <v>0</v>
      </c>
    </row>
    <row r="33" spans="2:5" x14ac:dyDescent="0.2">
      <c r="B33">
        <v>2015</v>
      </c>
      <c r="C33" s="3">
        <v>0</v>
      </c>
      <c r="D33" s="3">
        <v>0</v>
      </c>
      <c r="E33" s="3">
        <v>0</v>
      </c>
    </row>
    <row r="34" spans="2:5" x14ac:dyDescent="0.2">
      <c r="B34">
        <v>2016</v>
      </c>
      <c r="C34" s="3">
        <v>0</v>
      </c>
      <c r="D34" s="3">
        <v>0</v>
      </c>
      <c r="E34" s="3">
        <v>0</v>
      </c>
    </row>
    <row r="35" spans="2:5" x14ac:dyDescent="0.2">
      <c r="B35">
        <v>2017</v>
      </c>
      <c r="C35" s="3">
        <v>0</v>
      </c>
      <c r="D35" s="3">
        <v>0</v>
      </c>
      <c r="E35" s="3">
        <v>0</v>
      </c>
    </row>
    <row r="36" spans="2:5" x14ac:dyDescent="0.2">
      <c r="B36">
        <v>2018</v>
      </c>
      <c r="C36" s="3">
        <v>0</v>
      </c>
      <c r="D36" s="3">
        <v>0</v>
      </c>
      <c r="E36" s="3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3" workbookViewId="0">
      <selection activeCell="H32" sqref="H32"/>
    </sheetView>
  </sheetViews>
  <sheetFormatPr defaultRowHeight="12.75" x14ac:dyDescent="0.2"/>
  <cols>
    <col min="1" max="1" width="21" customWidth="1"/>
    <col min="4" max="4" width="14.5703125" bestFit="1" customWidth="1"/>
  </cols>
  <sheetData>
    <row r="1" spans="1:5" x14ac:dyDescent="0.2">
      <c r="C1" t="s">
        <v>0</v>
      </c>
      <c r="D1" t="s">
        <v>1</v>
      </c>
      <c r="E1" t="s">
        <v>7</v>
      </c>
    </row>
    <row r="2" spans="1:5" x14ac:dyDescent="0.2">
      <c r="A2" t="s">
        <v>2</v>
      </c>
      <c r="B2">
        <v>2012</v>
      </c>
      <c r="C2" s="7">
        <v>0</v>
      </c>
      <c r="D2" s="7">
        <v>0</v>
      </c>
      <c r="E2" s="7">
        <v>0</v>
      </c>
    </row>
    <row r="3" spans="1:5" x14ac:dyDescent="0.2">
      <c r="B3">
        <v>2013</v>
      </c>
      <c r="C3" s="7">
        <v>0</v>
      </c>
      <c r="D3" s="7">
        <v>0</v>
      </c>
      <c r="E3" s="7">
        <v>0</v>
      </c>
    </row>
    <row r="4" spans="1:5" x14ac:dyDescent="0.2">
      <c r="B4">
        <v>2014</v>
      </c>
      <c r="C4" s="7">
        <v>0</v>
      </c>
      <c r="D4" s="7">
        <v>0</v>
      </c>
      <c r="E4" s="7">
        <v>0</v>
      </c>
    </row>
    <row r="5" spans="1:5" x14ac:dyDescent="0.2">
      <c r="B5">
        <v>2015</v>
      </c>
      <c r="C5" s="7">
        <v>0</v>
      </c>
      <c r="D5" s="7">
        <v>0</v>
      </c>
      <c r="E5" s="7">
        <v>0</v>
      </c>
    </row>
    <row r="6" spans="1:5" x14ac:dyDescent="0.2">
      <c r="B6">
        <v>2016</v>
      </c>
      <c r="C6" s="7">
        <v>0</v>
      </c>
      <c r="D6" s="7">
        <v>0</v>
      </c>
      <c r="E6" s="7">
        <v>0</v>
      </c>
    </row>
    <row r="7" spans="1:5" x14ac:dyDescent="0.2">
      <c r="B7">
        <v>2017</v>
      </c>
      <c r="C7" s="7">
        <v>0</v>
      </c>
      <c r="D7" s="7">
        <v>0</v>
      </c>
      <c r="E7" s="7">
        <v>0</v>
      </c>
    </row>
    <row r="8" spans="1:5" x14ac:dyDescent="0.2">
      <c r="B8">
        <v>2018</v>
      </c>
      <c r="C8" s="7">
        <v>0</v>
      </c>
      <c r="D8" s="7">
        <v>0</v>
      </c>
      <c r="E8" s="7">
        <v>0</v>
      </c>
    </row>
    <row r="9" spans="1:5" x14ac:dyDescent="0.2">
      <c r="A9" t="s">
        <v>3</v>
      </c>
      <c r="B9">
        <v>2012</v>
      </c>
      <c r="C9" s="7">
        <v>0</v>
      </c>
      <c r="D9" s="7">
        <v>0</v>
      </c>
      <c r="E9" s="7">
        <v>0</v>
      </c>
    </row>
    <row r="10" spans="1:5" x14ac:dyDescent="0.2">
      <c r="B10">
        <v>2013</v>
      </c>
      <c r="C10" s="7">
        <v>0</v>
      </c>
      <c r="D10" s="7">
        <v>0</v>
      </c>
      <c r="E10" s="7">
        <v>0</v>
      </c>
    </row>
    <row r="11" spans="1:5" x14ac:dyDescent="0.2">
      <c r="B11">
        <v>2014</v>
      </c>
      <c r="C11" s="7">
        <v>0</v>
      </c>
      <c r="D11" s="7">
        <v>0</v>
      </c>
      <c r="E11" s="7">
        <v>0</v>
      </c>
    </row>
    <row r="12" spans="1:5" x14ac:dyDescent="0.2">
      <c r="B12">
        <v>2015</v>
      </c>
      <c r="C12" s="7">
        <v>0</v>
      </c>
      <c r="D12" s="7">
        <v>0</v>
      </c>
      <c r="E12" s="7">
        <v>0</v>
      </c>
    </row>
    <row r="13" spans="1:5" x14ac:dyDescent="0.2">
      <c r="B13">
        <v>2016</v>
      </c>
      <c r="C13" s="7">
        <v>0</v>
      </c>
      <c r="D13" s="7">
        <v>0</v>
      </c>
      <c r="E13" s="7">
        <v>0</v>
      </c>
    </row>
    <row r="14" spans="1:5" x14ac:dyDescent="0.2">
      <c r="B14">
        <v>2017</v>
      </c>
      <c r="C14" s="7">
        <v>0</v>
      </c>
      <c r="D14" s="7">
        <v>0</v>
      </c>
      <c r="E14" s="7">
        <v>0</v>
      </c>
    </row>
    <row r="15" spans="1:5" x14ac:dyDescent="0.2">
      <c r="B15">
        <v>2018</v>
      </c>
      <c r="C15" s="7">
        <v>0</v>
      </c>
      <c r="D15" s="7">
        <v>0</v>
      </c>
      <c r="E15" s="7">
        <v>0</v>
      </c>
    </row>
    <row r="16" spans="1:5" x14ac:dyDescent="0.2">
      <c r="A16" t="s">
        <v>4</v>
      </c>
      <c r="B16">
        <v>2012</v>
      </c>
      <c r="C16" s="7">
        <v>0</v>
      </c>
      <c r="D16" s="7">
        <v>0</v>
      </c>
      <c r="E16" s="7">
        <v>0</v>
      </c>
    </row>
    <row r="17" spans="1:5" x14ac:dyDescent="0.2">
      <c r="B17">
        <v>2013</v>
      </c>
      <c r="C17" s="7">
        <v>0</v>
      </c>
      <c r="D17" s="7">
        <v>0</v>
      </c>
      <c r="E17" s="7">
        <v>0</v>
      </c>
    </row>
    <row r="18" spans="1:5" x14ac:dyDescent="0.2">
      <c r="B18">
        <v>2014</v>
      </c>
      <c r="C18" s="7">
        <v>0</v>
      </c>
      <c r="D18" s="7">
        <v>0</v>
      </c>
      <c r="E18" s="7">
        <v>0</v>
      </c>
    </row>
    <row r="19" spans="1:5" x14ac:dyDescent="0.2">
      <c r="B19">
        <v>2015</v>
      </c>
      <c r="C19" s="7">
        <v>0</v>
      </c>
      <c r="D19" s="7">
        <v>0</v>
      </c>
      <c r="E19" s="7">
        <v>0</v>
      </c>
    </row>
    <row r="20" spans="1:5" x14ac:dyDescent="0.2">
      <c r="B20">
        <v>2016</v>
      </c>
      <c r="C20" s="7">
        <v>0</v>
      </c>
      <c r="D20" s="7">
        <v>0</v>
      </c>
      <c r="E20" s="7">
        <v>0</v>
      </c>
    </row>
    <row r="21" spans="1:5" x14ac:dyDescent="0.2">
      <c r="B21">
        <v>2017</v>
      </c>
      <c r="C21" s="7">
        <v>0</v>
      </c>
      <c r="D21" s="7">
        <v>0</v>
      </c>
      <c r="E21" s="7">
        <v>0</v>
      </c>
    </row>
    <row r="22" spans="1:5" x14ac:dyDescent="0.2">
      <c r="B22">
        <v>2018</v>
      </c>
      <c r="C22" s="7">
        <v>0</v>
      </c>
      <c r="D22" s="7">
        <v>0</v>
      </c>
      <c r="E22" s="7">
        <v>0</v>
      </c>
    </row>
    <row r="23" spans="1:5" ht="38.25" x14ac:dyDescent="0.2">
      <c r="A23" s="1" t="s">
        <v>5</v>
      </c>
      <c r="B23">
        <v>2012</v>
      </c>
      <c r="C23" s="7">
        <v>0</v>
      </c>
      <c r="D23" s="7">
        <v>0</v>
      </c>
      <c r="E23" s="7">
        <v>0</v>
      </c>
    </row>
    <row r="24" spans="1:5" x14ac:dyDescent="0.2">
      <c r="B24">
        <v>2013</v>
      </c>
      <c r="C24" s="7">
        <v>0</v>
      </c>
      <c r="D24" s="7">
        <v>0</v>
      </c>
      <c r="E24" s="7">
        <v>0</v>
      </c>
    </row>
    <row r="25" spans="1:5" x14ac:dyDescent="0.2">
      <c r="B25">
        <v>2014</v>
      </c>
      <c r="C25" s="7">
        <v>0</v>
      </c>
      <c r="D25" s="7">
        <v>0</v>
      </c>
      <c r="E25" s="7">
        <v>0</v>
      </c>
    </row>
    <row r="26" spans="1:5" x14ac:dyDescent="0.2">
      <c r="B26">
        <v>2015</v>
      </c>
      <c r="C26" s="7">
        <v>0</v>
      </c>
      <c r="D26" s="7">
        <v>0</v>
      </c>
      <c r="E26" s="7">
        <v>0</v>
      </c>
    </row>
    <row r="27" spans="1:5" x14ac:dyDescent="0.2">
      <c r="B27">
        <v>2016</v>
      </c>
      <c r="C27" s="7">
        <v>0</v>
      </c>
      <c r="D27" s="7">
        <v>0</v>
      </c>
      <c r="E27" s="7">
        <v>0</v>
      </c>
    </row>
    <row r="28" spans="1:5" x14ac:dyDescent="0.2">
      <c r="B28">
        <v>2017</v>
      </c>
      <c r="C28" s="7">
        <v>0</v>
      </c>
      <c r="D28" s="7">
        <v>0</v>
      </c>
      <c r="E28" s="7">
        <v>0</v>
      </c>
    </row>
    <row r="29" spans="1:5" x14ac:dyDescent="0.2">
      <c r="B29">
        <v>2018</v>
      </c>
      <c r="C29" s="7">
        <v>0</v>
      </c>
      <c r="D29" s="7">
        <v>0</v>
      </c>
      <c r="E29" s="7">
        <v>0</v>
      </c>
    </row>
    <row r="30" spans="1:5" x14ac:dyDescent="0.2">
      <c r="A30" t="s">
        <v>8</v>
      </c>
      <c r="B30">
        <v>2012</v>
      </c>
      <c r="C30" s="7">
        <v>0</v>
      </c>
      <c r="D30" s="7">
        <v>0</v>
      </c>
      <c r="E30" s="7">
        <v>0</v>
      </c>
    </row>
    <row r="31" spans="1:5" x14ac:dyDescent="0.2">
      <c r="B31">
        <v>2013</v>
      </c>
      <c r="C31" s="7">
        <v>0</v>
      </c>
      <c r="D31" s="7">
        <v>0</v>
      </c>
      <c r="E31" s="7">
        <v>0</v>
      </c>
    </row>
    <row r="32" spans="1:5" x14ac:dyDescent="0.2">
      <c r="B32">
        <v>2014</v>
      </c>
      <c r="C32" s="7">
        <v>0</v>
      </c>
      <c r="D32" s="7">
        <v>0</v>
      </c>
      <c r="E32" s="7">
        <v>0</v>
      </c>
    </row>
    <row r="33" spans="2:5" x14ac:dyDescent="0.2">
      <c r="B33">
        <v>2015</v>
      </c>
      <c r="C33" s="7">
        <v>0</v>
      </c>
      <c r="D33" s="7">
        <v>0</v>
      </c>
      <c r="E33" s="7">
        <v>0</v>
      </c>
    </row>
    <row r="34" spans="2:5" x14ac:dyDescent="0.2">
      <c r="B34">
        <v>2016</v>
      </c>
      <c r="C34" s="7">
        <v>0</v>
      </c>
      <c r="D34" s="7">
        <v>0</v>
      </c>
      <c r="E34" s="7">
        <v>0</v>
      </c>
    </row>
    <row r="35" spans="2:5" x14ac:dyDescent="0.2">
      <c r="B35">
        <v>2017</v>
      </c>
      <c r="C35" s="7">
        <v>0</v>
      </c>
      <c r="D35" s="7">
        <v>0</v>
      </c>
      <c r="E35" s="7">
        <v>0</v>
      </c>
    </row>
    <row r="36" spans="2:5" x14ac:dyDescent="0.2">
      <c r="B36">
        <v>2018</v>
      </c>
      <c r="C36" s="7">
        <v>0</v>
      </c>
      <c r="D36" s="7">
        <v>0</v>
      </c>
      <c r="E36" s="7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3" workbookViewId="0">
      <selection activeCell="H17" sqref="H17"/>
    </sheetView>
  </sheetViews>
  <sheetFormatPr defaultRowHeight="12.75" x14ac:dyDescent="0.2"/>
  <cols>
    <col min="1" max="1" width="21" customWidth="1"/>
    <col min="4" max="4" width="14.5703125" bestFit="1" customWidth="1"/>
  </cols>
  <sheetData>
    <row r="1" spans="1:5" x14ac:dyDescent="0.2">
      <c r="C1" t="s">
        <v>0</v>
      </c>
      <c r="D1" t="s">
        <v>1</v>
      </c>
      <c r="E1" t="s">
        <v>7</v>
      </c>
    </row>
    <row r="2" spans="1:5" x14ac:dyDescent="0.2">
      <c r="A2" t="s">
        <v>2</v>
      </c>
      <c r="B2">
        <v>2012</v>
      </c>
      <c r="C2" s="2">
        <v>2597.88</v>
      </c>
      <c r="D2" s="2">
        <v>0</v>
      </c>
      <c r="E2" s="2">
        <v>0</v>
      </c>
    </row>
    <row r="3" spans="1:5" x14ac:dyDescent="0.2">
      <c r="B3">
        <v>2013</v>
      </c>
      <c r="C3" s="2">
        <v>2597.88</v>
      </c>
      <c r="D3" s="2">
        <v>0</v>
      </c>
      <c r="E3" s="2">
        <v>0</v>
      </c>
    </row>
    <row r="4" spans="1:5" x14ac:dyDescent="0.2">
      <c r="B4">
        <v>2014</v>
      </c>
      <c r="C4" s="2">
        <v>2597.88</v>
      </c>
      <c r="D4" s="2">
        <v>0</v>
      </c>
      <c r="E4" s="2">
        <v>0</v>
      </c>
    </row>
    <row r="5" spans="1:5" x14ac:dyDescent="0.2">
      <c r="B5">
        <v>2015</v>
      </c>
      <c r="C5" s="2">
        <v>2597.88</v>
      </c>
      <c r="D5" s="2">
        <v>0</v>
      </c>
      <c r="E5" s="2">
        <v>0</v>
      </c>
    </row>
    <row r="6" spans="1:5" x14ac:dyDescent="0.2">
      <c r="B6">
        <v>2016</v>
      </c>
      <c r="C6" s="2">
        <v>2597.88</v>
      </c>
      <c r="D6" s="2">
        <v>0</v>
      </c>
      <c r="E6" s="2">
        <v>0</v>
      </c>
    </row>
    <row r="7" spans="1:5" x14ac:dyDescent="0.2">
      <c r="B7">
        <v>2017</v>
      </c>
      <c r="C7" s="2">
        <v>2597.88</v>
      </c>
      <c r="D7" s="2">
        <v>0</v>
      </c>
      <c r="E7" s="2">
        <v>0</v>
      </c>
    </row>
    <row r="8" spans="1:5" x14ac:dyDescent="0.2">
      <c r="B8">
        <v>2018</v>
      </c>
      <c r="C8" s="2">
        <v>1082.45</v>
      </c>
      <c r="D8" s="2">
        <v>0</v>
      </c>
      <c r="E8" s="2">
        <v>0</v>
      </c>
    </row>
    <row r="9" spans="1:5" x14ac:dyDescent="0.2">
      <c r="A9" t="s">
        <v>3</v>
      </c>
      <c r="B9">
        <v>2012</v>
      </c>
      <c r="C9" s="2">
        <v>1666</v>
      </c>
      <c r="D9" s="2">
        <v>0</v>
      </c>
      <c r="E9" s="2">
        <v>0</v>
      </c>
    </row>
    <row r="10" spans="1:5" x14ac:dyDescent="0.2">
      <c r="B10">
        <v>2013</v>
      </c>
      <c r="C10" s="2">
        <v>1680</v>
      </c>
      <c r="D10" s="2">
        <v>0</v>
      </c>
      <c r="E10" s="2">
        <v>0</v>
      </c>
    </row>
    <row r="11" spans="1:5" x14ac:dyDescent="0.2">
      <c r="B11">
        <v>2014</v>
      </c>
      <c r="C11" s="2">
        <v>574</v>
      </c>
      <c r="D11" s="2">
        <v>0</v>
      </c>
      <c r="E11" s="2">
        <v>0</v>
      </c>
    </row>
    <row r="12" spans="1:5" x14ac:dyDescent="0.2">
      <c r="B12">
        <v>2015</v>
      </c>
      <c r="C12" s="2">
        <v>0</v>
      </c>
      <c r="D12" s="2">
        <v>0</v>
      </c>
      <c r="E12" s="2">
        <v>0</v>
      </c>
    </row>
    <row r="13" spans="1:5" x14ac:dyDescent="0.2">
      <c r="B13">
        <v>2016</v>
      </c>
      <c r="C13" s="2">
        <v>0</v>
      </c>
      <c r="D13" s="2">
        <v>0</v>
      </c>
      <c r="E13" s="2">
        <v>0</v>
      </c>
    </row>
    <row r="14" spans="1:5" x14ac:dyDescent="0.2">
      <c r="B14">
        <v>2017</v>
      </c>
      <c r="C14" s="2">
        <v>0</v>
      </c>
      <c r="D14" s="2">
        <v>0</v>
      </c>
      <c r="E14" s="2">
        <v>0</v>
      </c>
    </row>
    <row r="15" spans="1:5" x14ac:dyDescent="0.2">
      <c r="B15">
        <v>2018</v>
      </c>
      <c r="C15" s="2">
        <v>0</v>
      </c>
      <c r="D15" s="2">
        <v>0</v>
      </c>
      <c r="E15" s="2">
        <v>0</v>
      </c>
    </row>
    <row r="16" spans="1:5" x14ac:dyDescent="0.2">
      <c r="A16" t="s">
        <v>4</v>
      </c>
      <c r="B16">
        <v>2012</v>
      </c>
      <c r="C16" s="2">
        <v>0</v>
      </c>
      <c r="D16" s="2">
        <v>0</v>
      </c>
      <c r="E16" s="2">
        <v>0</v>
      </c>
    </row>
    <row r="17" spans="1:5" x14ac:dyDescent="0.2">
      <c r="B17">
        <v>2013</v>
      </c>
      <c r="C17" s="2">
        <v>0</v>
      </c>
      <c r="D17" s="2">
        <v>0</v>
      </c>
      <c r="E17" s="2">
        <v>0</v>
      </c>
    </row>
    <row r="18" spans="1:5" x14ac:dyDescent="0.2">
      <c r="B18">
        <v>2014</v>
      </c>
      <c r="C18" s="2">
        <v>0</v>
      </c>
      <c r="D18" s="2">
        <v>0</v>
      </c>
      <c r="E18" s="2">
        <v>0</v>
      </c>
    </row>
    <row r="19" spans="1:5" x14ac:dyDescent="0.2">
      <c r="B19">
        <v>2015</v>
      </c>
      <c r="C19" s="2">
        <v>0</v>
      </c>
      <c r="D19" s="2">
        <v>0</v>
      </c>
      <c r="E19" s="2">
        <v>0</v>
      </c>
    </row>
    <row r="20" spans="1:5" x14ac:dyDescent="0.2">
      <c r="B20">
        <v>2016</v>
      </c>
      <c r="C20" s="2">
        <v>0</v>
      </c>
      <c r="D20" s="2">
        <v>0</v>
      </c>
      <c r="E20" s="2">
        <v>0</v>
      </c>
    </row>
    <row r="21" spans="1:5" x14ac:dyDescent="0.2">
      <c r="B21">
        <v>2017</v>
      </c>
      <c r="C21" s="2">
        <v>0</v>
      </c>
      <c r="D21" s="2">
        <v>0</v>
      </c>
      <c r="E21" s="2">
        <v>0</v>
      </c>
    </row>
    <row r="22" spans="1:5" x14ac:dyDescent="0.2">
      <c r="B22">
        <v>2018</v>
      </c>
      <c r="C22" s="2">
        <v>0</v>
      </c>
      <c r="D22" s="2">
        <v>0</v>
      </c>
      <c r="E22" s="2">
        <v>0</v>
      </c>
    </row>
    <row r="23" spans="1:5" ht="38.25" x14ac:dyDescent="0.2">
      <c r="A23" s="1" t="s">
        <v>5</v>
      </c>
      <c r="B23">
        <v>2012</v>
      </c>
      <c r="C23" s="2">
        <v>420</v>
      </c>
      <c r="D23" s="2">
        <v>120</v>
      </c>
      <c r="E23" s="2">
        <v>0</v>
      </c>
    </row>
    <row r="24" spans="1:5" x14ac:dyDescent="0.2">
      <c r="B24">
        <v>2013</v>
      </c>
      <c r="C24" s="2">
        <v>420</v>
      </c>
      <c r="D24" s="2">
        <v>120</v>
      </c>
      <c r="E24" s="2">
        <v>0</v>
      </c>
    </row>
    <row r="25" spans="1:5" x14ac:dyDescent="0.2">
      <c r="B25">
        <v>2014</v>
      </c>
      <c r="C25" s="2">
        <v>420</v>
      </c>
      <c r="D25" s="2">
        <v>120</v>
      </c>
      <c r="E25" s="2">
        <v>0</v>
      </c>
    </row>
    <row r="26" spans="1:5" x14ac:dyDescent="0.2">
      <c r="B26">
        <v>2015</v>
      </c>
      <c r="C26" s="2">
        <v>420</v>
      </c>
      <c r="D26" s="2">
        <v>10</v>
      </c>
      <c r="E26" s="2">
        <v>0</v>
      </c>
    </row>
    <row r="27" spans="1:5" x14ac:dyDescent="0.2">
      <c r="B27">
        <v>2016</v>
      </c>
      <c r="C27" s="2">
        <v>420</v>
      </c>
      <c r="D27" s="2">
        <v>0</v>
      </c>
      <c r="E27" s="2">
        <v>0</v>
      </c>
    </row>
    <row r="28" spans="1:5" x14ac:dyDescent="0.2">
      <c r="B28">
        <v>2017</v>
      </c>
      <c r="C28" s="2">
        <v>420</v>
      </c>
      <c r="D28" s="2">
        <v>0</v>
      </c>
      <c r="E28" s="2">
        <v>0</v>
      </c>
    </row>
    <row r="29" spans="1:5" x14ac:dyDescent="0.2">
      <c r="B29">
        <v>2018</v>
      </c>
      <c r="C29" s="2">
        <v>210</v>
      </c>
      <c r="D29" s="2">
        <v>0</v>
      </c>
      <c r="E29" s="2">
        <v>0</v>
      </c>
    </row>
    <row r="30" spans="1:5" x14ac:dyDescent="0.2">
      <c r="A30" t="s">
        <v>8</v>
      </c>
      <c r="B30">
        <v>2012</v>
      </c>
      <c r="C30" s="2">
        <v>18530</v>
      </c>
      <c r="D30" s="2">
        <v>5200</v>
      </c>
      <c r="E30" s="2">
        <f>3250</f>
        <v>3250</v>
      </c>
    </row>
    <row r="31" spans="1:5" x14ac:dyDescent="0.2">
      <c r="B31">
        <v>2013</v>
      </c>
      <c r="C31" s="2">
        <v>18530</v>
      </c>
      <c r="D31" s="2">
        <v>5200</v>
      </c>
      <c r="E31" s="2">
        <f>3250</f>
        <v>3250</v>
      </c>
    </row>
    <row r="32" spans="1:5" x14ac:dyDescent="0.2">
      <c r="B32">
        <v>2014</v>
      </c>
      <c r="C32" s="2">
        <v>18530</v>
      </c>
      <c r="D32" s="2">
        <v>5200</v>
      </c>
      <c r="E32" s="2">
        <f>3250</f>
        <v>3250</v>
      </c>
    </row>
    <row r="33" spans="2:5" x14ac:dyDescent="0.2">
      <c r="B33">
        <v>2015</v>
      </c>
      <c r="C33" s="2">
        <v>18530</v>
      </c>
      <c r="D33" s="2">
        <f>1300+4712.5</f>
        <v>6012.5</v>
      </c>
      <c r="E33" s="2">
        <f>3250</f>
        <v>3250</v>
      </c>
    </row>
    <row r="34" spans="2:5" x14ac:dyDescent="0.2">
      <c r="B34">
        <v>2016</v>
      </c>
      <c r="C34" s="2">
        <v>18530</v>
      </c>
      <c r="D34" s="2">
        <v>5200</v>
      </c>
      <c r="E34" s="2">
        <f>3250</f>
        <v>3250</v>
      </c>
    </row>
    <row r="35" spans="2:5" x14ac:dyDescent="0.2">
      <c r="B35">
        <v>2017</v>
      </c>
      <c r="C35" s="2">
        <v>20383</v>
      </c>
      <c r="D35" s="2">
        <v>5720</v>
      </c>
      <c r="E35" s="2">
        <f>3575</f>
        <v>3575</v>
      </c>
    </row>
    <row r="36" spans="2:5" x14ac:dyDescent="0.2">
      <c r="B36">
        <v>2018</v>
      </c>
      <c r="C36" s="2"/>
      <c r="D36" s="2"/>
      <c r="E36" s="2"/>
    </row>
  </sheetData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3" workbookViewId="0">
      <selection activeCell="F14" sqref="F14"/>
    </sheetView>
  </sheetViews>
  <sheetFormatPr defaultRowHeight="12.75" x14ac:dyDescent="0.2"/>
  <cols>
    <col min="1" max="1" width="21" customWidth="1"/>
    <col min="4" max="4" width="14.5703125" bestFit="1" customWidth="1"/>
  </cols>
  <sheetData>
    <row r="1" spans="1:5" x14ac:dyDescent="0.2">
      <c r="C1" t="s">
        <v>0</v>
      </c>
      <c r="D1" t="s">
        <v>1</v>
      </c>
      <c r="E1" t="s">
        <v>7</v>
      </c>
    </row>
    <row r="2" spans="1:5" x14ac:dyDescent="0.2">
      <c r="A2" t="s">
        <v>2</v>
      </c>
      <c r="B2">
        <v>2012</v>
      </c>
      <c r="C2" s="7">
        <v>78</v>
      </c>
      <c r="D2" s="7">
        <v>44</v>
      </c>
      <c r="E2" s="7">
        <v>118</v>
      </c>
    </row>
    <row r="3" spans="1:5" x14ac:dyDescent="0.2">
      <c r="B3">
        <v>2013</v>
      </c>
      <c r="C3" s="7">
        <v>156</v>
      </c>
      <c r="D3" s="7">
        <v>41</v>
      </c>
      <c r="E3" s="7">
        <v>110</v>
      </c>
    </row>
    <row r="4" spans="1:5" x14ac:dyDescent="0.2">
      <c r="B4">
        <v>2014</v>
      </c>
      <c r="C4" s="7">
        <v>156</v>
      </c>
      <c r="D4" s="7">
        <v>45</v>
      </c>
      <c r="E4" s="7">
        <v>117</v>
      </c>
    </row>
    <row r="5" spans="1:5" x14ac:dyDescent="0.2">
      <c r="B5">
        <v>2015</v>
      </c>
      <c r="C5" s="7">
        <v>175</v>
      </c>
      <c r="D5" s="7">
        <v>45</v>
      </c>
      <c r="E5" s="7">
        <v>121</v>
      </c>
    </row>
    <row r="6" spans="1:5" x14ac:dyDescent="0.2">
      <c r="B6">
        <v>2016</v>
      </c>
      <c r="C6" s="7">
        <v>160</v>
      </c>
      <c r="D6" s="7">
        <v>54</v>
      </c>
      <c r="E6" s="7">
        <v>129</v>
      </c>
    </row>
    <row r="7" spans="1:5" x14ac:dyDescent="0.2">
      <c r="B7">
        <v>2017</v>
      </c>
      <c r="C7" s="7">
        <v>151</v>
      </c>
      <c r="D7" s="7"/>
      <c r="E7" s="7">
        <v>112</v>
      </c>
    </row>
    <row r="8" spans="1:5" x14ac:dyDescent="0.2">
      <c r="B8">
        <v>2018</v>
      </c>
      <c r="C8" s="7"/>
      <c r="D8" s="7"/>
      <c r="E8" s="7"/>
    </row>
    <row r="9" spans="1:5" x14ac:dyDescent="0.2">
      <c r="A9" t="s">
        <v>3</v>
      </c>
      <c r="B9">
        <v>2012</v>
      </c>
      <c r="C9" s="7">
        <v>0</v>
      </c>
      <c r="D9" s="7">
        <v>0</v>
      </c>
      <c r="E9" s="7">
        <v>0</v>
      </c>
    </row>
    <row r="10" spans="1:5" x14ac:dyDescent="0.2">
      <c r="B10">
        <v>2013</v>
      </c>
      <c r="C10" s="7">
        <v>0</v>
      </c>
      <c r="D10" s="7">
        <v>0</v>
      </c>
      <c r="E10" s="7">
        <v>0</v>
      </c>
    </row>
    <row r="11" spans="1:5" x14ac:dyDescent="0.2">
      <c r="B11">
        <v>2014</v>
      </c>
      <c r="C11" s="7">
        <v>0</v>
      </c>
      <c r="D11" s="7">
        <v>0</v>
      </c>
      <c r="E11" s="7">
        <v>0</v>
      </c>
    </row>
    <row r="12" spans="1:5" x14ac:dyDescent="0.2">
      <c r="B12">
        <v>2015</v>
      </c>
      <c r="C12" s="7">
        <v>0</v>
      </c>
      <c r="D12" s="7">
        <v>0</v>
      </c>
      <c r="E12" s="7">
        <v>0</v>
      </c>
    </row>
    <row r="13" spans="1:5" x14ac:dyDescent="0.2">
      <c r="B13">
        <v>2016</v>
      </c>
      <c r="C13" s="7">
        <v>0</v>
      </c>
      <c r="D13" s="7">
        <v>0</v>
      </c>
      <c r="E13" s="7">
        <v>0</v>
      </c>
    </row>
    <row r="14" spans="1:5" x14ac:dyDescent="0.2">
      <c r="B14">
        <v>2017</v>
      </c>
      <c r="C14" s="7">
        <v>0</v>
      </c>
      <c r="D14" s="7">
        <v>0</v>
      </c>
      <c r="E14" s="7">
        <v>0</v>
      </c>
    </row>
    <row r="15" spans="1:5" x14ac:dyDescent="0.2">
      <c r="B15">
        <v>2018</v>
      </c>
      <c r="C15" s="7">
        <v>0</v>
      </c>
      <c r="D15" s="7">
        <v>0</v>
      </c>
      <c r="E15" s="7">
        <v>0</v>
      </c>
    </row>
    <row r="16" spans="1:5" x14ac:dyDescent="0.2">
      <c r="A16" t="s">
        <v>4</v>
      </c>
      <c r="B16">
        <v>2012</v>
      </c>
      <c r="C16" s="7">
        <v>0</v>
      </c>
      <c r="D16" s="7">
        <v>0</v>
      </c>
      <c r="E16" s="7">
        <v>0</v>
      </c>
    </row>
    <row r="17" spans="1:5" x14ac:dyDescent="0.2">
      <c r="B17">
        <v>2013</v>
      </c>
      <c r="C17" s="7">
        <v>0</v>
      </c>
      <c r="D17" s="7">
        <v>0</v>
      </c>
      <c r="E17" s="7">
        <v>0</v>
      </c>
    </row>
    <row r="18" spans="1:5" x14ac:dyDescent="0.2">
      <c r="B18">
        <v>2014</v>
      </c>
      <c r="C18" s="7">
        <v>0</v>
      </c>
      <c r="D18" s="7">
        <v>0</v>
      </c>
      <c r="E18" s="7">
        <v>0</v>
      </c>
    </row>
    <row r="19" spans="1:5" x14ac:dyDescent="0.2">
      <c r="B19">
        <v>2015</v>
      </c>
      <c r="C19" s="7">
        <v>0</v>
      </c>
      <c r="D19" s="7">
        <v>0</v>
      </c>
      <c r="E19" s="7">
        <v>0</v>
      </c>
    </row>
    <row r="20" spans="1:5" x14ac:dyDescent="0.2">
      <c r="B20">
        <v>2016</v>
      </c>
      <c r="C20" s="7">
        <v>0</v>
      </c>
      <c r="D20" s="7">
        <v>0</v>
      </c>
      <c r="E20" s="7">
        <v>0</v>
      </c>
    </row>
    <row r="21" spans="1:5" x14ac:dyDescent="0.2">
      <c r="B21">
        <v>2017</v>
      </c>
      <c r="C21" s="7">
        <v>0</v>
      </c>
      <c r="D21" s="7">
        <v>0</v>
      </c>
      <c r="E21" s="7">
        <v>0</v>
      </c>
    </row>
    <row r="22" spans="1:5" x14ac:dyDescent="0.2">
      <c r="B22">
        <v>2018</v>
      </c>
      <c r="C22" s="7">
        <v>0</v>
      </c>
      <c r="D22" s="7">
        <v>0</v>
      </c>
      <c r="E22" s="7">
        <v>0</v>
      </c>
    </row>
    <row r="23" spans="1:5" ht="38.25" x14ac:dyDescent="0.2">
      <c r="A23" s="1" t="s">
        <v>5</v>
      </c>
      <c r="B23">
        <v>2012</v>
      </c>
      <c r="C23" s="7">
        <v>0</v>
      </c>
      <c r="D23" s="7">
        <v>0</v>
      </c>
      <c r="E23" s="7">
        <v>0</v>
      </c>
    </row>
    <row r="24" spans="1:5" x14ac:dyDescent="0.2">
      <c r="B24">
        <v>2013</v>
      </c>
      <c r="C24" s="7">
        <v>0</v>
      </c>
      <c r="D24" s="7">
        <v>0</v>
      </c>
      <c r="E24" s="7">
        <v>0</v>
      </c>
    </row>
    <row r="25" spans="1:5" x14ac:dyDescent="0.2">
      <c r="B25">
        <v>2014</v>
      </c>
      <c r="C25" s="7">
        <v>0</v>
      </c>
      <c r="D25" s="7">
        <v>0</v>
      </c>
      <c r="E25" s="7">
        <v>0</v>
      </c>
    </row>
    <row r="26" spans="1:5" x14ac:dyDescent="0.2">
      <c r="B26">
        <v>2015</v>
      </c>
      <c r="C26" s="7">
        <v>0</v>
      </c>
      <c r="D26" s="7">
        <v>0</v>
      </c>
      <c r="E26" s="7">
        <v>0</v>
      </c>
    </row>
    <row r="27" spans="1:5" x14ac:dyDescent="0.2">
      <c r="B27">
        <v>2016</v>
      </c>
      <c r="C27" s="7">
        <v>0</v>
      </c>
      <c r="D27" s="7">
        <v>0</v>
      </c>
      <c r="E27" s="7">
        <v>0</v>
      </c>
    </row>
    <row r="28" spans="1:5" x14ac:dyDescent="0.2">
      <c r="B28">
        <v>2017</v>
      </c>
      <c r="C28" s="7">
        <v>0</v>
      </c>
      <c r="D28" s="7">
        <v>0</v>
      </c>
      <c r="E28" s="7">
        <v>0</v>
      </c>
    </row>
    <row r="29" spans="1:5" x14ac:dyDescent="0.2">
      <c r="B29">
        <v>2018</v>
      </c>
      <c r="C29" s="7"/>
      <c r="D29" s="7"/>
      <c r="E29" s="7"/>
    </row>
    <row r="30" spans="1:5" x14ac:dyDescent="0.2">
      <c r="A30" t="s">
        <v>8</v>
      </c>
      <c r="B30">
        <v>2012</v>
      </c>
      <c r="C30" s="7">
        <v>1820</v>
      </c>
      <c r="D30" s="7">
        <v>1820</v>
      </c>
      <c r="E30" s="7">
        <v>1792</v>
      </c>
    </row>
    <row r="31" spans="1:5" x14ac:dyDescent="0.2">
      <c r="B31">
        <v>2013</v>
      </c>
      <c r="C31" s="7">
        <v>3500</v>
      </c>
      <c r="D31" s="7">
        <v>1680</v>
      </c>
      <c r="E31" s="7">
        <v>1596</v>
      </c>
    </row>
    <row r="32" spans="1:5" x14ac:dyDescent="0.2">
      <c r="B32">
        <v>2014</v>
      </c>
      <c r="C32" s="7">
        <v>3500</v>
      </c>
      <c r="D32" s="7">
        <v>1820</v>
      </c>
      <c r="E32" s="7">
        <v>1680</v>
      </c>
    </row>
    <row r="33" spans="2:5" x14ac:dyDescent="0.2">
      <c r="B33">
        <v>2015</v>
      </c>
      <c r="C33" s="7">
        <v>3920</v>
      </c>
      <c r="D33" s="7">
        <v>1820</v>
      </c>
      <c r="E33" s="7">
        <v>1764</v>
      </c>
    </row>
    <row r="34" spans="2:5" x14ac:dyDescent="0.2">
      <c r="B34">
        <v>2016</v>
      </c>
      <c r="C34" s="7">
        <v>3640</v>
      </c>
      <c r="D34" s="7">
        <v>2240</v>
      </c>
      <c r="E34" s="7">
        <v>1904</v>
      </c>
    </row>
    <row r="35" spans="2:5" x14ac:dyDescent="0.2">
      <c r="B35">
        <v>2017</v>
      </c>
      <c r="C35" s="7">
        <v>3500</v>
      </c>
      <c r="D35" s="7">
        <v>2240</v>
      </c>
      <c r="E35" s="7">
        <v>1680</v>
      </c>
    </row>
    <row r="36" spans="2:5" x14ac:dyDescent="0.2">
      <c r="B36">
        <v>2018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H39" sqref="H39"/>
    </sheetView>
  </sheetViews>
  <sheetFormatPr defaultRowHeight="12.75" x14ac:dyDescent="0.2"/>
  <cols>
    <col min="1" max="1" width="21" customWidth="1"/>
    <col min="4" max="4" width="14.5703125" bestFit="1" customWidth="1"/>
  </cols>
  <sheetData>
    <row r="1" spans="1:5" x14ac:dyDescent="0.2">
      <c r="C1" t="s">
        <v>0</v>
      </c>
      <c r="D1" t="s">
        <v>1</v>
      </c>
      <c r="E1" t="s">
        <v>7</v>
      </c>
    </row>
    <row r="2" spans="1:5" x14ac:dyDescent="0.2">
      <c r="A2" t="s">
        <v>2</v>
      </c>
      <c r="B2">
        <v>2012</v>
      </c>
      <c r="C2" s="2">
        <v>0</v>
      </c>
      <c r="D2" s="2">
        <v>0</v>
      </c>
      <c r="E2" s="2">
        <v>0</v>
      </c>
    </row>
    <row r="3" spans="1:5" x14ac:dyDescent="0.2">
      <c r="B3">
        <v>2013</v>
      </c>
      <c r="C3" s="2">
        <v>0</v>
      </c>
      <c r="D3" s="2">
        <v>0</v>
      </c>
      <c r="E3" s="2">
        <v>0</v>
      </c>
    </row>
    <row r="4" spans="1:5" x14ac:dyDescent="0.2">
      <c r="B4">
        <v>2014</v>
      </c>
      <c r="C4" s="2">
        <v>0</v>
      </c>
      <c r="D4" s="2">
        <v>0</v>
      </c>
      <c r="E4" s="2">
        <v>0</v>
      </c>
    </row>
    <row r="5" spans="1:5" x14ac:dyDescent="0.2">
      <c r="B5">
        <v>2015</v>
      </c>
      <c r="C5" s="2">
        <v>0</v>
      </c>
      <c r="D5" s="2">
        <v>0</v>
      </c>
      <c r="E5" s="2">
        <v>0</v>
      </c>
    </row>
    <row r="6" spans="1:5" x14ac:dyDescent="0.2">
      <c r="B6">
        <v>2016</v>
      </c>
      <c r="C6" s="2">
        <v>0</v>
      </c>
      <c r="D6" s="2">
        <v>0</v>
      </c>
      <c r="E6" s="2">
        <v>0</v>
      </c>
    </row>
    <row r="7" spans="1:5" x14ac:dyDescent="0.2">
      <c r="B7">
        <v>2017</v>
      </c>
      <c r="C7" s="2">
        <v>0</v>
      </c>
      <c r="D7" s="2">
        <v>0</v>
      </c>
      <c r="E7" s="2">
        <v>0</v>
      </c>
    </row>
    <row r="8" spans="1:5" x14ac:dyDescent="0.2">
      <c r="B8">
        <v>2018</v>
      </c>
      <c r="C8" s="2">
        <v>0</v>
      </c>
      <c r="D8" s="2">
        <v>0</v>
      </c>
      <c r="E8" s="2">
        <v>0</v>
      </c>
    </row>
    <row r="9" spans="1:5" x14ac:dyDescent="0.2">
      <c r="A9" t="s">
        <v>3</v>
      </c>
      <c r="B9">
        <v>2012</v>
      </c>
      <c r="C9" s="2">
        <v>0</v>
      </c>
      <c r="D9" s="2">
        <v>0</v>
      </c>
      <c r="E9" s="2">
        <v>0</v>
      </c>
    </row>
    <row r="10" spans="1:5" x14ac:dyDescent="0.2">
      <c r="B10">
        <v>2013</v>
      </c>
      <c r="C10" s="2">
        <v>0</v>
      </c>
      <c r="D10" s="2">
        <v>0</v>
      </c>
      <c r="E10" s="2">
        <v>0</v>
      </c>
    </row>
    <row r="11" spans="1:5" x14ac:dyDescent="0.2">
      <c r="B11">
        <v>2014</v>
      </c>
      <c r="C11" s="2">
        <v>0</v>
      </c>
      <c r="D11" s="2">
        <v>0</v>
      </c>
      <c r="E11" s="2">
        <v>0</v>
      </c>
    </row>
    <row r="12" spans="1:5" x14ac:dyDescent="0.2">
      <c r="B12">
        <v>2015</v>
      </c>
      <c r="C12" s="2">
        <v>0</v>
      </c>
      <c r="D12" s="2">
        <v>0</v>
      </c>
      <c r="E12" s="2">
        <v>0</v>
      </c>
    </row>
    <row r="13" spans="1:5" x14ac:dyDescent="0.2">
      <c r="B13">
        <v>2016</v>
      </c>
      <c r="C13" s="2">
        <v>0</v>
      </c>
      <c r="D13" s="2">
        <v>0</v>
      </c>
      <c r="E13" s="2">
        <v>0</v>
      </c>
    </row>
    <row r="14" spans="1:5" x14ac:dyDescent="0.2">
      <c r="B14">
        <v>2017</v>
      </c>
      <c r="C14" s="2">
        <v>0</v>
      </c>
      <c r="D14" s="2">
        <v>0</v>
      </c>
      <c r="E14" s="2">
        <v>0</v>
      </c>
    </row>
    <row r="15" spans="1:5" x14ac:dyDescent="0.2">
      <c r="B15">
        <v>2018</v>
      </c>
      <c r="C15" s="2">
        <v>0</v>
      </c>
      <c r="D15" s="2">
        <v>0</v>
      </c>
      <c r="E15" s="2">
        <v>0</v>
      </c>
    </row>
    <row r="16" spans="1:5" x14ac:dyDescent="0.2">
      <c r="A16" t="s">
        <v>4</v>
      </c>
      <c r="B16">
        <v>2012</v>
      </c>
      <c r="C16" s="2">
        <v>0</v>
      </c>
      <c r="D16" s="2">
        <v>0</v>
      </c>
      <c r="E16" s="2">
        <v>0</v>
      </c>
    </row>
    <row r="17" spans="1:5" x14ac:dyDescent="0.2">
      <c r="B17">
        <v>2013</v>
      </c>
      <c r="C17" s="2">
        <v>0</v>
      </c>
      <c r="D17" s="2">
        <v>0</v>
      </c>
      <c r="E17" s="2">
        <v>0</v>
      </c>
    </row>
    <row r="18" spans="1:5" x14ac:dyDescent="0.2">
      <c r="B18">
        <v>2014</v>
      </c>
      <c r="C18" s="2">
        <v>0</v>
      </c>
      <c r="D18" s="2">
        <v>0</v>
      </c>
      <c r="E18" s="2">
        <v>0</v>
      </c>
    </row>
    <row r="19" spans="1:5" x14ac:dyDescent="0.2">
      <c r="B19">
        <v>2015</v>
      </c>
      <c r="C19" s="2">
        <v>0</v>
      </c>
      <c r="D19" s="2">
        <v>0</v>
      </c>
      <c r="E19" s="2">
        <v>0</v>
      </c>
    </row>
    <row r="20" spans="1:5" x14ac:dyDescent="0.2">
      <c r="B20">
        <v>2016</v>
      </c>
      <c r="C20" s="2">
        <v>0</v>
      </c>
      <c r="D20" s="2">
        <v>0</v>
      </c>
      <c r="E20" s="2">
        <v>0</v>
      </c>
    </row>
    <row r="21" spans="1:5" x14ac:dyDescent="0.2">
      <c r="B21">
        <v>2017</v>
      </c>
      <c r="C21" s="2">
        <v>0</v>
      </c>
      <c r="D21" s="2">
        <v>0</v>
      </c>
      <c r="E21" s="2">
        <v>0</v>
      </c>
    </row>
    <row r="22" spans="1:5" x14ac:dyDescent="0.2">
      <c r="B22">
        <v>2018</v>
      </c>
      <c r="C22" s="2">
        <v>0</v>
      </c>
      <c r="D22" s="2">
        <v>0</v>
      </c>
      <c r="E22" s="2">
        <v>0</v>
      </c>
    </row>
    <row r="23" spans="1:5" ht="38.25" x14ac:dyDescent="0.2">
      <c r="A23" s="1" t="s">
        <v>5</v>
      </c>
      <c r="B23">
        <v>2012</v>
      </c>
      <c r="C23" s="2">
        <v>0</v>
      </c>
      <c r="D23" s="2">
        <v>0</v>
      </c>
      <c r="E23" s="2">
        <v>0</v>
      </c>
    </row>
    <row r="24" spans="1:5" x14ac:dyDescent="0.2">
      <c r="B24">
        <v>2013</v>
      </c>
      <c r="C24" s="2">
        <v>0</v>
      </c>
      <c r="D24" s="2">
        <v>0</v>
      </c>
      <c r="E24" s="2">
        <v>0</v>
      </c>
    </row>
    <row r="25" spans="1:5" x14ac:dyDescent="0.2">
      <c r="B25">
        <v>2014</v>
      </c>
      <c r="C25" s="2">
        <v>0</v>
      </c>
      <c r="D25" s="2">
        <v>0</v>
      </c>
      <c r="E25" s="2">
        <v>0</v>
      </c>
    </row>
    <row r="26" spans="1:5" x14ac:dyDescent="0.2">
      <c r="B26">
        <v>2015</v>
      </c>
      <c r="C26" s="2">
        <v>0</v>
      </c>
      <c r="D26" s="2">
        <v>0</v>
      </c>
      <c r="E26" s="2">
        <v>0</v>
      </c>
    </row>
    <row r="27" spans="1:5" x14ac:dyDescent="0.2">
      <c r="B27">
        <v>2016</v>
      </c>
      <c r="C27" s="2">
        <v>0</v>
      </c>
      <c r="D27" s="2">
        <v>0</v>
      </c>
      <c r="E27" s="2">
        <v>0</v>
      </c>
    </row>
    <row r="28" spans="1:5" x14ac:dyDescent="0.2">
      <c r="B28">
        <v>2017</v>
      </c>
      <c r="C28" s="2">
        <v>0</v>
      </c>
      <c r="D28" s="2">
        <v>0</v>
      </c>
      <c r="E28" s="2">
        <v>0</v>
      </c>
    </row>
    <row r="29" spans="1:5" x14ac:dyDescent="0.2">
      <c r="B29">
        <v>2018</v>
      </c>
      <c r="C29" s="2">
        <v>0</v>
      </c>
      <c r="D29" s="2">
        <v>0</v>
      </c>
      <c r="E29" s="2">
        <v>0</v>
      </c>
    </row>
    <row r="30" spans="1:5" x14ac:dyDescent="0.2">
      <c r="A30" t="s">
        <v>8</v>
      </c>
      <c r="B30">
        <v>2012</v>
      </c>
      <c r="C30" s="2">
        <v>600</v>
      </c>
      <c r="D30" s="2">
        <v>500</v>
      </c>
      <c r="E30" s="2">
        <v>300</v>
      </c>
    </row>
    <row r="31" spans="1:5" x14ac:dyDescent="0.2">
      <c r="B31">
        <v>2013</v>
      </c>
      <c r="C31" s="2">
        <v>600</v>
      </c>
      <c r="D31" s="2">
        <v>500</v>
      </c>
      <c r="E31" s="2">
        <v>300</v>
      </c>
    </row>
    <row r="32" spans="1:5" x14ac:dyDescent="0.2">
      <c r="B32">
        <v>2014</v>
      </c>
      <c r="C32" s="2">
        <v>600</v>
      </c>
      <c r="D32" s="2">
        <v>500</v>
      </c>
      <c r="E32" s="2">
        <v>300</v>
      </c>
    </row>
    <row r="33" spans="2:5" x14ac:dyDescent="0.2">
      <c r="B33">
        <v>2015</v>
      </c>
      <c r="C33" s="2">
        <v>600</v>
      </c>
      <c r="D33" s="2">
        <v>500</v>
      </c>
      <c r="E33" s="2">
        <v>300</v>
      </c>
    </row>
    <row r="34" spans="2:5" x14ac:dyDescent="0.2">
      <c r="B34">
        <v>2016</v>
      </c>
      <c r="C34" s="2">
        <v>600</v>
      </c>
      <c r="D34" s="2">
        <v>500</v>
      </c>
      <c r="E34" s="2">
        <v>300</v>
      </c>
    </row>
    <row r="35" spans="2:5" x14ac:dyDescent="0.2">
      <c r="B35">
        <v>2017</v>
      </c>
      <c r="C35" s="2">
        <v>600</v>
      </c>
      <c r="D35" s="2">
        <v>500</v>
      </c>
      <c r="E35" s="2">
        <v>300</v>
      </c>
    </row>
    <row r="36" spans="2:5" x14ac:dyDescent="0.2">
      <c r="B36">
        <v>2018</v>
      </c>
      <c r="C36" s="2"/>
      <c r="D36" s="2"/>
      <c r="E36" s="2"/>
    </row>
  </sheetData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20" workbookViewId="0">
      <selection activeCell="H26" sqref="H26"/>
    </sheetView>
  </sheetViews>
  <sheetFormatPr defaultRowHeight="12.75" x14ac:dyDescent="0.2"/>
  <cols>
    <col min="1" max="1" width="21" style="4" customWidth="1"/>
    <col min="2" max="3" width="9.140625" style="4"/>
    <col min="4" max="4" width="14.5703125" style="4" bestFit="1" customWidth="1"/>
    <col min="5" max="16384" width="9.140625" style="4"/>
  </cols>
  <sheetData>
    <row r="1" spans="1:5" x14ac:dyDescent="0.2">
      <c r="C1" s="4" t="s">
        <v>0</v>
      </c>
      <c r="D1" s="4" t="s">
        <v>1</v>
      </c>
      <c r="E1" s="4" t="s">
        <v>7</v>
      </c>
    </row>
    <row r="2" spans="1:5" x14ac:dyDescent="0.2">
      <c r="A2" s="4" t="s">
        <v>2</v>
      </c>
      <c r="B2" s="4">
        <v>2012</v>
      </c>
      <c r="C2" s="7">
        <v>0</v>
      </c>
      <c r="D2" s="7">
        <v>0</v>
      </c>
      <c r="E2" s="7">
        <v>0</v>
      </c>
    </row>
    <row r="3" spans="1:5" x14ac:dyDescent="0.2">
      <c r="B3" s="4">
        <v>2013</v>
      </c>
      <c r="C3" s="7">
        <v>0</v>
      </c>
      <c r="D3" s="7">
        <v>0</v>
      </c>
      <c r="E3" s="7">
        <v>0</v>
      </c>
    </row>
    <row r="4" spans="1:5" x14ac:dyDescent="0.2">
      <c r="B4" s="4">
        <v>2014</v>
      </c>
      <c r="C4" s="7">
        <v>0</v>
      </c>
      <c r="D4" s="7">
        <v>0</v>
      </c>
      <c r="E4" s="7">
        <v>0</v>
      </c>
    </row>
    <row r="5" spans="1:5" x14ac:dyDescent="0.2">
      <c r="B5" s="4">
        <v>2015</v>
      </c>
      <c r="C5" s="7">
        <v>0</v>
      </c>
      <c r="D5" s="7">
        <v>0</v>
      </c>
      <c r="E5" s="7">
        <v>0</v>
      </c>
    </row>
    <row r="6" spans="1:5" x14ac:dyDescent="0.2">
      <c r="B6" s="4">
        <v>2016</v>
      </c>
      <c r="C6" s="7">
        <v>0</v>
      </c>
      <c r="D6" s="7">
        <v>0</v>
      </c>
      <c r="E6" s="7">
        <v>0</v>
      </c>
    </row>
    <row r="7" spans="1:5" x14ac:dyDescent="0.2">
      <c r="B7" s="4">
        <v>2017</v>
      </c>
      <c r="C7" s="7">
        <v>0</v>
      </c>
      <c r="D7" s="7">
        <v>0</v>
      </c>
      <c r="E7" s="7">
        <v>0</v>
      </c>
    </row>
    <row r="8" spans="1:5" x14ac:dyDescent="0.2">
      <c r="B8" s="4">
        <v>2018</v>
      </c>
      <c r="C8" s="7">
        <v>0</v>
      </c>
      <c r="D8" s="7">
        <v>0</v>
      </c>
      <c r="E8" s="7">
        <v>0</v>
      </c>
    </row>
    <row r="9" spans="1:5" x14ac:dyDescent="0.2">
      <c r="A9" s="4" t="s">
        <v>3</v>
      </c>
      <c r="B9" s="4">
        <v>2012</v>
      </c>
      <c r="C9" s="7">
        <v>0</v>
      </c>
      <c r="D9" s="7">
        <v>0</v>
      </c>
      <c r="E9" s="7">
        <v>0</v>
      </c>
    </row>
    <row r="10" spans="1:5" x14ac:dyDescent="0.2">
      <c r="B10" s="4">
        <v>2013</v>
      </c>
      <c r="C10" s="7">
        <v>0</v>
      </c>
      <c r="D10" s="7">
        <v>0</v>
      </c>
      <c r="E10" s="7">
        <v>0</v>
      </c>
    </row>
    <row r="11" spans="1:5" x14ac:dyDescent="0.2">
      <c r="B11" s="4">
        <v>2014</v>
      </c>
      <c r="C11" s="7">
        <v>0</v>
      </c>
      <c r="D11" s="7">
        <v>0</v>
      </c>
      <c r="E11" s="7">
        <v>0</v>
      </c>
    </row>
    <row r="12" spans="1:5" x14ac:dyDescent="0.2">
      <c r="B12" s="4">
        <v>2015</v>
      </c>
      <c r="C12" s="7">
        <v>0</v>
      </c>
      <c r="D12" s="7">
        <v>0</v>
      </c>
      <c r="E12" s="7">
        <v>0</v>
      </c>
    </row>
    <row r="13" spans="1:5" x14ac:dyDescent="0.2">
      <c r="B13" s="4">
        <v>2016</v>
      </c>
      <c r="C13" s="7">
        <v>0</v>
      </c>
      <c r="D13" s="7">
        <v>0</v>
      </c>
      <c r="E13" s="7">
        <v>0</v>
      </c>
    </row>
    <row r="14" spans="1:5" x14ac:dyDescent="0.2">
      <c r="B14" s="4">
        <v>2017</v>
      </c>
      <c r="C14" s="7">
        <v>0</v>
      </c>
      <c r="D14" s="7">
        <v>0</v>
      </c>
      <c r="E14" s="7">
        <v>0</v>
      </c>
    </row>
    <row r="15" spans="1:5" x14ac:dyDescent="0.2">
      <c r="B15" s="4">
        <v>2018</v>
      </c>
      <c r="C15" s="7">
        <v>0</v>
      </c>
      <c r="D15" s="7">
        <v>0</v>
      </c>
      <c r="E15" s="7">
        <v>0</v>
      </c>
    </row>
    <row r="16" spans="1:5" x14ac:dyDescent="0.2">
      <c r="A16" s="4" t="s">
        <v>4</v>
      </c>
      <c r="B16" s="4">
        <v>2012</v>
      </c>
      <c r="C16" s="7">
        <v>0</v>
      </c>
      <c r="D16" s="7">
        <v>0</v>
      </c>
      <c r="E16" s="7">
        <v>0</v>
      </c>
    </row>
    <row r="17" spans="1:5" x14ac:dyDescent="0.2">
      <c r="B17" s="4">
        <v>2013</v>
      </c>
      <c r="C17" s="7">
        <v>0</v>
      </c>
      <c r="D17" s="7">
        <v>0</v>
      </c>
      <c r="E17" s="7">
        <v>0</v>
      </c>
    </row>
    <row r="18" spans="1:5" x14ac:dyDescent="0.2">
      <c r="B18" s="4">
        <v>2014</v>
      </c>
      <c r="C18" s="7">
        <v>0</v>
      </c>
      <c r="D18" s="7">
        <v>0</v>
      </c>
      <c r="E18" s="7">
        <v>0</v>
      </c>
    </row>
    <row r="19" spans="1:5" x14ac:dyDescent="0.2">
      <c r="B19" s="4">
        <v>2015</v>
      </c>
      <c r="C19" s="7">
        <v>0</v>
      </c>
      <c r="D19" s="7">
        <v>0</v>
      </c>
      <c r="E19" s="7">
        <v>0</v>
      </c>
    </row>
    <row r="20" spans="1:5" x14ac:dyDescent="0.2">
      <c r="B20" s="4">
        <v>2016</v>
      </c>
      <c r="C20" s="7">
        <v>0</v>
      </c>
      <c r="D20" s="7">
        <v>0</v>
      </c>
      <c r="E20" s="7">
        <v>0</v>
      </c>
    </row>
    <row r="21" spans="1:5" x14ac:dyDescent="0.2">
      <c r="B21" s="4">
        <v>2017</v>
      </c>
      <c r="C21" s="7">
        <v>0</v>
      </c>
      <c r="D21" s="7">
        <v>0</v>
      </c>
      <c r="E21" s="7">
        <v>0</v>
      </c>
    </row>
    <row r="22" spans="1:5" x14ac:dyDescent="0.2">
      <c r="B22" s="4">
        <v>2018</v>
      </c>
      <c r="C22" s="7">
        <v>0</v>
      </c>
      <c r="D22" s="7">
        <v>0</v>
      </c>
      <c r="E22" s="7">
        <v>0</v>
      </c>
    </row>
    <row r="23" spans="1:5" ht="38.25" x14ac:dyDescent="0.2">
      <c r="A23" s="5" t="s">
        <v>5</v>
      </c>
      <c r="B23" s="4">
        <v>2012</v>
      </c>
      <c r="C23" s="7">
        <v>0</v>
      </c>
      <c r="D23" s="7">
        <v>0</v>
      </c>
      <c r="E23" s="7">
        <v>0</v>
      </c>
    </row>
    <row r="24" spans="1:5" x14ac:dyDescent="0.2">
      <c r="B24" s="4">
        <v>2013</v>
      </c>
      <c r="C24" s="7">
        <v>0</v>
      </c>
      <c r="D24" s="7">
        <v>0</v>
      </c>
      <c r="E24" s="7">
        <v>0</v>
      </c>
    </row>
    <row r="25" spans="1:5" x14ac:dyDescent="0.2">
      <c r="B25" s="4">
        <v>2014</v>
      </c>
      <c r="C25" s="7">
        <v>0</v>
      </c>
      <c r="D25" s="7">
        <v>0</v>
      </c>
      <c r="E25" s="7">
        <v>0</v>
      </c>
    </row>
    <row r="26" spans="1:5" x14ac:dyDescent="0.2">
      <c r="B26" s="4">
        <v>2015</v>
      </c>
      <c r="C26" s="7">
        <v>0</v>
      </c>
      <c r="D26" s="7">
        <v>0</v>
      </c>
      <c r="E26" s="7">
        <v>0</v>
      </c>
    </row>
    <row r="27" spans="1:5" x14ac:dyDescent="0.2">
      <c r="B27" s="4">
        <v>2016</v>
      </c>
      <c r="C27" s="7">
        <v>0</v>
      </c>
      <c r="D27" s="7">
        <v>0</v>
      </c>
      <c r="E27" s="7">
        <v>0</v>
      </c>
    </row>
    <row r="28" spans="1:5" x14ac:dyDescent="0.2">
      <c r="B28" s="4">
        <v>2017</v>
      </c>
      <c r="C28" s="7">
        <v>0</v>
      </c>
      <c r="D28" s="7">
        <v>0</v>
      </c>
      <c r="E28" s="7">
        <v>0</v>
      </c>
    </row>
    <row r="29" spans="1:5" x14ac:dyDescent="0.2">
      <c r="B29" s="4">
        <v>2018</v>
      </c>
      <c r="C29" s="7">
        <v>0</v>
      </c>
      <c r="D29" s="7">
        <v>0</v>
      </c>
      <c r="E29" s="7">
        <v>0</v>
      </c>
    </row>
    <row r="30" spans="1:5" x14ac:dyDescent="0.2">
      <c r="A30" s="4" t="s">
        <v>8</v>
      </c>
      <c r="B30" s="4">
        <v>2012</v>
      </c>
      <c r="C30" s="7">
        <v>6470.92</v>
      </c>
      <c r="D30" s="4">
        <v>3132.7</v>
      </c>
      <c r="E30" s="4">
        <v>1587.26</v>
      </c>
    </row>
    <row r="31" spans="1:5" x14ac:dyDescent="0.2">
      <c r="B31" s="4">
        <v>2013</v>
      </c>
      <c r="C31" s="7">
        <v>6258.35</v>
      </c>
      <c r="D31" s="7">
        <v>2649.34</v>
      </c>
      <c r="E31" s="4">
        <v>1293.5</v>
      </c>
    </row>
    <row r="32" spans="1:5" x14ac:dyDescent="0.2">
      <c r="B32" s="4">
        <v>2014</v>
      </c>
      <c r="C32" s="7">
        <v>6363.54</v>
      </c>
      <c r="D32" s="7">
        <v>2651.65</v>
      </c>
      <c r="E32" s="4">
        <v>1394.37</v>
      </c>
    </row>
    <row r="33" spans="1:5" x14ac:dyDescent="0.2">
      <c r="B33" s="4">
        <v>2015</v>
      </c>
      <c r="C33" s="7">
        <v>6593.47</v>
      </c>
      <c r="D33" s="7">
        <v>2685.53</v>
      </c>
      <c r="E33" s="4">
        <v>1507.07</v>
      </c>
    </row>
    <row r="34" spans="1:5" x14ac:dyDescent="0.2">
      <c r="B34" s="4">
        <v>2016</v>
      </c>
      <c r="C34" s="7">
        <v>8458.15</v>
      </c>
      <c r="D34" s="7">
        <v>1025.3399999999999</v>
      </c>
      <c r="E34" s="4">
        <v>1625.34</v>
      </c>
    </row>
    <row r="35" spans="1:5" x14ac:dyDescent="0.2">
      <c r="B35" s="4">
        <v>2017</v>
      </c>
      <c r="C35" s="7">
        <v>8715.5400000000009</v>
      </c>
      <c r="D35" s="7">
        <v>1745.87</v>
      </c>
      <c r="E35" s="4">
        <v>1745.87</v>
      </c>
    </row>
    <row r="36" spans="1:5" x14ac:dyDescent="0.2">
      <c r="B36" s="4">
        <v>2018</v>
      </c>
    </row>
    <row r="37" spans="1:5" x14ac:dyDescent="0.2">
      <c r="A37" s="4" t="s">
        <v>9</v>
      </c>
      <c r="B37" s="8">
        <v>2012</v>
      </c>
      <c r="C37" s="7">
        <v>2632.7</v>
      </c>
      <c r="D37" s="4">
        <v>658.17</v>
      </c>
      <c r="E37" s="4">
        <v>329.09</v>
      </c>
    </row>
    <row r="38" spans="1:5" x14ac:dyDescent="0.2">
      <c r="B38" s="8">
        <v>2013</v>
      </c>
      <c r="C38" s="7">
        <v>2649.34</v>
      </c>
      <c r="D38" s="4">
        <v>662.34</v>
      </c>
      <c r="E38" s="4">
        <v>331.17</v>
      </c>
    </row>
    <row r="39" spans="1:5" x14ac:dyDescent="0.2">
      <c r="B39" s="8">
        <v>2014</v>
      </c>
      <c r="C39" s="7">
        <v>2651.65</v>
      </c>
      <c r="D39" s="4">
        <v>662.91</v>
      </c>
      <c r="E39" s="4">
        <v>331.46</v>
      </c>
    </row>
    <row r="40" spans="1:5" x14ac:dyDescent="0.2">
      <c r="B40" s="8">
        <v>2015</v>
      </c>
      <c r="C40" s="7">
        <v>2685.53</v>
      </c>
      <c r="D40" s="4">
        <v>671.38</v>
      </c>
      <c r="E40" s="4">
        <v>335.69</v>
      </c>
    </row>
    <row r="41" spans="1:5" x14ac:dyDescent="0.2">
      <c r="B41" s="8">
        <v>2016</v>
      </c>
      <c r="C41" s="7">
        <v>3076.01</v>
      </c>
      <c r="D41" s="4">
        <v>341.78</v>
      </c>
      <c r="E41" s="4">
        <v>341.78</v>
      </c>
    </row>
    <row r="42" spans="1:5" x14ac:dyDescent="0.2">
      <c r="B42" s="8">
        <v>2017</v>
      </c>
      <c r="C42" s="7">
        <v>3137.62</v>
      </c>
      <c r="D42" s="4">
        <v>348.63</v>
      </c>
      <c r="E42" s="4">
        <v>348.62</v>
      </c>
    </row>
    <row r="43" spans="1:5" x14ac:dyDescent="0.2">
      <c r="B43" s="8">
        <v>2018</v>
      </c>
    </row>
  </sheetData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20" workbookViewId="0">
      <selection activeCell="G29" sqref="G29"/>
    </sheetView>
  </sheetViews>
  <sheetFormatPr defaultRowHeight="12.75" x14ac:dyDescent="0.2"/>
  <cols>
    <col min="1" max="1" width="21" style="4" customWidth="1"/>
    <col min="2" max="3" width="9.140625" style="4"/>
    <col min="4" max="4" width="14.5703125" style="4" bestFit="1" customWidth="1"/>
    <col min="5" max="16384" width="9.140625" style="4"/>
  </cols>
  <sheetData>
    <row r="1" spans="1:5" x14ac:dyDescent="0.2">
      <c r="C1" s="4" t="s">
        <v>0</v>
      </c>
      <c r="D1" s="4" t="s">
        <v>1</v>
      </c>
      <c r="E1" s="4" t="s">
        <v>7</v>
      </c>
    </row>
    <row r="2" spans="1:5" x14ac:dyDescent="0.2">
      <c r="A2" s="4" t="s">
        <v>2</v>
      </c>
      <c r="B2" s="4">
        <v>2012</v>
      </c>
      <c r="C2" s="7">
        <v>0</v>
      </c>
      <c r="D2" s="7">
        <v>0</v>
      </c>
      <c r="E2" s="7">
        <v>0</v>
      </c>
    </row>
    <row r="3" spans="1:5" x14ac:dyDescent="0.2">
      <c r="B3" s="4">
        <v>2013</v>
      </c>
      <c r="C3" s="7">
        <v>0</v>
      </c>
      <c r="D3" s="7">
        <v>0</v>
      </c>
      <c r="E3" s="7">
        <v>0</v>
      </c>
    </row>
    <row r="4" spans="1:5" x14ac:dyDescent="0.2">
      <c r="B4" s="4">
        <v>2014</v>
      </c>
      <c r="C4" s="7">
        <v>0</v>
      </c>
      <c r="D4" s="7">
        <v>0</v>
      </c>
      <c r="E4" s="7">
        <v>0</v>
      </c>
    </row>
    <row r="5" spans="1:5" x14ac:dyDescent="0.2">
      <c r="B5" s="4">
        <v>2015</v>
      </c>
      <c r="C5" s="7">
        <v>0</v>
      </c>
      <c r="D5" s="7">
        <v>0</v>
      </c>
      <c r="E5" s="7">
        <v>0</v>
      </c>
    </row>
    <row r="6" spans="1:5" x14ac:dyDescent="0.2">
      <c r="B6" s="4">
        <v>2016</v>
      </c>
      <c r="C6" s="7">
        <v>0</v>
      </c>
      <c r="D6" s="7">
        <v>0</v>
      </c>
      <c r="E6" s="7">
        <v>0</v>
      </c>
    </row>
    <row r="7" spans="1:5" x14ac:dyDescent="0.2">
      <c r="B7" s="4">
        <v>2017</v>
      </c>
      <c r="C7" s="7">
        <v>0</v>
      </c>
      <c r="D7" s="7">
        <v>0</v>
      </c>
      <c r="E7" s="7">
        <v>0</v>
      </c>
    </row>
    <row r="8" spans="1:5" x14ac:dyDescent="0.2">
      <c r="B8" s="4">
        <v>2018</v>
      </c>
      <c r="C8" s="7">
        <v>0</v>
      </c>
      <c r="D8" s="7">
        <v>0</v>
      </c>
      <c r="E8" s="7">
        <v>0</v>
      </c>
    </row>
    <row r="9" spans="1:5" x14ac:dyDescent="0.2">
      <c r="A9" s="4" t="s">
        <v>3</v>
      </c>
      <c r="B9" s="4">
        <v>2012</v>
      </c>
      <c r="C9" s="7">
        <v>0</v>
      </c>
      <c r="D9" s="7">
        <v>0</v>
      </c>
      <c r="E9" s="7">
        <v>0</v>
      </c>
    </row>
    <row r="10" spans="1:5" x14ac:dyDescent="0.2">
      <c r="B10" s="4">
        <v>2013</v>
      </c>
      <c r="C10" s="7">
        <v>0</v>
      </c>
      <c r="D10" s="7">
        <v>0</v>
      </c>
      <c r="E10" s="7">
        <v>0</v>
      </c>
    </row>
    <row r="11" spans="1:5" x14ac:dyDescent="0.2">
      <c r="B11" s="4">
        <v>2014</v>
      </c>
      <c r="C11" s="7">
        <v>0</v>
      </c>
      <c r="D11" s="7">
        <v>0</v>
      </c>
      <c r="E11" s="7">
        <v>0</v>
      </c>
    </row>
    <row r="12" spans="1:5" x14ac:dyDescent="0.2">
      <c r="B12" s="4">
        <v>2015</v>
      </c>
      <c r="C12" s="7">
        <v>0</v>
      </c>
      <c r="D12" s="7">
        <v>0</v>
      </c>
      <c r="E12" s="7">
        <v>0</v>
      </c>
    </row>
    <row r="13" spans="1:5" x14ac:dyDescent="0.2">
      <c r="B13" s="4">
        <v>2016</v>
      </c>
      <c r="C13" s="7">
        <v>0</v>
      </c>
      <c r="D13" s="7">
        <v>0</v>
      </c>
      <c r="E13" s="7">
        <v>0</v>
      </c>
    </row>
    <row r="14" spans="1:5" x14ac:dyDescent="0.2">
      <c r="B14" s="4">
        <v>2017</v>
      </c>
      <c r="C14" s="7">
        <v>0</v>
      </c>
      <c r="D14" s="7">
        <v>0</v>
      </c>
      <c r="E14" s="7">
        <v>0</v>
      </c>
    </row>
    <row r="15" spans="1:5" x14ac:dyDescent="0.2">
      <c r="B15" s="4">
        <v>2018</v>
      </c>
      <c r="C15" s="7">
        <v>0</v>
      </c>
      <c r="D15" s="7">
        <v>0</v>
      </c>
      <c r="E15" s="7">
        <v>0</v>
      </c>
    </row>
    <row r="16" spans="1:5" x14ac:dyDescent="0.2">
      <c r="A16" s="4" t="s">
        <v>4</v>
      </c>
      <c r="B16" s="4">
        <v>2012</v>
      </c>
      <c r="C16" s="7">
        <v>0</v>
      </c>
      <c r="D16" s="7">
        <v>0</v>
      </c>
      <c r="E16" s="7">
        <v>0</v>
      </c>
    </row>
    <row r="17" spans="1:5" x14ac:dyDescent="0.2">
      <c r="B17" s="4">
        <v>2013</v>
      </c>
      <c r="C17" s="7">
        <v>0</v>
      </c>
      <c r="D17" s="7">
        <v>0</v>
      </c>
      <c r="E17" s="7">
        <v>0</v>
      </c>
    </row>
    <row r="18" spans="1:5" x14ac:dyDescent="0.2">
      <c r="B18" s="4">
        <v>2014</v>
      </c>
      <c r="C18" s="7">
        <v>0</v>
      </c>
      <c r="D18" s="7">
        <v>0</v>
      </c>
      <c r="E18" s="7">
        <v>0</v>
      </c>
    </row>
    <row r="19" spans="1:5" x14ac:dyDescent="0.2">
      <c r="B19" s="4">
        <v>2015</v>
      </c>
      <c r="C19" s="7">
        <v>0</v>
      </c>
      <c r="D19" s="7">
        <v>0</v>
      </c>
      <c r="E19" s="7">
        <v>0</v>
      </c>
    </row>
    <row r="20" spans="1:5" x14ac:dyDescent="0.2">
      <c r="B20" s="4">
        <v>2016</v>
      </c>
      <c r="C20" s="7">
        <v>0</v>
      </c>
      <c r="D20" s="7">
        <v>0</v>
      </c>
      <c r="E20" s="7">
        <v>0</v>
      </c>
    </row>
    <row r="21" spans="1:5" x14ac:dyDescent="0.2">
      <c r="B21" s="4">
        <v>2017</v>
      </c>
      <c r="C21" s="7">
        <v>0</v>
      </c>
      <c r="D21" s="7">
        <v>0</v>
      </c>
      <c r="E21" s="7">
        <v>0</v>
      </c>
    </row>
    <row r="22" spans="1:5" x14ac:dyDescent="0.2">
      <c r="B22" s="4">
        <v>2018</v>
      </c>
      <c r="C22" s="7">
        <v>0</v>
      </c>
      <c r="D22" s="7">
        <v>0</v>
      </c>
      <c r="E22" s="7">
        <v>0</v>
      </c>
    </row>
    <row r="23" spans="1:5" ht="38.25" x14ac:dyDescent="0.2">
      <c r="A23" s="5" t="s">
        <v>5</v>
      </c>
      <c r="B23" s="4">
        <v>2012</v>
      </c>
      <c r="C23" s="7">
        <v>0</v>
      </c>
      <c r="D23" s="7">
        <v>0</v>
      </c>
      <c r="E23" s="7">
        <v>0</v>
      </c>
    </row>
    <row r="24" spans="1:5" x14ac:dyDescent="0.2">
      <c r="B24" s="4">
        <v>2013</v>
      </c>
      <c r="C24" s="7">
        <v>0</v>
      </c>
      <c r="D24" s="7">
        <v>0</v>
      </c>
      <c r="E24" s="7">
        <v>0</v>
      </c>
    </row>
    <row r="25" spans="1:5" x14ac:dyDescent="0.2">
      <c r="B25" s="4">
        <v>2014</v>
      </c>
      <c r="C25" s="7">
        <v>0</v>
      </c>
      <c r="D25" s="7">
        <v>0</v>
      </c>
      <c r="E25" s="7">
        <v>0</v>
      </c>
    </row>
    <row r="26" spans="1:5" x14ac:dyDescent="0.2">
      <c r="B26" s="4">
        <v>2015</v>
      </c>
      <c r="C26" s="7">
        <v>0</v>
      </c>
      <c r="D26" s="7">
        <v>0</v>
      </c>
      <c r="E26" s="7">
        <v>0</v>
      </c>
    </row>
    <row r="27" spans="1:5" x14ac:dyDescent="0.2">
      <c r="B27" s="4">
        <v>2016</v>
      </c>
      <c r="C27" s="7">
        <v>0</v>
      </c>
      <c r="D27" s="7">
        <v>0</v>
      </c>
      <c r="E27" s="7">
        <v>0</v>
      </c>
    </row>
    <row r="28" spans="1:5" x14ac:dyDescent="0.2">
      <c r="B28" s="4">
        <v>2017</v>
      </c>
      <c r="C28" s="7">
        <v>0</v>
      </c>
      <c r="D28" s="7">
        <v>0</v>
      </c>
      <c r="E28" s="7">
        <v>0</v>
      </c>
    </row>
    <row r="29" spans="1:5" x14ac:dyDescent="0.2">
      <c r="B29" s="4">
        <v>2018</v>
      </c>
      <c r="C29" s="7">
        <v>0</v>
      </c>
      <c r="D29" s="7">
        <v>0</v>
      </c>
      <c r="E29" s="7">
        <v>0</v>
      </c>
    </row>
    <row r="30" spans="1:5" x14ac:dyDescent="0.2">
      <c r="A30" s="4" t="s">
        <v>8</v>
      </c>
      <c r="B30" s="4">
        <v>2012</v>
      </c>
      <c r="C30" s="7">
        <v>1500</v>
      </c>
      <c r="D30" s="7">
        <v>1350</v>
      </c>
      <c r="E30" s="7">
        <v>1500</v>
      </c>
    </row>
    <row r="31" spans="1:5" x14ac:dyDescent="0.2">
      <c r="B31" s="4">
        <v>2013</v>
      </c>
      <c r="C31" s="7">
        <v>1050</v>
      </c>
      <c r="D31" s="7">
        <v>900</v>
      </c>
      <c r="E31" s="7">
        <v>1050</v>
      </c>
    </row>
    <row r="32" spans="1:5" x14ac:dyDescent="0.2">
      <c r="B32" s="4">
        <v>2014</v>
      </c>
      <c r="C32" s="7">
        <v>1500</v>
      </c>
      <c r="D32" s="7">
        <v>1500</v>
      </c>
      <c r="E32" s="7">
        <v>1500</v>
      </c>
    </row>
    <row r="33" spans="1:5" x14ac:dyDescent="0.2">
      <c r="B33" s="4">
        <v>2015</v>
      </c>
      <c r="C33" s="7">
        <v>1350</v>
      </c>
      <c r="D33" s="7">
        <v>1050</v>
      </c>
      <c r="E33" s="7">
        <v>1350</v>
      </c>
    </row>
    <row r="34" spans="1:5" x14ac:dyDescent="0.2">
      <c r="B34" s="4">
        <v>2016</v>
      </c>
      <c r="C34" s="7">
        <v>1200</v>
      </c>
      <c r="D34" s="7">
        <v>1050</v>
      </c>
      <c r="E34" s="7">
        <v>1200</v>
      </c>
    </row>
    <row r="35" spans="1:5" x14ac:dyDescent="0.2">
      <c r="B35" s="4">
        <v>2017</v>
      </c>
      <c r="C35" s="7">
        <v>2100</v>
      </c>
      <c r="D35" s="7">
        <v>2100</v>
      </c>
      <c r="E35" s="7">
        <v>2100</v>
      </c>
    </row>
    <row r="36" spans="1:5" x14ac:dyDescent="0.2">
      <c r="B36" s="4">
        <v>2018</v>
      </c>
      <c r="C36" s="7"/>
      <c r="D36" s="7"/>
      <c r="E36" s="7"/>
    </row>
    <row r="37" spans="1:5" x14ac:dyDescent="0.2">
      <c r="A37" s="4" t="s">
        <v>9</v>
      </c>
      <c r="B37" s="6">
        <v>2012</v>
      </c>
      <c r="C37" s="7">
        <v>5203.04</v>
      </c>
      <c r="D37" s="7">
        <v>2601.48</v>
      </c>
      <c r="E37" s="7">
        <v>2061.5300000000002</v>
      </c>
    </row>
    <row r="38" spans="1:5" x14ac:dyDescent="0.2">
      <c r="B38" s="6">
        <v>2013</v>
      </c>
      <c r="C38" s="7">
        <v>5235.93</v>
      </c>
      <c r="D38" s="7">
        <v>2617.92</v>
      </c>
      <c r="E38" s="7">
        <v>2074.61</v>
      </c>
    </row>
    <row r="39" spans="1:5" x14ac:dyDescent="0.2">
      <c r="B39" s="6">
        <v>2014</v>
      </c>
      <c r="C39" s="7">
        <v>5240.49</v>
      </c>
      <c r="D39" s="7">
        <v>2620.1999999999998</v>
      </c>
      <c r="E39" s="7">
        <v>2076.5300000000002</v>
      </c>
    </row>
    <row r="40" spans="1:5" x14ac:dyDescent="0.2">
      <c r="B40" s="6">
        <v>2015</v>
      </c>
      <c r="C40" s="7">
        <v>5307.45</v>
      </c>
      <c r="D40" s="7">
        <v>2653.68</v>
      </c>
      <c r="E40" s="7">
        <v>2103.0500000000002</v>
      </c>
    </row>
    <row r="41" spans="1:5" x14ac:dyDescent="0.2">
      <c r="B41" s="6">
        <v>2016</v>
      </c>
      <c r="C41" s="7">
        <v>5403.7</v>
      </c>
      <c r="D41" s="7">
        <v>2701.8</v>
      </c>
      <c r="E41" s="7">
        <v>2141.21</v>
      </c>
    </row>
    <row r="42" spans="1:5" x14ac:dyDescent="0.2">
      <c r="B42" s="6">
        <v>2017</v>
      </c>
      <c r="C42" s="7">
        <v>5511.92</v>
      </c>
      <c r="D42" s="7">
        <v>2755.92</v>
      </c>
      <c r="E42" s="7">
        <v>2184.0500000000002</v>
      </c>
    </row>
    <row r="43" spans="1:5" x14ac:dyDescent="0.2">
      <c r="B43" s="6">
        <v>2018</v>
      </c>
    </row>
  </sheetData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0" workbookViewId="0">
      <selection activeCell="H27" sqref="H27"/>
    </sheetView>
  </sheetViews>
  <sheetFormatPr defaultRowHeight="12.75" x14ac:dyDescent="0.2"/>
  <cols>
    <col min="1" max="1" width="21" style="6" customWidth="1"/>
    <col min="2" max="3" width="9.140625" style="6"/>
    <col min="4" max="4" width="14.5703125" style="6" bestFit="1" customWidth="1"/>
    <col min="5" max="16384" width="9.140625" style="6"/>
  </cols>
  <sheetData>
    <row r="1" spans="1:5" x14ac:dyDescent="0.2">
      <c r="C1" s="6" t="s">
        <v>0</v>
      </c>
      <c r="D1" s="6" t="s">
        <v>1</v>
      </c>
      <c r="E1" s="6" t="s">
        <v>7</v>
      </c>
    </row>
    <row r="2" spans="1:5" x14ac:dyDescent="0.2">
      <c r="A2" s="6" t="s">
        <v>2</v>
      </c>
      <c r="B2" s="6">
        <v>2012</v>
      </c>
      <c r="C2" s="7">
        <v>0</v>
      </c>
      <c r="D2" s="7">
        <v>0</v>
      </c>
      <c r="E2" s="7">
        <v>0</v>
      </c>
    </row>
    <row r="3" spans="1:5" x14ac:dyDescent="0.2">
      <c r="B3" s="6">
        <v>2013</v>
      </c>
      <c r="C3" s="7">
        <v>0</v>
      </c>
      <c r="D3" s="7">
        <v>0</v>
      </c>
      <c r="E3" s="7">
        <v>0</v>
      </c>
    </row>
    <row r="4" spans="1:5" x14ac:dyDescent="0.2">
      <c r="B4" s="6">
        <v>2014</v>
      </c>
      <c r="C4" s="7">
        <v>0</v>
      </c>
      <c r="D4" s="7">
        <v>0</v>
      </c>
      <c r="E4" s="7">
        <v>0</v>
      </c>
    </row>
    <row r="5" spans="1:5" x14ac:dyDescent="0.2">
      <c r="B5" s="6">
        <v>2015</v>
      </c>
      <c r="C5" s="7">
        <v>0</v>
      </c>
      <c r="D5" s="7">
        <v>0</v>
      </c>
      <c r="E5" s="7">
        <v>0</v>
      </c>
    </row>
    <row r="6" spans="1:5" x14ac:dyDescent="0.2">
      <c r="B6" s="6">
        <v>2016</v>
      </c>
      <c r="C6" s="7">
        <v>0</v>
      </c>
      <c r="D6" s="7">
        <v>0</v>
      </c>
      <c r="E6" s="7">
        <v>0</v>
      </c>
    </row>
    <row r="7" spans="1:5" x14ac:dyDescent="0.2">
      <c r="B7" s="6">
        <v>2017</v>
      </c>
      <c r="C7" s="7">
        <v>0</v>
      </c>
      <c r="D7" s="7">
        <v>0</v>
      </c>
      <c r="E7" s="7">
        <v>0</v>
      </c>
    </row>
    <row r="8" spans="1:5" x14ac:dyDescent="0.2">
      <c r="B8" s="6">
        <v>2018</v>
      </c>
      <c r="C8" s="7">
        <v>0</v>
      </c>
      <c r="D8" s="7">
        <v>0</v>
      </c>
      <c r="E8" s="7">
        <v>0</v>
      </c>
    </row>
    <row r="9" spans="1:5" x14ac:dyDescent="0.2">
      <c r="A9" s="6" t="s">
        <v>3</v>
      </c>
      <c r="B9" s="6">
        <v>2012</v>
      </c>
      <c r="C9" s="7">
        <v>0</v>
      </c>
      <c r="D9" s="7">
        <v>0</v>
      </c>
      <c r="E9" s="7">
        <v>0</v>
      </c>
    </row>
    <row r="10" spans="1:5" x14ac:dyDescent="0.2">
      <c r="B10" s="6">
        <v>2013</v>
      </c>
      <c r="C10" s="7">
        <v>0</v>
      </c>
      <c r="D10" s="7">
        <v>0</v>
      </c>
      <c r="E10" s="7">
        <v>0</v>
      </c>
    </row>
    <row r="11" spans="1:5" x14ac:dyDescent="0.2">
      <c r="B11" s="6">
        <v>2014</v>
      </c>
      <c r="C11" s="7">
        <v>0</v>
      </c>
      <c r="D11" s="7">
        <v>0</v>
      </c>
      <c r="E11" s="7">
        <v>0</v>
      </c>
    </row>
    <row r="12" spans="1:5" x14ac:dyDescent="0.2">
      <c r="B12" s="6">
        <v>2015</v>
      </c>
      <c r="C12" s="7">
        <v>0</v>
      </c>
      <c r="D12" s="7">
        <v>0</v>
      </c>
      <c r="E12" s="7">
        <v>0</v>
      </c>
    </row>
    <row r="13" spans="1:5" x14ac:dyDescent="0.2">
      <c r="B13" s="6">
        <v>2016</v>
      </c>
      <c r="C13" s="7">
        <v>0</v>
      </c>
      <c r="D13" s="7">
        <v>0</v>
      </c>
      <c r="E13" s="7">
        <v>0</v>
      </c>
    </row>
    <row r="14" spans="1:5" x14ac:dyDescent="0.2">
      <c r="B14" s="6">
        <v>2017</v>
      </c>
      <c r="C14" s="7">
        <v>0</v>
      </c>
      <c r="D14" s="7">
        <v>0</v>
      </c>
      <c r="E14" s="7">
        <v>0</v>
      </c>
    </row>
    <row r="15" spans="1:5" x14ac:dyDescent="0.2">
      <c r="B15" s="6">
        <v>2018</v>
      </c>
      <c r="C15" s="7">
        <v>0</v>
      </c>
      <c r="D15" s="7">
        <v>0</v>
      </c>
      <c r="E15" s="7">
        <v>0</v>
      </c>
    </row>
    <row r="16" spans="1:5" x14ac:dyDescent="0.2">
      <c r="A16" s="6" t="s">
        <v>4</v>
      </c>
      <c r="B16" s="6">
        <v>2012</v>
      </c>
      <c r="C16" s="7">
        <v>0</v>
      </c>
      <c r="D16" s="7">
        <v>0</v>
      </c>
      <c r="E16" s="7">
        <v>0</v>
      </c>
    </row>
    <row r="17" spans="1:6" x14ac:dyDescent="0.2">
      <c r="B17" s="6">
        <v>2013</v>
      </c>
      <c r="C17" s="7">
        <v>0</v>
      </c>
      <c r="D17" s="7">
        <v>0</v>
      </c>
      <c r="E17" s="7">
        <v>0</v>
      </c>
    </row>
    <row r="18" spans="1:6" x14ac:dyDescent="0.2">
      <c r="B18" s="6">
        <v>2014</v>
      </c>
      <c r="C18" s="7">
        <v>0</v>
      </c>
      <c r="D18" s="7">
        <v>0</v>
      </c>
      <c r="E18" s="7">
        <v>0</v>
      </c>
    </row>
    <row r="19" spans="1:6" x14ac:dyDescent="0.2">
      <c r="B19" s="6">
        <v>2015</v>
      </c>
      <c r="C19" s="7">
        <v>0</v>
      </c>
      <c r="D19" s="7">
        <v>0</v>
      </c>
      <c r="E19" s="7">
        <v>0</v>
      </c>
    </row>
    <row r="20" spans="1:6" x14ac:dyDescent="0.2">
      <c r="B20" s="6">
        <v>2016</v>
      </c>
      <c r="C20" s="7">
        <v>0</v>
      </c>
      <c r="D20" s="7">
        <v>0</v>
      </c>
      <c r="E20" s="7">
        <v>0</v>
      </c>
    </row>
    <row r="21" spans="1:6" x14ac:dyDescent="0.2">
      <c r="B21" s="6">
        <v>2017</v>
      </c>
      <c r="C21" s="7">
        <v>0</v>
      </c>
      <c r="D21" s="7">
        <v>0</v>
      </c>
      <c r="E21" s="7">
        <v>0</v>
      </c>
    </row>
    <row r="22" spans="1:6" x14ac:dyDescent="0.2">
      <c r="B22" s="6">
        <v>2018</v>
      </c>
      <c r="C22" s="7">
        <v>0</v>
      </c>
      <c r="D22" s="7">
        <v>0</v>
      </c>
      <c r="E22" s="7">
        <v>0</v>
      </c>
    </row>
    <row r="23" spans="1:6" ht="38.25" x14ac:dyDescent="0.2">
      <c r="A23" s="5" t="s">
        <v>5</v>
      </c>
      <c r="B23" s="6">
        <v>2012</v>
      </c>
      <c r="C23" s="7">
        <v>0</v>
      </c>
      <c r="D23" s="7">
        <v>0</v>
      </c>
      <c r="E23" s="7">
        <v>0</v>
      </c>
    </row>
    <row r="24" spans="1:6" x14ac:dyDescent="0.2">
      <c r="B24" s="6">
        <v>2013</v>
      </c>
      <c r="C24" s="7">
        <v>0</v>
      </c>
      <c r="D24" s="7">
        <v>0</v>
      </c>
      <c r="E24" s="7">
        <v>0</v>
      </c>
    </row>
    <row r="25" spans="1:6" x14ac:dyDescent="0.2">
      <c r="B25" s="6">
        <v>2014</v>
      </c>
      <c r="C25" s="7">
        <v>0</v>
      </c>
      <c r="D25" s="7">
        <v>0</v>
      </c>
      <c r="E25" s="7">
        <v>0</v>
      </c>
    </row>
    <row r="26" spans="1:6" x14ac:dyDescent="0.2">
      <c r="B26" s="6">
        <v>2015</v>
      </c>
      <c r="C26" s="7">
        <v>0</v>
      </c>
      <c r="D26" s="7">
        <v>0</v>
      </c>
      <c r="E26" s="7">
        <v>0</v>
      </c>
    </row>
    <row r="27" spans="1:6" x14ac:dyDescent="0.2">
      <c r="B27" s="6">
        <v>2016</v>
      </c>
      <c r="C27" s="7">
        <v>0</v>
      </c>
      <c r="D27" s="7">
        <v>0</v>
      </c>
      <c r="E27" s="7">
        <v>0</v>
      </c>
    </row>
    <row r="28" spans="1:6" x14ac:dyDescent="0.2">
      <c r="B28" s="6">
        <v>2017</v>
      </c>
      <c r="C28" s="7">
        <v>0</v>
      </c>
      <c r="D28" s="7">
        <v>0</v>
      </c>
      <c r="E28" s="7">
        <v>0</v>
      </c>
    </row>
    <row r="29" spans="1:6" x14ac:dyDescent="0.2">
      <c r="B29" s="6">
        <v>2018</v>
      </c>
      <c r="C29" s="7">
        <v>0</v>
      </c>
      <c r="D29" s="7">
        <v>0</v>
      </c>
      <c r="E29" s="7">
        <v>0</v>
      </c>
    </row>
    <row r="30" spans="1:6" x14ac:dyDescent="0.2">
      <c r="A30" s="6" t="s">
        <v>8</v>
      </c>
      <c r="B30" s="6">
        <v>2012</v>
      </c>
      <c r="C30" s="7">
        <v>100</v>
      </c>
      <c r="D30" s="7">
        <v>60</v>
      </c>
      <c r="E30" s="7">
        <v>25</v>
      </c>
      <c r="F30" s="6" t="s">
        <v>12</v>
      </c>
    </row>
    <row r="31" spans="1:6" x14ac:dyDescent="0.2">
      <c r="B31" s="6">
        <v>2013</v>
      </c>
      <c r="C31" s="7">
        <v>100</v>
      </c>
      <c r="D31" s="7">
        <v>60</v>
      </c>
      <c r="E31" s="7">
        <v>25</v>
      </c>
    </row>
    <row r="32" spans="1:6" x14ac:dyDescent="0.2">
      <c r="B32" s="6">
        <v>2014</v>
      </c>
      <c r="C32" s="7">
        <v>100</v>
      </c>
      <c r="D32" s="7">
        <v>60</v>
      </c>
      <c r="E32" s="7">
        <v>25</v>
      </c>
    </row>
    <row r="33" spans="1:5" x14ac:dyDescent="0.2">
      <c r="B33" s="6">
        <v>2015</v>
      </c>
      <c r="C33" s="7">
        <v>100</v>
      </c>
      <c r="D33" s="7">
        <v>60</v>
      </c>
      <c r="E33" s="7">
        <v>25</v>
      </c>
    </row>
    <row r="34" spans="1:5" x14ac:dyDescent="0.2">
      <c r="B34" s="6">
        <v>2016</v>
      </c>
      <c r="C34" s="7">
        <v>100</v>
      </c>
      <c r="D34" s="7">
        <v>60</v>
      </c>
      <c r="E34" s="7">
        <v>25</v>
      </c>
    </row>
    <row r="35" spans="1:5" x14ac:dyDescent="0.2">
      <c r="B35" s="6">
        <v>2017</v>
      </c>
      <c r="C35" s="7">
        <v>100</v>
      </c>
      <c r="D35" s="7">
        <v>60</v>
      </c>
      <c r="E35" s="7">
        <v>25</v>
      </c>
    </row>
    <row r="36" spans="1:5" x14ac:dyDescent="0.2">
      <c r="B36" s="6">
        <v>2018</v>
      </c>
      <c r="C36" s="7">
        <v>100</v>
      </c>
      <c r="D36" s="7">
        <v>60</v>
      </c>
      <c r="E36" s="7">
        <v>25</v>
      </c>
    </row>
    <row r="37" spans="1:5" x14ac:dyDescent="0.2">
      <c r="A37" s="6" t="s">
        <v>10</v>
      </c>
      <c r="B37" s="8">
        <v>2012</v>
      </c>
      <c r="C37" s="7">
        <v>400</v>
      </c>
      <c r="D37" s="7">
        <v>250</v>
      </c>
      <c r="E37" s="7">
        <v>25</v>
      </c>
    </row>
    <row r="38" spans="1:5" x14ac:dyDescent="0.2">
      <c r="B38" s="8">
        <v>2013</v>
      </c>
      <c r="C38" s="7">
        <v>400</v>
      </c>
      <c r="D38" s="7">
        <v>250</v>
      </c>
      <c r="E38" s="7">
        <v>25</v>
      </c>
    </row>
    <row r="39" spans="1:5" x14ac:dyDescent="0.2">
      <c r="B39" s="8">
        <v>2014</v>
      </c>
      <c r="C39" s="7">
        <v>400</v>
      </c>
      <c r="D39" s="7">
        <v>250</v>
      </c>
      <c r="E39" s="7">
        <v>25</v>
      </c>
    </row>
    <row r="40" spans="1:5" x14ac:dyDescent="0.2">
      <c r="B40" s="8">
        <v>2015</v>
      </c>
      <c r="C40" s="7">
        <v>400</v>
      </c>
      <c r="D40" s="7">
        <v>250</v>
      </c>
      <c r="E40" s="7">
        <v>25</v>
      </c>
    </row>
    <row r="41" spans="1:5" x14ac:dyDescent="0.2">
      <c r="B41" s="8">
        <v>2016</v>
      </c>
      <c r="C41" s="7">
        <v>400</v>
      </c>
      <c r="D41" s="7">
        <v>250</v>
      </c>
      <c r="E41" s="7">
        <v>25</v>
      </c>
    </row>
    <row r="42" spans="1:5" x14ac:dyDescent="0.2">
      <c r="B42" s="8">
        <v>2017</v>
      </c>
      <c r="C42" s="7">
        <v>400</v>
      </c>
      <c r="D42" s="7">
        <v>250</v>
      </c>
      <c r="E42" s="7">
        <v>25</v>
      </c>
    </row>
    <row r="43" spans="1:5" x14ac:dyDescent="0.2">
      <c r="B43" s="8">
        <v>2018</v>
      </c>
    </row>
  </sheetData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3" workbookViewId="0">
      <selection activeCell="H23" sqref="H23"/>
    </sheetView>
  </sheetViews>
  <sheetFormatPr defaultRowHeight="12.75" x14ac:dyDescent="0.2"/>
  <cols>
    <col min="1" max="1" width="21" style="8" customWidth="1"/>
    <col min="2" max="3" width="9.140625" style="8"/>
    <col min="4" max="4" width="14.5703125" style="8" bestFit="1" customWidth="1"/>
    <col min="5" max="16384" width="9.140625" style="8"/>
  </cols>
  <sheetData>
    <row r="1" spans="1:5" x14ac:dyDescent="0.2">
      <c r="C1" s="8" t="s">
        <v>0</v>
      </c>
      <c r="D1" s="8" t="s">
        <v>1</v>
      </c>
      <c r="E1" s="8" t="s">
        <v>7</v>
      </c>
    </row>
    <row r="2" spans="1:5" x14ac:dyDescent="0.2">
      <c r="A2" s="8" t="s">
        <v>2</v>
      </c>
      <c r="B2" s="8">
        <v>2012</v>
      </c>
      <c r="C2" s="7">
        <v>0</v>
      </c>
      <c r="D2" s="7">
        <v>0</v>
      </c>
      <c r="E2" s="7">
        <v>0</v>
      </c>
    </row>
    <row r="3" spans="1:5" x14ac:dyDescent="0.2">
      <c r="B3" s="8">
        <v>2013</v>
      </c>
      <c r="C3" s="7">
        <v>0</v>
      </c>
      <c r="D3" s="7">
        <v>0</v>
      </c>
      <c r="E3" s="7">
        <v>0</v>
      </c>
    </row>
    <row r="4" spans="1:5" x14ac:dyDescent="0.2">
      <c r="B4" s="8">
        <v>2014</v>
      </c>
      <c r="C4" s="7">
        <v>0</v>
      </c>
      <c r="D4" s="7">
        <v>0</v>
      </c>
      <c r="E4" s="7">
        <v>0</v>
      </c>
    </row>
    <row r="5" spans="1:5" x14ac:dyDescent="0.2">
      <c r="B5" s="8">
        <v>2015</v>
      </c>
      <c r="C5" s="7">
        <v>0</v>
      </c>
      <c r="D5" s="7">
        <v>0</v>
      </c>
      <c r="E5" s="7">
        <v>0</v>
      </c>
    </row>
    <row r="6" spans="1:5" x14ac:dyDescent="0.2">
      <c r="B6" s="8">
        <v>2016</v>
      </c>
      <c r="C6" s="7">
        <v>0</v>
      </c>
      <c r="D6" s="7">
        <v>0</v>
      </c>
      <c r="E6" s="7">
        <v>0</v>
      </c>
    </row>
    <row r="7" spans="1:5" x14ac:dyDescent="0.2">
      <c r="B7" s="8">
        <v>2017</v>
      </c>
      <c r="C7" s="7">
        <v>0</v>
      </c>
      <c r="D7" s="7">
        <v>0</v>
      </c>
      <c r="E7" s="7">
        <v>0</v>
      </c>
    </row>
    <row r="8" spans="1:5" x14ac:dyDescent="0.2">
      <c r="B8" s="8">
        <v>2018</v>
      </c>
      <c r="C8" s="7">
        <v>0</v>
      </c>
      <c r="D8" s="7">
        <v>0</v>
      </c>
      <c r="E8" s="7">
        <v>0</v>
      </c>
    </row>
    <row r="9" spans="1:5" x14ac:dyDescent="0.2">
      <c r="A9" s="8" t="s">
        <v>3</v>
      </c>
      <c r="B9" s="8">
        <v>2012</v>
      </c>
      <c r="C9" s="7">
        <v>0</v>
      </c>
      <c r="D9" s="7">
        <v>0</v>
      </c>
      <c r="E9" s="7">
        <v>0</v>
      </c>
    </row>
    <row r="10" spans="1:5" x14ac:dyDescent="0.2">
      <c r="B10" s="8">
        <v>2013</v>
      </c>
      <c r="C10" s="7">
        <v>0</v>
      </c>
      <c r="D10" s="7">
        <v>0</v>
      </c>
      <c r="E10" s="7">
        <v>0</v>
      </c>
    </row>
    <row r="11" spans="1:5" x14ac:dyDescent="0.2">
      <c r="B11" s="8">
        <v>2014</v>
      </c>
      <c r="C11" s="7">
        <v>0</v>
      </c>
      <c r="D11" s="7">
        <v>0</v>
      </c>
      <c r="E11" s="7">
        <v>0</v>
      </c>
    </row>
    <row r="12" spans="1:5" x14ac:dyDescent="0.2">
      <c r="B12" s="8">
        <v>2015</v>
      </c>
      <c r="C12" s="7">
        <v>0</v>
      </c>
      <c r="D12" s="7">
        <v>0</v>
      </c>
      <c r="E12" s="7">
        <v>0</v>
      </c>
    </row>
    <row r="13" spans="1:5" x14ac:dyDescent="0.2">
      <c r="B13" s="8">
        <v>2016</v>
      </c>
      <c r="C13" s="7">
        <v>0</v>
      </c>
      <c r="D13" s="7">
        <v>0</v>
      </c>
      <c r="E13" s="7">
        <v>0</v>
      </c>
    </row>
    <row r="14" spans="1:5" x14ac:dyDescent="0.2">
      <c r="B14" s="8">
        <v>2017</v>
      </c>
      <c r="C14" s="7">
        <v>0</v>
      </c>
      <c r="D14" s="7">
        <v>0</v>
      </c>
      <c r="E14" s="7">
        <v>0</v>
      </c>
    </row>
    <row r="15" spans="1:5" x14ac:dyDescent="0.2">
      <c r="B15" s="8">
        <v>2018</v>
      </c>
      <c r="C15" s="7">
        <v>0</v>
      </c>
      <c r="D15" s="7">
        <v>0</v>
      </c>
      <c r="E15" s="7">
        <v>0</v>
      </c>
    </row>
    <row r="16" spans="1:5" x14ac:dyDescent="0.2">
      <c r="A16" s="8" t="s">
        <v>4</v>
      </c>
      <c r="B16" s="8">
        <v>2012</v>
      </c>
      <c r="C16" s="7">
        <v>0</v>
      </c>
      <c r="D16" s="7">
        <v>0</v>
      </c>
      <c r="E16" s="7">
        <v>0</v>
      </c>
    </row>
    <row r="17" spans="1:5" x14ac:dyDescent="0.2">
      <c r="B17" s="8">
        <v>2013</v>
      </c>
      <c r="C17" s="7">
        <v>0</v>
      </c>
      <c r="D17" s="7">
        <v>0</v>
      </c>
      <c r="E17" s="7">
        <v>0</v>
      </c>
    </row>
    <row r="18" spans="1:5" x14ac:dyDescent="0.2">
      <c r="B18" s="8">
        <v>2014</v>
      </c>
      <c r="C18" s="7">
        <v>0</v>
      </c>
      <c r="D18" s="7">
        <v>0</v>
      </c>
      <c r="E18" s="7">
        <v>0</v>
      </c>
    </row>
    <row r="19" spans="1:5" x14ac:dyDescent="0.2">
      <c r="B19" s="8">
        <v>2015</v>
      </c>
      <c r="C19" s="7">
        <v>0</v>
      </c>
      <c r="D19" s="7">
        <v>0</v>
      </c>
      <c r="E19" s="7">
        <v>0</v>
      </c>
    </row>
    <row r="20" spans="1:5" x14ac:dyDescent="0.2">
      <c r="B20" s="8">
        <v>2016</v>
      </c>
      <c r="C20" s="7">
        <v>0</v>
      </c>
      <c r="D20" s="7">
        <v>0</v>
      </c>
      <c r="E20" s="7">
        <v>0</v>
      </c>
    </row>
    <row r="21" spans="1:5" x14ac:dyDescent="0.2">
      <c r="B21" s="8">
        <v>2017</v>
      </c>
      <c r="C21" s="7">
        <v>0</v>
      </c>
      <c r="D21" s="7">
        <v>0</v>
      </c>
      <c r="E21" s="7">
        <v>0</v>
      </c>
    </row>
    <row r="22" spans="1:5" x14ac:dyDescent="0.2">
      <c r="B22" s="8">
        <v>2018</v>
      </c>
      <c r="C22" s="7">
        <v>0</v>
      </c>
      <c r="D22" s="7">
        <v>0</v>
      </c>
      <c r="E22" s="7">
        <v>0</v>
      </c>
    </row>
    <row r="23" spans="1:5" ht="38.25" x14ac:dyDescent="0.2">
      <c r="A23" s="5" t="s">
        <v>5</v>
      </c>
      <c r="B23" s="8">
        <v>2012</v>
      </c>
      <c r="C23" s="7">
        <v>0</v>
      </c>
      <c r="D23" s="7">
        <v>0</v>
      </c>
      <c r="E23" s="7">
        <v>0</v>
      </c>
    </row>
    <row r="24" spans="1:5" x14ac:dyDescent="0.2">
      <c r="B24" s="8">
        <v>2013</v>
      </c>
      <c r="C24" s="7">
        <v>0</v>
      </c>
      <c r="D24" s="7">
        <v>0</v>
      </c>
      <c r="E24" s="7">
        <v>0</v>
      </c>
    </row>
    <row r="25" spans="1:5" x14ac:dyDescent="0.2">
      <c r="B25" s="8">
        <v>2014</v>
      </c>
      <c r="C25" s="7">
        <v>0</v>
      </c>
      <c r="D25" s="7">
        <v>0</v>
      </c>
      <c r="E25" s="7">
        <v>0</v>
      </c>
    </row>
    <row r="26" spans="1:5" x14ac:dyDescent="0.2">
      <c r="B26" s="8">
        <v>2015</v>
      </c>
      <c r="C26" s="7">
        <v>0</v>
      </c>
      <c r="D26" s="7">
        <v>0</v>
      </c>
      <c r="E26" s="7">
        <v>0</v>
      </c>
    </row>
    <row r="27" spans="1:5" x14ac:dyDescent="0.2">
      <c r="B27" s="8">
        <v>2016</v>
      </c>
      <c r="C27" s="7">
        <v>0</v>
      </c>
      <c r="D27" s="7">
        <v>0</v>
      </c>
      <c r="E27" s="7">
        <v>0</v>
      </c>
    </row>
    <row r="28" spans="1:5" x14ac:dyDescent="0.2">
      <c r="B28" s="8">
        <v>2017</v>
      </c>
      <c r="C28" s="7">
        <v>0</v>
      </c>
      <c r="D28" s="7">
        <v>0</v>
      </c>
      <c r="E28" s="7">
        <v>0</v>
      </c>
    </row>
    <row r="29" spans="1:5" x14ac:dyDescent="0.2">
      <c r="B29" s="8">
        <v>2018</v>
      </c>
      <c r="C29" s="7">
        <v>0</v>
      </c>
      <c r="D29" s="7">
        <v>0</v>
      </c>
      <c r="E29" s="7">
        <v>0</v>
      </c>
    </row>
    <row r="30" spans="1:5" x14ac:dyDescent="0.2">
      <c r="A30" s="8" t="s">
        <v>8</v>
      </c>
      <c r="B30" s="8">
        <v>2012</v>
      </c>
      <c r="C30" s="7">
        <v>450</v>
      </c>
      <c r="D30" s="7">
        <v>0</v>
      </c>
      <c r="E30" s="7">
        <v>550</v>
      </c>
    </row>
    <row r="31" spans="1:5" x14ac:dyDescent="0.2">
      <c r="B31" s="8">
        <v>2013</v>
      </c>
      <c r="C31" s="7">
        <v>900</v>
      </c>
      <c r="D31" s="7">
        <v>750</v>
      </c>
      <c r="E31" s="7">
        <v>717</v>
      </c>
    </row>
    <row r="32" spans="1:5" x14ac:dyDescent="0.2">
      <c r="B32" s="8">
        <v>2014</v>
      </c>
      <c r="C32" s="7">
        <v>825</v>
      </c>
      <c r="D32" s="7">
        <v>825</v>
      </c>
      <c r="E32" s="7">
        <v>675</v>
      </c>
    </row>
    <row r="33" spans="2:5" x14ac:dyDescent="0.2">
      <c r="B33" s="8">
        <v>2015</v>
      </c>
      <c r="C33" s="7">
        <v>675</v>
      </c>
      <c r="D33" s="7">
        <v>750</v>
      </c>
      <c r="E33" s="7">
        <v>575</v>
      </c>
    </row>
    <row r="34" spans="2:5" x14ac:dyDescent="0.2">
      <c r="B34" s="8">
        <v>2016</v>
      </c>
      <c r="C34" s="7">
        <v>675</v>
      </c>
      <c r="D34" s="7">
        <v>750</v>
      </c>
      <c r="E34" s="7">
        <v>575</v>
      </c>
    </row>
    <row r="35" spans="2:5" x14ac:dyDescent="0.2">
      <c r="B35" s="8">
        <v>2017</v>
      </c>
      <c r="C35" s="7">
        <v>2000</v>
      </c>
      <c r="D35" s="7">
        <v>2000</v>
      </c>
      <c r="E35" s="7">
        <v>508.3</v>
      </c>
    </row>
    <row r="36" spans="2:5" x14ac:dyDescent="0.2">
      <c r="B36" s="8">
        <v>2018</v>
      </c>
    </row>
  </sheetData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3" workbookViewId="0">
      <selection activeCell="G23" sqref="G23"/>
    </sheetView>
  </sheetViews>
  <sheetFormatPr defaultRowHeight="12.75" x14ac:dyDescent="0.2"/>
  <cols>
    <col min="1" max="1" width="21" style="8" customWidth="1"/>
    <col min="2" max="3" width="9.140625" style="8"/>
    <col min="4" max="4" width="14.5703125" style="8" bestFit="1" customWidth="1"/>
    <col min="5" max="16384" width="9.140625" style="8"/>
  </cols>
  <sheetData>
    <row r="1" spans="1:5" x14ac:dyDescent="0.2">
      <c r="C1" s="8" t="s">
        <v>0</v>
      </c>
      <c r="D1" s="8" t="s">
        <v>1</v>
      </c>
      <c r="E1" s="8" t="s">
        <v>7</v>
      </c>
    </row>
    <row r="2" spans="1:5" x14ac:dyDescent="0.2">
      <c r="A2" s="8" t="s">
        <v>2</v>
      </c>
      <c r="B2" s="8">
        <v>2012</v>
      </c>
      <c r="C2" s="7">
        <v>0</v>
      </c>
      <c r="D2" s="7">
        <v>0</v>
      </c>
      <c r="E2" s="7">
        <v>0</v>
      </c>
    </row>
    <row r="3" spans="1:5" x14ac:dyDescent="0.2">
      <c r="B3" s="8">
        <v>2013</v>
      </c>
      <c r="C3" s="7">
        <v>0</v>
      </c>
      <c r="D3" s="7">
        <v>0</v>
      </c>
      <c r="E3" s="7">
        <v>0</v>
      </c>
    </row>
    <row r="4" spans="1:5" x14ac:dyDescent="0.2">
      <c r="B4" s="8">
        <v>2014</v>
      </c>
      <c r="C4" s="7">
        <v>0</v>
      </c>
      <c r="D4" s="7">
        <v>0</v>
      </c>
      <c r="E4" s="7">
        <v>0</v>
      </c>
    </row>
    <row r="5" spans="1:5" x14ac:dyDescent="0.2">
      <c r="B5" s="8">
        <v>2015</v>
      </c>
      <c r="C5" s="7">
        <v>0</v>
      </c>
      <c r="D5" s="7">
        <v>0</v>
      </c>
      <c r="E5" s="7">
        <v>0</v>
      </c>
    </row>
    <row r="6" spans="1:5" x14ac:dyDescent="0.2">
      <c r="B6" s="8">
        <v>2016</v>
      </c>
      <c r="C6" s="7">
        <v>0</v>
      </c>
      <c r="D6" s="7">
        <v>0</v>
      </c>
      <c r="E6" s="7">
        <v>0</v>
      </c>
    </row>
    <row r="7" spans="1:5" x14ac:dyDescent="0.2">
      <c r="B7" s="8">
        <v>2017</v>
      </c>
      <c r="C7" s="7">
        <v>0</v>
      </c>
      <c r="D7" s="7">
        <v>0</v>
      </c>
      <c r="E7" s="7">
        <v>0</v>
      </c>
    </row>
    <row r="8" spans="1:5" x14ac:dyDescent="0.2">
      <c r="B8" s="8">
        <v>2018</v>
      </c>
      <c r="C8" s="7">
        <v>0</v>
      </c>
      <c r="D8" s="7">
        <v>0</v>
      </c>
      <c r="E8" s="7">
        <v>0</v>
      </c>
    </row>
    <row r="9" spans="1:5" x14ac:dyDescent="0.2">
      <c r="A9" s="8" t="s">
        <v>3</v>
      </c>
      <c r="B9" s="8">
        <v>2012</v>
      </c>
      <c r="C9" s="7">
        <v>0</v>
      </c>
      <c r="D9" s="7">
        <v>0</v>
      </c>
      <c r="E9" s="7">
        <v>0</v>
      </c>
    </row>
    <row r="10" spans="1:5" x14ac:dyDescent="0.2">
      <c r="B10" s="8">
        <v>2013</v>
      </c>
      <c r="C10" s="7">
        <v>0</v>
      </c>
      <c r="D10" s="7">
        <v>0</v>
      </c>
      <c r="E10" s="7">
        <v>0</v>
      </c>
    </row>
    <row r="11" spans="1:5" x14ac:dyDescent="0.2">
      <c r="B11" s="8">
        <v>2014</v>
      </c>
      <c r="C11" s="7">
        <v>0</v>
      </c>
      <c r="D11" s="7">
        <v>0</v>
      </c>
      <c r="E11" s="7">
        <v>0</v>
      </c>
    </row>
    <row r="12" spans="1:5" x14ac:dyDescent="0.2">
      <c r="B12" s="8">
        <v>2015</v>
      </c>
      <c r="C12" s="7">
        <v>0</v>
      </c>
      <c r="D12" s="7">
        <v>0</v>
      </c>
      <c r="E12" s="7">
        <v>0</v>
      </c>
    </row>
    <row r="13" spans="1:5" x14ac:dyDescent="0.2">
      <c r="B13" s="8">
        <v>2016</v>
      </c>
      <c r="C13" s="7">
        <v>0</v>
      </c>
      <c r="D13" s="7">
        <v>0</v>
      </c>
      <c r="E13" s="7">
        <v>0</v>
      </c>
    </row>
    <row r="14" spans="1:5" x14ac:dyDescent="0.2">
      <c r="B14" s="8">
        <v>2017</v>
      </c>
      <c r="C14" s="7">
        <v>0</v>
      </c>
      <c r="D14" s="7">
        <v>0</v>
      </c>
      <c r="E14" s="7">
        <v>0</v>
      </c>
    </row>
    <row r="15" spans="1:5" x14ac:dyDescent="0.2">
      <c r="B15" s="8">
        <v>2018</v>
      </c>
      <c r="C15" s="7">
        <v>0</v>
      </c>
      <c r="D15" s="7">
        <v>0</v>
      </c>
      <c r="E15" s="7">
        <v>0</v>
      </c>
    </row>
    <row r="16" spans="1:5" x14ac:dyDescent="0.2">
      <c r="A16" s="8" t="s">
        <v>4</v>
      </c>
      <c r="B16" s="8">
        <v>2012</v>
      </c>
      <c r="C16" s="7">
        <v>0</v>
      </c>
      <c r="D16" s="7">
        <v>0</v>
      </c>
      <c r="E16" s="7">
        <v>0</v>
      </c>
    </row>
    <row r="17" spans="1:5" x14ac:dyDescent="0.2">
      <c r="B17" s="8">
        <v>2013</v>
      </c>
      <c r="C17" s="7">
        <v>0</v>
      </c>
      <c r="D17" s="7">
        <v>0</v>
      </c>
      <c r="E17" s="7">
        <v>0</v>
      </c>
    </row>
    <row r="18" spans="1:5" x14ac:dyDescent="0.2">
      <c r="B18" s="8">
        <v>2014</v>
      </c>
      <c r="C18" s="7">
        <v>0</v>
      </c>
      <c r="D18" s="7">
        <v>0</v>
      </c>
      <c r="E18" s="7">
        <v>0</v>
      </c>
    </row>
    <row r="19" spans="1:5" x14ac:dyDescent="0.2">
      <c r="B19" s="8">
        <v>2015</v>
      </c>
      <c r="C19" s="7">
        <v>0</v>
      </c>
      <c r="D19" s="7">
        <v>0</v>
      </c>
      <c r="E19" s="7">
        <v>0</v>
      </c>
    </row>
    <row r="20" spans="1:5" x14ac:dyDescent="0.2">
      <c r="B20" s="8">
        <v>2016</v>
      </c>
      <c r="C20" s="7">
        <v>0</v>
      </c>
      <c r="D20" s="7">
        <v>0</v>
      </c>
      <c r="E20" s="7">
        <v>0</v>
      </c>
    </row>
    <row r="21" spans="1:5" x14ac:dyDescent="0.2">
      <c r="B21" s="8">
        <v>2017</v>
      </c>
      <c r="C21" s="7">
        <v>0</v>
      </c>
      <c r="D21" s="7">
        <v>0</v>
      </c>
      <c r="E21" s="7">
        <v>0</v>
      </c>
    </row>
    <row r="22" spans="1:5" x14ac:dyDescent="0.2">
      <c r="B22" s="8">
        <v>2018</v>
      </c>
      <c r="C22" s="7">
        <v>0</v>
      </c>
      <c r="D22" s="7">
        <v>0</v>
      </c>
      <c r="E22" s="7">
        <v>0</v>
      </c>
    </row>
    <row r="23" spans="1:5" ht="38.25" x14ac:dyDescent="0.2">
      <c r="A23" s="5" t="s">
        <v>5</v>
      </c>
      <c r="B23" s="8">
        <v>2012</v>
      </c>
      <c r="C23" s="7">
        <v>1750</v>
      </c>
      <c r="D23" s="7">
        <v>750</v>
      </c>
      <c r="E23" s="7">
        <v>0</v>
      </c>
    </row>
    <row r="24" spans="1:5" x14ac:dyDescent="0.2">
      <c r="B24" s="8">
        <v>2013</v>
      </c>
      <c r="C24" s="7">
        <v>1750</v>
      </c>
      <c r="D24" s="7">
        <v>750</v>
      </c>
      <c r="E24" s="7">
        <v>0</v>
      </c>
    </row>
    <row r="25" spans="1:5" x14ac:dyDescent="0.2">
      <c r="B25" s="8">
        <v>2014</v>
      </c>
      <c r="C25" s="7">
        <v>1750</v>
      </c>
      <c r="D25" s="7">
        <v>750</v>
      </c>
      <c r="E25" s="7">
        <v>0</v>
      </c>
    </row>
    <row r="26" spans="1:5" x14ac:dyDescent="0.2">
      <c r="B26" s="8">
        <v>2015</v>
      </c>
      <c r="C26" s="7">
        <v>1750</v>
      </c>
      <c r="D26" s="7">
        <v>750</v>
      </c>
      <c r="E26" s="7">
        <v>0</v>
      </c>
    </row>
    <row r="27" spans="1:5" x14ac:dyDescent="0.2">
      <c r="B27" s="8">
        <v>2016</v>
      </c>
      <c r="C27" s="7">
        <v>1750</v>
      </c>
      <c r="D27" s="7">
        <v>750</v>
      </c>
      <c r="E27" s="7">
        <v>0</v>
      </c>
    </row>
    <row r="28" spans="1:5" x14ac:dyDescent="0.2">
      <c r="B28" s="8">
        <v>2017</v>
      </c>
      <c r="C28" s="7">
        <v>1750</v>
      </c>
      <c r="D28" s="7">
        <v>750</v>
      </c>
      <c r="E28" s="7">
        <v>0</v>
      </c>
    </row>
    <row r="29" spans="1:5" x14ac:dyDescent="0.2">
      <c r="B29" s="8">
        <v>2018</v>
      </c>
      <c r="C29" s="7"/>
      <c r="D29" s="7"/>
      <c r="E29" s="7"/>
    </row>
    <row r="30" spans="1:5" x14ac:dyDescent="0.2">
      <c r="A30" s="8" t="s">
        <v>8</v>
      </c>
      <c r="B30" s="8">
        <v>2012</v>
      </c>
      <c r="C30" s="7">
        <v>1250</v>
      </c>
      <c r="D30" s="7">
        <v>1050</v>
      </c>
      <c r="E30" s="7">
        <v>600</v>
      </c>
    </row>
    <row r="31" spans="1:5" x14ac:dyDescent="0.2">
      <c r="B31" s="8">
        <v>2013</v>
      </c>
      <c r="C31" s="7">
        <v>1250</v>
      </c>
      <c r="D31" s="7">
        <v>1050</v>
      </c>
      <c r="E31" s="7">
        <v>600</v>
      </c>
    </row>
    <row r="32" spans="1:5" x14ac:dyDescent="0.2">
      <c r="B32" s="8">
        <v>2014</v>
      </c>
      <c r="C32" s="7">
        <v>1250</v>
      </c>
      <c r="D32" s="7">
        <v>1050</v>
      </c>
      <c r="E32" s="7">
        <v>600</v>
      </c>
    </row>
    <row r="33" spans="2:5" x14ac:dyDescent="0.2">
      <c r="B33" s="8">
        <v>2015</v>
      </c>
      <c r="C33" s="7">
        <v>1250</v>
      </c>
      <c r="D33" s="7">
        <v>1050</v>
      </c>
      <c r="E33" s="7">
        <v>600</v>
      </c>
    </row>
    <row r="34" spans="2:5" x14ac:dyDescent="0.2">
      <c r="B34" s="8">
        <v>2016</v>
      </c>
      <c r="C34" s="7">
        <v>1250</v>
      </c>
      <c r="D34" s="7">
        <v>1050</v>
      </c>
      <c r="E34" s="7">
        <v>600</v>
      </c>
    </row>
    <row r="35" spans="2:5" x14ac:dyDescent="0.2">
      <c r="B35" s="8">
        <v>2017</v>
      </c>
      <c r="C35" s="7">
        <v>1250</v>
      </c>
      <c r="D35" s="7">
        <v>1050</v>
      </c>
      <c r="E35" s="7">
        <v>600</v>
      </c>
    </row>
    <row r="36" spans="2:5" x14ac:dyDescent="0.2">
      <c r="B36" s="8">
        <v>2018</v>
      </c>
    </row>
  </sheetData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20" workbookViewId="0">
      <selection activeCell="G30" sqref="G30"/>
    </sheetView>
  </sheetViews>
  <sheetFormatPr defaultRowHeight="12.75" x14ac:dyDescent="0.2"/>
  <cols>
    <col min="1" max="1" width="21" style="8" customWidth="1"/>
    <col min="2" max="3" width="9.140625" style="8"/>
    <col min="4" max="4" width="14.5703125" style="8" bestFit="1" customWidth="1"/>
    <col min="5" max="16384" width="9.140625" style="8"/>
  </cols>
  <sheetData>
    <row r="1" spans="1:5" x14ac:dyDescent="0.2">
      <c r="C1" s="8" t="s">
        <v>0</v>
      </c>
      <c r="D1" s="8" t="s">
        <v>1</v>
      </c>
      <c r="E1" s="8" t="s">
        <v>7</v>
      </c>
    </row>
    <row r="2" spans="1:5" x14ac:dyDescent="0.2">
      <c r="A2" s="8" t="s">
        <v>2</v>
      </c>
      <c r="B2" s="8">
        <v>2012</v>
      </c>
      <c r="C2" s="7">
        <v>272</v>
      </c>
      <c r="D2" s="7">
        <v>0</v>
      </c>
      <c r="E2" s="7">
        <v>0</v>
      </c>
    </row>
    <row r="3" spans="1:5" x14ac:dyDescent="0.2">
      <c r="B3" s="8">
        <v>2013</v>
      </c>
      <c r="C3" s="7">
        <v>272</v>
      </c>
      <c r="D3" s="7">
        <v>0</v>
      </c>
      <c r="E3" s="7">
        <v>0</v>
      </c>
    </row>
    <row r="4" spans="1:5" x14ac:dyDescent="0.2">
      <c r="B4" s="8">
        <v>2014</v>
      </c>
      <c r="C4" s="7">
        <v>272</v>
      </c>
      <c r="D4" s="7">
        <v>0</v>
      </c>
      <c r="E4" s="7">
        <v>0</v>
      </c>
    </row>
    <row r="5" spans="1:5" x14ac:dyDescent="0.2">
      <c r="B5" s="8">
        <v>2015</v>
      </c>
      <c r="C5" s="7">
        <v>272</v>
      </c>
      <c r="D5" s="7">
        <v>0</v>
      </c>
      <c r="E5" s="7">
        <v>0</v>
      </c>
    </row>
    <row r="6" spans="1:5" x14ac:dyDescent="0.2">
      <c r="B6" s="8">
        <v>2016</v>
      </c>
      <c r="C6" s="7">
        <v>272</v>
      </c>
      <c r="D6" s="7">
        <v>0</v>
      </c>
      <c r="E6" s="7">
        <v>0</v>
      </c>
    </row>
    <row r="7" spans="1:5" x14ac:dyDescent="0.2">
      <c r="B7" s="8">
        <v>2017</v>
      </c>
      <c r="C7" s="7">
        <v>272</v>
      </c>
      <c r="D7" s="7">
        <v>0</v>
      </c>
      <c r="E7" s="7">
        <v>0</v>
      </c>
    </row>
    <row r="8" spans="1:5" x14ac:dyDescent="0.2">
      <c r="B8" s="8">
        <v>2018</v>
      </c>
      <c r="C8" s="7">
        <v>0</v>
      </c>
      <c r="D8" s="7">
        <v>0</v>
      </c>
      <c r="E8" s="7">
        <v>0</v>
      </c>
    </row>
    <row r="9" spans="1:5" x14ac:dyDescent="0.2">
      <c r="A9" s="8" t="s">
        <v>3</v>
      </c>
      <c r="B9" s="8">
        <v>2012</v>
      </c>
      <c r="C9" s="7">
        <v>0</v>
      </c>
      <c r="D9" s="7">
        <v>0</v>
      </c>
      <c r="E9" s="7">
        <v>0</v>
      </c>
    </row>
    <row r="10" spans="1:5" x14ac:dyDescent="0.2">
      <c r="B10" s="8">
        <v>2013</v>
      </c>
      <c r="C10" s="7">
        <v>0</v>
      </c>
      <c r="D10" s="7">
        <v>0</v>
      </c>
      <c r="E10" s="7">
        <v>0</v>
      </c>
    </row>
    <row r="11" spans="1:5" x14ac:dyDescent="0.2">
      <c r="B11" s="8">
        <v>2014</v>
      </c>
      <c r="C11" s="7">
        <v>0</v>
      </c>
      <c r="D11" s="7">
        <v>0</v>
      </c>
      <c r="E11" s="7">
        <v>0</v>
      </c>
    </row>
    <row r="12" spans="1:5" x14ac:dyDescent="0.2">
      <c r="B12" s="8">
        <v>2015</v>
      </c>
      <c r="C12" s="7">
        <v>0</v>
      </c>
      <c r="D12" s="7">
        <v>0</v>
      </c>
      <c r="E12" s="7">
        <v>0</v>
      </c>
    </row>
    <row r="13" spans="1:5" x14ac:dyDescent="0.2">
      <c r="B13" s="8">
        <v>2016</v>
      </c>
      <c r="C13" s="7">
        <v>0</v>
      </c>
      <c r="D13" s="7">
        <v>0</v>
      </c>
      <c r="E13" s="7">
        <v>0</v>
      </c>
    </row>
    <row r="14" spans="1:5" x14ac:dyDescent="0.2">
      <c r="B14" s="8">
        <v>2017</v>
      </c>
      <c r="C14" s="7">
        <v>0</v>
      </c>
      <c r="D14" s="7">
        <v>0</v>
      </c>
      <c r="E14" s="7">
        <v>0</v>
      </c>
    </row>
    <row r="15" spans="1:5" x14ac:dyDescent="0.2">
      <c r="B15" s="8">
        <v>2018</v>
      </c>
      <c r="C15" s="7">
        <v>0</v>
      </c>
      <c r="D15" s="7">
        <v>0</v>
      </c>
      <c r="E15" s="7">
        <v>0</v>
      </c>
    </row>
    <row r="16" spans="1:5" x14ac:dyDescent="0.2">
      <c r="A16" s="8" t="s">
        <v>4</v>
      </c>
      <c r="B16" s="8">
        <v>2012</v>
      </c>
      <c r="C16" s="7">
        <v>0</v>
      </c>
      <c r="D16" s="7">
        <v>0</v>
      </c>
      <c r="E16" s="7">
        <v>0</v>
      </c>
    </row>
    <row r="17" spans="1:5" x14ac:dyDescent="0.2">
      <c r="B17" s="8">
        <v>2013</v>
      </c>
      <c r="C17" s="7">
        <v>0</v>
      </c>
      <c r="D17" s="7">
        <v>0</v>
      </c>
      <c r="E17" s="7">
        <v>0</v>
      </c>
    </row>
    <row r="18" spans="1:5" x14ac:dyDescent="0.2">
      <c r="B18" s="8">
        <v>2014</v>
      </c>
      <c r="C18" s="7">
        <v>0</v>
      </c>
      <c r="D18" s="7">
        <v>0</v>
      </c>
      <c r="E18" s="7">
        <v>0</v>
      </c>
    </row>
    <row r="19" spans="1:5" x14ac:dyDescent="0.2">
      <c r="B19" s="8">
        <v>2015</v>
      </c>
      <c r="C19" s="7">
        <v>0</v>
      </c>
      <c r="D19" s="7">
        <v>0</v>
      </c>
      <c r="E19" s="7">
        <v>0</v>
      </c>
    </row>
    <row r="20" spans="1:5" x14ac:dyDescent="0.2">
      <c r="B20" s="8">
        <v>2016</v>
      </c>
      <c r="C20" s="7">
        <v>0</v>
      </c>
      <c r="D20" s="7">
        <v>0</v>
      </c>
      <c r="E20" s="7">
        <v>0</v>
      </c>
    </row>
    <row r="21" spans="1:5" x14ac:dyDescent="0.2">
      <c r="B21" s="8">
        <v>2017</v>
      </c>
      <c r="C21" s="7">
        <v>0</v>
      </c>
      <c r="D21" s="7">
        <v>0</v>
      </c>
      <c r="E21" s="7">
        <v>0</v>
      </c>
    </row>
    <row r="22" spans="1:5" x14ac:dyDescent="0.2">
      <c r="B22" s="8">
        <v>2018</v>
      </c>
      <c r="C22" s="7">
        <v>0</v>
      </c>
      <c r="D22" s="7">
        <v>0</v>
      </c>
      <c r="E22" s="7">
        <v>0</v>
      </c>
    </row>
    <row r="23" spans="1:5" ht="38.25" x14ac:dyDescent="0.2">
      <c r="A23" s="5" t="s">
        <v>5</v>
      </c>
      <c r="B23" s="8">
        <v>2012</v>
      </c>
      <c r="C23" s="7">
        <v>0</v>
      </c>
      <c r="D23" s="7">
        <v>0</v>
      </c>
      <c r="E23" s="7">
        <v>0</v>
      </c>
    </row>
    <row r="24" spans="1:5" x14ac:dyDescent="0.2">
      <c r="B24" s="8">
        <v>2013</v>
      </c>
      <c r="C24" s="7">
        <v>0</v>
      </c>
      <c r="D24" s="7">
        <v>0</v>
      </c>
      <c r="E24" s="7">
        <v>0</v>
      </c>
    </row>
    <row r="25" spans="1:5" x14ac:dyDescent="0.2">
      <c r="B25" s="8">
        <v>2014</v>
      </c>
      <c r="C25" s="7">
        <v>0</v>
      </c>
      <c r="D25" s="7">
        <v>0</v>
      </c>
      <c r="E25" s="7">
        <v>0</v>
      </c>
    </row>
    <row r="26" spans="1:5" x14ac:dyDescent="0.2">
      <c r="B26" s="8">
        <v>2015</v>
      </c>
      <c r="C26" s="7">
        <v>0</v>
      </c>
      <c r="D26" s="7">
        <v>0</v>
      </c>
      <c r="E26" s="7">
        <v>0</v>
      </c>
    </row>
    <row r="27" spans="1:5" x14ac:dyDescent="0.2">
      <c r="B27" s="8">
        <v>2016</v>
      </c>
      <c r="C27" s="7">
        <v>0</v>
      </c>
      <c r="D27" s="7">
        <v>0</v>
      </c>
      <c r="E27" s="7">
        <v>0</v>
      </c>
    </row>
    <row r="28" spans="1:5" x14ac:dyDescent="0.2">
      <c r="B28" s="8">
        <v>2017</v>
      </c>
      <c r="C28" s="7">
        <v>0</v>
      </c>
      <c r="D28" s="7">
        <v>0</v>
      </c>
      <c r="E28" s="7">
        <v>0</v>
      </c>
    </row>
    <row r="29" spans="1:5" x14ac:dyDescent="0.2">
      <c r="B29" s="8">
        <v>2018</v>
      </c>
      <c r="C29" s="7"/>
      <c r="D29" s="7"/>
      <c r="E29" s="7"/>
    </row>
    <row r="30" spans="1:5" x14ac:dyDescent="0.2">
      <c r="A30" s="8" t="s">
        <v>8</v>
      </c>
      <c r="B30" s="8">
        <v>2012</v>
      </c>
      <c r="C30" s="7">
        <v>80</v>
      </c>
      <c r="D30" s="7">
        <v>80</v>
      </c>
      <c r="E30" s="7">
        <v>80</v>
      </c>
    </row>
    <row r="31" spans="1:5" x14ac:dyDescent="0.2">
      <c r="B31" s="8">
        <v>2013</v>
      </c>
      <c r="C31" s="7">
        <v>120</v>
      </c>
      <c r="D31" s="7">
        <v>120</v>
      </c>
      <c r="E31" s="7">
        <v>120</v>
      </c>
    </row>
    <row r="32" spans="1:5" x14ac:dyDescent="0.2">
      <c r="B32" s="8">
        <v>2014</v>
      </c>
      <c r="C32" s="7">
        <v>120</v>
      </c>
      <c r="D32" s="7">
        <v>120</v>
      </c>
      <c r="E32" s="7">
        <v>120</v>
      </c>
    </row>
    <row r="33" spans="1:5" x14ac:dyDescent="0.2">
      <c r="B33" s="8">
        <v>2015</v>
      </c>
      <c r="C33" s="7">
        <v>120</v>
      </c>
      <c r="D33" s="7">
        <v>120</v>
      </c>
      <c r="E33" s="7">
        <v>120</v>
      </c>
    </row>
    <row r="34" spans="1:5" x14ac:dyDescent="0.2">
      <c r="B34" s="8">
        <v>2016</v>
      </c>
      <c r="C34" s="7">
        <v>120</v>
      </c>
      <c r="D34" s="7">
        <v>120</v>
      </c>
      <c r="E34" s="7">
        <v>120</v>
      </c>
    </row>
    <row r="35" spans="1:5" x14ac:dyDescent="0.2">
      <c r="B35" s="8">
        <v>2017</v>
      </c>
      <c r="C35" s="7">
        <v>120</v>
      </c>
      <c r="D35" s="7">
        <v>120</v>
      </c>
      <c r="E35" s="7">
        <v>120</v>
      </c>
    </row>
    <row r="36" spans="1:5" x14ac:dyDescent="0.2">
      <c r="B36" s="8">
        <v>2018</v>
      </c>
    </row>
    <row r="37" spans="1:5" x14ac:dyDescent="0.2">
      <c r="A37" s="8" t="s">
        <v>13</v>
      </c>
      <c r="B37" s="8">
        <v>2012</v>
      </c>
      <c r="C37" s="7">
        <v>250</v>
      </c>
      <c r="D37" s="7">
        <v>0</v>
      </c>
      <c r="E37" s="7">
        <v>0</v>
      </c>
    </row>
    <row r="38" spans="1:5" x14ac:dyDescent="0.2">
      <c r="B38" s="8">
        <v>2013</v>
      </c>
      <c r="C38" s="7">
        <v>250</v>
      </c>
      <c r="D38" s="7">
        <v>0</v>
      </c>
      <c r="E38" s="7">
        <v>0</v>
      </c>
    </row>
    <row r="39" spans="1:5" x14ac:dyDescent="0.2">
      <c r="B39" s="8">
        <v>2014</v>
      </c>
      <c r="C39" s="7">
        <v>250</v>
      </c>
      <c r="D39" s="7">
        <v>0</v>
      </c>
      <c r="E39" s="7">
        <v>0</v>
      </c>
    </row>
    <row r="40" spans="1:5" x14ac:dyDescent="0.2">
      <c r="B40" s="8">
        <v>2015</v>
      </c>
      <c r="C40" s="7">
        <v>250</v>
      </c>
      <c r="D40" s="7">
        <v>0</v>
      </c>
      <c r="E40" s="7">
        <v>0</v>
      </c>
    </row>
    <row r="41" spans="1:5" x14ac:dyDescent="0.2">
      <c r="B41" s="8">
        <v>2016</v>
      </c>
      <c r="C41" s="7">
        <v>250</v>
      </c>
      <c r="D41" s="7">
        <v>0</v>
      </c>
      <c r="E41" s="7">
        <v>0</v>
      </c>
    </row>
    <row r="42" spans="1:5" x14ac:dyDescent="0.2">
      <c r="B42" s="8">
        <v>2017</v>
      </c>
      <c r="C42" s="7">
        <v>250</v>
      </c>
      <c r="D42" s="7">
        <v>0</v>
      </c>
      <c r="E42" s="7">
        <v>0</v>
      </c>
    </row>
    <row r="43" spans="1:5" x14ac:dyDescent="0.2">
      <c r="B43" s="8">
        <v>2018</v>
      </c>
    </row>
  </sheetData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3" workbookViewId="0">
      <selection activeCell="G28" sqref="G28"/>
    </sheetView>
  </sheetViews>
  <sheetFormatPr defaultRowHeight="12.75" x14ac:dyDescent="0.2"/>
  <cols>
    <col min="1" max="1" width="21" style="8" customWidth="1"/>
    <col min="2" max="3" width="9.140625" style="8"/>
    <col min="4" max="4" width="14.5703125" style="8" bestFit="1" customWidth="1"/>
    <col min="5" max="16384" width="9.140625" style="8"/>
  </cols>
  <sheetData>
    <row r="1" spans="1:5" x14ac:dyDescent="0.2">
      <c r="C1" s="8" t="s">
        <v>0</v>
      </c>
      <c r="D1" s="8" t="s">
        <v>1</v>
      </c>
      <c r="E1" s="8" t="s">
        <v>7</v>
      </c>
    </row>
    <row r="2" spans="1:5" x14ac:dyDescent="0.2">
      <c r="A2" s="8" t="s">
        <v>2</v>
      </c>
      <c r="B2" s="8">
        <v>2012</v>
      </c>
      <c r="C2" s="7">
        <v>0</v>
      </c>
      <c r="D2" s="7">
        <v>0</v>
      </c>
      <c r="E2" s="7">
        <v>0</v>
      </c>
    </row>
    <row r="3" spans="1:5" x14ac:dyDescent="0.2">
      <c r="B3" s="8">
        <v>2013</v>
      </c>
      <c r="C3" s="7">
        <v>0</v>
      </c>
      <c r="D3" s="7">
        <v>0</v>
      </c>
      <c r="E3" s="7">
        <v>0</v>
      </c>
    </row>
    <row r="4" spans="1:5" x14ac:dyDescent="0.2">
      <c r="B4" s="8">
        <v>2014</v>
      </c>
      <c r="C4" s="7">
        <v>0</v>
      </c>
      <c r="D4" s="7">
        <v>0</v>
      </c>
      <c r="E4" s="7">
        <v>0</v>
      </c>
    </row>
    <row r="5" spans="1:5" x14ac:dyDescent="0.2">
      <c r="B5" s="8">
        <v>2015</v>
      </c>
      <c r="C5" s="7">
        <v>0</v>
      </c>
      <c r="D5" s="7">
        <v>0</v>
      </c>
      <c r="E5" s="7">
        <v>0</v>
      </c>
    </row>
    <row r="6" spans="1:5" x14ac:dyDescent="0.2">
      <c r="B6" s="8">
        <v>2016</v>
      </c>
      <c r="C6" s="7">
        <v>0</v>
      </c>
      <c r="D6" s="7">
        <v>0</v>
      </c>
      <c r="E6" s="7">
        <v>0</v>
      </c>
    </row>
    <row r="7" spans="1:5" x14ac:dyDescent="0.2">
      <c r="B7" s="8">
        <v>2017</v>
      </c>
      <c r="C7" s="7">
        <v>0</v>
      </c>
      <c r="D7" s="7">
        <v>0</v>
      </c>
      <c r="E7" s="7">
        <v>0</v>
      </c>
    </row>
    <row r="8" spans="1:5" x14ac:dyDescent="0.2">
      <c r="B8" s="8">
        <v>2018</v>
      </c>
      <c r="C8" s="7">
        <v>0</v>
      </c>
      <c r="D8" s="7">
        <v>0</v>
      </c>
      <c r="E8" s="7">
        <v>0</v>
      </c>
    </row>
    <row r="9" spans="1:5" x14ac:dyDescent="0.2">
      <c r="A9" s="8" t="s">
        <v>3</v>
      </c>
      <c r="B9" s="8">
        <v>2012</v>
      </c>
      <c r="C9" s="7">
        <v>0</v>
      </c>
      <c r="D9" s="7">
        <v>0</v>
      </c>
      <c r="E9" s="7">
        <v>0</v>
      </c>
    </row>
    <row r="10" spans="1:5" x14ac:dyDescent="0.2">
      <c r="B10" s="8">
        <v>2013</v>
      </c>
      <c r="C10" s="7">
        <v>0</v>
      </c>
      <c r="D10" s="7">
        <v>0</v>
      </c>
      <c r="E10" s="7">
        <v>0</v>
      </c>
    </row>
    <row r="11" spans="1:5" x14ac:dyDescent="0.2">
      <c r="B11" s="8">
        <v>2014</v>
      </c>
      <c r="C11" s="7">
        <v>0</v>
      </c>
      <c r="D11" s="7">
        <v>0</v>
      </c>
      <c r="E11" s="7">
        <v>0</v>
      </c>
    </row>
    <row r="12" spans="1:5" x14ac:dyDescent="0.2">
      <c r="B12" s="8">
        <v>2015</v>
      </c>
      <c r="C12" s="7">
        <v>0</v>
      </c>
      <c r="D12" s="7">
        <v>0</v>
      </c>
      <c r="E12" s="7">
        <v>0</v>
      </c>
    </row>
    <row r="13" spans="1:5" x14ac:dyDescent="0.2">
      <c r="B13" s="8">
        <v>2016</v>
      </c>
      <c r="C13" s="7">
        <v>0</v>
      </c>
      <c r="D13" s="7">
        <v>0</v>
      </c>
      <c r="E13" s="7">
        <v>0</v>
      </c>
    </row>
    <row r="14" spans="1:5" x14ac:dyDescent="0.2">
      <c r="B14" s="8">
        <v>2017</v>
      </c>
      <c r="C14" s="7">
        <v>0</v>
      </c>
      <c r="D14" s="7">
        <v>0</v>
      </c>
      <c r="E14" s="7">
        <v>0</v>
      </c>
    </row>
    <row r="15" spans="1:5" x14ac:dyDescent="0.2">
      <c r="B15" s="8">
        <v>2018</v>
      </c>
      <c r="C15" s="7">
        <v>0</v>
      </c>
      <c r="D15" s="7">
        <v>0</v>
      </c>
      <c r="E15" s="7">
        <v>0</v>
      </c>
    </row>
    <row r="16" spans="1:5" x14ac:dyDescent="0.2">
      <c r="A16" s="8" t="s">
        <v>4</v>
      </c>
      <c r="B16" s="8">
        <v>2012</v>
      </c>
      <c r="C16" s="7">
        <v>0</v>
      </c>
      <c r="D16" s="7">
        <v>0</v>
      </c>
      <c r="E16" s="7">
        <v>0</v>
      </c>
    </row>
    <row r="17" spans="1:5" x14ac:dyDescent="0.2">
      <c r="B17" s="8">
        <v>2013</v>
      </c>
      <c r="C17" s="7">
        <v>0</v>
      </c>
      <c r="D17" s="7">
        <v>0</v>
      </c>
      <c r="E17" s="7">
        <v>0</v>
      </c>
    </row>
    <row r="18" spans="1:5" x14ac:dyDescent="0.2">
      <c r="B18" s="8">
        <v>2014</v>
      </c>
      <c r="C18" s="7">
        <v>0</v>
      </c>
      <c r="D18" s="7">
        <v>0</v>
      </c>
      <c r="E18" s="7">
        <v>0</v>
      </c>
    </row>
    <row r="19" spans="1:5" x14ac:dyDescent="0.2">
      <c r="B19" s="8">
        <v>2015</v>
      </c>
      <c r="C19" s="7">
        <v>0</v>
      </c>
      <c r="D19" s="7">
        <v>0</v>
      </c>
      <c r="E19" s="7">
        <v>0</v>
      </c>
    </row>
    <row r="20" spans="1:5" x14ac:dyDescent="0.2">
      <c r="B20" s="8">
        <v>2016</v>
      </c>
      <c r="C20" s="7">
        <v>0</v>
      </c>
      <c r="D20" s="7">
        <v>0</v>
      </c>
      <c r="E20" s="7">
        <v>0</v>
      </c>
    </row>
    <row r="21" spans="1:5" x14ac:dyDescent="0.2">
      <c r="B21" s="8">
        <v>2017</v>
      </c>
      <c r="C21" s="7">
        <v>0</v>
      </c>
      <c r="D21" s="7">
        <v>0</v>
      </c>
      <c r="E21" s="7">
        <v>0</v>
      </c>
    </row>
    <row r="22" spans="1:5" x14ac:dyDescent="0.2">
      <c r="B22" s="8">
        <v>2018</v>
      </c>
      <c r="C22" s="7">
        <v>0</v>
      </c>
      <c r="D22" s="7">
        <v>0</v>
      </c>
      <c r="E22" s="7">
        <v>0</v>
      </c>
    </row>
    <row r="23" spans="1:5" ht="38.25" x14ac:dyDescent="0.2">
      <c r="A23" s="5" t="s">
        <v>5</v>
      </c>
      <c r="B23" s="8">
        <v>2012</v>
      </c>
      <c r="C23" s="7">
        <v>0</v>
      </c>
      <c r="D23" s="7">
        <v>0</v>
      </c>
      <c r="E23" s="7">
        <v>0</v>
      </c>
    </row>
    <row r="24" spans="1:5" x14ac:dyDescent="0.2">
      <c r="B24" s="8">
        <v>2013</v>
      </c>
      <c r="C24" s="7">
        <v>0</v>
      </c>
      <c r="D24" s="7">
        <v>0</v>
      </c>
      <c r="E24" s="7">
        <v>0</v>
      </c>
    </row>
    <row r="25" spans="1:5" x14ac:dyDescent="0.2">
      <c r="B25" s="8">
        <v>2014</v>
      </c>
      <c r="C25" s="7">
        <v>0</v>
      </c>
      <c r="D25" s="7">
        <v>0</v>
      </c>
      <c r="E25" s="7">
        <v>0</v>
      </c>
    </row>
    <row r="26" spans="1:5" x14ac:dyDescent="0.2">
      <c r="B26" s="8">
        <v>2015</v>
      </c>
      <c r="C26" s="7">
        <v>0</v>
      </c>
      <c r="D26" s="7">
        <v>0</v>
      </c>
      <c r="E26" s="7">
        <v>0</v>
      </c>
    </row>
    <row r="27" spans="1:5" x14ac:dyDescent="0.2">
      <c r="B27" s="8">
        <v>2016</v>
      </c>
      <c r="C27" s="7">
        <v>0</v>
      </c>
      <c r="D27" s="7">
        <v>0</v>
      </c>
      <c r="E27" s="7">
        <v>0</v>
      </c>
    </row>
    <row r="28" spans="1:5" x14ac:dyDescent="0.2">
      <c r="B28" s="8">
        <v>2017</v>
      </c>
      <c r="C28" s="7">
        <v>0</v>
      </c>
      <c r="D28" s="7">
        <v>0</v>
      </c>
      <c r="E28" s="7">
        <v>0</v>
      </c>
    </row>
    <row r="29" spans="1:5" x14ac:dyDescent="0.2">
      <c r="B29" s="8">
        <v>2018</v>
      </c>
      <c r="C29" s="7">
        <v>0</v>
      </c>
      <c r="D29" s="7">
        <v>0</v>
      </c>
      <c r="E29" s="7">
        <v>0</v>
      </c>
    </row>
    <row r="30" spans="1:5" x14ac:dyDescent="0.2">
      <c r="A30" s="8" t="s">
        <v>8</v>
      </c>
      <c r="B30" s="8">
        <v>2012</v>
      </c>
      <c r="C30" s="7">
        <v>2500</v>
      </c>
      <c r="D30" s="7">
        <v>800</v>
      </c>
      <c r="E30" s="7">
        <v>310</v>
      </c>
    </row>
    <row r="31" spans="1:5" x14ac:dyDescent="0.2">
      <c r="B31" s="8">
        <v>2013</v>
      </c>
      <c r="C31" s="7">
        <v>2500</v>
      </c>
      <c r="D31" s="7">
        <v>800</v>
      </c>
      <c r="E31" s="7">
        <v>310</v>
      </c>
    </row>
    <row r="32" spans="1:5" x14ac:dyDescent="0.2">
      <c r="B32" s="8">
        <v>2014</v>
      </c>
      <c r="C32" s="7">
        <v>2500</v>
      </c>
      <c r="D32" s="7">
        <v>800</v>
      </c>
      <c r="E32" s="7">
        <v>310</v>
      </c>
    </row>
    <row r="33" spans="2:5" x14ac:dyDescent="0.2">
      <c r="B33" s="8">
        <v>2015</v>
      </c>
      <c r="C33" s="7">
        <v>3000</v>
      </c>
      <c r="D33" s="7">
        <v>800</v>
      </c>
      <c r="E33" s="7">
        <v>310</v>
      </c>
    </row>
    <row r="34" spans="2:5" x14ac:dyDescent="0.2">
      <c r="B34" s="8">
        <v>2016</v>
      </c>
      <c r="C34" s="7">
        <v>3000</v>
      </c>
      <c r="D34" s="7">
        <v>800</v>
      </c>
      <c r="E34" s="7">
        <v>310</v>
      </c>
    </row>
    <row r="35" spans="2:5" x14ac:dyDescent="0.2">
      <c r="B35" s="8">
        <v>2017</v>
      </c>
      <c r="C35" s="7">
        <v>3000</v>
      </c>
      <c r="D35" s="7">
        <v>800</v>
      </c>
      <c r="E35" s="7">
        <v>310</v>
      </c>
    </row>
    <row r="36" spans="2:5" x14ac:dyDescent="0.2">
      <c r="B36" s="8">
        <v>2018</v>
      </c>
    </row>
  </sheetData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H28" sqref="H28"/>
    </sheetView>
  </sheetViews>
  <sheetFormatPr defaultRowHeight="12.75" x14ac:dyDescent="0.2"/>
  <cols>
    <col min="1" max="1" width="21" style="8" customWidth="1"/>
    <col min="2" max="3" width="9.140625" style="8"/>
    <col min="4" max="4" width="14.5703125" style="8" bestFit="1" customWidth="1"/>
    <col min="5" max="16384" width="9.140625" style="8"/>
  </cols>
  <sheetData>
    <row r="1" spans="1:5" x14ac:dyDescent="0.2">
      <c r="C1" s="8" t="s">
        <v>0</v>
      </c>
      <c r="D1" s="8" t="s">
        <v>1</v>
      </c>
      <c r="E1" s="8" t="s">
        <v>7</v>
      </c>
    </row>
    <row r="2" spans="1:5" x14ac:dyDescent="0.2">
      <c r="A2" s="8" t="s">
        <v>2</v>
      </c>
      <c r="B2" s="8">
        <v>2012</v>
      </c>
      <c r="C2" s="7">
        <v>0</v>
      </c>
      <c r="D2" s="7">
        <v>0</v>
      </c>
      <c r="E2" s="7">
        <v>0</v>
      </c>
    </row>
    <row r="3" spans="1:5" x14ac:dyDescent="0.2">
      <c r="B3" s="8">
        <v>2013</v>
      </c>
      <c r="C3" s="7">
        <v>0</v>
      </c>
      <c r="D3" s="7">
        <v>0</v>
      </c>
      <c r="E3" s="7">
        <v>0</v>
      </c>
    </row>
    <row r="4" spans="1:5" x14ac:dyDescent="0.2">
      <c r="B4" s="8">
        <v>2014</v>
      </c>
      <c r="C4" s="7">
        <v>0</v>
      </c>
      <c r="D4" s="7">
        <v>0</v>
      </c>
      <c r="E4" s="7">
        <v>0</v>
      </c>
    </row>
    <row r="5" spans="1:5" x14ac:dyDescent="0.2">
      <c r="B5" s="8">
        <v>2015</v>
      </c>
      <c r="C5" s="7">
        <v>0</v>
      </c>
      <c r="D5" s="7">
        <v>0</v>
      </c>
      <c r="E5" s="7">
        <v>0</v>
      </c>
    </row>
    <row r="6" spans="1:5" x14ac:dyDescent="0.2">
      <c r="B6" s="8">
        <v>2016</v>
      </c>
      <c r="C6" s="7">
        <v>0</v>
      </c>
      <c r="D6" s="7">
        <v>0</v>
      </c>
      <c r="E6" s="7">
        <v>0</v>
      </c>
    </row>
    <row r="7" spans="1:5" x14ac:dyDescent="0.2">
      <c r="B7" s="8">
        <v>2017</v>
      </c>
      <c r="C7" s="7">
        <v>0</v>
      </c>
      <c r="D7" s="7">
        <v>0</v>
      </c>
      <c r="E7" s="7">
        <v>0</v>
      </c>
    </row>
    <row r="8" spans="1:5" x14ac:dyDescent="0.2">
      <c r="B8" s="8">
        <v>2018</v>
      </c>
      <c r="C8" s="7">
        <v>0</v>
      </c>
      <c r="D8" s="7">
        <v>0</v>
      </c>
      <c r="E8" s="7">
        <v>0</v>
      </c>
    </row>
    <row r="9" spans="1:5" x14ac:dyDescent="0.2">
      <c r="A9" s="8" t="s">
        <v>3</v>
      </c>
      <c r="B9" s="8">
        <v>2012</v>
      </c>
      <c r="C9" s="7">
        <v>0</v>
      </c>
      <c r="D9" s="7">
        <v>0</v>
      </c>
      <c r="E9" s="7">
        <v>0</v>
      </c>
    </row>
    <row r="10" spans="1:5" x14ac:dyDescent="0.2">
      <c r="B10" s="8">
        <v>2013</v>
      </c>
      <c r="C10" s="7">
        <v>0</v>
      </c>
      <c r="D10" s="7">
        <v>0</v>
      </c>
      <c r="E10" s="7">
        <v>0</v>
      </c>
    </row>
    <row r="11" spans="1:5" x14ac:dyDescent="0.2">
      <c r="B11" s="8">
        <v>2014</v>
      </c>
      <c r="C11" s="7">
        <v>0</v>
      </c>
      <c r="D11" s="7">
        <v>0</v>
      </c>
      <c r="E11" s="7">
        <v>0</v>
      </c>
    </row>
    <row r="12" spans="1:5" x14ac:dyDescent="0.2">
      <c r="B12" s="8">
        <v>2015</v>
      </c>
      <c r="C12" s="7">
        <v>0</v>
      </c>
      <c r="D12" s="7">
        <v>0</v>
      </c>
      <c r="E12" s="7">
        <v>0</v>
      </c>
    </row>
    <row r="13" spans="1:5" x14ac:dyDescent="0.2">
      <c r="B13" s="8">
        <v>2016</v>
      </c>
      <c r="C13" s="7">
        <v>0</v>
      </c>
      <c r="D13" s="7">
        <v>0</v>
      </c>
      <c r="E13" s="7">
        <v>0</v>
      </c>
    </row>
    <row r="14" spans="1:5" x14ac:dyDescent="0.2">
      <c r="B14" s="8">
        <v>2017</v>
      </c>
      <c r="C14" s="7">
        <v>0</v>
      </c>
      <c r="D14" s="7">
        <v>0</v>
      </c>
      <c r="E14" s="7">
        <v>0</v>
      </c>
    </row>
    <row r="15" spans="1:5" x14ac:dyDescent="0.2">
      <c r="B15" s="8">
        <v>2018</v>
      </c>
      <c r="C15" s="7">
        <v>0</v>
      </c>
      <c r="D15" s="7">
        <v>0</v>
      </c>
      <c r="E15" s="7">
        <v>0</v>
      </c>
    </row>
    <row r="16" spans="1:5" x14ac:dyDescent="0.2">
      <c r="A16" s="8" t="s">
        <v>4</v>
      </c>
      <c r="B16" s="8">
        <v>2012</v>
      </c>
      <c r="C16" s="7">
        <v>0</v>
      </c>
      <c r="D16" s="7">
        <v>0</v>
      </c>
      <c r="E16" s="7">
        <v>0</v>
      </c>
    </row>
    <row r="17" spans="1:5" x14ac:dyDescent="0.2">
      <c r="B17" s="8">
        <v>2013</v>
      </c>
      <c r="C17" s="7">
        <v>0</v>
      </c>
      <c r="D17" s="7">
        <v>0</v>
      </c>
      <c r="E17" s="7">
        <v>0</v>
      </c>
    </row>
    <row r="18" spans="1:5" x14ac:dyDescent="0.2">
      <c r="B18" s="8">
        <v>2014</v>
      </c>
      <c r="C18" s="7">
        <v>0</v>
      </c>
      <c r="D18" s="7">
        <v>0</v>
      </c>
      <c r="E18" s="7">
        <v>0</v>
      </c>
    </row>
    <row r="19" spans="1:5" x14ac:dyDescent="0.2">
      <c r="B19" s="8">
        <v>2015</v>
      </c>
      <c r="C19" s="7">
        <v>0</v>
      </c>
      <c r="D19" s="7">
        <v>0</v>
      </c>
      <c r="E19" s="7">
        <v>0</v>
      </c>
    </row>
    <row r="20" spans="1:5" x14ac:dyDescent="0.2">
      <c r="B20" s="8">
        <v>2016</v>
      </c>
      <c r="C20" s="7">
        <v>0</v>
      </c>
      <c r="D20" s="7">
        <v>0</v>
      </c>
      <c r="E20" s="7">
        <v>0</v>
      </c>
    </row>
    <row r="21" spans="1:5" x14ac:dyDescent="0.2">
      <c r="B21" s="8">
        <v>2017</v>
      </c>
      <c r="C21" s="7">
        <v>0</v>
      </c>
      <c r="D21" s="7">
        <v>0</v>
      </c>
      <c r="E21" s="7">
        <v>0</v>
      </c>
    </row>
    <row r="22" spans="1:5" x14ac:dyDescent="0.2">
      <c r="B22" s="8">
        <v>2018</v>
      </c>
      <c r="C22" s="7">
        <v>0</v>
      </c>
      <c r="D22" s="7">
        <v>0</v>
      </c>
      <c r="E22" s="7">
        <v>0</v>
      </c>
    </row>
    <row r="23" spans="1:5" ht="38.25" x14ac:dyDescent="0.2">
      <c r="A23" s="5" t="s">
        <v>5</v>
      </c>
      <c r="B23" s="8">
        <v>2012</v>
      </c>
      <c r="C23" s="7">
        <v>0</v>
      </c>
      <c r="D23" s="7">
        <v>0</v>
      </c>
      <c r="E23" s="7">
        <v>0</v>
      </c>
    </row>
    <row r="24" spans="1:5" x14ac:dyDescent="0.2">
      <c r="B24" s="8">
        <v>2013</v>
      </c>
      <c r="C24" s="7">
        <v>0</v>
      </c>
      <c r="D24" s="7">
        <v>0</v>
      </c>
      <c r="E24" s="7">
        <v>0</v>
      </c>
    </row>
    <row r="25" spans="1:5" x14ac:dyDescent="0.2">
      <c r="B25" s="8">
        <v>2014</v>
      </c>
      <c r="C25" s="7">
        <v>0</v>
      </c>
      <c r="D25" s="7">
        <v>0</v>
      </c>
      <c r="E25" s="7">
        <v>0</v>
      </c>
    </row>
    <row r="26" spans="1:5" x14ac:dyDescent="0.2">
      <c r="B26" s="8">
        <v>2015</v>
      </c>
      <c r="C26" s="7">
        <v>0</v>
      </c>
      <c r="D26" s="7">
        <v>0</v>
      </c>
      <c r="E26" s="7">
        <v>0</v>
      </c>
    </row>
    <row r="27" spans="1:5" x14ac:dyDescent="0.2">
      <c r="B27" s="8">
        <v>2016</v>
      </c>
      <c r="C27" s="7">
        <v>0</v>
      </c>
      <c r="D27" s="7">
        <v>0</v>
      </c>
      <c r="E27" s="7">
        <v>0</v>
      </c>
    </row>
    <row r="28" spans="1:5" x14ac:dyDescent="0.2">
      <c r="B28" s="8">
        <v>2017</v>
      </c>
      <c r="C28" s="7">
        <v>0</v>
      </c>
      <c r="D28" s="7">
        <v>0</v>
      </c>
      <c r="E28" s="7">
        <v>0</v>
      </c>
    </row>
    <row r="29" spans="1:5" x14ac:dyDescent="0.2">
      <c r="B29" s="8">
        <v>2018</v>
      </c>
      <c r="C29" s="7">
        <v>0</v>
      </c>
      <c r="D29" s="7">
        <v>0</v>
      </c>
      <c r="E29" s="7">
        <v>0</v>
      </c>
    </row>
    <row r="30" spans="1:5" x14ac:dyDescent="0.2">
      <c r="A30" s="8" t="s">
        <v>8</v>
      </c>
      <c r="B30" s="8">
        <v>2012</v>
      </c>
      <c r="C30" s="7">
        <v>6000</v>
      </c>
      <c r="D30" s="7">
        <v>3000</v>
      </c>
      <c r="E30" s="7">
        <v>450</v>
      </c>
    </row>
    <row r="31" spans="1:5" x14ac:dyDescent="0.2">
      <c r="B31" s="8">
        <v>2013</v>
      </c>
      <c r="C31" s="7">
        <v>6000</v>
      </c>
      <c r="D31" s="7">
        <v>3000</v>
      </c>
      <c r="E31" s="7">
        <v>450</v>
      </c>
    </row>
    <row r="32" spans="1:5" x14ac:dyDescent="0.2">
      <c r="B32" s="8">
        <v>2014</v>
      </c>
      <c r="C32" s="7">
        <v>6000</v>
      </c>
      <c r="D32" s="7">
        <v>3000</v>
      </c>
      <c r="E32" s="7">
        <v>450</v>
      </c>
    </row>
    <row r="33" spans="2:5" x14ac:dyDescent="0.2">
      <c r="B33" s="8">
        <v>2015</v>
      </c>
      <c r="C33" s="7">
        <v>6000</v>
      </c>
      <c r="D33" s="7">
        <v>3000</v>
      </c>
      <c r="E33" s="7">
        <v>450</v>
      </c>
    </row>
    <row r="34" spans="2:5" x14ac:dyDescent="0.2">
      <c r="B34" s="8">
        <v>2016</v>
      </c>
      <c r="C34" s="7">
        <v>6000</v>
      </c>
      <c r="D34" s="7">
        <v>3000</v>
      </c>
      <c r="E34" s="7">
        <v>450</v>
      </c>
    </row>
    <row r="35" spans="2:5" x14ac:dyDescent="0.2">
      <c r="B35" s="8">
        <v>2017</v>
      </c>
      <c r="C35" s="7">
        <v>6000</v>
      </c>
      <c r="D35" s="7">
        <v>3000</v>
      </c>
      <c r="E35" s="7">
        <v>450</v>
      </c>
    </row>
    <row r="36" spans="2:5" x14ac:dyDescent="0.2">
      <c r="B36" s="8">
        <v>2018</v>
      </c>
    </row>
  </sheetData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3" workbookViewId="0">
      <selection activeCell="D29" sqref="D29"/>
    </sheetView>
  </sheetViews>
  <sheetFormatPr defaultRowHeight="12.75" x14ac:dyDescent="0.2"/>
  <cols>
    <col min="1" max="1" width="21" style="8" customWidth="1"/>
    <col min="2" max="3" width="9.140625" style="8"/>
    <col min="4" max="4" width="14.5703125" style="8" bestFit="1" customWidth="1"/>
    <col min="5" max="16384" width="9.140625" style="8"/>
  </cols>
  <sheetData>
    <row r="1" spans="1:5" x14ac:dyDescent="0.2">
      <c r="C1" s="8" t="s">
        <v>0</v>
      </c>
      <c r="D1" s="8" t="s">
        <v>1</v>
      </c>
      <c r="E1" s="8" t="s">
        <v>7</v>
      </c>
    </row>
    <row r="2" spans="1:5" x14ac:dyDescent="0.2">
      <c r="A2" s="8" t="s">
        <v>2</v>
      </c>
      <c r="B2" s="8">
        <v>2012</v>
      </c>
      <c r="C2" s="7">
        <v>0</v>
      </c>
      <c r="D2" s="7">
        <v>0</v>
      </c>
      <c r="E2" s="7">
        <v>0</v>
      </c>
    </row>
    <row r="3" spans="1:5" x14ac:dyDescent="0.2">
      <c r="B3" s="8">
        <v>2013</v>
      </c>
      <c r="C3" s="7">
        <v>0</v>
      </c>
      <c r="D3" s="7">
        <v>0</v>
      </c>
      <c r="E3" s="7">
        <v>0</v>
      </c>
    </row>
    <row r="4" spans="1:5" x14ac:dyDescent="0.2">
      <c r="B4" s="8">
        <v>2014</v>
      </c>
      <c r="C4" s="7">
        <v>0</v>
      </c>
      <c r="D4" s="7">
        <v>0</v>
      </c>
      <c r="E4" s="7">
        <v>0</v>
      </c>
    </row>
    <row r="5" spans="1:5" x14ac:dyDescent="0.2">
      <c r="B5" s="8">
        <v>2015</v>
      </c>
      <c r="C5" s="7">
        <v>0</v>
      </c>
      <c r="D5" s="7">
        <v>0</v>
      </c>
      <c r="E5" s="7">
        <v>0</v>
      </c>
    </row>
    <row r="6" spans="1:5" x14ac:dyDescent="0.2">
      <c r="B6" s="8">
        <v>2016</v>
      </c>
      <c r="C6" s="7">
        <v>0</v>
      </c>
      <c r="D6" s="7">
        <v>0</v>
      </c>
      <c r="E6" s="7">
        <v>0</v>
      </c>
    </row>
    <row r="7" spans="1:5" x14ac:dyDescent="0.2">
      <c r="B7" s="8">
        <v>2017</v>
      </c>
      <c r="C7" s="7">
        <v>0</v>
      </c>
      <c r="D7" s="7">
        <v>0</v>
      </c>
      <c r="E7" s="7">
        <v>0</v>
      </c>
    </row>
    <row r="8" spans="1:5" x14ac:dyDescent="0.2">
      <c r="B8" s="8">
        <v>2018</v>
      </c>
      <c r="C8" s="7">
        <v>0</v>
      </c>
      <c r="D8" s="7">
        <v>0</v>
      </c>
      <c r="E8" s="7">
        <v>0</v>
      </c>
    </row>
    <row r="9" spans="1:5" x14ac:dyDescent="0.2">
      <c r="A9" s="8" t="s">
        <v>3</v>
      </c>
      <c r="B9" s="8">
        <v>2012</v>
      </c>
      <c r="C9" s="7">
        <v>0</v>
      </c>
      <c r="D9" s="7">
        <v>0</v>
      </c>
      <c r="E9" s="7">
        <v>0</v>
      </c>
    </row>
    <row r="10" spans="1:5" x14ac:dyDescent="0.2">
      <c r="B10" s="8">
        <v>2013</v>
      </c>
      <c r="C10" s="7">
        <v>0</v>
      </c>
      <c r="D10" s="7">
        <v>0</v>
      </c>
      <c r="E10" s="7">
        <v>0</v>
      </c>
    </row>
    <row r="11" spans="1:5" x14ac:dyDescent="0.2">
      <c r="B11" s="8">
        <v>2014</v>
      </c>
      <c r="C11" s="7">
        <v>0</v>
      </c>
      <c r="D11" s="7">
        <v>0</v>
      </c>
      <c r="E11" s="7">
        <v>0</v>
      </c>
    </row>
    <row r="12" spans="1:5" x14ac:dyDescent="0.2">
      <c r="B12" s="8">
        <v>2015</v>
      </c>
      <c r="C12" s="7">
        <v>0</v>
      </c>
      <c r="D12" s="7">
        <v>0</v>
      </c>
      <c r="E12" s="7">
        <v>0</v>
      </c>
    </row>
    <row r="13" spans="1:5" x14ac:dyDescent="0.2">
      <c r="B13" s="8">
        <v>2016</v>
      </c>
      <c r="C13" s="7">
        <v>0</v>
      </c>
      <c r="D13" s="7">
        <v>0</v>
      </c>
      <c r="E13" s="7">
        <v>0</v>
      </c>
    </row>
    <row r="14" spans="1:5" x14ac:dyDescent="0.2">
      <c r="B14" s="8">
        <v>2017</v>
      </c>
      <c r="C14" s="7">
        <v>0</v>
      </c>
      <c r="D14" s="7">
        <v>0</v>
      </c>
      <c r="E14" s="7">
        <v>0</v>
      </c>
    </row>
    <row r="15" spans="1:5" x14ac:dyDescent="0.2">
      <c r="B15" s="8">
        <v>2018</v>
      </c>
      <c r="C15" s="7">
        <v>0</v>
      </c>
      <c r="D15" s="7">
        <v>0</v>
      </c>
      <c r="E15" s="7">
        <v>0</v>
      </c>
    </row>
    <row r="16" spans="1:5" x14ac:dyDescent="0.2">
      <c r="A16" s="8" t="s">
        <v>4</v>
      </c>
      <c r="B16" s="8">
        <v>2012</v>
      </c>
      <c r="C16" s="7">
        <v>0</v>
      </c>
      <c r="D16" s="7">
        <v>0</v>
      </c>
      <c r="E16" s="7">
        <v>0</v>
      </c>
    </row>
    <row r="17" spans="1:5" x14ac:dyDescent="0.2">
      <c r="B17" s="8">
        <v>2013</v>
      </c>
      <c r="C17" s="7">
        <v>0</v>
      </c>
      <c r="D17" s="7">
        <v>0</v>
      </c>
      <c r="E17" s="7">
        <v>0</v>
      </c>
    </row>
    <row r="18" spans="1:5" x14ac:dyDescent="0.2">
      <c r="B18" s="8">
        <v>2014</v>
      </c>
      <c r="C18" s="7">
        <v>0</v>
      </c>
      <c r="D18" s="7">
        <v>0</v>
      </c>
      <c r="E18" s="7">
        <v>0</v>
      </c>
    </row>
    <row r="19" spans="1:5" x14ac:dyDescent="0.2">
      <c r="B19" s="8">
        <v>2015</v>
      </c>
      <c r="C19" s="7">
        <v>0</v>
      </c>
      <c r="D19" s="7">
        <v>0</v>
      </c>
      <c r="E19" s="7">
        <v>0</v>
      </c>
    </row>
    <row r="20" spans="1:5" x14ac:dyDescent="0.2">
      <c r="B20" s="8">
        <v>2016</v>
      </c>
      <c r="C20" s="7">
        <v>0</v>
      </c>
      <c r="D20" s="7">
        <v>0</v>
      </c>
      <c r="E20" s="7">
        <v>0</v>
      </c>
    </row>
    <row r="21" spans="1:5" x14ac:dyDescent="0.2">
      <c r="B21" s="8">
        <v>2017</v>
      </c>
      <c r="C21" s="7">
        <v>0</v>
      </c>
      <c r="D21" s="7">
        <v>0</v>
      </c>
      <c r="E21" s="7">
        <v>0</v>
      </c>
    </row>
    <row r="22" spans="1:5" x14ac:dyDescent="0.2">
      <c r="B22" s="8">
        <v>2018</v>
      </c>
      <c r="C22" s="7">
        <v>0</v>
      </c>
      <c r="D22" s="7">
        <v>0</v>
      </c>
      <c r="E22" s="7">
        <v>0</v>
      </c>
    </row>
    <row r="23" spans="1:5" ht="38.25" x14ac:dyDescent="0.2">
      <c r="A23" s="5" t="s">
        <v>5</v>
      </c>
      <c r="B23" s="8">
        <v>2012</v>
      </c>
      <c r="C23" s="7">
        <v>0</v>
      </c>
      <c r="D23" s="7">
        <v>0</v>
      </c>
      <c r="E23" s="7">
        <v>0</v>
      </c>
    </row>
    <row r="24" spans="1:5" x14ac:dyDescent="0.2">
      <c r="B24" s="8">
        <v>2013</v>
      </c>
      <c r="C24" s="7">
        <v>0</v>
      </c>
      <c r="D24" s="7">
        <v>0</v>
      </c>
      <c r="E24" s="7">
        <v>0</v>
      </c>
    </row>
    <row r="25" spans="1:5" x14ac:dyDescent="0.2">
      <c r="B25" s="8">
        <v>2014</v>
      </c>
      <c r="C25" s="7">
        <v>0</v>
      </c>
      <c r="D25" s="7">
        <v>0</v>
      </c>
      <c r="E25" s="7">
        <v>0</v>
      </c>
    </row>
    <row r="26" spans="1:5" x14ac:dyDescent="0.2">
      <c r="B26" s="8">
        <v>2015</v>
      </c>
      <c r="C26" s="7">
        <v>0</v>
      </c>
      <c r="D26" s="7">
        <v>0</v>
      </c>
      <c r="E26" s="7">
        <v>0</v>
      </c>
    </row>
    <row r="27" spans="1:5" x14ac:dyDescent="0.2">
      <c r="B27" s="8">
        <v>2016</v>
      </c>
      <c r="C27" s="7">
        <v>0</v>
      </c>
      <c r="D27" s="7">
        <v>0</v>
      </c>
      <c r="E27" s="7">
        <v>0</v>
      </c>
    </row>
    <row r="28" spans="1:5" x14ac:dyDescent="0.2">
      <c r="B28" s="8">
        <v>2017</v>
      </c>
      <c r="C28" s="7">
        <v>0</v>
      </c>
      <c r="D28" s="7">
        <v>0</v>
      </c>
      <c r="E28" s="7">
        <v>0</v>
      </c>
    </row>
    <row r="29" spans="1:5" x14ac:dyDescent="0.2">
      <c r="B29" s="8">
        <v>2018</v>
      </c>
      <c r="C29" s="7"/>
      <c r="D29" s="7"/>
      <c r="E29" s="7"/>
    </row>
    <row r="30" spans="1:5" x14ac:dyDescent="0.2">
      <c r="A30" s="8" t="s">
        <v>8</v>
      </c>
      <c r="B30" s="8">
        <v>2012</v>
      </c>
      <c r="C30" s="7">
        <v>175</v>
      </c>
      <c r="D30" s="7">
        <v>150</v>
      </c>
      <c r="E30" s="7">
        <v>100</v>
      </c>
    </row>
    <row r="31" spans="1:5" x14ac:dyDescent="0.2">
      <c r="B31" s="8">
        <v>2013</v>
      </c>
      <c r="C31" s="7">
        <v>175</v>
      </c>
      <c r="D31" s="7">
        <v>150</v>
      </c>
      <c r="E31" s="7">
        <v>100</v>
      </c>
    </row>
    <row r="32" spans="1:5" x14ac:dyDescent="0.2">
      <c r="B32" s="8">
        <v>2014</v>
      </c>
      <c r="C32" s="7">
        <v>175</v>
      </c>
      <c r="D32" s="7">
        <v>150</v>
      </c>
      <c r="E32" s="7">
        <v>100</v>
      </c>
    </row>
    <row r="33" spans="2:5" x14ac:dyDescent="0.2">
      <c r="B33" s="8">
        <v>2015</v>
      </c>
      <c r="C33" s="7">
        <v>175</v>
      </c>
      <c r="D33" s="7">
        <v>150</v>
      </c>
      <c r="E33" s="7">
        <v>100</v>
      </c>
    </row>
    <row r="34" spans="2:5" x14ac:dyDescent="0.2">
      <c r="B34" s="8">
        <v>2016</v>
      </c>
      <c r="C34" s="7">
        <v>175</v>
      </c>
      <c r="D34" s="7">
        <v>150</v>
      </c>
      <c r="E34" s="7">
        <v>100</v>
      </c>
    </row>
    <row r="35" spans="2:5" x14ac:dyDescent="0.2">
      <c r="B35" s="8">
        <v>2017</v>
      </c>
      <c r="C35" s="7">
        <v>175</v>
      </c>
      <c r="D35" s="7">
        <v>150</v>
      </c>
      <c r="E35" s="7">
        <v>100</v>
      </c>
    </row>
    <row r="36" spans="2:5" x14ac:dyDescent="0.2">
      <c r="B36" s="8">
        <v>2018</v>
      </c>
    </row>
  </sheetData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3" workbookViewId="0">
      <selection activeCell="G27" sqref="G27"/>
    </sheetView>
  </sheetViews>
  <sheetFormatPr defaultRowHeight="12.75" x14ac:dyDescent="0.2"/>
  <cols>
    <col min="1" max="1" width="21" style="8" customWidth="1"/>
    <col min="2" max="3" width="9.140625" style="8"/>
    <col min="4" max="4" width="14.5703125" style="8" bestFit="1" customWidth="1"/>
    <col min="5" max="16384" width="9.140625" style="8"/>
  </cols>
  <sheetData>
    <row r="1" spans="1:5" x14ac:dyDescent="0.2">
      <c r="C1" s="8" t="s">
        <v>0</v>
      </c>
      <c r="D1" s="8" t="s">
        <v>1</v>
      </c>
      <c r="E1" s="8" t="s">
        <v>7</v>
      </c>
    </row>
    <row r="2" spans="1:5" x14ac:dyDescent="0.2">
      <c r="A2" s="8" t="s">
        <v>2</v>
      </c>
      <c r="B2" s="8">
        <v>2012</v>
      </c>
      <c r="C2" s="7">
        <v>0</v>
      </c>
      <c r="D2" s="7">
        <v>0</v>
      </c>
      <c r="E2" s="7">
        <v>0</v>
      </c>
    </row>
    <row r="3" spans="1:5" x14ac:dyDescent="0.2">
      <c r="B3" s="8">
        <v>2013</v>
      </c>
      <c r="C3" s="7">
        <v>0</v>
      </c>
      <c r="D3" s="7">
        <v>0</v>
      </c>
      <c r="E3" s="7">
        <v>0</v>
      </c>
    </row>
    <row r="4" spans="1:5" x14ac:dyDescent="0.2">
      <c r="B4" s="8">
        <v>2014</v>
      </c>
      <c r="C4" s="7">
        <v>0</v>
      </c>
      <c r="D4" s="7">
        <v>0</v>
      </c>
      <c r="E4" s="7">
        <v>0</v>
      </c>
    </row>
    <row r="5" spans="1:5" x14ac:dyDescent="0.2">
      <c r="B5" s="8">
        <v>2015</v>
      </c>
      <c r="C5" s="7">
        <v>0</v>
      </c>
      <c r="D5" s="7">
        <v>0</v>
      </c>
      <c r="E5" s="7">
        <v>0</v>
      </c>
    </row>
    <row r="6" spans="1:5" x14ac:dyDescent="0.2">
      <c r="B6" s="8">
        <v>2016</v>
      </c>
      <c r="C6" s="7">
        <v>0</v>
      </c>
      <c r="D6" s="7">
        <v>0</v>
      </c>
      <c r="E6" s="7">
        <v>0</v>
      </c>
    </row>
    <row r="7" spans="1:5" x14ac:dyDescent="0.2">
      <c r="B7" s="8">
        <v>2017</v>
      </c>
      <c r="C7" s="7">
        <v>0</v>
      </c>
      <c r="D7" s="7">
        <v>0</v>
      </c>
      <c r="E7" s="7">
        <v>0</v>
      </c>
    </row>
    <row r="8" spans="1:5" x14ac:dyDescent="0.2">
      <c r="B8" s="8">
        <v>2018</v>
      </c>
      <c r="C8" s="7">
        <v>0</v>
      </c>
      <c r="D8" s="7">
        <v>0</v>
      </c>
      <c r="E8" s="7">
        <v>0</v>
      </c>
    </row>
    <row r="9" spans="1:5" x14ac:dyDescent="0.2">
      <c r="A9" s="8" t="s">
        <v>3</v>
      </c>
      <c r="B9" s="8">
        <v>2012</v>
      </c>
      <c r="C9" s="7">
        <v>0</v>
      </c>
      <c r="D9" s="7">
        <v>0</v>
      </c>
      <c r="E9" s="7">
        <v>0</v>
      </c>
    </row>
    <row r="10" spans="1:5" x14ac:dyDescent="0.2">
      <c r="B10" s="8">
        <v>2013</v>
      </c>
      <c r="C10" s="7">
        <v>0</v>
      </c>
      <c r="D10" s="7">
        <v>0</v>
      </c>
      <c r="E10" s="7">
        <v>0</v>
      </c>
    </row>
    <row r="11" spans="1:5" x14ac:dyDescent="0.2">
      <c r="B11" s="8">
        <v>2014</v>
      </c>
      <c r="C11" s="7">
        <v>0</v>
      </c>
      <c r="D11" s="7">
        <v>0</v>
      </c>
      <c r="E11" s="7">
        <v>0</v>
      </c>
    </row>
    <row r="12" spans="1:5" x14ac:dyDescent="0.2">
      <c r="B12" s="8">
        <v>2015</v>
      </c>
      <c r="C12" s="7">
        <v>0</v>
      </c>
      <c r="D12" s="7">
        <v>0</v>
      </c>
      <c r="E12" s="7">
        <v>0</v>
      </c>
    </row>
    <row r="13" spans="1:5" x14ac:dyDescent="0.2">
      <c r="B13" s="8">
        <v>2016</v>
      </c>
      <c r="C13" s="7">
        <v>0</v>
      </c>
      <c r="D13" s="7">
        <v>0</v>
      </c>
      <c r="E13" s="7">
        <v>0</v>
      </c>
    </row>
    <row r="14" spans="1:5" x14ac:dyDescent="0.2">
      <c r="B14" s="8">
        <v>2017</v>
      </c>
      <c r="C14" s="7">
        <v>0</v>
      </c>
      <c r="D14" s="7">
        <v>0</v>
      </c>
      <c r="E14" s="7">
        <v>0</v>
      </c>
    </row>
    <row r="15" spans="1:5" x14ac:dyDescent="0.2">
      <c r="B15" s="8">
        <v>2018</v>
      </c>
      <c r="C15" s="7">
        <v>0</v>
      </c>
      <c r="D15" s="7">
        <v>0</v>
      </c>
      <c r="E15" s="7">
        <v>0</v>
      </c>
    </row>
    <row r="16" spans="1:5" x14ac:dyDescent="0.2">
      <c r="A16" s="8" t="s">
        <v>4</v>
      </c>
      <c r="B16" s="8">
        <v>2012</v>
      </c>
      <c r="C16" s="7">
        <v>0</v>
      </c>
      <c r="D16" s="7">
        <v>0</v>
      </c>
      <c r="E16" s="7">
        <v>0</v>
      </c>
    </row>
    <row r="17" spans="1:5" x14ac:dyDescent="0.2">
      <c r="B17" s="8">
        <v>2013</v>
      </c>
      <c r="C17" s="7">
        <v>0</v>
      </c>
      <c r="D17" s="7">
        <v>0</v>
      </c>
      <c r="E17" s="7">
        <v>0</v>
      </c>
    </row>
    <row r="18" spans="1:5" x14ac:dyDescent="0.2">
      <c r="B18" s="8">
        <v>2014</v>
      </c>
      <c r="C18" s="7">
        <v>0</v>
      </c>
      <c r="D18" s="7">
        <v>0</v>
      </c>
      <c r="E18" s="7">
        <v>0</v>
      </c>
    </row>
    <row r="19" spans="1:5" x14ac:dyDescent="0.2">
      <c r="B19" s="8">
        <v>2015</v>
      </c>
      <c r="C19" s="7">
        <v>0</v>
      </c>
      <c r="D19" s="7">
        <v>0</v>
      </c>
      <c r="E19" s="7">
        <v>0</v>
      </c>
    </row>
    <row r="20" spans="1:5" x14ac:dyDescent="0.2">
      <c r="B20" s="8">
        <v>2016</v>
      </c>
      <c r="C20" s="7">
        <v>0</v>
      </c>
      <c r="D20" s="7">
        <v>0</v>
      </c>
      <c r="E20" s="7">
        <v>0</v>
      </c>
    </row>
    <row r="21" spans="1:5" x14ac:dyDescent="0.2">
      <c r="B21" s="8">
        <v>2017</v>
      </c>
      <c r="C21" s="7">
        <v>0</v>
      </c>
      <c r="D21" s="7">
        <v>0</v>
      </c>
      <c r="E21" s="7">
        <v>0</v>
      </c>
    </row>
    <row r="22" spans="1:5" x14ac:dyDescent="0.2">
      <c r="B22" s="8">
        <v>2018</v>
      </c>
      <c r="C22" s="7">
        <v>0</v>
      </c>
      <c r="D22" s="7">
        <v>0</v>
      </c>
      <c r="E22" s="7">
        <v>0</v>
      </c>
    </row>
    <row r="23" spans="1:5" ht="38.25" x14ac:dyDescent="0.2">
      <c r="A23" s="5" t="s">
        <v>5</v>
      </c>
      <c r="B23" s="8">
        <v>2012</v>
      </c>
      <c r="C23" s="7">
        <v>0</v>
      </c>
      <c r="D23" s="7">
        <v>0</v>
      </c>
      <c r="E23" s="7">
        <v>0</v>
      </c>
    </row>
    <row r="24" spans="1:5" x14ac:dyDescent="0.2">
      <c r="B24" s="8">
        <v>2013</v>
      </c>
      <c r="C24" s="7">
        <v>0</v>
      </c>
      <c r="D24" s="7">
        <v>0</v>
      </c>
      <c r="E24" s="7">
        <v>0</v>
      </c>
    </row>
    <row r="25" spans="1:5" x14ac:dyDescent="0.2">
      <c r="B25" s="8">
        <v>2014</v>
      </c>
      <c r="C25" s="7">
        <v>0</v>
      </c>
      <c r="D25" s="7">
        <v>0</v>
      </c>
      <c r="E25" s="7">
        <v>0</v>
      </c>
    </row>
    <row r="26" spans="1:5" x14ac:dyDescent="0.2">
      <c r="B26" s="8">
        <v>2015</v>
      </c>
      <c r="C26" s="7">
        <v>0</v>
      </c>
      <c r="D26" s="7">
        <v>0</v>
      </c>
      <c r="E26" s="7">
        <v>0</v>
      </c>
    </row>
    <row r="27" spans="1:5" x14ac:dyDescent="0.2">
      <c r="B27" s="8">
        <v>2016</v>
      </c>
      <c r="C27" s="7">
        <v>0</v>
      </c>
      <c r="D27" s="7">
        <v>0</v>
      </c>
      <c r="E27" s="7">
        <v>0</v>
      </c>
    </row>
    <row r="28" spans="1:5" x14ac:dyDescent="0.2">
      <c r="B28" s="8">
        <v>2017</v>
      </c>
      <c r="C28" s="7">
        <v>0</v>
      </c>
      <c r="D28" s="7">
        <v>0</v>
      </c>
      <c r="E28" s="7">
        <v>0</v>
      </c>
    </row>
    <row r="29" spans="1:5" x14ac:dyDescent="0.2">
      <c r="B29" s="8">
        <v>2018</v>
      </c>
      <c r="C29" s="7"/>
      <c r="D29" s="7"/>
      <c r="E29" s="7"/>
    </row>
    <row r="30" spans="1:5" x14ac:dyDescent="0.2">
      <c r="A30" s="8" t="s">
        <v>8</v>
      </c>
      <c r="B30" s="8">
        <v>2012</v>
      </c>
      <c r="C30" s="7">
        <v>200</v>
      </c>
      <c r="D30" s="7">
        <v>100</v>
      </c>
      <c r="E30" s="7">
        <v>150</v>
      </c>
    </row>
    <row r="31" spans="1:5" x14ac:dyDescent="0.2">
      <c r="B31" s="8">
        <v>2013</v>
      </c>
      <c r="C31" s="7">
        <v>200</v>
      </c>
      <c r="D31" s="7">
        <v>100</v>
      </c>
      <c r="E31" s="7">
        <v>150</v>
      </c>
    </row>
    <row r="32" spans="1:5" x14ac:dyDescent="0.2">
      <c r="B32" s="8">
        <v>2014</v>
      </c>
      <c r="C32" s="7">
        <v>200</v>
      </c>
      <c r="D32" s="7">
        <v>100</v>
      </c>
      <c r="E32" s="7">
        <v>150</v>
      </c>
    </row>
    <row r="33" spans="2:5" x14ac:dyDescent="0.2">
      <c r="B33" s="8">
        <v>2015</v>
      </c>
      <c r="C33" s="7">
        <v>200</v>
      </c>
      <c r="D33" s="7">
        <v>150</v>
      </c>
      <c r="E33" s="7">
        <v>300</v>
      </c>
    </row>
    <row r="34" spans="2:5" x14ac:dyDescent="0.2">
      <c r="B34" s="8">
        <v>2016</v>
      </c>
      <c r="C34" s="7">
        <v>200</v>
      </c>
      <c r="D34" s="7">
        <v>150</v>
      </c>
      <c r="E34" s="7">
        <v>300</v>
      </c>
    </row>
    <row r="35" spans="2:5" x14ac:dyDescent="0.2">
      <c r="B35" s="8">
        <v>2017</v>
      </c>
      <c r="C35" s="7">
        <v>200</v>
      </c>
      <c r="D35" s="7">
        <v>150</v>
      </c>
      <c r="E35" s="7">
        <v>300</v>
      </c>
    </row>
    <row r="36" spans="2:5" x14ac:dyDescent="0.2">
      <c r="B36" s="8">
        <v>2018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5" workbookViewId="0">
      <selection activeCell="C29" sqref="C29:E36"/>
    </sheetView>
  </sheetViews>
  <sheetFormatPr defaultRowHeight="12.75" x14ac:dyDescent="0.2"/>
  <cols>
    <col min="1" max="1" width="21" customWidth="1"/>
    <col min="4" max="4" width="14.5703125" bestFit="1" customWidth="1"/>
  </cols>
  <sheetData>
    <row r="1" spans="1:5" x14ac:dyDescent="0.2">
      <c r="C1" t="s">
        <v>0</v>
      </c>
      <c r="D1" t="s">
        <v>1</v>
      </c>
      <c r="E1" t="s">
        <v>7</v>
      </c>
    </row>
    <row r="2" spans="1:5" x14ac:dyDescent="0.2">
      <c r="A2" t="s">
        <v>2</v>
      </c>
      <c r="B2">
        <v>2012</v>
      </c>
      <c r="C2" s="2">
        <v>0</v>
      </c>
      <c r="D2" s="2">
        <v>0</v>
      </c>
      <c r="E2" s="2">
        <v>0</v>
      </c>
    </row>
    <row r="3" spans="1:5" x14ac:dyDescent="0.2">
      <c r="B3">
        <v>2013</v>
      </c>
      <c r="C3" s="2">
        <v>0</v>
      </c>
      <c r="D3" s="2">
        <v>0</v>
      </c>
      <c r="E3" s="2">
        <v>0</v>
      </c>
    </row>
    <row r="4" spans="1:5" x14ac:dyDescent="0.2">
      <c r="B4">
        <v>2014</v>
      </c>
      <c r="C4" s="2">
        <v>0</v>
      </c>
      <c r="D4" s="2">
        <v>0</v>
      </c>
      <c r="E4" s="2">
        <v>0</v>
      </c>
    </row>
    <row r="5" spans="1:5" x14ac:dyDescent="0.2">
      <c r="B5">
        <v>2015</v>
      </c>
      <c r="C5" s="2">
        <v>0</v>
      </c>
      <c r="D5" s="2">
        <v>0</v>
      </c>
      <c r="E5" s="2">
        <v>0</v>
      </c>
    </row>
    <row r="6" spans="1:5" x14ac:dyDescent="0.2">
      <c r="B6">
        <v>2016</v>
      </c>
      <c r="C6" s="2">
        <v>0</v>
      </c>
      <c r="D6" s="2">
        <v>0</v>
      </c>
      <c r="E6" s="2">
        <v>0</v>
      </c>
    </row>
    <row r="7" spans="1:5" x14ac:dyDescent="0.2">
      <c r="B7">
        <v>2017</v>
      </c>
      <c r="C7" s="2">
        <v>0</v>
      </c>
      <c r="D7" s="2">
        <v>0</v>
      </c>
      <c r="E7" s="2">
        <v>0</v>
      </c>
    </row>
    <row r="8" spans="1:5" x14ac:dyDescent="0.2">
      <c r="B8">
        <v>2018</v>
      </c>
      <c r="C8" s="2">
        <v>0</v>
      </c>
      <c r="D8" s="2">
        <v>0</v>
      </c>
      <c r="E8" s="2">
        <v>0</v>
      </c>
    </row>
    <row r="9" spans="1:5" x14ac:dyDescent="0.2">
      <c r="A9" t="s">
        <v>3</v>
      </c>
      <c r="B9">
        <v>2012</v>
      </c>
      <c r="C9" s="2">
        <v>0</v>
      </c>
      <c r="D9" s="2">
        <v>0</v>
      </c>
      <c r="E9" s="2">
        <v>0</v>
      </c>
    </row>
    <row r="10" spans="1:5" x14ac:dyDescent="0.2">
      <c r="B10">
        <v>2013</v>
      </c>
      <c r="C10" s="2">
        <v>0</v>
      </c>
      <c r="D10" s="2">
        <v>0</v>
      </c>
      <c r="E10" s="2">
        <v>0</v>
      </c>
    </row>
    <row r="11" spans="1:5" x14ac:dyDescent="0.2">
      <c r="B11">
        <v>2014</v>
      </c>
      <c r="C11" s="2">
        <v>0</v>
      </c>
      <c r="D11" s="2">
        <v>0</v>
      </c>
      <c r="E11" s="2">
        <v>0</v>
      </c>
    </row>
    <row r="12" spans="1:5" x14ac:dyDescent="0.2">
      <c r="B12">
        <v>2015</v>
      </c>
      <c r="C12" s="2">
        <v>0</v>
      </c>
      <c r="D12" s="2">
        <v>0</v>
      </c>
      <c r="E12" s="2">
        <v>0</v>
      </c>
    </row>
    <row r="13" spans="1:5" x14ac:dyDescent="0.2">
      <c r="B13">
        <v>2016</v>
      </c>
      <c r="C13" s="2">
        <v>0</v>
      </c>
      <c r="D13" s="2">
        <v>0</v>
      </c>
      <c r="E13" s="2">
        <v>0</v>
      </c>
    </row>
    <row r="14" spans="1:5" x14ac:dyDescent="0.2">
      <c r="B14">
        <v>2017</v>
      </c>
      <c r="C14" s="2">
        <v>0</v>
      </c>
      <c r="D14" s="2">
        <v>0</v>
      </c>
      <c r="E14" s="2">
        <v>0</v>
      </c>
    </row>
    <row r="15" spans="1:5" x14ac:dyDescent="0.2">
      <c r="B15">
        <v>2018</v>
      </c>
      <c r="C15" s="2">
        <v>0</v>
      </c>
      <c r="D15" s="2">
        <v>0</v>
      </c>
      <c r="E15" s="2">
        <v>0</v>
      </c>
    </row>
    <row r="16" spans="1:5" x14ac:dyDescent="0.2">
      <c r="A16" t="s">
        <v>4</v>
      </c>
      <c r="B16">
        <v>2012</v>
      </c>
      <c r="C16" s="2">
        <v>0</v>
      </c>
      <c r="D16" s="2">
        <v>0</v>
      </c>
      <c r="E16" s="2">
        <v>0</v>
      </c>
    </row>
    <row r="17" spans="1:5" x14ac:dyDescent="0.2">
      <c r="B17">
        <v>2013</v>
      </c>
      <c r="C17" s="2">
        <v>0</v>
      </c>
      <c r="D17" s="2">
        <v>0</v>
      </c>
      <c r="E17" s="2">
        <v>0</v>
      </c>
    </row>
    <row r="18" spans="1:5" x14ac:dyDescent="0.2">
      <c r="B18">
        <v>2014</v>
      </c>
      <c r="C18" s="2">
        <v>0</v>
      </c>
      <c r="D18" s="2">
        <v>0</v>
      </c>
      <c r="E18" s="2">
        <v>0</v>
      </c>
    </row>
    <row r="19" spans="1:5" x14ac:dyDescent="0.2">
      <c r="B19">
        <v>2015</v>
      </c>
      <c r="C19" s="2">
        <v>0</v>
      </c>
      <c r="D19" s="2">
        <v>0</v>
      </c>
      <c r="E19" s="2">
        <v>0</v>
      </c>
    </row>
    <row r="20" spans="1:5" x14ac:dyDescent="0.2">
      <c r="B20">
        <v>2016</v>
      </c>
      <c r="C20" s="2">
        <v>0</v>
      </c>
      <c r="D20" s="2">
        <v>0</v>
      </c>
      <c r="E20" s="2">
        <v>0</v>
      </c>
    </row>
    <row r="21" spans="1:5" x14ac:dyDescent="0.2">
      <c r="B21">
        <v>2017</v>
      </c>
      <c r="C21" s="2">
        <v>0</v>
      </c>
      <c r="D21" s="2">
        <v>0</v>
      </c>
      <c r="E21" s="2">
        <v>0</v>
      </c>
    </row>
    <row r="22" spans="1:5" x14ac:dyDescent="0.2">
      <c r="B22">
        <v>2018</v>
      </c>
      <c r="C22" s="2">
        <v>0</v>
      </c>
      <c r="D22" s="2">
        <v>0</v>
      </c>
      <c r="E22" s="2">
        <v>0</v>
      </c>
    </row>
    <row r="23" spans="1:5" ht="38.25" x14ac:dyDescent="0.2">
      <c r="A23" s="1" t="s">
        <v>5</v>
      </c>
      <c r="B23">
        <v>2012</v>
      </c>
      <c r="C23" s="2">
        <v>0</v>
      </c>
      <c r="D23" s="2">
        <v>0</v>
      </c>
      <c r="E23" s="2">
        <v>0</v>
      </c>
    </row>
    <row r="24" spans="1:5" x14ac:dyDescent="0.2">
      <c r="B24">
        <v>2013</v>
      </c>
      <c r="C24" s="2">
        <v>0</v>
      </c>
      <c r="D24" s="2">
        <v>0</v>
      </c>
      <c r="E24" s="2">
        <v>0</v>
      </c>
    </row>
    <row r="25" spans="1:5" x14ac:dyDescent="0.2">
      <c r="B25">
        <v>2014</v>
      </c>
      <c r="C25" s="2">
        <v>0</v>
      </c>
      <c r="D25" s="2">
        <v>0</v>
      </c>
      <c r="E25" s="2">
        <v>0</v>
      </c>
    </row>
    <row r="26" spans="1:5" x14ac:dyDescent="0.2">
      <c r="B26">
        <v>2015</v>
      </c>
      <c r="C26" s="2">
        <v>0</v>
      </c>
      <c r="D26" s="2">
        <v>0</v>
      </c>
      <c r="E26" s="2">
        <v>0</v>
      </c>
    </row>
    <row r="27" spans="1:5" x14ac:dyDescent="0.2">
      <c r="B27">
        <v>2016</v>
      </c>
      <c r="C27" s="2">
        <v>0</v>
      </c>
      <c r="D27" s="2">
        <v>0</v>
      </c>
      <c r="E27" s="2">
        <v>0</v>
      </c>
    </row>
    <row r="28" spans="1:5" x14ac:dyDescent="0.2">
      <c r="B28">
        <v>2017</v>
      </c>
      <c r="C28" s="2">
        <v>0</v>
      </c>
      <c r="D28" s="2">
        <v>0</v>
      </c>
      <c r="E28" s="2">
        <v>0</v>
      </c>
    </row>
    <row r="29" spans="1:5" x14ac:dyDescent="0.2">
      <c r="B29">
        <v>2018</v>
      </c>
      <c r="C29" s="2">
        <v>0</v>
      </c>
      <c r="D29" s="2">
        <v>0</v>
      </c>
      <c r="E29" s="2">
        <v>0</v>
      </c>
    </row>
    <row r="30" spans="1:5" x14ac:dyDescent="0.2">
      <c r="A30" t="s">
        <v>8</v>
      </c>
      <c r="B30">
        <v>2012</v>
      </c>
      <c r="C30" s="2">
        <v>0</v>
      </c>
      <c r="D30" s="2">
        <v>0</v>
      </c>
      <c r="E30" s="2">
        <v>0</v>
      </c>
    </row>
    <row r="31" spans="1:5" x14ac:dyDescent="0.2">
      <c r="B31">
        <v>2013</v>
      </c>
      <c r="C31" s="2">
        <v>0</v>
      </c>
      <c r="D31" s="2">
        <v>0</v>
      </c>
      <c r="E31" s="2">
        <v>0</v>
      </c>
    </row>
    <row r="32" spans="1:5" x14ac:dyDescent="0.2">
      <c r="B32">
        <v>2014</v>
      </c>
      <c r="C32" s="2">
        <v>0</v>
      </c>
      <c r="D32" s="2">
        <v>0</v>
      </c>
      <c r="E32" s="2">
        <v>0</v>
      </c>
    </row>
    <row r="33" spans="2:5" x14ac:dyDescent="0.2">
      <c r="B33">
        <v>2015</v>
      </c>
      <c r="C33" s="2">
        <v>0</v>
      </c>
      <c r="D33" s="2">
        <v>0</v>
      </c>
      <c r="E33" s="2">
        <v>0</v>
      </c>
    </row>
    <row r="34" spans="2:5" x14ac:dyDescent="0.2">
      <c r="B34">
        <v>2016</v>
      </c>
      <c r="C34" s="2">
        <v>0</v>
      </c>
      <c r="D34" s="2">
        <v>0</v>
      </c>
      <c r="E34" s="2">
        <v>0</v>
      </c>
    </row>
    <row r="35" spans="2:5" x14ac:dyDescent="0.2">
      <c r="B35">
        <v>2017</v>
      </c>
      <c r="C35" s="2">
        <v>0</v>
      </c>
      <c r="D35" s="2">
        <v>0</v>
      </c>
      <c r="E35" s="2">
        <v>0</v>
      </c>
    </row>
    <row r="36" spans="2:5" x14ac:dyDescent="0.2">
      <c r="B36">
        <v>2018</v>
      </c>
      <c r="C36" s="2">
        <v>0</v>
      </c>
      <c r="D36" s="2">
        <v>0</v>
      </c>
      <c r="E36" s="2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20" workbookViewId="0">
      <selection activeCell="G43" sqref="G43"/>
    </sheetView>
  </sheetViews>
  <sheetFormatPr defaultRowHeight="12.75" x14ac:dyDescent="0.2"/>
  <cols>
    <col min="1" max="1" width="21" style="8" customWidth="1"/>
    <col min="2" max="3" width="9.140625" style="8"/>
    <col min="4" max="4" width="14.5703125" style="8" bestFit="1" customWidth="1"/>
    <col min="5" max="16384" width="9.140625" style="8"/>
  </cols>
  <sheetData>
    <row r="1" spans="1:5" x14ac:dyDescent="0.2">
      <c r="C1" s="8" t="s">
        <v>0</v>
      </c>
      <c r="D1" s="8" t="s">
        <v>1</v>
      </c>
      <c r="E1" s="8" t="s">
        <v>7</v>
      </c>
    </row>
    <row r="2" spans="1:5" x14ac:dyDescent="0.2">
      <c r="A2" s="8" t="s">
        <v>2</v>
      </c>
      <c r="B2" s="8">
        <v>2012</v>
      </c>
      <c r="C2" s="7">
        <v>0</v>
      </c>
      <c r="D2" s="7">
        <v>0</v>
      </c>
      <c r="E2" s="7">
        <v>0</v>
      </c>
    </row>
    <row r="3" spans="1:5" x14ac:dyDescent="0.2">
      <c r="B3" s="8">
        <v>2013</v>
      </c>
      <c r="C3" s="7">
        <v>0</v>
      </c>
      <c r="D3" s="7">
        <v>0</v>
      </c>
      <c r="E3" s="7">
        <v>0</v>
      </c>
    </row>
    <row r="4" spans="1:5" x14ac:dyDescent="0.2">
      <c r="B4" s="8">
        <v>2014</v>
      </c>
      <c r="C4" s="7">
        <v>0</v>
      </c>
      <c r="D4" s="7">
        <v>0</v>
      </c>
      <c r="E4" s="7">
        <v>0</v>
      </c>
    </row>
    <row r="5" spans="1:5" x14ac:dyDescent="0.2">
      <c r="B5" s="8">
        <v>2015</v>
      </c>
      <c r="C5" s="7">
        <v>0</v>
      </c>
      <c r="D5" s="7">
        <v>0</v>
      </c>
      <c r="E5" s="7">
        <v>0</v>
      </c>
    </row>
    <row r="6" spans="1:5" x14ac:dyDescent="0.2">
      <c r="B6" s="8">
        <v>2016</v>
      </c>
      <c r="C6" s="7">
        <v>0</v>
      </c>
      <c r="D6" s="7">
        <v>0</v>
      </c>
      <c r="E6" s="7">
        <v>0</v>
      </c>
    </row>
    <row r="7" spans="1:5" x14ac:dyDescent="0.2">
      <c r="B7" s="8">
        <v>2017</v>
      </c>
      <c r="C7" s="7">
        <v>0</v>
      </c>
      <c r="D7" s="7">
        <v>0</v>
      </c>
      <c r="E7" s="7">
        <v>0</v>
      </c>
    </row>
    <row r="8" spans="1:5" x14ac:dyDescent="0.2">
      <c r="B8" s="8">
        <v>2018</v>
      </c>
      <c r="C8" s="7">
        <v>0</v>
      </c>
      <c r="D8" s="7">
        <v>0</v>
      </c>
      <c r="E8" s="7">
        <v>0</v>
      </c>
    </row>
    <row r="9" spans="1:5" x14ac:dyDescent="0.2">
      <c r="A9" s="8" t="s">
        <v>3</v>
      </c>
      <c r="B9" s="8">
        <v>2012</v>
      </c>
      <c r="C9" s="7">
        <v>0</v>
      </c>
      <c r="D9" s="7">
        <v>0</v>
      </c>
      <c r="E9" s="7">
        <v>0</v>
      </c>
    </row>
    <row r="10" spans="1:5" x14ac:dyDescent="0.2">
      <c r="B10" s="8">
        <v>2013</v>
      </c>
      <c r="C10" s="7">
        <v>0</v>
      </c>
      <c r="D10" s="7">
        <v>0</v>
      </c>
      <c r="E10" s="7">
        <v>0</v>
      </c>
    </row>
    <row r="11" spans="1:5" x14ac:dyDescent="0.2">
      <c r="B11" s="8">
        <v>2014</v>
      </c>
      <c r="C11" s="7">
        <v>0</v>
      </c>
      <c r="D11" s="7">
        <v>0</v>
      </c>
      <c r="E11" s="7">
        <v>0</v>
      </c>
    </row>
    <row r="12" spans="1:5" x14ac:dyDescent="0.2">
      <c r="B12" s="8">
        <v>2015</v>
      </c>
      <c r="C12" s="7">
        <v>0</v>
      </c>
      <c r="D12" s="7">
        <v>0</v>
      </c>
      <c r="E12" s="7">
        <v>0</v>
      </c>
    </row>
    <row r="13" spans="1:5" x14ac:dyDescent="0.2">
      <c r="B13" s="8">
        <v>2016</v>
      </c>
      <c r="C13" s="7">
        <v>0</v>
      </c>
      <c r="D13" s="7">
        <v>0</v>
      </c>
      <c r="E13" s="7">
        <v>0</v>
      </c>
    </row>
    <row r="14" spans="1:5" x14ac:dyDescent="0.2">
      <c r="B14" s="8">
        <v>2017</v>
      </c>
      <c r="C14" s="7">
        <v>0</v>
      </c>
      <c r="D14" s="7">
        <v>0</v>
      </c>
      <c r="E14" s="7">
        <v>0</v>
      </c>
    </row>
    <row r="15" spans="1:5" x14ac:dyDescent="0.2">
      <c r="B15" s="8">
        <v>2018</v>
      </c>
      <c r="C15" s="7">
        <v>0</v>
      </c>
      <c r="D15" s="7">
        <v>0</v>
      </c>
      <c r="E15" s="7">
        <v>0</v>
      </c>
    </row>
    <row r="16" spans="1:5" x14ac:dyDescent="0.2">
      <c r="A16" s="8" t="s">
        <v>4</v>
      </c>
      <c r="B16" s="8">
        <v>2012</v>
      </c>
      <c r="C16" s="7">
        <v>0</v>
      </c>
      <c r="D16" s="7">
        <v>0</v>
      </c>
      <c r="E16" s="7">
        <v>0</v>
      </c>
    </row>
    <row r="17" spans="1:5" x14ac:dyDescent="0.2">
      <c r="B17" s="8">
        <v>2013</v>
      </c>
      <c r="C17" s="7">
        <v>0</v>
      </c>
      <c r="D17" s="7">
        <v>0</v>
      </c>
      <c r="E17" s="7">
        <v>0</v>
      </c>
    </row>
    <row r="18" spans="1:5" x14ac:dyDescent="0.2">
      <c r="B18" s="8">
        <v>2014</v>
      </c>
      <c r="C18" s="7">
        <v>0</v>
      </c>
      <c r="D18" s="7">
        <v>0</v>
      </c>
      <c r="E18" s="7">
        <v>0</v>
      </c>
    </row>
    <row r="19" spans="1:5" x14ac:dyDescent="0.2">
      <c r="B19" s="8">
        <v>2015</v>
      </c>
      <c r="C19" s="7">
        <v>0</v>
      </c>
      <c r="D19" s="7">
        <v>0</v>
      </c>
      <c r="E19" s="7">
        <v>0</v>
      </c>
    </row>
    <row r="20" spans="1:5" x14ac:dyDescent="0.2">
      <c r="B20" s="8">
        <v>2016</v>
      </c>
      <c r="C20" s="7">
        <v>0</v>
      </c>
      <c r="D20" s="7">
        <v>0</v>
      </c>
      <c r="E20" s="7">
        <v>0</v>
      </c>
    </row>
    <row r="21" spans="1:5" x14ac:dyDescent="0.2">
      <c r="B21" s="8">
        <v>2017</v>
      </c>
      <c r="C21" s="7">
        <v>0</v>
      </c>
      <c r="D21" s="7">
        <v>0</v>
      </c>
      <c r="E21" s="7">
        <v>0</v>
      </c>
    </row>
    <row r="22" spans="1:5" x14ac:dyDescent="0.2">
      <c r="B22" s="8">
        <v>2018</v>
      </c>
      <c r="C22" s="7">
        <v>0</v>
      </c>
      <c r="D22" s="7">
        <v>0</v>
      </c>
      <c r="E22" s="7">
        <v>0</v>
      </c>
    </row>
    <row r="23" spans="1:5" ht="38.25" x14ac:dyDescent="0.2">
      <c r="A23" s="5" t="s">
        <v>5</v>
      </c>
      <c r="B23" s="8">
        <v>2012</v>
      </c>
      <c r="C23" s="7">
        <v>0</v>
      </c>
      <c r="D23" s="7">
        <v>0</v>
      </c>
      <c r="E23" s="7">
        <v>0</v>
      </c>
    </row>
    <row r="24" spans="1:5" x14ac:dyDescent="0.2">
      <c r="B24" s="8">
        <v>2013</v>
      </c>
      <c r="C24" s="7">
        <v>0</v>
      </c>
      <c r="D24" s="7">
        <v>0</v>
      </c>
      <c r="E24" s="7">
        <v>0</v>
      </c>
    </row>
    <row r="25" spans="1:5" x14ac:dyDescent="0.2">
      <c r="B25" s="8">
        <v>2014</v>
      </c>
      <c r="C25" s="7">
        <v>0</v>
      </c>
      <c r="D25" s="7">
        <v>0</v>
      </c>
      <c r="E25" s="7">
        <v>0</v>
      </c>
    </row>
    <row r="26" spans="1:5" x14ac:dyDescent="0.2">
      <c r="B26" s="8">
        <v>2015</v>
      </c>
      <c r="C26" s="7">
        <v>0</v>
      </c>
      <c r="D26" s="7">
        <v>0</v>
      </c>
      <c r="E26" s="7">
        <v>0</v>
      </c>
    </row>
    <row r="27" spans="1:5" x14ac:dyDescent="0.2">
      <c r="B27" s="8">
        <v>2016</v>
      </c>
      <c r="C27" s="7">
        <v>0</v>
      </c>
      <c r="D27" s="7">
        <v>0</v>
      </c>
      <c r="E27" s="7">
        <v>0</v>
      </c>
    </row>
    <row r="28" spans="1:5" x14ac:dyDescent="0.2">
      <c r="B28" s="8">
        <v>2017</v>
      </c>
      <c r="C28" s="7">
        <v>0</v>
      </c>
      <c r="D28" s="7">
        <v>0</v>
      </c>
      <c r="E28" s="7">
        <v>0</v>
      </c>
    </row>
    <row r="29" spans="1:5" x14ac:dyDescent="0.2">
      <c r="B29" s="8">
        <v>2018</v>
      </c>
      <c r="C29" s="7"/>
      <c r="D29" s="7"/>
      <c r="E29" s="7"/>
    </row>
    <row r="30" spans="1:5" x14ac:dyDescent="0.2">
      <c r="A30" s="8" t="s">
        <v>8</v>
      </c>
      <c r="B30" s="8">
        <v>2012</v>
      </c>
      <c r="C30" s="7">
        <v>1250</v>
      </c>
      <c r="D30" s="7">
        <v>500</v>
      </c>
      <c r="E30" s="7">
        <v>250</v>
      </c>
    </row>
    <row r="31" spans="1:5" x14ac:dyDescent="0.2">
      <c r="B31" s="8">
        <v>2013</v>
      </c>
      <c r="C31" s="7">
        <v>1250</v>
      </c>
      <c r="D31" s="7">
        <v>500</v>
      </c>
      <c r="E31" s="7">
        <v>250</v>
      </c>
    </row>
    <row r="32" spans="1:5" x14ac:dyDescent="0.2">
      <c r="B32" s="8">
        <v>2014</v>
      </c>
      <c r="C32" s="7">
        <v>1250</v>
      </c>
      <c r="D32" s="7">
        <v>500</v>
      </c>
      <c r="E32" s="7">
        <v>250</v>
      </c>
    </row>
    <row r="33" spans="1:5" x14ac:dyDescent="0.2">
      <c r="B33" s="8">
        <v>2015</v>
      </c>
      <c r="C33" s="7">
        <v>1250</v>
      </c>
      <c r="D33" s="7">
        <v>500</v>
      </c>
      <c r="E33" s="7">
        <v>250</v>
      </c>
    </row>
    <row r="34" spans="1:5" x14ac:dyDescent="0.2">
      <c r="B34" s="8">
        <v>2016</v>
      </c>
      <c r="C34" s="7">
        <v>1250</v>
      </c>
      <c r="D34" s="7">
        <v>500</v>
      </c>
      <c r="E34" s="7">
        <v>250</v>
      </c>
    </row>
    <row r="35" spans="1:5" x14ac:dyDescent="0.2">
      <c r="B35" s="8">
        <v>2017</v>
      </c>
      <c r="C35" s="7">
        <v>1250</v>
      </c>
      <c r="D35" s="7">
        <v>500</v>
      </c>
      <c r="E35" s="7">
        <v>250</v>
      </c>
    </row>
    <row r="36" spans="1:5" x14ac:dyDescent="0.2">
      <c r="B36" s="8">
        <v>2018</v>
      </c>
      <c r="C36" s="7"/>
      <c r="D36" s="7"/>
      <c r="E36" s="7"/>
    </row>
    <row r="37" spans="1:5" x14ac:dyDescent="0.2">
      <c r="A37" s="8" t="s">
        <v>9</v>
      </c>
      <c r="B37" s="8">
        <v>2012</v>
      </c>
      <c r="C37" s="7">
        <v>1250</v>
      </c>
      <c r="D37" s="7">
        <v>500</v>
      </c>
      <c r="E37" s="7">
        <v>0</v>
      </c>
    </row>
    <row r="38" spans="1:5" x14ac:dyDescent="0.2">
      <c r="B38" s="8">
        <v>2013</v>
      </c>
      <c r="C38" s="7">
        <v>1250</v>
      </c>
      <c r="D38" s="7">
        <v>500</v>
      </c>
      <c r="E38" s="7">
        <v>0</v>
      </c>
    </row>
    <row r="39" spans="1:5" x14ac:dyDescent="0.2">
      <c r="B39" s="8">
        <v>2014</v>
      </c>
      <c r="C39" s="7">
        <v>1250</v>
      </c>
      <c r="D39" s="7">
        <v>500</v>
      </c>
      <c r="E39" s="7">
        <v>0</v>
      </c>
    </row>
    <row r="40" spans="1:5" x14ac:dyDescent="0.2">
      <c r="B40" s="8">
        <v>2015</v>
      </c>
      <c r="C40" s="7">
        <v>1250</v>
      </c>
      <c r="D40" s="7">
        <v>500</v>
      </c>
      <c r="E40" s="7">
        <v>0</v>
      </c>
    </row>
    <row r="41" spans="1:5" x14ac:dyDescent="0.2">
      <c r="B41" s="8">
        <v>2016</v>
      </c>
      <c r="C41" s="7">
        <v>1250</v>
      </c>
      <c r="D41" s="7">
        <v>500</v>
      </c>
      <c r="E41" s="7">
        <v>0</v>
      </c>
    </row>
    <row r="42" spans="1:5" x14ac:dyDescent="0.2">
      <c r="B42" s="8">
        <v>2017</v>
      </c>
      <c r="C42" s="7">
        <v>1250</v>
      </c>
      <c r="D42" s="7">
        <v>500</v>
      </c>
      <c r="E42" s="7">
        <v>0</v>
      </c>
    </row>
    <row r="43" spans="1:5" x14ac:dyDescent="0.2">
      <c r="B43" s="8">
        <v>2018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C2" sqref="C2:E42"/>
    </sheetView>
  </sheetViews>
  <sheetFormatPr defaultRowHeight="12.75" x14ac:dyDescent="0.2"/>
  <cols>
    <col min="1" max="1" width="21" customWidth="1"/>
    <col min="4" max="4" width="14.5703125" bestFit="1" customWidth="1"/>
  </cols>
  <sheetData>
    <row r="1" spans="1:5" x14ac:dyDescent="0.2">
      <c r="C1" t="s">
        <v>0</v>
      </c>
      <c r="D1" t="s">
        <v>1</v>
      </c>
      <c r="E1" t="s">
        <v>7</v>
      </c>
    </row>
    <row r="2" spans="1:5" x14ac:dyDescent="0.2">
      <c r="A2" t="s">
        <v>2</v>
      </c>
      <c r="B2">
        <v>2012</v>
      </c>
      <c r="C2" s="7">
        <v>0</v>
      </c>
      <c r="D2" s="7">
        <v>0</v>
      </c>
      <c r="E2" s="7">
        <v>0</v>
      </c>
    </row>
    <row r="3" spans="1:5" x14ac:dyDescent="0.2">
      <c r="B3">
        <v>2013</v>
      </c>
      <c r="C3" s="7">
        <v>0</v>
      </c>
      <c r="D3" s="7">
        <v>0</v>
      </c>
      <c r="E3" s="7">
        <v>0</v>
      </c>
    </row>
    <row r="4" spans="1:5" x14ac:dyDescent="0.2">
      <c r="B4">
        <v>2014</v>
      </c>
      <c r="C4" s="7">
        <v>0</v>
      </c>
      <c r="D4" s="7">
        <v>0</v>
      </c>
      <c r="E4" s="7">
        <v>0</v>
      </c>
    </row>
    <row r="5" spans="1:5" x14ac:dyDescent="0.2">
      <c r="B5">
        <v>2015</v>
      </c>
      <c r="C5" s="7">
        <v>0</v>
      </c>
      <c r="D5" s="7">
        <v>0</v>
      </c>
      <c r="E5" s="7">
        <v>0</v>
      </c>
    </row>
    <row r="6" spans="1:5" x14ac:dyDescent="0.2">
      <c r="B6">
        <v>2016</v>
      </c>
      <c r="C6" s="7">
        <v>0</v>
      </c>
      <c r="D6" s="7">
        <v>0</v>
      </c>
      <c r="E6" s="7">
        <v>0</v>
      </c>
    </row>
    <row r="7" spans="1:5" x14ac:dyDescent="0.2">
      <c r="B7">
        <v>2017</v>
      </c>
      <c r="C7" s="7">
        <v>0</v>
      </c>
      <c r="D7" s="7">
        <v>0</v>
      </c>
      <c r="E7" s="7">
        <v>0</v>
      </c>
    </row>
    <row r="8" spans="1:5" x14ac:dyDescent="0.2">
      <c r="B8">
        <v>2018</v>
      </c>
      <c r="C8" s="7">
        <v>0</v>
      </c>
      <c r="D8" s="7">
        <v>0</v>
      </c>
      <c r="E8" s="7">
        <v>0</v>
      </c>
    </row>
    <row r="9" spans="1:5" x14ac:dyDescent="0.2">
      <c r="A9" t="s">
        <v>3</v>
      </c>
      <c r="B9">
        <v>2012</v>
      </c>
      <c r="C9" s="7">
        <v>0</v>
      </c>
      <c r="D9" s="7">
        <v>0</v>
      </c>
      <c r="E9" s="7">
        <v>0</v>
      </c>
    </row>
    <row r="10" spans="1:5" x14ac:dyDescent="0.2">
      <c r="B10">
        <v>2013</v>
      </c>
      <c r="C10" s="7">
        <v>0</v>
      </c>
      <c r="D10" s="7">
        <v>0</v>
      </c>
      <c r="E10" s="7">
        <v>0</v>
      </c>
    </row>
    <row r="11" spans="1:5" x14ac:dyDescent="0.2">
      <c r="B11">
        <v>2014</v>
      </c>
      <c r="C11" s="7">
        <v>0</v>
      </c>
      <c r="D11" s="7">
        <v>0</v>
      </c>
      <c r="E11" s="7">
        <v>0</v>
      </c>
    </row>
    <row r="12" spans="1:5" x14ac:dyDescent="0.2">
      <c r="B12">
        <v>2015</v>
      </c>
      <c r="C12" s="7">
        <v>0</v>
      </c>
      <c r="D12" s="7">
        <v>0</v>
      </c>
      <c r="E12" s="7">
        <v>0</v>
      </c>
    </row>
    <row r="13" spans="1:5" x14ac:dyDescent="0.2">
      <c r="B13">
        <v>2016</v>
      </c>
      <c r="C13" s="7">
        <v>0</v>
      </c>
      <c r="D13" s="7">
        <v>0</v>
      </c>
      <c r="E13" s="7">
        <v>0</v>
      </c>
    </row>
    <row r="14" spans="1:5" x14ac:dyDescent="0.2">
      <c r="B14">
        <v>2017</v>
      </c>
      <c r="C14" s="7">
        <v>0</v>
      </c>
      <c r="D14" s="7">
        <v>0</v>
      </c>
      <c r="E14" s="7">
        <v>0</v>
      </c>
    </row>
    <row r="15" spans="1:5" x14ac:dyDescent="0.2">
      <c r="B15">
        <v>2018</v>
      </c>
      <c r="C15" s="7">
        <v>0</v>
      </c>
      <c r="D15" s="7">
        <v>0</v>
      </c>
      <c r="E15" s="7">
        <v>0</v>
      </c>
    </row>
    <row r="16" spans="1:5" x14ac:dyDescent="0.2">
      <c r="A16" t="s">
        <v>4</v>
      </c>
      <c r="B16">
        <v>2012</v>
      </c>
      <c r="C16" s="7">
        <v>0</v>
      </c>
      <c r="D16" s="7">
        <v>0</v>
      </c>
      <c r="E16" s="7">
        <v>0</v>
      </c>
    </row>
    <row r="17" spans="1:5" x14ac:dyDescent="0.2">
      <c r="B17">
        <v>2013</v>
      </c>
      <c r="C17" s="7">
        <v>0</v>
      </c>
      <c r="D17" s="7">
        <v>0</v>
      </c>
      <c r="E17" s="7">
        <v>0</v>
      </c>
    </row>
    <row r="18" spans="1:5" x14ac:dyDescent="0.2">
      <c r="B18">
        <v>2014</v>
      </c>
      <c r="C18" s="7">
        <v>0</v>
      </c>
      <c r="D18" s="7">
        <v>0</v>
      </c>
      <c r="E18" s="7">
        <v>0</v>
      </c>
    </row>
    <row r="19" spans="1:5" x14ac:dyDescent="0.2">
      <c r="B19">
        <v>2015</v>
      </c>
      <c r="C19" s="7">
        <v>0</v>
      </c>
      <c r="D19" s="7">
        <v>0</v>
      </c>
      <c r="E19" s="7">
        <v>0</v>
      </c>
    </row>
    <row r="20" spans="1:5" x14ac:dyDescent="0.2">
      <c r="B20">
        <v>2016</v>
      </c>
      <c r="C20" s="7">
        <v>0</v>
      </c>
      <c r="D20" s="7">
        <v>0</v>
      </c>
      <c r="E20" s="7">
        <v>0</v>
      </c>
    </row>
    <row r="21" spans="1:5" x14ac:dyDescent="0.2">
      <c r="B21">
        <v>2017</v>
      </c>
      <c r="C21" s="7">
        <v>0</v>
      </c>
      <c r="D21" s="7">
        <v>0</v>
      </c>
      <c r="E21" s="7">
        <v>0</v>
      </c>
    </row>
    <row r="22" spans="1:5" x14ac:dyDescent="0.2">
      <c r="B22">
        <v>2018</v>
      </c>
      <c r="C22" s="7">
        <v>0</v>
      </c>
      <c r="D22" s="7">
        <v>0</v>
      </c>
      <c r="E22" s="7">
        <v>0</v>
      </c>
    </row>
    <row r="23" spans="1:5" ht="38.25" x14ac:dyDescent="0.2">
      <c r="A23" s="1" t="s">
        <v>5</v>
      </c>
      <c r="B23">
        <v>2012</v>
      </c>
      <c r="C23" s="7">
        <v>0</v>
      </c>
      <c r="D23" s="7">
        <v>0</v>
      </c>
      <c r="E23" s="7">
        <v>0</v>
      </c>
    </row>
    <row r="24" spans="1:5" x14ac:dyDescent="0.2">
      <c r="B24">
        <v>2013</v>
      </c>
      <c r="C24" s="7">
        <v>0</v>
      </c>
      <c r="D24" s="7">
        <v>0</v>
      </c>
      <c r="E24" s="7">
        <v>0</v>
      </c>
    </row>
    <row r="25" spans="1:5" x14ac:dyDescent="0.2">
      <c r="B25">
        <v>2014</v>
      </c>
      <c r="C25" s="7">
        <v>0</v>
      </c>
      <c r="D25" s="7">
        <v>0</v>
      </c>
      <c r="E25" s="7">
        <v>0</v>
      </c>
    </row>
    <row r="26" spans="1:5" x14ac:dyDescent="0.2">
      <c r="B26">
        <v>2015</v>
      </c>
      <c r="C26" s="7">
        <v>0</v>
      </c>
      <c r="D26" s="7">
        <v>0</v>
      </c>
      <c r="E26" s="7">
        <v>0</v>
      </c>
    </row>
    <row r="27" spans="1:5" x14ac:dyDescent="0.2">
      <c r="B27">
        <v>2016</v>
      </c>
      <c r="C27" s="7">
        <v>0</v>
      </c>
      <c r="D27" s="7">
        <v>0</v>
      </c>
      <c r="E27" s="7">
        <v>0</v>
      </c>
    </row>
    <row r="28" spans="1:5" x14ac:dyDescent="0.2">
      <c r="B28">
        <v>2017</v>
      </c>
      <c r="C28" s="7">
        <v>0</v>
      </c>
      <c r="D28" s="7">
        <v>0</v>
      </c>
      <c r="E28" s="7">
        <v>0</v>
      </c>
    </row>
    <row r="29" spans="1:5" x14ac:dyDescent="0.2">
      <c r="B29">
        <v>2018</v>
      </c>
      <c r="C29" s="7">
        <v>0</v>
      </c>
      <c r="D29" s="7">
        <v>0</v>
      </c>
      <c r="E29" s="7">
        <v>0</v>
      </c>
    </row>
    <row r="30" spans="1:5" x14ac:dyDescent="0.2">
      <c r="A30" t="s">
        <v>8</v>
      </c>
      <c r="B30">
        <v>2012</v>
      </c>
      <c r="C30" s="7">
        <v>0</v>
      </c>
      <c r="D30" s="7">
        <v>0</v>
      </c>
      <c r="E30" s="7">
        <v>0</v>
      </c>
    </row>
    <row r="31" spans="1:5" x14ac:dyDescent="0.2">
      <c r="B31">
        <v>2013</v>
      </c>
      <c r="C31" s="7">
        <v>0</v>
      </c>
      <c r="D31" s="7">
        <v>0</v>
      </c>
      <c r="E31" s="7">
        <v>0</v>
      </c>
    </row>
    <row r="32" spans="1:5" x14ac:dyDescent="0.2">
      <c r="B32">
        <v>2014</v>
      </c>
      <c r="C32" s="7">
        <v>0</v>
      </c>
      <c r="D32" s="7">
        <v>0</v>
      </c>
      <c r="E32" s="7">
        <v>0</v>
      </c>
    </row>
    <row r="33" spans="1:5" x14ac:dyDescent="0.2">
      <c r="B33">
        <v>2015</v>
      </c>
      <c r="C33" s="7">
        <v>0</v>
      </c>
      <c r="D33" s="7">
        <v>0</v>
      </c>
      <c r="E33" s="7">
        <v>0</v>
      </c>
    </row>
    <row r="34" spans="1:5" x14ac:dyDescent="0.2">
      <c r="B34">
        <v>2016</v>
      </c>
      <c r="C34" s="7">
        <v>0</v>
      </c>
      <c r="D34" s="7">
        <v>0</v>
      </c>
      <c r="E34" s="7">
        <v>0</v>
      </c>
    </row>
    <row r="35" spans="1:5" x14ac:dyDescent="0.2">
      <c r="B35">
        <v>2017</v>
      </c>
      <c r="C35" s="7">
        <v>0</v>
      </c>
      <c r="D35" s="7">
        <v>0</v>
      </c>
      <c r="E35" s="7">
        <v>0</v>
      </c>
    </row>
    <row r="36" spans="1:5" x14ac:dyDescent="0.2">
      <c r="B36">
        <v>2018</v>
      </c>
      <c r="C36" s="7"/>
      <c r="D36" s="7"/>
      <c r="E36" s="7"/>
    </row>
    <row r="37" spans="1:5" x14ac:dyDescent="0.2">
      <c r="A37" t="s">
        <v>9</v>
      </c>
      <c r="B37">
        <v>2012</v>
      </c>
      <c r="C37" s="7">
        <v>4630</v>
      </c>
      <c r="D37" s="7">
        <v>3087</v>
      </c>
      <c r="E37" s="7">
        <v>430.64</v>
      </c>
    </row>
    <row r="38" spans="1:5" x14ac:dyDescent="0.2">
      <c r="B38">
        <v>2013</v>
      </c>
      <c r="C38" s="7">
        <v>4678</v>
      </c>
      <c r="D38" s="7">
        <v>3119</v>
      </c>
      <c r="E38" s="7">
        <v>435</v>
      </c>
    </row>
    <row r="39" spans="1:5" x14ac:dyDescent="0.2">
      <c r="B39">
        <v>2014</v>
      </c>
      <c r="C39" s="7">
        <v>4680</v>
      </c>
      <c r="D39" s="7">
        <v>3120</v>
      </c>
      <c r="E39" s="7">
        <v>395.55</v>
      </c>
    </row>
    <row r="40" spans="1:5" x14ac:dyDescent="0.2">
      <c r="B40">
        <v>2015</v>
      </c>
      <c r="C40" s="7">
        <v>4702</v>
      </c>
      <c r="D40" s="7">
        <v>3135</v>
      </c>
      <c r="E40" s="7">
        <v>437.18</v>
      </c>
    </row>
    <row r="41" spans="1:5" x14ac:dyDescent="0.2">
      <c r="B41">
        <v>2016</v>
      </c>
      <c r="C41" s="7">
        <v>4755</v>
      </c>
      <c r="D41" s="7">
        <v>3170</v>
      </c>
      <c r="E41" s="7">
        <v>453.91</v>
      </c>
    </row>
    <row r="42" spans="1:5" x14ac:dyDescent="0.2">
      <c r="B42">
        <v>2017</v>
      </c>
      <c r="C42" s="7">
        <v>4840</v>
      </c>
      <c r="D42" s="7">
        <v>3227</v>
      </c>
      <c r="E42" s="7">
        <v>458.64</v>
      </c>
    </row>
    <row r="43" spans="1:5" x14ac:dyDescent="0.2">
      <c r="B43">
        <v>2018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20" workbookViewId="0">
      <selection activeCell="G28" sqref="G28"/>
    </sheetView>
  </sheetViews>
  <sheetFormatPr defaultRowHeight="12.75" x14ac:dyDescent="0.2"/>
  <cols>
    <col min="1" max="1" width="21" customWidth="1"/>
    <col min="4" max="4" width="14.5703125" bestFit="1" customWidth="1"/>
  </cols>
  <sheetData>
    <row r="1" spans="1:5" x14ac:dyDescent="0.2">
      <c r="C1" t="s">
        <v>0</v>
      </c>
      <c r="D1" t="s">
        <v>1</v>
      </c>
      <c r="E1" t="s">
        <v>7</v>
      </c>
    </row>
    <row r="2" spans="1:5" x14ac:dyDescent="0.2">
      <c r="A2" t="s">
        <v>2</v>
      </c>
      <c r="B2">
        <v>2012</v>
      </c>
      <c r="C2" s="7">
        <v>0</v>
      </c>
      <c r="D2" s="7">
        <v>0</v>
      </c>
      <c r="E2" s="7">
        <v>0</v>
      </c>
    </row>
    <row r="3" spans="1:5" x14ac:dyDescent="0.2">
      <c r="B3">
        <v>2013</v>
      </c>
      <c r="C3" s="7">
        <v>0</v>
      </c>
      <c r="D3" s="7">
        <v>0</v>
      </c>
      <c r="E3" s="7">
        <v>0</v>
      </c>
    </row>
    <row r="4" spans="1:5" x14ac:dyDescent="0.2">
      <c r="B4">
        <v>2014</v>
      </c>
      <c r="C4" s="7">
        <v>0</v>
      </c>
      <c r="D4" s="7">
        <v>0</v>
      </c>
      <c r="E4" s="7">
        <v>0</v>
      </c>
    </row>
    <row r="5" spans="1:5" x14ac:dyDescent="0.2">
      <c r="B5">
        <v>2015</v>
      </c>
      <c r="C5" s="7">
        <v>0</v>
      </c>
      <c r="D5" s="7">
        <v>0</v>
      </c>
      <c r="E5" s="7">
        <v>0</v>
      </c>
    </row>
    <row r="6" spans="1:5" x14ac:dyDescent="0.2">
      <c r="B6">
        <v>2016</v>
      </c>
      <c r="C6" s="7">
        <v>0</v>
      </c>
      <c r="D6" s="7">
        <v>0</v>
      </c>
      <c r="E6" s="7">
        <v>0</v>
      </c>
    </row>
    <row r="7" spans="1:5" x14ac:dyDescent="0.2">
      <c r="B7">
        <v>2017</v>
      </c>
      <c r="C7" s="7">
        <v>0</v>
      </c>
      <c r="D7" s="7">
        <v>0</v>
      </c>
      <c r="E7" s="7">
        <v>0</v>
      </c>
    </row>
    <row r="8" spans="1:5" x14ac:dyDescent="0.2">
      <c r="B8">
        <v>2018</v>
      </c>
      <c r="C8" s="7">
        <v>0</v>
      </c>
      <c r="D8" s="7">
        <v>0</v>
      </c>
      <c r="E8" s="7">
        <v>0</v>
      </c>
    </row>
    <row r="9" spans="1:5" x14ac:dyDescent="0.2">
      <c r="A9" t="s">
        <v>3</v>
      </c>
      <c r="B9">
        <v>2012</v>
      </c>
      <c r="C9" s="7">
        <v>0</v>
      </c>
      <c r="D9" s="7">
        <v>0</v>
      </c>
      <c r="E9" s="7">
        <v>0</v>
      </c>
    </row>
    <row r="10" spans="1:5" x14ac:dyDescent="0.2">
      <c r="B10">
        <v>2013</v>
      </c>
      <c r="C10" s="7">
        <v>0</v>
      </c>
      <c r="D10" s="7">
        <v>0</v>
      </c>
      <c r="E10" s="7">
        <v>0</v>
      </c>
    </row>
    <row r="11" spans="1:5" x14ac:dyDescent="0.2">
      <c r="B11">
        <v>2014</v>
      </c>
      <c r="C11" s="7">
        <v>0</v>
      </c>
      <c r="D11" s="7">
        <v>0</v>
      </c>
      <c r="E11" s="7">
        <v>0</v>
      </c>
    </row>
    <row r="12" spans="1:5" x14ac:dyDescent="0.2">
      <c r="B12">
        <v>2015</v>
      </c>
      <c r="C12" s="7">
        <v>0</v>
      </c>
      <c r="D12" s="7">
        <v>0</v>
      </c>
      <c r="E12" s="7">
        <v>0</v>
      </c>
    </row>
    <row r="13" spans="1:5" x14ac:dyDescent="0.2">
      <c r="B13">
        <v>2016</v>
      </c>
      <c r="C13" s="7">
        <v>0</v>
      </c>
      <c r="D13" s="7">
        <v>0</v>
      </c>
      <c r="E13" s="7">
        <v>0</v>
      </c>
    </row>
    <row r="14" spans="1:5" x14ac:dyDescent="0.2">
      <c r="B14">
        <v>2017</v>
      </c>
      <c r="C14" s="7">
        <v>0</v>
      </c>
      <c r="D14" s="7">
        <v>0</v>
      </c>
      <c r="E14" s="7">
        <v>0</v>
      </c>
    </row>
    <row r="15" spans="1:5" x14ac:dyDescent="0.2">
      <c r="B15">
        <v>2018</v>
      </c>
      <c r="C15" s="7">
        <v>0</v>
      </c>
      <c r="D15" s="7">
        <v>0</v>
      </c>
      <c r="E15" s="7">
        <v>0</v>
      </c>
    </row>
    <row r="16" spans="1:5" x14ac:dyDescent="0.2">
      <c r="A16" t="s">
        <v>4</v>
      </c>
      <c r="B16">
        <v>2012</v>
      </c>
      <c r="C16" s="7">
        <v>0</v>
      </c>
      <c r="D16" s="7">
        <v>0</v>
      </c>
      <c r="E16" s="7">
        <v>0</v>
      </c>
    </row>
    <row r="17" spans="1:5" x14ac:dyDescent="0.2">
      <c r="B17">
        <v>2013</v>
      </c>
      <c r="C17" s="7">
        <v>0</v>
      </c>
      <c r="D17" s="7">
        <v>0</v>
      </c>
      <c r="E17" s="7">
        <v>0</v>
      </c>
    </row>
    <row r="18" spans="1:5" x14ac:dyDescent="0.2">
      <c r="B18">
        <v>2014</v>
      </c>
      <c r="C18" s="7">
        <v>0</v>
      </c>
      <c r="D18" s="7">
        <v>0</v>
      </c>
      <c r="E18" s="7">
        <v>0</v>
      </c>
    </row>
    <row r="19" spans="1:5" x14ac:dyDescent="0.2">
      <c r="B19">
        <v>2015</v>
      </c>
      <c r="C19" s="7">
        <v>0</v>
      </c>
      <c r="D19" s="7">
        <v>0</v>
      </c>
      <c r="E19" s="7">
        <v>0</v>
      </c>
    </row>
    <row r="20" spans="1:5" x14ac:dyDescent="0.2">
      <c r="B20">
        <v>2016</v>
      </c>
      <c r="C20" s="7">
        <v>0</v>
      </c>
      <c r="D20" s="7">
        <v>0</v>
      </c>
      <c r="E20" s="7">
        <v>0</v>
      </c>
    </row>
    <row r="21" spans="1:5" x14ac:dyDescent="0.2">
      <c r="B21">
        <v>2017</v>
      </c>
      <c r="C21" s="7">
        <v>0</v>
      </c>
      <c r="D21" s="7">
        <v>0</v>
      </c>
      <c r="E21" s="7">
        <v>0</v>
      </c>
    </row>
    <row r="22" spans="1:5" x14ac:dyDescent="0.2">
      <c r="B22">
        <v>2018</v>
      </c>
      <c r="C22" s="7">
        <v>0</v>
      </c>
      <c r="D22" s="7">
        <v>0</v>
      </c>
      <c r="E22" s="7">
        <v>0</v>
      </c>
    </row>
    <row r="23" spans="1:5" ht="38.25" x14ac:dyDescent="0.2">
      <c r="A23" s="1" t="s">
        <v>5</v>
      </c>
      <c r="B23">
        <v>2012</v>
      </c>
      <c r="C23" s="7">
        <v>0</v>
      </c>
      <c r="D23" s="7">
        <v>0</v>
      </c>
      <c r="E23" s="7">
        <v>0</v>
      </c>
    </row>
    <row r="24" spans="1:5" x14ac:dyDescent="0.2">
      <c r="B24">
        <v>2013</v>
      </c>
      <c r="C24" s="7">
        <v>0</v>
      </c>
      <c r="D24" s="7">
        <v>0</v>
      </c>
      <c r="E24" s="7">
        <v>0</v>
      </c>
    </row>
    <row r="25" spans="1:5" x14ac:dyDescent="0.2">
      <c r="B25">
        <v>2014</v>
      </c>
      <c r="C25" s="7">
        <v>0</v>
      </c>
      <c r="D25" s="7">
        <v>0</v>
      </c>
      <c r="E25" s="7">
        <v>0</v>
      </c>
    </row>
    <row r="26" spans="1:5" x14ac:dyDescent="0.2">
      <c r="B26">
        <v>2015</v>
      </c>
      <c r="C26" s="7">
        <v>0</v>
      </c>
      <c r="D26" s="7">
        <v>0</v>
      </c>
      <c r="E26" s="7">
        <v>0</v>
      </c>
    </row>
    <row r="27" spans="1:5" x14ac:dyDescent="0.2">
      <c r="B27">
        <v>2016</v>
      </c>
      <c r="C27" s="7">
        <v>0</v>
      </c>
      <c r="D27" s="7">
        <v>0</v>
      </c>
      <c r="E27" s="7">
        <v>0</v>
      </c>
    </row>
    <row r="28" spans="1:5" x14ac:dyDescent="0.2">
      <c r="B28">
        <v>2017</v>
      </c>
      <c r="C28" s="7">
        <v>0</v>
      </c>
      <c r="D28" s="7">
        <v>0</v>
      </c>
      <c r="E28" s="7">
        <v>0</v>
      </c>
    </row>
    <row r="29" spans="1:5" x14ac:dyDescent="0.2">
      <c r="B29">
        <v>2018</v>
      </c>
      <c r="C29" s="7"/>
      <c r="D29" s="7"/>
      <c r="E29" s="7"/>
    </row>
    <row r="30" spans="1:5" x14ac:dyDescent="0.2">
      <c r="A30" t="s">
        <v>8</v>
      </c>
      <c r="B30">
        <v>2012</v>
      </c>
      <c r="C30" s="7">
        <v>2599.8000000000002</v>
      </c>
      <c r="D30" s="7">
        <v>721.7</v>
      </c>
      <c r="E30" s="7">
        <v>348.6</v>
      </c>
    </row>
    <row r="31" spans="1:5" x14ac:dyDescent="0.2">
      <c r="B31">
        <v>2013</v>
      </c>
      <c r="C31" s="7">
        <v>2362</v>
      </c>
      <c r="D31" s="7">
        <v>672.7</v>
      </c>
      <c r="E31" s="7">
        <v>493.5</v>
      </c>
    </row>
    <row r="32" spans="1:5" x14ac:dyDescent="0.2">
      <c r="B32">
        <v>2014</v>
      </c>
      <c r="C32" s="7">
        <v>2851.8</v>
      </c>
      <c r="D32" s="7">
        <v>627.9</v>
      </c>
      <c r="E32" s="7">
        <v>434.7</v>
      </c>
    </row>
    <row r="33" spans="1:5" x14ac:dyDescent="0.2">
      <c r="B33">
        <v>2015</v>
      </c>
      <c r="C33" s="7">
        <v>2851.8</v>
      </c>
      <c r="D33" s="7">
        <v>627.9</v>
      </c>
      <c r="E33" s="7">
        <v>382.9</v>
      </c>
    </row>
    <row r="34" spans="1:5" x14ac:dyDescent="0.2">
      <c r="B34">
        <v>2016</v>
      </c>
      <c r="C34" s="7">
        <v>2851.8</v>
      </c>
      <c r="D34" s="7">
        <v>623.70000000000005</v>
      </c>
      <c r="E34" s="7">
        <v>472.5</v>
      </c>
    </row>
    <row r="35" spans="1:5" x14ac:dyDescent="0.2">
      <c r="B35">
        <v>2017</v>
      </c>
      <c r="C35" s="7">
        <v>3487.4</v>
      </c>
      <c r="D35" s="7">
        <v>1435.7</v>
      </c>
      <c r="E35" s="7">
        <v>863.1</v>
      </c>
    </row>
    <row r="36" spans="1:5" x14ac:dyDescent="0.2">
      <c r="B36">
        <v>2018</v>
      </c>
      <c r="C36" s="7"/>
      <c r="D36" s="7"/>
      <c r="E36" s="7"/>
    </row>
    <row r="37" spans="1:5" x14ac:dyDescent="0.2">
      <c r="A37" t="s">
        <v>10</v>
      </c>
      <c r="B37">
        <v>2012</v>
      </c>
      <c r="C37" s="7">
        <v>114.2</v>
      </c>
      <c r="D37" s="7">
        <v>309.3</v>
      </c>
      <c r="E37" s="7">
        <v>149.4</v>
      </c>
    </row>
    <row r="38" spans="1:5" x14ac:dyDescent="0.2">
      <c r="B38">
        <v>2013</v>
      </c>
      <c r="C38" s="7">
        <v>1128</v>
      </c>
      <c r="D38" s="7">
        <v>288.3</v>
      </c>
      <c r="E38" s="7">
        <v>211.5</v>
      </c>
    </row>
    <row r="39" spans="1:5" x14ac:dyDescent="0.2">
      <c r="B39">
        <v>2014</v>
      </c>
      <c r="C39" s="7">
        <v>1222.2</v>
      </c>
      <c r="D39" s="7">
        <v>269.10000000000002</v>
      </c>
      <c r="E39" s="7">
        <v>186.3</v>
      </c>
    </row>
    <row r="40" spans="1:5" x14ac:dyDescent="0.2">
      <c r="B40">
        <v>2015</v>
      </c>
      <c r="C40" s="7">
        <v>1222.2</v>
      </c>
      <c r="D40" s="7">
        <v>269.10000000000002</v>
      </c>
      <c r="E40" s="7">
        <v>164.1</v>
      </c>
    </row>
    <row r="41" spans="1:5" x14ac:dyDescent="0.2">
      <c r="B41">
        <v>2016</v>
      </c>
      <c r="C41" s="7">
        <v>1222.2</v>
      </c>
      <c r="D41" s="7">
        <v>267.3</v>
      </c>
      <c r="E41" s="7">
        <v>202.5</v>
      </c>
    </row>
    <row r="42" spans="1:5" x14ac:dyDescent="0.2">
      <c r="B42">
        <v>2017</v>
      </c>
      <c r="C42" s="7">
        <v>1494.6</v>
      </c>
      <c r="D42" s="7">
        <v>615.29999999999995</v>
      </c>
      <c r="E42" s="7">
        <v>369.9</v>
      </c>
    </row>
    <row r="43" spans="1:5" x14ac:dyDescent="0.2">
      <c r="B43">
        <v>2018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G17" sqref="G17"/>
    </sheetView>
  </sheetViews>
  <sheetFormatPr defaultRowHeight="12.75" x14ac:dyDescent="0.2"/>
  <cols>
    <col min="1" max="1" width="21" customWidth="1"/>
    <col min="4" max="4" width="14.5703125" bestFit="1" customWidth="1"/>
  </cols>
  <sheetData>
    <row r="1" spans="1:5" x14ac:dyDescent="0.2">
      <c r="C1" t="s">
        <v>0</v>
      </c>
      <c r="D1" t="s">
        <v>1</v>
      </c>
      <c r="E1" t="s">
        <v>7</v>
      </c>
    </row>
    <row r="2" spans="1:5" x14ac:dyDescent="0.2">
      <c r="A2" t="s">
        <v>2</v>
      </c>
      <c r="B2">
        <v>2012</v>
      </c>
      <c r="C2" s="7">
        <v>633.80999999999995</v>
      </c>
      <c r="D2" s="9">
        <v>0</v>
      </c>
      <c r="E2" s="7">
        <v>0</v>
      </c>
    </row>
    <row r="3" spans="1:5" x14ac:dyDescent="0.2">
      <c r="B3">
        <v>2013</v>
      </c>
      <c r="C3" s="7">
        <v>765.31</v>
      </c>
      <c r="D3" s="7">
        <v>125.32</v>
      </c>
      <c r="E3" s="7">
        <v>125.32</v>
      </c>
    </row>
    <row r="4" spans="1:5" x14ac:dyDescent="0.2">
      <c r="B4">
        <v>2014</v>
      </c>
      <c r="C4" s="7">
        <v>765.2</v>
      </c>
      <c r="D4" s="7">
        <v>125.3</v>
      </c>
      <c r="E4" s="7">
        <v>125.3</v>
      </c>
    </row>
    <row r="5" spans="1:5" x14ac:dyDescent="0.2">
      <c r="B5">
        <v>2015</v>
      </c>
      <c r="C5" s="7">
        <v>780.06</v>
      </c>
      <c r="D5" s="7">
        <v>127.48</v>
      </c>
      <c r="E5" s="7">
        <v>127.48</v>
      </c>
    </row>
    <row r="6" spans="1:5" x14ac:dyDescent="0.2">
      <c r="B6">
        <v>2016</v>
      </c>
      <c r="C6" s="7">
        <v>1952.93</v>
      </c>
      <c r="D6" s="7">
        <v>1094.58</v>
      </c>
      <c r="E6" s="7">
        <v>379.58</v>
      </c>
    </row>
    <row r="7" spans="1:5" x14ac:dyDescent="0.2">
      <c r="B7">
        <v>2017</v>
      </c>
      <c r="C7" s="7">
        <v>1967.31</v>
      </c>
      <c r="D7" s="7">
        <v>1096.93</v>
      </c>
      <c r="E7" s="7">
        <v>381.93</v>
      </c>
    </row>
    <row r="8" spans="1:5" x14ac:dyDescent="0.2">
      <c r="B8">
        <v>2018</v>
      </c>
      <c r="C8" s="7"/>
      <c r="D8" s="7"/>
      <c r="E8" s="7"/>
    </row>
    <row r="9" spans="1:5" x14ac:dyDescent="0.2">
      <c r="A9" t="s">
        <v>3</v>
      </c>
      <c r="B9">
        <v>2012</v>
      </c>
      <c r="C9" s="7">
        <v>0</v>
      </c>
      <c r="D9" s="7">
        <v>0</v>
      </c>
      <c r="E9" s="7">
        <v>0</v>
      </c>
    </row>
    <row r="10" spans="1:5" x14ac:dyDescent="0.2">
      <c r="B10">
        <v>2013</v>
      </c>
      <c r="C10" s="7">
        <v>0</v>
      </c>
      <c r="D10" s="7">
        <v>0</v>
      </c>
      <c r="E10" s="7">
        <v>0</v>
      </c>
    </row>
    <row r="11" spans="1:5" x14ac:dyDescent="0.2">
      <c r="B11">
        <v>2014</v>
      </c>
      <c r="C11" s="7">
        <v>0</v>
      </c>
      <c r="D11" s="7">
        <v>0</v>
      </c>
      <c r="E11" s="7">
        <v>0</v>
      </c>
    </row>
    <row r="12" spans="1:5" x14ac:dyDescent="0.2">
      <c r="B12">
        <v>2015</v>
      </c>
      <c r="C12" s="7">
        <v>0</v>
      </c>
      <c r="D12" s="7">
        <v>0</v>
      </c>
      <c r="E12" s="7">
        <v>0</v>
      </c>
    </row>
    <row r="13" spans="1:5" x14ac:dyDescent="0.2">
      <c r="B13">
        <v>2016</v>
      </c>
      <c r="C13" s="7">
        <v>0</v>
      </c>
      <c r="D13" s="7">
        <v>0</v>
      </c>
      <c r="E13" s="7">
        <v>0</v>
      </c>
    </row>
    <row r="14" spans="1:5" x14ac:dyDescent="0.2">
      <c r="B14">
        <v>2017</v>
      </c>
      <c r="C14" s="7">
        <v>0</v>
      </c>
      <c r="D14" s="7">
        <v>0</v>
      </c>
      <c r="E14" s="7">
        <v>0</v>
      </c>
    </row>
    <row r="15" spans="1:5" x14ac:dyDescent="0.2">
      <c r="B15">
        <v>2018</v>
      </c>
      <c r="C15" s="7"/>
      <c r="D15" s="7"/>
      <c r="E15" s="7"/>
    </row>
    <row r="16" spans="1:5" x14ac:dyDescent="0.2">
      <c r="A16" t="s">
        <v>4</v>
      </c>
      <c r="B16">
        <v>2012</v>
      </c>
      <c r="C16" s="7">
        <v>1960.38</v>
      </c>
      <c r="D16" s="7">
        <v>1568.05</v>
      </c>
      <c r="E16" s="7">
        <v>490.84</v>
      </c>
    </row>
    <row r="17" spans="1:5" x14ac:dyDescent="0.2">
      <c r="B17">
        <v>2013</v>
      </c>
      <c r="C17" s="7">
        <v>1979.49</v>
      </c>
      <c r="D17" s="7">
        <v>1583.79</v>
      </c>
      <c r="E17" s="7">
        <v>578.24666666666667</v>
      </c>
    </row>
    <row r="18" spans="1:5" x14ac:dyDescent="0.2">
      <c r="B18">
        <v>2014</v>
      </c>
      <c r="C18" s="7">
        <v>2990.45</v>
      </c>
      <c r="D18" s="7">
        <v>2492.04</v>
      </c>
      <c r="E18" s="7">
        <v>747.61</v>
      </c>
    </row>
    <row r="19" spans="1:5" x14ac:dyDescent="0.2">
      <c r="B19">
        <v>2015</v>
      </c>
      <c r="C19" s="7">
        <v>3050.14</v>
      </c>
      <c r="D19" s="7">
        <v>2541.7800000000002</v>
      </c>
      <c r="E19" s="7">
        <v>762.53000000000009</v>
      </c>
    </row>
    <row r="20" spans="1:5" x14ac:dyDescent="0.2">
      <c r="B20">
        <v>2016</v>
      </c>
      <c r="C20" s="7">
        <v>3100.49</v>
      </c>
      <c r="D20" s="7">
        <v>2583.7399999999998</v>
      </c>
      <c r="E20" s="7">
        <v>775.12</v>
      </c>
    </row>
    <row r="21" spans="1:5" x14ac:dyDescent="0.2">
      <c r="B21">
        <v>2017</v>
      </c>
      <c r="C21" s="7">
        <v>3156.71</v>
      </c>
      <c r="D21" s="7">
        <v>2630.59</v>
      </c>
      <c r="E21" s="7">
        <v>789.18</v>
      </c>
    </row>
    <row r="22" spans="1:5" x14ac:dyDescent="0.2">
      <c r="B22">
        <v>2018</v>
      </c>
      <c r="C22" s="7"/>
      <c r="D22" s="7"/>
      <c r="E22" s="7"/>
    </row>
    <row r="23" spans="1:5" ht="38.25" x14ac:dyDescent="0.2">
      <c r="A23" s="1" t="s">
        <v>5</v>
      </c>
      <c r="B23">
        <v>2012</v>
      </c>
      <c r="C23" s="7">
        <v>565.42999999999995</v>
      </c>
      <c r="D23" s="7">
        <v>376.96</v>
      </c>
      <c r="E23" s="7">
        <v>0</v>
      </c>
    </row>
    <row r="24" spans="1:5" x14ac:dyDescent="0.2">
      <c r="B24">
        <v>2013</v>
      </c>
      <c r="C24" s="7">
        <v>570.94000000000005</v>
      </c>
      <c r="D24" s="7">
        <v>380.63</v>
      </c>
      <c r="E24" s="7">
        <v>0</v>
      </c>
    </row>
    <row r="25" spans="1:5" x14ac:dyDescent="0.2">
      <c r="B25">
        <v>2014</v>
      </c>
      <c r="C25" s="7">
        <v>750</v>
      </c>
      <c r="D25" s="7">
        <v>380.57</v>
      </c>
      <c r="E25" s="7">
        <v>0</v>
      </c>
    </row>
    <row r="26" spans="1:5" x14ac:dyDescent="0.2">
      <c r="B26">
        <v>2015</v>
      </c>
      <c r="C26" s="7">
        <v>764.97</v>
      </c>
      <c r="D26" s="7">
        <v>388.11</v>
      </c>
      <c r="E26" s="7">
        <v>0</v>
      </c>
    </row>
    <row r="27" spans="1:5" x14ac:dyDescent="0.2">
      <c r="B27">
        <v>2016</v>
      </c>
      <c r="C27" s="7">
        <v>777.6</v>
      </c>
      <c r="D27" s="7">
        <v>394.52</v>
      </c>
      <c r="E27" s="7">
        <v>0</v>
      </c>
    </row>
    <row r="28" spans="1:5" x14ac:dyDescent="0.2">
      <c r="B28">
        <v>2017</v>
      </c>
      <c r="C28" s="7">
        <v>791.7</v>
      </c>
      <c r="D28" s="7">
        <v>401.67</v>
      </c>
      <c r="E28" s="7">
        <v>0</v>
      </c>
    </row>
    <row r="29" spans="1:5" x14ac:dyDescent="0.2">
      <c r="B29">
        <v>2018</v>
      </c>
      <c r="C29" s="7"/>
      <c r="D29" s="7"/>
      <c r="E29" s="7"/>
    </row>
    <row r="30" spans="1:5" x14ac:dyDescent="0.2">
      <c r="A30" t="s">
        <v>8</v>
      </c>
      <c r="B30">
        <v>2012</v>
      </c>
      <c r="C30" s="7">
        <v>1623</v>
      </c>
      <c r="D30" s="7">
        <v>1304</v>
      </c>
      <c r="E30" s="7">
        <v>424</v>
      </c>
    </row>
    <row r="31" spans="1:5" x14ac:dyDescent="0.2">
      <c r="B31">
        <v>2013</v>
      </c>
      <c r="C31" s="7">
        <v>1310</v>
      </c>
      <c r="D31" s="7">
        <v>1288</v>
      </c>
      <c r="E31" s="7">
        <v>499.33</v>
      </c>
    </row>
    <row r="32" spans="1:5" x14ac:dyDescent="0.2">
      <c r="B32">
        <v>2014</v>
      </c>
      <c r="C32" s="7">
        <v>2427</v>
      </c>
      <c r="D32" s="7">
        <v>2027</v>
      </c>
      <c r="E32" s="7">
        <v>608</v>
      </c>
    </row>
    <row r="33" spans="2:5" x14ac:dyDescent="0.2">
      <c r="B33">
        <v>2015</v>
      </c>
      <c r="C33" s="7">
        <v>2481</v>
      </c>
      <c r="D33" s="7">
        <v>2067</v>
      </c>
      <c r="E33" s="7">
        <v>620</v>
      </c>
    </row>
    <row r="34" spans="2:5" x14ac:dyDescent="0.2">
      <c r="B34">
        <v>2016</v>
      </c>
      <c r="C34" s="7">
        <v>2521</v>
      </c>
      <c r="D34" s="7">
        <v>2101</v>
      </c>
      <c r="E34" s="7">
        <v>650</v>
      </c>
    </row>
    <row r="35" spans="2:5" x14ac:dyDescent="0.2">
      <c r="B35">
        <v>2017</v>
      </c>
      <c r="C35" s="7">
        <v>2596</v>
      </c>
      <c r="D35" s="7">
        <v>2168</v>
      </c>
      <c r="E35" s="7">
        <v>671.33</v>
      </c>
    </row>
    <row r="36" spans="2:5" x14ac:dyDescent="0.2">
      <c r="B36">
        <v>2018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0" workbookViewId="0">
      <selection activeCell="C2" sqref="C2:E35"/>
    </sheetView>
  </sheetViews>
  <sheetFormatPr defaultRowHeight="12.75" x14ac:dyDescent="0.2"/>
  <cols>
    <col min="1" max="1" width="21" customWidth="1"/>
    <col min="4" max="4" width="14.5703125" bestFit="1" customWidth="1"/>
  </cols>
  <sheetData>
    <row r="1" spans="1:5" x14ac:dyDescent="0.2">
      <c r="C1" t="s">
        <v>0</v>
      </c>
      <c r="D1" t="s">
        <v>1</v>
      </c>
      <c r="E1" t="s">
        <v>7</v>
      </c>
    </row>
    <row r="2" spans="1:5" x14ac:dyDescent="0.2">
      <c r="A2" t="s">
        <v>2</v>
      </c>
      <c r="B2">
        <v>2012</v>
      </c>
      <c r="C2" s="7">
        <v>623.80999999999995</v>
      </c>
      <c r="D2" s="7">
        <v>0</v>
      </c>
      <c r="E2" s="7">
        <v>0</v>
      </c>
    </row>
    <row r="3" spans="1:5" x14ac:dyDescent="0.2">
      <c r="B3">
        <v>2013</v>
      </c>
      <c r="C3" s="7">
        <v>589.05999999999995</v>
      </c>
      <c r="D3" s="7">
        <v>0</v>
      </c>
      <c r="E3" s="7">
        <v>0</v>
      </c>
    </row>
    <row r="4" spans="1:5" x14ac:dyDescent="0.2">
      <c r="B4">
        <v>2014</v>
      </c>
      <c r="C4" s="7">
        <v>395</v>
      </c>
      <c r="D4" s="7">
        <v>0</v>
      </c>
      <c r="E4" s="7">
        <v>0</v>
      </c>
    </row>
    <row r="5" spans="1:5" x14ac:dyDescent="0.2">
      <c r="B5">
        <v>2015</v>
      </c>
      <c r="C5" s="7">
        <v>526.13</v>
      </c>
      <c r="D5" s="7">
        <v>0</v>
      </c>
      <c r="E5" s="7">
        <v>0</v>
      </c>
    </row>
    <row r="6" spans="1:5" x14ac:dyDescent="0.2">
      <c r="B6">
        <v>2016</v>
      </c>
      <c r="C6" s="7">
        <v>517.57000000000005</v>
      </c>
      <c r="D6" s="7">
        <v>0</v>
      </c>
      <c r="E6" s="7">
        <v>0</v>
      </c>
    </row>
    <row r="7" spans="1:5" x14ac:dyDescent="0.2">
      <c r="B7">
        <v>2017</v>
      </c>
      <c r="C7" s="7">
        <v>407.24</v>
      </c>
      <c r="D7" s="7">
        <v>0</v>
      </c>
      <c r="E7" s="7">
        <v>0</v>
      </c>
    </row>
    <row r="8" spans="1:5" x14ac:dyDescent="0.2">
      <c r="B8">
        <v>2018</v>
      </c>
      <c r="C8" s="7"/>
      <c r="D8" s="7"/>
      <c r="E8" s="7"/>
    </row>
    <row r="9" spans="1:5" x14ac:dyDescent="0.2">
      <c r="A9" t="s">
        <v>3</v>
      </c>
      <c r="B9">
        <v>2012</v>
      </c>
      <c r="C9" s="7">
        <v>0</v>
      </c>
      <c r="D9" s="7">
        <v>0</v>
      </c>
      <c r="E9" s="7">
        <v>0</v>
      </c>
    </row>
    <row r="10" spans="1:5" x14ac:dyDescent="0.2">
      <c r="B10">
        <v>2013</v>
      </c>
      <c r="C10" s="7">
        <v>0</v>
      </c>
      <c r="D10" s="7">
        <v>0</v>
      </c>
      <c r="E10" s="7">
        <v>0</v>
      </c>
    </row>
    <row r="11" spans="1:5" x14ac:dyDescent="0.2">
      <c r="B11">
        <v>2014</v>
      </c>
      <c r="C11" s="7">
        <v>0</v>
      </c>
      <c r="D11" s="7">
        <v>0</v>
      </c>
      <c r="E11" s="7">
        <v>0</v>
      </c>
    </row>
    <row r="12" spans="1:5" x14ac:dyDescent="0.2">
      <c r="B12">
        <v>2015</v>
      </c>
      <c r="C12" s="7">
        <v>0</v>
      </c>
      <c r="D12" s="7">
        <v>0</v>
      </c>
      <c r="E12" s="7">
        <v>0</v>
      </c>
    </row>
    <row r="13" spans="1:5" x14ac:dyDescent="0.2">
      <c r="B13">
        <v>2016</v>
      </c>
      <c r="C13" s="7">
        <v>0</v>
      </c>
      <c r="D13" s="7">
        <v>0</v>
      </c>
      <c r="E13" s="7">
        <v>0</v>
      </c>
    </row>
    <row r="14" spans="1:5" x14ac:dyDescent="0.2">
      <c r="B14">
        <v>2017</v>
      </c>
      <c r="C14" s="7">
        <v>0</v>
      </c>
      <c r="D14" s="7">
        <v>0</v>
      </c>
      <c r="E14" s="7">
        <v>0</v>
      </c>
    </row>
    <row r="15" spans="1:5" x14ac:dyDescent="0.2">
      <c r="B15">
        <v>2018</v>
      </c>
      <c r="C15" s="7">
        <v>0</v>
      </c>
      <c r="D15" s="7">
        <v>0</v>
      </c>
      <c r="E15" s="7">
        <v>0</v>
      </c>
    </row>
    <row r="16" spans="1:5" x14ac:dyDescent="0.2">
      <c r="A16" t="s">
        <v>4</v>
      </c>
      <c r="B16">
        <v>2012</v>
      </c>
      <c r="C16" s="7">
        <v>0</v>
      </c>
      <c r="D16" s="7">
        <v>0</v>
      </c>
      <c r="E16" s="7">
        <v>0</v>
      </c>
    </row>
    <row r="17" spans="1:5" x14ac:dyDescent="0.2">
      <c r="B17">
        <v>2013</v>
      </c>
      <c r="C17" s="7">
        <v>0</v>
      </c>
      <c r="D17" s="7">
        <v>0</v>
      </c>
      <c r="E17" s="7">
        <v>0</v>
      </c>
    </row>
    <row r="18" spans="1:5" x14ac:dyDescent="0.2">
      <c r="B18">
        <v>2014</v>
      </c>
      <c r="C18" s="7">
        <v>0</v>
      </c>
      <c r="D18" s="7">
        <v>0</v>
      </c>
      <c r="E18" s="7">
        <v>0</v>
      </c>
    </row>
    <row r="19" spans="1:5" x14ac:dyDescent="0.2">
      <c r="B19">
        <v>2015</v>
      </c>
      <c r="C19" s="7">
        <v>0</v>
      </c>
      <c r="D19" s="7">
        <v>0</v>
      </c>
      <c r="E19" s="7">
        <v>0</v>
      </c>
    </row>
    <row r="20" spans="1:5" x14ac:dyDescent="0.2">
      <c r="B20">
        <v>2016</v>
      </c>
      <c r="C20" s="7">
        <v>0</v>
      </c>
      <c r="D20" s="7">
        <v>0</v>
      </c>
      <c r="E20" s="7">
        <v>0</v>
      </c>
    </row>
    <row r="21" spans="1:5" x14ac:dyDescent="0.2">
      <c r="B21">
        <v>2017</v>
      </c>
      <c r="C21" s="7">
        <v>0</v>
      </c>
      <c r="D21" s="7">
        <v>0</v>
      </c>
      <c r="E21" s="7">
        <v>0</v>
      </c>
    </row>
    <row r="22" spans="1:5" x14ac:dyDescent="0.2">
      <c r="B22">
        <v>2018</v>
      </c>
      <c r="C22" s="7">
        <v>0</v>
      </c>
      <c r="D22" s="7">
        <v>0</v>
      </c>
      <c r="E22" s="7">
        <v>0</v>
      </c>
    </row>
    <row r="23" spans="1:5" ht="38.25" x14ac:dyDescent="0.2">
      <c r="A23" s="1" t="s">
        <v>5</v>
      </c>
      <c r="B23">
        <v>2012</v>
      </c>
      <c r="C23" s="7">
        <v>238.49</v>
      </c>
      <c r="D23" s="7">
        <v>0</v>
      </c>
      <c r="E23" s="7">
        <v>0</v>
      </c>
    </row>
    <row r="24" spans="1:5" x14ac:dyDescent="0.2">
      <c r="B24">
        <v>2013</v>
      </c>
      <c r="C24" s="7">
        <v>242.62</v>
      </c>
      <c r="D24" s="7">
        <v>0</v>
      </c>
      <c r="E24" s="7">
        <v>0</v>
      </c>
    </row>
    <row r="25" spans="1:5" x14ac:dyDescent="0.2">
      <c r="B25">
        <v>2014</v>
      </c>
      <c r="C25" s="7">
        <v>215.05</v>
      </c>
      <c r="D25" s="7">
        <v>0</v>
      </c>
      <c r="E25" s="7">
        <v>0</v>
      </c>
    </row>
    <row r="26" spans="1:5" x14ac:dyDescent="0.2">
      <c r="B26">
        <v>2015</v>
      </c>
      <c r="C26" s="7">
        <v>261.60000000000002</v>
      </c>
      <c r="D26" s="7">
        <v>0</v>
      </c>
      <c r="E26" s="7">
        <v>0</v>
      </c>
    </row>
    <row r="27" spans="1:5" x14ac:dyDescent="0.2">
      <c r="B27">
        <v>2016</v>
      </c>
      <c r="C27" s="7">
        <v>274.66000000000003</v>
      </c>
      <c r="D27" s="7">
        <v>0</v>
      </c>
      <c r="E27" s="7">
        <v>0</v>
      </c>
    </row>
    <row r="28" spans="1:5" x14ac:dyDescent="0.2">
      <c r="B28">
        <v>2017</v>
      </c>
      <c r="C28" s="7">
        <v>298.17</v>
      </c>
      <c r="D28" s="7">
        <v>0</v>
      </c>
      <c r="E28" s="7">
        <v>0</v>
      </c>
    </row>
    <row r="29" spans="1:5" x14ac:dyDescent="0.2">
      <c r="B29">
        <v>2018</v>
      </c>
      <c r="C29" s="7"/>
      <c r="D29" s="7"/>
      <c r="E29" s="7"/>
    </row>
    <row r="30" spans="1:5" x14ac:dyDescent="0.2">
      <c r="A30" t="s">
        <v>8</v>
      </c>
      <c r="B30">
        <v>2012</v>
      </c>
      <c r="C30" s="7">
        <v>2144</v>
      </c>
      <c r="D30" s="7">
        <v>328</v>
      </c>
      <c r="E30" s="7">
        <v>297</v>
      </c>
    </row>
    <row r="31" spans="1:5" x14ac:dyDescent="0.2">
      <c r="B31">
        <v>2013</v>
      </c>
      <c r="C31" s="7">
        <v>2206</v>
      </c>
      <c r="D31" s="7">
        <v>359</v>
      </c>
      <c r="E31" s="7">
        <v>260</v>
      </c>
    </row>
    <row r="32" spans="1:5" x14ac:dyDescent="0.2">
      <c r="B32">
        <v>2014</v>
      </c>
      <c r="C32" s="7">
        <v>2268</v>
      </c>
      <c r="D32" s="7">
        <v>390</v>
      </c>
      <c r="E32" s="7">
        <v>298</v>
      </c>
    </row>
    <row r="33" spans="2:5" x14ac:dyDescent="0.2">
      <c r="B33">
        <v>2015</v>
      </c>
      <c r="C33" s="7">
        <v>2330</v>
      </c>
      <c r="D33" s="7">
        <v>421</v>
      </c>
      <c r="E33" s="7">
        <v>288</v>
      </c>
    </row>
    <row r="34" spans="2:5" x14ac:dyDescent="0.2">
      <c r="B34">
        <v>2016</v>
      </c>
      <c r="C34" s="7">
        <v>2392</v>
      </c>
      <c r="D34" s="7">
        <v>452</v>
      </c>
      <c r="E34" s="7">
        <v>278</v>
      </c>
    </row>
    <row r="35" spans="2:5" x14ac:dyDescent="0.2">
      <c r="B35">
        <v>2017</v>
      </c>
      <c r="C35" s="7">
        <v>2454</v>
      </c>
      <c r="D35" s="7">
        <v>483</v>
      </c>
      <c r="E35" s="7">
        <v>357</v>
      </c>
    </row>
    <row r="36" spans="2:5" x14ac:dyDescent="0.2">
      <c r="B36">
        <v>2018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F23" sqref="F23"/>
    </sheetView>
  </sheetViews>
  <sheetFormatPr defaultRowHeight="12.75" x14ac:dyDescent="0.2"/>
  <cols>
    <col min="1" max="1" width="21" customWidth="1"/>
    <col min="4" max="4" width="14.5703125" bestFit="1" customWidth="1"/>
  </cols>
  <sheetData>
    <row r="1" spans="1:5" x14ac:dyDescent="0.2">
      <c r="C1" t="s">
        <v>0</v>
      </c>
      <c r="D1" t="s">
        <v>1</v>
      </c>
      <c r="E1" t="s">
        <v>7</v>
      </c>
    </row>
    <row r="2" spans="1:5" x14ac:dyDescent="0.2">
      <c r="A2" t="s">
        <v>2</v>
      </c>
      <c r="B2">
        <v>2012</v>
      </c>
    </row>
    <row r="3" spans="1:5" x14ac:dyDescent="0.2">
      <c r="B3">
        <v>2013</v>
      </c>
    </row>
    <row r="4" spans="1:5" x14ac:dyDescent="0.2">
      <c r="B4">
        <v>2014</v>
      </c>
      <c r="C4" s="7">
        <v>748.32</v>
      </c>
      <c r="D4" s="7">
        <v>90</v>
      </c>
      <c r="E4" s="7">
        <v>150</v>
      </c>
    </row>
    <row r="5" spans="1:5" x14ac:dyDescent="0.2">
      <c r="B5">
        <v>2015</v>
      </c>
      <c r="C5" s="7">
        <v>249.16</v>
      </c>
      <c r="D5" s="7">
        <v>30</v>
      </c>
      <c r="E5" s="7">
        <v>30</v>
      </c>
    </row>
    <row r="6" spans="1:5" x14ac:dyDescent="0.2">
      <c r="B6">
        <v>2016</v>
      </c>
      <c r="C6" s="7">
        <v>439.86</v>
      </c>
      <c r="D6" s="7">
        <v>60</v>
      </c>
      <c r="E6" s="7">
        <v>60</v>
      </c>
    </row>
    <row r="7" spans="1:5" x14ac:dyDescent="0.2">
      <c r="B7">
        <v>2017</v>
      </c>
      <c r="C7" s="7">
        <v>718.5</v>
      </c>
      <c r="D7" s="7">
        <v>60</v>
      </c>
      <c r="E7" s="7">
        <v>60</v>
      </c>
    </row>
    <row r="8" spans="1:5" x14ac:dyDescent="0.2">
      <c r="B8">
        <v>2018</v>
      </c>
      <c r="C8" s="7"/>
      <c r="D8" s="7"/>
      <c r="E8" s="7"/>
    </row>
    <row r="9" spans="1:5" x14ac:dyDescent="0.2">
      <c r="A9" t="s">
        <v>3</v>
      </c>
      <c r="B9">
        <v>2012</v>
      </c>
      <c r="C9" s="7">
        <v>0</v>
      </c>
      <c r="D9" s="7">
        <v>0</v>
      </c>
      <c r="E9" s="7">
        <v>0</v>
      </c>
    </row>
    <row r="10" spans="1:5" x14ac:dyDescent="0.2">
      <c r="B10">
        <v>2013</v>
      </c>
      <c r="C10" s="7">
        <v>0</v>
      </c>
      <c r="D10" s="7">
        <v>0</v>
      </c>
      <c r="E10" s="7">
        <v>0</v>
      </c>
    </row>
    <row r="11" spans="1:5" x14ac:dyDescent="0.2">
      <c r="B11">
        <v>2014</v>
      </c>
      <c r="C11" s="7">
        <v>0</v>
      </c>
      <c r="D11" s="7">
        <v>0</v>
      </c>
      <c r="E11" s="7">
        <v>0</v>
      </c>
    </row>
    <row r="12" spans="1:5" x14ac:dyDescent="0.2">
      <c r="B12">
        <v>2015</v>
      </c>
      <c r="C12" s="7">
        <v>0</v>
      </c>
      <c r="D12" s="7">
        <v>0</v>
      </c>
      <c r="E12" s="7">
        <v>0</v>
      </c>
    </row>
    <row r="13" spans="1:5" x14ac:dyDescent="0.2">
      <c r="B13">
        <v>2016</v>
      </c>
      <c r="C13" s="7">
        <v>0</v>
      </c>
      <c r="D13" s="7">
        <v>0</v>
      </c>
      <c r="E13" s="7">
        <v>0</v>
      </c>
    </row>
    <row r="14" spans="1:5" x14ac:dyDescent="0.2">
      <c r="B14">
        <v>2017</v>
      </c>
      <c r="C14" s="7">
        <v>0</v>
      </c>
      <c r="D14" s="7">
        <v>0</v>
      </c>
      <c r="E14" s="7">
        <v>0</v>
      </c>
    </row>
    <row r="15" spans="1:5" x14ac:dyDescent="0.2">
      <c r="B15">
        <v>2018</v>
      </c>
      <c r="C15" s="7"/>
      <c r="D15" s="7"/>
      <c r="E15" s="7"/>
    </row>
    <row r="16" spans="1:5" x14ac:dyDescent="0.2">
      <c r="A16" t="s">
        <v>4</v>
      </c>
      <c r="B16">
        <v>2012</v>
      </c>
      <c r="C16" s="7"/>
      <c r="D16" s="7"/>
      <c r="E16" s="7"/>
    </row>
    <row r="17" spans="1:5" x14ac:dyDescent="0.2">
      <c r="B17">
        <v>2013</v>
      </c>
      <c r="C17" s="7"/>
      <c r="D17" s="7"/>
      <c r="E17" s="7"/>
    </row>
    <row r="18" spans="1:5" x14ac:dyDescent="0.2">
      <c r="B18">
        <v>2014</v>
      </c>
      <c r="C18" s="7">
        <v>60</v>
      </c>
      <c r="D18" s="7">
        <v>60</v>
      </c>
      <c r="E18" s="7">
        <v>100</v>
      </c>
    </row>
    <row r="19" spans="1:5" x14ac:dyDescent="0.2">
      <c r="B19">
        <v>2015</v>
      </c>
      <c r="C19" s="7">
        <v>20</v>
      </c>
      <c r="D19" s="7">
        <v>20</v>
      </c>
      <c r="E19" s="7">
        <v>20</v>
      </c>
    </row>
    <row r="20" spans="1:5" x14ac:dyDescent="0.2">
      <c r="B20">
        <v>2016</v>
      </c>
      <c r="C20" s="7">
        <v>130</v>
      </c>
      <c r="D20" s="7">
        <v>40</v>
      </c>
      <c r="E20" s="7">
        <v>40</v>
      </c>
    </row>
    <row r="21" spans="1:5" x14ac:dyDescent="0.2">
      <c r="B21">
        <v>2017</v>
      </c>
      <c r="C21" s="7">
        <v>100</v>
      </c>
      <c r="D21" s="7">
        <v>40</v>
      </c>
      <c r="E21" s="7">
        <v>40</v>
      </c>
    </row>
    <row r="22" spans="1:5" x14ac:dyDescent="0.2">
      <c r="B22">
        <v>2018</v>
      </c>
      <c r="C22" s="7"/>
      <c r="D22" s="7"/>
      <c r="E22" s="7"/>
    </row>
    <row r="23" spans="1:5" ht="38.25" x14ac:dyDescent="0.2">
      <c r="A23" s="1" t="s">
        <v>5</v>
      </c>
      <c r="B23">
        <v>2012</v>
      </c>
      <c r="C23" s="7"/>
      <c r="D23" s="7"/>
      <c r="E23" s="7"/>
    </row>
    <row r="24" spans="1:5" x14ac:dyDescent="0.2">
      <c r="B24">
        <v>2013</v>
      </c>
      <c r="C24" s="7"/>
      <c r="D24" s="7"/>
      <c r="E24" s="7"/>
    </row>
    <row r="25" spans="1:5" x14ac:dyDescent="0.2">
      <c r="B25">
        <v>2014</v>
      </c>
      <c r="C25" s="7">
        <v>3120</v>
      </c>
      <c r="D25" s="7">
        <v>90</v>
      </c>
      <c r="E25" s="7">
        <v>150</v>
      </c>
    </row>
    <row r="26" spans="1:5" x14ac:dyDescent="0.2">
      <c r="B26">
        <v>2015</v>
      </c>
      <c r="C26" s="7">
        <v>2827</v>
      </c>
      <c r="D26" s="7">
        <v>30</v>
      </c>
      <c r="E26" s="7">
        <v>30</v>
      </c>
    </row>
    <row r="27" spans="1:5" x14ac:dyDescent="0.2">
      <c r="B27">
        <v>2016</v>
      </c>
      <c r="C27" s="7">
        <v>3120</v>
      </c>
      <c r="D27" s="7">
        <v>60</v>
      </c>
      <c r="E27" s="7">
        <v>60</v>
      </c>
    </row>
    <row r="28" spans="1:5" x14ac:dyDescent="0.2">
      <c r="B28">
        <v>2017</v>
      </c>
      <c r="C28" s="7">
        <v>3536</v>
      </c>
      <c r="D28" s="7">
        <v>60</v>
      </c>
      <c r="E28" s="7">
        <v>60</v>
      </c>
    </row>
    <row r="29" spans="1:5" x14ac:dyDescent="0.2">
      <c r="B29">
        <v>2018</v>
      </c>
      <c r="C29" s="7"/>
      <c r="D29" s="7"/>
      <c r="E29" s="7"/>
    </row>
    <row r="30" spans="1:5" x14ac:dyDescent="0.2">
      <c r="A30" t="s">
        <v>8</v>
      </c>
      <c r="B30">
        <v>2012</v>
      </c>
      <c r="C30" s="7"/>
      <c r="D30" s="7"/>
      <c r="E30" s="7"/>
    </row>
    <row r="31" spans="1:5" x14ac:dyDescent="0.2">
      <c r="B31">
        <v>2013</v>
      </c>
      <c r="C31" s="7"/>
      <c r="D31" s="7"/>
      <c r="E31" s="7"/>
    </row>
    <row r="32" spans="1:5" x14ac:dyDescent="0.2">
      <c r="B32">
        <v>2014</v>
      </c>
      <c r="C32" s="7">
        <v>20</v>
      </c>
      <c r="D32" s="7">
        <v>60</v>
      </c>
      <c r="E32" s="7">
        <v>100</v>
      </c>
    </row>
    <row r="33" spans="2:5" x14ac:dyDescent="0.2">
      <c r="B33">
        <v>2015</v>
      </c>
      <c r="C33" s="7">
        <v>20</v>
      </c>
      <c r="D33" s="7">
        <v>20</v>
      </c>
      <c r="E33" s="7">
        <v>20</v>
      </c>
    </row>
    <row r="34" spans="2:5" x14ac:dyDescent="0.2">
      <c r="B34">
        <v>2016</v>
      </c>
      <c r="C34" s="7">
        <v>40</v>
      </c>
      <c r="D34" s="7">
        <v>40</v>
      </c>
      <c r="E34" s="7">
        <v>40</v>
      </c>
    </row>
    <row r="35" spans="2:5" x14ac:dyDescent="0.2">
      <c r="B35">
        <v>2017</v>
      </c>
      <c r="C35" s="7">
        <v>40</v>
      </c>
      <c r="D35" s="7">
        <v>40</v>
      </c>
      <c r="E35" s="7">
        <v>40</v>
      </c>
    </row>
    <row r="36" spans="2:5" x14ac:dyDescent="0.2">
      <c r="B36">
        <v>2018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0" workbookViewId="0">
      <selection activeCell="G26" sqref="G26"/>
    </sheetView>
  </sheetViews>
  <sheetFormatPr defaultRowHeight="12.75" x14ac:dyDescent="0.2"/>
  <cols>
    <col min="1" max="1" width="21" customWidth="1"/>
    <col min="4" max="4" width="14.5703125" bestFit="1" customWidth="1"/>
  </cols>
  <sheetData>
    <row r="1" spans="1:5" x14ac:dyDescent="0.2">
      <c r="C1" t="s">
        <v>0</v>
      </c>
      <c r="D1" t="s">
        <v>1</v>
      </c>
      <c r="E1" t="s">
        <v>7</v>
      </c>
    </row>
    <row r="2" spans="1:5" x14ac:dyDescent="0.2">
      <c r="A2" t="s">
        <v>2</v>
      </c>
      <c r="B2">
        <v>2012</v>
      </c>
      <c r="C2" s="2">
        <v>3150</v>
      </c>
      <c r="D2" s="2">
        <v>420</v>
      </c>
      <c r="E2" s="2">
        <v>402.85714285714283</v>
      </c>
    </row>
    <row r="3" spans="1:5" x14ac:dyDescent="0.2">
      <c r="B3">
        <v>2013</v>
      </c>
      <c r="C3" s="2">
        <v>2790</v>
      </c>
      <c r="D3" s="2">
        <v>600</v>
      </c>
      <c r="E3" s="2">
        <v>450</v>
      </c>
    </row>
    <row r="4" spans="1:5" x14ac:dyDescent="0.2">
      <c r="B4">
        <v>2014</v>
      </c>
      <c r="C4" s="2">
        <v>2880</v>
      </c>
      <c r="D4" s="2">
        <v>510</v>
      </c>
      <c r="E4" s="2">
        <v>381.42857142857144</v>
      </c>
    </row>
    <row r="5" spans="1:5" x14ac:dyDescent="0.2">
      <c r="B5">
        <v>2015</v>
      </c>
      <c r="C5" s="2">
        <v>3030</v>
      </c>
      <c r="D5" s="2">
        <v>630</v>
      </c>
      <c r="E5" s="2">
        <v>390</v>
      </c>
    </row>
    <row r="6" spans="1:5" x14ac:dyDescent="0.2">
      <c r="B6">
        <v>2016</v>
      </c>
      <c r="C6" s="2">
        <v>3360</v>
      </c>
      <c r="D6" s="2">
        <v>630</v>
      </c>
      <c r="E6" s="2">
        <v>432.85714285714283</v>
      </c>
    </row>
    <row r="7" spans="1:5" x14ac:dyDescent="0.2">
      <c r="B7">
        <v>2017</v>
      </c>
      <c r="C7" s="2">
        <v>3870</v>
      </c>
      <c r="D7" s="2">
        <v>570</v>
      </c>
      <c r="E7" s="2">
        <v>454.28571428571428</v>
      </c>
    </row>
    <row r="8" spans="1:5" x14ac:dyDescent="0.2">
      <c r="B8">
        <v>2018</v>
      </c>
      <c r="C8" s="2"/>
      <c r="D8" s="2"/>
      <c r="E8" s="2"/>
    </row>
    <row r="9" spans="1:5" x14ac:dyDescent="0.2">
      <c r="A9" t="s">
        <v>3</v>
      </c>
      <c r="B9">
        <v>2012</v>
      </c>
      <c r="C9" s="2">
        <v>0</v>
      </c>
      <c r="D9" s="7">
        <v>0</v>
      </c>
      <c r="E9" s="7">
        <v>0</v>
      </c>
    </row>
    <row r="10" spans="1:5" x14ac:dyDescent="0.2">
      <c r="B10">
        <v>2013</v>
      </c>
      <c r="C10" s="7">
        <v>0</v>
      </c>
      <c r="D10" s="7">
        <v>0</v>
      </c>
      <c r="E10" s="7">
        <v>0</v>
      </c>
    </row>
    <row r="11" spans="1:5" x14ac:dyDescent="0.2">
      <c r="B11">
        <v>2014</v>
      </c>
      <c r="C11" s="7">
        <v>0</v>
      </c>
      <c r="D11" s="7">
        <v>0</v>
      </c>
      <c r="E11" s="7">
        <v>0</v>
      </c>
    </row>
    <row r="12" spans="1:5" x14ac:dyDescent="0.2">
      <c r="B12">
        <v>2015</v>
      </c>
      <c r="C12" s="7">
        <v>0</v>
      </c>
      <c r="D12" s="7">
        <v>0</v>
      </c>
      <c r="E12" s="7">
        <v>0</v>
      </c>
    </row>
    <row r="13" spans="1:5" x14ac:dyDescent="0.2">
      <c r="B13">
        <v>2016</v>
      </c>
      <c r="C13" s="7">
        <v>0</v>
      </c>
      <c r="D13" s="7">
        <v>0</v>
      </c>
      <c r="E13" s="7">
        <v>0</v>
      </c>
    </row>
    <row r="14" spans="1:5" x14ac:dyDescent="0.2">
      <c r="B14">
        <v>2017</v>
      </c>
      <c r="C14" s="7">
        <v>0</v>
      </c>
      <c r="D14" s="7">
        <v>0</v>
      </c>
      <c r="E14" s="7">
        <v>0</v>
      </c>
    </row>
    <row r="15" spans="1:5" x14ac:dyDescent="0.2">
      <c r="B15">
        <v>2018</v>
      </c>
      <c r="C15" s="2"/>
      <c r="D15" s="2"/>
      <c r="E15" s="2"/>
    </row>
    <row r="16" spans="1:5" x14ac:dyDescent="0.2">
      <c r="A16" t="s">
        <v>4</v>
      </c>
      <c r="B16">
        <v>2012</v>
      </c>
      <c r="C16" s="2">
        <v>2100</v>
      </c>
      <c r="D16" s="2">
        <v>280</v>
      </c>
      <c r="E16" s="2">
        <v>268.57142857142856</v>
      </c>
    </row>
    <row r="17" spans="1:5" x14ac:dyDescent="0.2">
      <c r="B17">
        <v>2013</v>
      </c>
      <c r="C17" s="2">
        <v>1860</v>
      </c>
      <c r="D17" s="2">
        <v>400</v>
      </c>
      <c r="E17" s="2">
        <v>300</v>
      </c>
    </row>
    <row r="18" spans="1:5" x14ac:dyDescent="0.2">
      <c r="B18">
        <v>2014</v>
      </c>
      <c r="C18" s="2">
        <v>1920</v>
      </c>
      <c r="D18" s="2">
        <v>340</v>
      </c>
      <c r="E18" s="2">
        <v>254.28571428571428</v>
      </c>
    </row>
    <row r="19" spans="1:5" x14ac:dyDescent="0.2">
      <c r="B19">
        <v>2015</v>
      </c>
      <c r="C19" s="2">
        <v>2020</v>
      </c>
      <c r="D19" s="2">
        <v>420</v>
      </c>
      <c r="E19" s="2">
        <v>260</v>
      </c>
    </row>
    <row r="20" spans="1:5" x14ac:dyDescent="0.2">
      <c r="B20">
        <v>2016</v>
      </c>
      <c r="C20" s="2">
        <v>2240</v>
      </c>
      <c r="D20" s="2">
        <v>420</v>
      </c>
      <c r="E20" s="2">
        <v>288.57142857142856</v>
      </c>
    </row>
    <row r="21" spans="1:5" x14ac:dyDescent="0.2">
      <c r="B21">
        <v>2017</v>
      </c>
      <c r="C21" s="2">
        <v>2580</v>
      </c>
      <c r="D21" s="2">
        <v>380</v>
      </c>
      <c r="E21" s="2">
        <v>302.85714285714283</v>
      </c>
    </row>
    <row r="22" spans="1:5" x14ac:dyDescent="0.2">
      <c r="B22">
        <v>2018</v>
      </c>
      <c r="C22" s="2"/>
      <c r="D22" s="2"/>
      <c r="E22" s="2"/>
    </row>
    <row r="23" spans="1:5" ht="38.25" x14ac:dyDescent="0.2">
      <c r="A23" s="1" t="s">
        <v>5</v>
      </c>
      <c r="B23">
        <v>2012</v>
      </c>
      <c r="C23" s="2">
        <v>3150</v>
      </c>
      <c r="D23" s="2">
        <v>420</v>
      </c>
      <c r="E23" s="2">
        <v>402.85714285714283</v>
      </c>
    </row>
    <row r="24" spans="1:5" x14ac:dyDescent="0.2">
      <c r="B24">
        <v>2013</v>
      </c>
      <c r="C24" s="2">
        <v>2790</v>
      </c>
      <c r="D24" s="2">
        <v>600</v>
      </c>
      <c r="E24" s="2">
        <v>450</v>
      </c>
    </row>
    <row r="25" spans="1:5" x14ac:dyDescent="0.2">
      <c r="B25">
        <v>2014</v>
      </c>
      <c r="C25" s="2">
        <v>2880</v>
      </c>
      <c r="D25" s="2">
        <v>510</v>
      </c>
      <c r="E25" s="2">
        <v>381.42857142857144</v>
      </c>
    </row>
    <row r="26" spans="1:5" x14ac:dyDescent="0.2">
      <c r="B26">
        <v>2015</v>
      </c>
      <c r="C26" s="2">
        <v>3030</v>
      </c>
      <c r="D26" s="2">
        <v>630</v>
      </c>
      <c r="E26" s="2">
        <v>390</v>
      </c>
    </row>
    <row r="27" spans="1:5" x14ac:dyDescent="0.2">
      <c r="B27">
        <v>2016</v>
      </c>
      <c r="C27" s="2">
        <v>3360</v>
      </c>
      <c r="D27" s="2">
        <v>630</v>
      </c>
      <c r="E27" s="2">
        <v>432.85714285714283</v>
      </c>
    </row>
    <row r="28" spans="1:5" x14ac:dyDescent="0.2">
      <c r="B28">
        <v>2017</v>
      </c>
      <c r="C28" s="2">
        <v>3870</v>
      </c>
      <c r="D28" s="2">
        <v>570</v>
      </c>
      <c r="E28" s="2">
        <v>454.28571428571428</v>
      </c>
    </row>
    <row r="29" spans="1:5" x14ac:dyDescent="0.2">
      <c r="B29">
        <v>2018</v>
      </c>
      <c r="C29" s="2"/>
      <c r="D29" s="2"/>
      <c r="E29" s="2"/>
    </row>
    <row r="30" spans="1:5" x14ac:dyDescent="0.2">
      <c r="A30" t="s">
        <v>8</v>
      </c>
      <c r="B30">
        <v>2012</v>
      </c>
      <c r="C30" s="2">
        <v>2100</v>
      </c>
      <c r="D30" s="2">
        <v>280</v>
      </c>
      <c r="E30" s="2">
        <v>268.57142857142856</v>
      </c>
    </row>
    <row r="31" spans="1:5" x14ac:dyDescent="0.2">
      <c r="B31">
        <v>2013</v>
      </c>
      <c r="C31" s="2">
        <v>1860</v>
      </c>
      <c r="D31" s="2">
        <v>400</v>
      </c>
      <c r="E31" s="2">
        <v>300</v>
      </c>
    </row>
    <row r="32" spans="1:5" x14ac:dyDescent="0.2">
      <c r="B32">
        <v>2014</v>
      </c>
      <c r="C32" s="2">
        <v>1920</v>
      </c>
      <c r="D32" s="2">
        <v>340</v>
      </c>
      <c r="E32" s="2">
        <v>254.28571428571428</v>
      </c>
    </row>
    <row r="33" spans="2:5" x14ac:dyDescent="0.2">
      <c r="B33">
        <v>2015</v>
      </c>
      <c r="C33" s="2">
        <v>2020</v>
      </c>
      <c r="D33" s="2">
        <v>420</v>
      </c>
      <c r="E33" s="2">
        <v>260</v>
      </c>
    </row>
    <row r="34" spans="2:5" x14ac:dyDescent="0.2">
      <c r="B34">
        <v>2016</v>
      </c>
      <c r="C34" s="2">
        <v>2240</v>
      </c>
      <c r="D34" s="2">
        <v>420</v>
      </c>
      <c r="E34" s="2">
        <v>288.57142857142856</v>
      </c>
    </row>
    <row r="35" spans="2:5" x14ac:dyDescent="0.2">
      <c r="B35">
        <v>2017</v>
      </c>
      <c r="C35" s="2">
        <v>2580</v>
      </c>
      <c r="D35" s="2">
        <v>380</v>
      </c>
      <c r="E35" s="2">
        <v>302.85714285714283</v>
      </c>
    </row>
    <row r="36" spans="2:5" x14ac:dyDescent="0.2">
      <c r="B36">
        <v>2018</v>
      </c>
      <c r="C36" s="2"/>
      <c r="D36" s="2"/>
      <c r="E36" s="2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C3EB2BF37329469DF57DD895B564AA" ma:contentTypeVersion="0" ma:contentTypeDescription="Een nieuw document maken." ma:contentTypeScope="" ma:versionID="44e71aa2d0d4023bd764fe13e76176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B40C1F-5DDA-48D8-A362-D862F492A3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701546-9258-40F0-8A47-81048D6791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C9E3A8-0456-44F1-AE53-BA9FF9A733C5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30</vt:i4>
      </vt:variant>
    </vt:vector>
  </HeadingPairs>
  <TitlesOfParts>
    <vt:vector size="30" baseType="lpstr">
      <vt:lpstr>Oostkustpolder</vt:lpstr>
      <vt:lpstr>Polder van Kruibeke</vt:lpstr>
      <vt:lpstr>Polder van Lier</vt:lpstr>
      <vt:lpstr>Zwarte Sluispolder</vt:lpstr>
      <vt:lpstr>Polder van Belham</vt:lpstr>
      <vt:lpstr>Generale Vrije Polders</vt:lpstr>
      <vt:lpstr>Polder van de Beneden Dender</vt:lpstr>
      <vt:lpstr>Polder Bethoostersche Broecken</vt:lpstr>
      <vt:lpstr>Middenkustpolder</vt:lpstr>
      <vt:lpstr>Polder Vlassenbroek</vt:lpstr>
      <vt:lpstr>Polder Schelde Durme Oost</vt:lpstr>
      <vt:lpstr>Westkustpolder</vt:lpstr>
      <vt:lpstr>Slependammepolders</vt:lpstr>
      <vt:lpstr>Polder Vliet en Zielbeek</vt:lpstr>
      <vt:lpstr>Polder van Battenbroek</vt:lpstr>
      <vt:lpstr>Polder van Rumst</vt:lpstr>
      <vt:lpstr>Polder Oost-Sive-Schouselbroek</vt:lpstr>
      <vt:lpstr>Polder Land van Waas</vt:lpstr>
      <vt:lpstr>Nieuwe Polder van Blankenberge</vt:lpstr>
      <vt:lpstr>Isabellapolder</vt:lpstr>
      <vt:lpstr>Polder Moervaart en Zuidlede</vt:lpstr>
      <vt:lpstr>Polder tussen Schelde en Durme</vt:lpstr>
      <vt:lpstr>Zuidijzerpolder</vt:lpstr>
      <vt:lpstr>Polder Scheldeschorren-Noord</vt:lpstr>
      <vt:lpstr>Polder van Willebroek</vt:lpstr>
      <vt:lpstr>Moerbeke-Polder</vt:lpstr>
      <vt:lpstr>Polder Sinaai-Daknam</vt:lpstr>
      <vt:lpstr>Polder van Ettenhoven</vt:lpstr>
      <vt:lpstr>Polder van Muisbroek</vt:lpstr>
      <vt:lpstr>Polder van Maldegem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Evens</dc:creator>
  <cp:lastModifiedBy>DE SMEDT, Els (kabinet Schauvliege)</cp:lastModifiedBy>
  <dcterms:created xsi:type="dcterms:W3CDTF">2018-06-12T11:22:34Z</dcterms:created>
  <dcterms:modified xsi:type="dcterms:W3CDTF">2018-06-22T09:38:28Z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0x010100AEC3EB2BF37329469DF57DD895B564AA</vt:lpwstr>
  </property>
</Properties>
</file>