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K:\PR\Doc\01_Schriftelijke Vragen 2017-2018\262 - Distributiemaatschappijen - Kostprijs openbare dienstverplichtingen\"/>
    </mc:Choice>
  </mc:AlternateContent>
  <bookViews>
    <workbookView xWindow="0" yWindow="0" windowWidth="28800" windowHeight="11610"/>
  </bookViews>
  <sheets>
    <sheet name="OVERZICHT ODV'S"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9" i="1" l="1"/>
  <c r="P17" i="1"/>
  <c r="I59" i="1"/>
  <c r="I51" i="1"/>
  <c r="I48" i="1"/>
  <c r="I44" i="1"/>
  <c r="I40" i="1"/>
  <c r="I37" i="1"/>
  <c r="I21" i="1"/>
  <c r="I17" i="1"/>
  <c r="I14" i="1"/>
  <c r="I11" i="1"/>
  <c r="I8" i="1"/>
</calcChain>
</file>

<file path=xl/sharedStrings.xml><?xml version="1.0" encoding="utf-8"?>
<sst xmlns="http://schemas.openxmlformats.org/spreadsheetml/2006/main" count="120" uniqueCount="93">
  <si>
    <t>OVERZICHT VAN DE OPENBAREDIENSTVERPLICHTINGEN VOOR DE VLAAMSE DISTRIBUTIENETBEHEERDERS</t>
  </si>
  <si>
    <t>1. Kosten van openbaredienstverplichtingen in de periode 2013 t.e.m. 2017</t>
  </si>
  <si>
    <t>ELEKTRICITEIT</t>
  </si>
  <si>
    <t>AARDGAS</t>
  </si>
  <si>
    <t>Art. 7.5.1 Energiedecreet (rechtsgrond)</t>
  </si>
  <si>
    <t>Art. 7.1.6 Energiedecreet</t>
  </si>
  <si>
    <t>Art. 7.1.7 Energiedecreet</t>
  </si>
  <si>
    <t>Artikel 4.1.22. Energiedecreet (rechtsgrond)</t>
  </si>
  <si>
    <t>Art. 3.1.39  t.e.m. 3.1.41 Energiebesluit</t>
  </si>
  <si>
    <t>Sociale leverancier</t>
  </si>
  <si>
    <t>Art. 5.2.3 Energiebesluit</t>
  </si>
  <si>
    <t>Plaatsing, activeren en deactiveren budgetmeter voor elektriciteit / autonome stroombegrenzer bij wanbetaling ten opzichte van de elektriciteitsdistributienetbeheerder</t>
  </si>
  <si>
    <t>Art. 5.3.1 t.e.m. 5.3.4 Energiebesluit</t>
  </si>
  <si>
    <t>Hulpkrediet</t>
  </si>
  <si>
    <t>Lijst geplaatste actieve budgetmeters voor OCMW</t>
  </si>
  <si>
    <t>Plaatsing, activeren en deactiveren budgetmeter voor aardgas bij wanbetaling ten opzichte van de aardgasdistributienetbeheerder</t>
  </si>
  <si>
    <t>Art. 5.4.1 t.e.m. 5.4.5 Energiebesluit</t>
  </si>
  <si>
    <t>Lijst met geplaatste actieve budgetmeters / klanten met risico op zelfafsluiting voor aardgas voor OCMW</t>
  </si>
  <si>
    <t>REG-Premies</t>
  </si>
  <si>
    <t>Art. 6.4.1 t.e.m. Art. 6.4.1/6 Energiebesluit en artikel 6.4.1/9/2 Energiebesluit</t>
  </si>
  <si>
    <t>Art. 6.4.1/7 Energiebesluit</t>
  </si>
  <si>
    <t>Art. 7.5.1 Energiedecreet rechtsgrond)</t>
  </si>
  <si>
    <t>Actieverplichting energiescans</t>
  </si>
  <si>
    <t>Art. 6.4.1/8 Energiebesluit</t>
  </si>
  <si>
    <t>Art. 7.5.1 Energiedecreet</t>
  </si>
  <si>
    <t>Art. 6.4.1/9 Energiebesluit</t>
  </si>
  <si>
    <t>Art. 7.5.1. Energiedecreet (rechtsgrond)</t>
  </si>
  <si>
    <t>Art. 6.4.2 t.e.m. 6.4.7 Energiebesluit</t>
  </si>
  <si>
    <t>Openbaredienstverplichtingen voor de uitbouw van de infrastructuur voor het opladen van elektrische voertuigen</t>
  </si>
  <si>
    <t>•Openbare dienstverplichting (resultaatsverplichting) voor het uitbouwen van een basisinfrastructuur van 5000 publieke laadpunten (art. 6.4.2)</t>
  </si>
  <si>
    <t>•Openbare dienstverplichting (actieverplichting) voor het garanderen van het principe ‘paal volgt wagen’ (art. 6.4.3)</t>
  </si>
  <si>
    <t>•Opzetten van een open databank, waarin alle actuele informatie is opgenomen over publiek toegankelijke laadpalen en CNG installaties​ (art. 6.4.4)</t>
  </si>
  <si>
    <t>•Ondersteunen van lokale besturen om een lokaal plan elektrisch laden te maken​ (art. 6.4.2)</t>
  </si>
  <si>
    <t>Art. 4.1.13 Energiedecreet</t>
  </si>
  <si>
    <t>AardgasDNB</t>
  </si>
  <si>
    <t>De aansluiting mag de klant in bepaalde gevallen maximum 250 euro kosten.</t>
  </si>
  <si>
    <t xml:space="preserve">Art. 4.1.14 Energiedecreet </t>
  </si>
  <si>
    <t>ElekDNB</t>
  </si>
  <si>
    <t xml:space="preserve">De elektriciteitsdistributienetbeheerder moet elke huishoudelijke afnemer van elektriciteit aansluiten overeenkomstig de regels van het TRDE en onder bepaalde voorwaarden. </t>
  </si>
  <si>
    <t xml:space="preserve">Art. 4.1.15 Energiedecreet </t>
  </si>
  <si>
    <t>De aardgasdistributienetbeheerder moet elke huishoudelijke afnemer aansluiten overeenkomstig de regels van het TRDE en onder bepaalde voorwaarden.</t>
  </si>
  <si>
    <t>Art. 4.1.16 Energiedecreet</t>
  </si>
  <si>
    <t>Rendabel deel aardgas</t>
  </si>
  <si>
    <t>Art. 4.1.19 Energiedecreet</t>
  </si>
  <si>
    <r>
      <t>AardgasDNB</t>
    </r>
    <r>
      <rPr>
        <b/>
        <i/>
        <sz val="11"/>
        <color rgb="FF000000"/>
        <rFont val="Calibri"/>
        <family val="2"/>
        <scheme val="minor"/>
      </rPr>
      <t xml:space="preserve"> of </t>
    </r>
    <r>
      <rPr>
        <b/>
        <i/>
        <u/>
        <sz val="11"/>
        <color rgb="FF000000"/>
        <rFont val="Calibri"/>
        <family val="2"/>
        <scheme val="minor"/>
      </rPr>
      <t>ElekDNB</t>
    </r>
  </si>
  <si>
    <t>De netbeheerders dienen jaarlijks een investeringsplan op te maken en voor te leggen aan de VREG.</t>
  </si>
  <si>
    <t>Deze oordeelt dan binnen de 3 maanden of dit investeringsplan voldoet aan de verplichtingen opgelegd in het En ergiedecreet. De termijn van 3 maanden kan eventueel verlengd worden met nog eens 3 maanden, wanneer blijkt dat bijkomende inlichtingen nodig zijn. Wordt er vastgesteld dat het investeringsplan niet voldoet aan de capaciteitsbehoeften, kan de netbeheerder verplicht worden om het plan binnen redelijke termijn aan te passen.</t>
  </si>
  <si>
    <t>Art. 6.1.1 t.e.m. 6.1.2 Energiedecreet</t>
  </si>
  <si>
    <t>Ononderbroken toevoer van elektriciteit en aardgas​ (art. 6.1.1).</t>
  </si>
  <si>
    <t>• De netbeheerder kan de toevoer van elektriciteit of aardgas alleen in bepaalde gevallen afsluiten (art. 6.1.2).</t>
  </si>
  <si>
    <t>•In bepaalde gevallen advies Lokale adviescommissie noodzakelijk</t>
  </si>
  <si>
    <t>Art. 7.3.1 Energiedecreet</t>
  </si>
  <si>
    <t>Beperking aansluitkosten productie-installaties voor elektriciteit uit warmtekrachtinstallaties</t>
  </si>
  <si>
    <t>Art. 4.1.22 Energiedecreet</t>
  </si>
  <si>
    <t>Art. 3.1.35 t.e.m. 3.1.38 Energiebesluit</t>
  </si>
  <si>
    <t>Nacht- en weekendtarief</t>
  </si>
  <si>
    <t>Faciliteiten binnen de budgetmeter voor elektriciteit</t>
  </si>
  <si>
    <t>Art. 5.3.5 t.e.m. 5.3.11 Energiebesluit</t>
  </si>
  <si>
    <t>•Minimale levering van elektriciteit (art. 5.3.5 t.e.m. 5.3.6)</t>
  </si>
  <si>
    <t>•Opladen van budgetmeter voor elektriciteit (voorzien oplaadmogelijkheden) (art. 5.3.7 t.e.m. 5.3.8)</t>
  </si>
  <si>
    <t>•Stroombegrenzer in en uitschakelen (inclusief lijst naar OCMW) (5.3.9 t.e.m. 5.3.11)</t>
  </si>
  <si>
    <t>•Schuldafbouw via budgetmeter voor elektriciteit (art. 5.3.12)</t>
  </si>
  <si>
    <t>Faciliteiten binnen de budgetmeter voor aardgas</t>
  </si>
  <si>
    <t>Art. 5.4.6 t.e.m. 5.4.13 Energiebesluit</t>
  </si>
  <si>
    <t>•Minimale levering van aardgas ((art. 5.4.6 t.e.m. 5.4.10)</t>
  </si>
  <si>
    <t>•Opladen van budgetmeter voor aardgas (voorzien oplaadmogelijkheden) (art. 5.4.11 t.e.m. 5.4.12)</t>
  </si>
  <si>
    <t xml:space="preserve"> •Schuldafbouw via budgetmeter voor aardgas (art. 5.4.13)</t>
  </si>
  <si>
    <t>Art. 5.5.2 Energiebesluit</t>
  </si>
  <si>
    <t xml:space="preserve">Uitzonderingsleverancier </t>
  </si>
  <si>
    <t>Art. 4.1.20 Energiedecreet (rechtsgrond)</t>
  </si>
  <si>
    <t>Art. 5.6.2 t.e.m. 5.6.3 Energiebesluit</t>
  </si>
  <si>
    <t>Overige sociale openbaredienstverplichtingen</t>
  </si>
  <si>
    <t>•ondubbelzinnige identificatie personeelsleden die langsgaan bij huishoudelijke afnemers</t>
  </si>
  <si>
    <t>•meteropname</t>
  </si>
  <si>
    <t xml:space="preserve"> • plaatsen of verplaatsen meter</t>
  </si>
  <si>
    <t>• procedure klachtenbehandeling</t>
  </si>
  <si>
    <t>• indicatieve kostprijs op jaarbasis overmaken aan niet-beschermde klanten</t>
  </si>
  <si>
    <t>Art. 6.4.1/9/1 Energiebesluit</t>
  </si>
  <si>
    <t>Collectieve renovatiewerken</t>
  </si>
  <si>
    <t xml:space="preserve">Art. 6.4.1/10 Energiebesluit </t>
  </si>
  <si>
    <t>Sensibiliseringsverplichting REG</t>
  </si>
  <si>
    <t>Art. 4.2.1, §2, 5° Energiedecreet</t>
  </si>
  <si>
    <t>TRDE en TRDG</t>
  </si>
  <si>
    <t>De technische verplichtingen die volgen uit het TRD hebben ook hun (beperkt) belang voor openbare dienstverplichtingen.</t>
  </si>
  <si>
    <t>Paragraaf 2, 5° van art. 4.2.1 Energiedecreet stelt immers dat de technische reglementen de eventuele technische uitvoeringsregels voor openbare dienstverplichtingen, opgelegd aan leveranciers of netbeheerders op grond van het Energiedecreet, dienen te bevatten. Men kan in dit opzicht bijv. kijken naar de capaciteitsbehoeften die door de netbeheerders dienen gehaald te worden (verzekeren van voldoende capaciteit voor de afnemers)</t>
  </si>
  <si>
    <r>
      <t xml:space="preserve">Aankoop groenestroomcertificaten 
</t>
    </r>
    <r>
      <rPr>
        <i/>
        <sz val="11"/>
        <color rgb="FF000000"/>
        <rFont val="Calibri"/>
        <family val="2"/>
        <scheme val="minor"/>
      </rPr>
      <t>=&gt; Bemerking: betreft de netto-kost</t>
    </r>
  </si>
  <si>
    <r>
      <t xml:space="preserve">Aankoop warmtekrachtcertificaten
</t>
    </r>
    <r>
      <rPr>
        <i/>
        <sz val="11"/>
        <color rgb="FF000000"/>
        <rFont val="Calibri"/>
        <family val="2"/>
        <scheme val="minor"/>
      </rPr>
      <t>=&gt; Bemerking: betreft de netto-kost</t>
    </r>
  </si>
  <si>
    <r>
      <t xml:space="preserve">Ondersteuning lokale besturen bij planning en implementatie REG-beleid
</t>
    </r>
    <r>
      <rPr>
        <i/>
        <sz val="11"/>
        <color theme="1"/>
        <rFont val="Calibri"/>
        <family val="2"/>
        <scheme val="minor"/>
      </rPr>
      <t>=&gt; Bemerking: Kosten zijn voor Eandis dnb's vervat onder de rubriek 'REG-Premies'</t>
    </r>
  </si>
  <si>
    <r>
      <t xml:space="preserve">Sociale energie-efficiëntieprojecten 
</t>
    </r>
    <r>
      <rPr>
        <i/>
        <sz val="11"/>
        <color theme="1"/>
        <rFont val="Calibri"/>
        <family val="2"/>
        <scheme val="minor"/>
      </rPr>
      <t>=&gt; Bemerking: Kosten zijn voor Infrax dnb's vervat onder de rubriek 'REG-Premies'</t>
    </r>
  </si>
  <si>
    <r>
      <t xml:space="preserve">Aanrekening 100kWh gratis
</t>
    </r>
    <r>
      <rPr>
        <i/>
        <sz val="11"/>
        <color theme="1"/>
        <rFont val="Calibri"/>
        <family val="2"/>
        <scheme val="minor"/>
      </rPr>
      <t>=&gt; Bemerking: ODV werd opgeheven bij decreetswijziging van 27 november 2015 mits bepalingen inzake de afrekening voor een termijn van 2 jaar</t>
    </r>
  </si>
  <si>
    <t>TOTAAL</t>
  </si>
  <si>
    <t>Openbare verlichting</t>
  </si>
  <si>
    <t>2. Overige openbaredienstverplichtingen waarvoor de kosten als niet afzonderlijk identificeerdbaar worden beoordeeld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</si>
</sst>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3" x14ac:knownFonts="1">
    <font>
      <sz val="11"/>
      <color theme="1"/>
      <name val="Calibri"/>
      <family val="2"/>
      <scheme val="minor"/>
    </font>
    <font>
      <b/>
      <sz val="11"/>
      <color theme="1"/>
      <name val="Calibri"/>
      <family val="2"/>
      <scheme val="minor"/>
    </font>
    <font>
      <sz val="11"/>
      <color rgb="FF000000"/>
      <name val="Calibri"/>
      <family val="2"/>
      <scheme val="minor"/>
    </font>
    <font>
      <u/>
      <sz val="11"/>
      <color rgb="FF000000"/>
      <name val="Calibri"/>
      <family val="2"/>
      <scheme val="minor"/>
    </font>
    <font>
      <b/>
      <i/>
      <u/>
      <sz val="11"/>
      <color rgb="FF000000"/>
      <name val="Calibri"/>
      <family val="2"/>
      <scheme val="minor"/>
    </font>
    <font>
      <b/>
      <i/>
      <sz val="11"/>
      <color rgb="FF000000"/>
      <name val="Calibri"/>
      <family val="2"/>
      <scheme val="minor"/>
    </font>
    <font>
      <b/>
      <i/>
      <u/>
      <sz val="11"/>
      <color theme="1"/>
      <name val="Calibri"/>
      <family val="2"/>
      <scheme val="minor"/>
    </font>
    <font>
      <i/>
      <sz val="11"/>
      <color theme="1"/>
      <name val="Calibri"/>
      <family val="2"/>
      <scheme val="minor"/>
    </font>
    <font>
      <i/>
      <sz val="11"/>
      <color rgb="FF000000"/>
      <name val="Calibri"/>
      <family val="2"/>
      <scheme val="minor"/>
    </font>
    <font>
      <b/>
      <sz val="14"/>
      <color theme="1"/>
      <name val="Calibri"/>
      <family val="2"/>
      <scheme val="minor"/>
    </font>
    <font>
      <sz val="14"/>
      <color theme="1"/>
      <name val="Calibri"/>
      <family val="2"/>
      <scheme val="minor"/>
    </font>
    <font>
      <i/>
      <sz val="11"/>
      <name val="Calibri"/>
      <family val="2"/>
      <scheme val="minor"/>
    </font>
    <font>
      <i/>
      <sz val="14"/>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lightUp">
        <bgColor theme="0"/>
      </patternFill>
    </fill>
  </fills>
  <borders count="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s>
  <cellStyleXfs count="1">
    <xf numFmtId="0" fontId="0" fillId="0" borderId="0"/>
  </cellStyleXfs>
  <cellXfs count="47">
    <xf numFmtId="0" fontId="0" fillId="0" borderId="0" xfId="0"/>
    <xf numFmtId="0" fontId="0" fillId="4" borderId="0" xfId="0" applyFont="1" applyFill="1"/>
    <xf numFmtId="0" fontId="0" fillId="4" borderId="0" xfId="0" applyFont="1" applyFill="1" applyAlignment="1">
      <alignment horizontal="center" vertical="center"/>
    </xf>
    <xf numFmtId="0" fontId="1" fillId="4" borderId="4" xfId="0" applyFont="1" applyFill="1" applyBorder="1" applyAlignment="1">
      <alignment horizontal="center" vertical="center"/>
    </xf>
    <xf numFmtId="0" fontId="1" fillId="4" borderId="3" xfId="0" applyFont="1" applyFill="1" applyBorder="1" applyAlignment="1">
      <alignment horizontal="center" vertical="center"/>
    </xf>
    <xf numFmtId="0" fontId="0" fillId="4" borderId="5" xfId="0" applyFont="1" applyFill="1" applyBorder="1" applyAlignment="1">
      <alignment vertical="center" wrapText="1"/>
    </xf>
    <xf numFmtId="0" fontId="0" fillId="4" borderId="6" xfId="0" applyFont="1" applyFill="1" applyBorder="1" applyAlignment="1">
      <alignment vertical="center" wrapText="1"/>
    </xf>
    <xf numFmtId="0" fontId="0" fillId="4" borderId="7" xfId="0" applyFont="1" applyFill="1" applyBorder="1" applyAlignment="1">
      <alignment vertical="center" wrapText="1"/>
    </xf>
    <xf numFmtId="0" fontId="2" fillId="4" borderId="8" xfId="0" applyFont="1" applyFill="1" applyBorder="1" applyAlignment="1">
      <alignment vertical="center" wrapText="1"/>
    </xf>
    <xf numFmtId="0" fontId="0" fillId="4" borderId="6" xfId="0" applyFont="1" applyFill="1" applyBorder="1" applyAlignment="1">
      <alignment vertical="top" wrapText="1"/>
    </xf>
    <xf numFmtId="0" fontId="0" fillId="4" borderId="7" xfId="0" applyFont="1" applyFill="1" applyBorder="1" applyAlignment="1">
      <alignment vertical="top" wrapText="1"/>
    </xf>
    <xf numFmtId="0" fontId="2" fillId="4" borderId="9" xfId="0" applyFont="1" applyFill="1" applyBorder="1" applyAlignment="1">
      <alignment vertical="center" wrapText="1"/>
    </xf>
    <xf numFmtId="0" fontId="3" fillId="4" borderId="8" xfId="0" applyFont="1" applyFill="1" applyBorder="1" applyAlignment="1">
      <alignment vertical="center" wrapText="1"/>
    </xf>
    <xf numFmtId="0" fontId="0" fillId="4" borderId="8" xfId="0" applyFont="1" applyFill="1" applyBorder="1" applyAlignment="1">
      <alignment vertical="center" wrapText="1"/>
    </xf>
    <xf numFmtId="0" fontId="0" fillId="4" borderId="9" xfId="0" applyFont="1" applyFill="1" applyBorder="1" applyAlignment="1">
      <alignment vertical="center" wrapText="1"/>
    </xf>
    <xf numFmtId="0" fontId="4" fillId="4" borderId="10" xfId="0" applyFont="1" applyFill="1" applyBorder="1" applyAlignment="1">
      <alignment vertical="center" wrapText="1"/>
    </xf>
    <xf numFmtId="0" fontId="4" fillId="4" borderId="8" xfId="0" applyFont="1" applyFill="1" applyBorder="1" applyAlignment="1">
      <alignment vertical="center" wrapText="1"/>
    </xf>
    <xf numFmtId="0" fontId="6" fillId="4" borderId="0" xfId="0" applyFont="1" applyFill="1" applyAlignment="1">
      <alignment horizontal="left" vertical="center"/>
    </xf>
    <xf numFmtId="0" fontId="9" fillId="2" borderId="0" xfId="0" applyFont="1" applyFill="1"/>
    <xf numFmtId="0" fontId="9" fillId="2" borderId="0" xfId="0" applyFont="1" applyFill="1" applyAlignment="1">
      <alignment horizontal="center" vertical="center"/>
    </xf>
    <xf numFmtId="0" fontId="10" fillId="4" borderId="0" xfId="0" applyFont="1" applyFill="1"/>
    <xf numFmtId="0" fontId="10" fillId="4" borderId="0" xfId="0" applyFont="1" applyFill="1" applyAlignment="1">
      <alignment horizontal="center" vertical="center"/>
    </xf>
    <xf numFmtId="0" fontId="9" fillId="3" borderId="0" xfId="0" applyFont="1" applyFill="1"/>
    <xf numFmtId="0" fontId="10" fillId="3" borderId="0" xfId="0" applyFont="1" applyFill="1"/>
    <xf numFmtId="0" fontId="10" fillId="3" borderId="0" xfId="0" applyFont="1" applyFill="1" applyAlignment="1">
      <alignment horizontal="center" vertical="center"/>
    </xf>
    <xf numFmtId="0" fontId="11" fillId="4" borderId="0" xfId="0" applyFont="1" applyFill="1"/>
    <xf numFmtId="0" fontId="11" fillId="4" borderId="0" xfId="0" applyFont="1" applyFill="1" applyAlignment="1">
      <alignment horizontal="center" vertical="center"/>
    </xf>
    <xf numFmtId="0" fontId="12" fillId="3" borderId="0" xfId="0" applyFont="1" applyFill="1" applyAlignment="1">
      <alignment horizontal="center" vertical="center"/>
    </xf>
    <xf numFmtId="0" fontId="12" fillId="3" borderId="0" xfId="0" applyFont="1" applyFill="1"/>
    <xf numFmtId="164" fontId="11" fillId="4" borderId="5" xfId="0" applyNumberFormat="1" applyFont="1" applyFill="1" applyBorder="1" applyAlignment="1">
      <alignment horizontal="center" vertical="center" wrapText="1"/>
    </xf>
    <xf numFmtId="164" fontId="11" fillId="4" borderId="6" xfId="0" applyNumberFormat="1" applyFont="1" applyFill="1" applyBorder="1" applyAlignment="1">
      <alignment horizontal="center" vertical="center" wrapText="1"/>
    </xf>
    <xf numFmtId="164" fontId="11" fillId="4" borderId="7" xfId="0" applyNumberFormat="1" applyFont="1" applyFill="1" applyBorder="1" applyAlignment="1">
      <alignment horizontal="center" vertical="center" wrapText="1"/>
    </xf>
    <xf numFmtId="164" fontId="11" fillId="5" borderId="5" xfId="0" applyNumberFormat="1" applyFont="1" applyFill="1" applyBorder="1" applyAlignment="1">
      <alignment horizontal="center" vertical="center" wrapText="1"/>
    </xf>
    <xf numFmtId="164" fontId="11" fillId="5" borderId="6" xfId="0" applyNumberFormat="1" applyFont="1" applyFill="1" applyBorder="1" applyAlignment="1">
      <alignment horizontal="center" vertical="center" wrapText="1"/>
    </xf>
    <xf numFmtId="164" fontId="11" fillId="5" borderId="7" xfId="0" applyNumberFormat="1"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2" fillId="4" borderId="5" xfId="0" applyFont="1" applyFill="1" applyBorder="1" applyAlignment="1">
      <alignment horizontal="left" vertical="center" wrapText="1"/>
    </xf>
    <xf numFmtId="0" fontId="2" fillId="4" borderId="6" xfId="0" applyFont="1" applyFill="1" applyBorder="1" applyAlignment="1">
      <alignment horizontal="left" vertical="center" wrapText="1"/>
    </xf>
    <xf numFmtId="0" fontId="2" fillId="4" borderId="7" xfId="0" applyFont="1" applyFill="1" applyBorder="1" applyAlignment="1">
      <alignment horizontal="left" vertical="center" wrapText="1"/>
    </xf>
    <xf numFmtId="0" fontId="0" fillId="4" borderId="5"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7" xfId="0" applyFont="1" applyFill="1" applyBorder="1" applyAlignment="1">
      <alignment horizontal="left" vertical="center" wrapText="1"/>
    </xf>
    <xf numFmtId="0" fontId="0" fillId="4" borderId="5" xfId="0" applyFont="1" applyFill="1" applyBorder="1" applyAlignment="1">
      <alignment vertical="center" wrapText="1"/>
    </xf>
    <xf numFmtId="0" fontId="0" fillId="4" borderId="6" xfId="0" applyFont="1" applyFill="1" applyBorder="1" applyAlignment="1">
      <alignment vertical="center" wrapText="1"/>
    </xf>
    <xf numFmtId="0" fontId="0" fillId="4" borderId="7" xfId="0" applyFont="1" applyFill="1" applyBorder="1" applyAlignment="1">
      <alignment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30"/>
  <sheetViews>
    <sheetView tabSelected="1" workbookViewId="0">
      <selection activeCell="C8" sqref="C8:C10"/>
    </sheetView>
  </sheetViews>
  <sheetFormatPr defaultRowHeight="15" x14ac:dyDescent="0.25"/>
  <cols>
    <col min="1" max="1" width="2.5703125" style="1" customWidth="1"/>
    <col min="2" max="2" width="25.28515625" style="1" bestFit="1" customWidth="1"/>
    <col min="3" max="3" width="87.140625" style="1" customWidth="1"/>
    <col min="4" max="8" width="16.140625" style="2" customWidth="1"/>
    <col min="9" max="9" width="17.7109375" style="2" customWidth="1"/>
    <col min="10" max="10" width="3.85546875" style="1" customWidth="1"/>
    <col min="11" max="16" width="16.140625" style="2" customWidth="1"/>
    <col min="17" max="16384" width="9.140625" style="1"/>
  </cols>
  <sheetData>
    <row r="2" spans="2:16" s="18" customFormat="1" ht="18.75" x14ac:dyDescent="0.3">
      <c r="B2" s="18" t="s">
        <v>0</v>
      </c>
      <c r="D2" s="19"/>
      <c r="E2" s="19"/>
      <c r="F2" s="19"/>
      <c r="G2" s="19"/>
      <c r="H2" s="19"/>
      <c r="I2" s="19"/>
      <c r="K2" s="19"/>
      <c r="L2" s="19"/>
      <c r="M2" s="19"/>
      <c r="N2" s="19"/>
      <c r="O2" s="19"/>
      <c r="P2" s="19"/>
    </row>
    <row r="3" spans="2:16" s="20" customFormat="1" ht="18.75" x14ac:dyDescent="0.3">
      <c r="D3" s="21"/>
      <c r="E3" s="21"/>
      <c r="F3" s="21"/>
      <c r="G3" s="21"/>
      <c r="H3" s="21"/>
      <c r="I3" s="21"/>
      <c r="K3" s="21"/>
      <c r="L3" s="21"/>
      <c r="M3" s="21"/>
      <c r="N3" s="21"/>
      <c r="O3" s="21"/>
      <c r="P3" s="21"/>
    </row>
    <row r="4" spans="2:16" s="23" customFormat="1" ht="18.75" x14ac:dyDescent="0.3">
      <c r="B4" s="22" t="s">
        <v>1</v>
      </c>
      <c r="D4" s="24"/>
      <c r="E4" s="24"/>
      <c r="F4" s="24"/>
      <c r="G4" s="24"/>
      <c r="H4" s="24"/>
      <c r="I4" s="24"/>
      <c r="K4" s="24"/>
      <c r="L4" s="24"/>
      <c r="M4" s="24"/>
      <c r="N4" s="24"/>
      <c r="O4" s="24"/>
      <c r="P4" s="24"/>
    </row>
    <row r="5" spans="2:16" ht="15.75" thickBot="1" x14ac:dyDescent="0.3"/>
    <row r="6" spans="2:16" ht="15.75" thickBot="1" x14ac:dyDescent="0.3">
      <c r="D6" s="35" t="s">
        <v>2</v>
      </c>
      <c r="E6" s="36"/>
      <c r="F6" s="36"/>
      <c r="G6" s="36"/>
      <c r="H6" s="36"/>
      <c r="I6" s="37"/>
      <c r="K6" s="35" t="s">
        <v>3</v>
      </c>
      <c r="L6" s="36"/>
      <c r="M6" s="36"/>
      <c r="N6" s="36"/>
      <c r="O6" s="36"/>
      <c r="P6" s="37"/>
    </row>
    <row r="7" spans="2:16" ht="15.75" thickBot="1" x14ac:dyDescent="0.3">
      <c r="D7" s="3">
        <v>2013</v>
      </c>
      <c r="E7" s="3">
        <v>2014</v>
      </c>
      <c r="F7" s="3">
        <v>2015</v>
      </c>
      <c r="G7" s="3">
        <v>2016</v>
      </c>
      <c r="H7" s="4">
        <v>2017</v>
      </c>
      <c r="I7" s="4" t="s">
        <v>90</v>
      </c>
      <c r="K7" s="3">
        <v>2013</v>
      </c>
      <c r="L7" s="3">
        <v>2014</v>
      </c>
      <c r="M7" s="3">
        <v>2015</v>
      </c>
      <c r="N7" s="3">
        <v>2016</v>
      </c>
      <c r="O7" s="4">
        <v>2017</v>
      </c>
      <c r="P7" s="4" t="s">
        <v>90</v>
      </c>
    </row>
    <row r="8" spans="2:16" ht="30" x14ac:dyDescent="0.25">
      <c r="B8" s="5" t="s">
        <v>4</v>
      </c>
      <c r="C8" s="38" t="s">
        <v>85</v>
      </c>
      <c r="D8" s="29">
        <v>476569060.57000005</v>
      </c>
      <c r="E8" s="29">
        <v>469913455.44</v>
      </c>
      <c r="F8" s="29">
        <v>490690184.75999999</v>
      </c>
      <c r="G8" s="29">
        <v>503749886.10999995</v>
      </c>
      <c r="H8" s="29">
        <v>509482438.35999995</v>
      </c>
      <c r="I8" s="29">
        <f>+SUM(D8:H10)</f>
        <v>2450405025.2399998</v>
      </c>
      <c r="J8" s="25"/>
      <c r="K8" s="32"/>
      <c r="L8" s="32"/>
      <c r="M8" s="32"/>
      <c r="N8" s="32"/>
      <c r="O8" s="32"/>
      <c r="P8" s="32"/>
    </row>
    <row r="9" spans="2:16" x14ac:dyDescent="0.25">
      <c r="B9" s="6"/>
      <c r="C9" s="39"/>
      <c r="D9" s="30"/>
      <c r="E9" s="30"/>
      <c r="F9" s="30"/>
      <c r="G9" s="30"/>
      <c r="H9" s="30"/>
      <c r="I9" s="30"/>
      <c r="J9" s="25"/>
      <c r="K9" s="33"/>
      <c r="L9" s="33"/>
      <c r="M9" s="33"/>
      <c r="N9" s="33"/>
      <c r="O9" s="33"/>
      <c r="P9" s="33"/>
    </row>
    <row r="10" spans="2:16" ht="21" customHeight="1" thickBot="1" x14ac:dyDescent="0.3">
      <c r="B10" s="7" t="s">
        <v>5</v>
      </c>
      <c r="C10" s="40"/>
      <c r="D10" s="31"/>
      <c r="E10" s="31"/>
      <c r="F10" s="31"/>
      <c r="G10" s="31"/>
      <c r="H10" s="31"/>
      <c r="I10" s="31"/>
      <c r="J10" s="25"/>
      <c r="K10" s="34"/>
      <c r="L10" s="34"/>
      <c r="M10" s="34"/>
      <c r="N10" s="34"/>
      <c r="O10" s="34"/>
      <c r="P10" s="34"/>
    </row>
    <row r="11" spans="2:16" ht="30" x14ac:dyDescent="0.25">
      <c r="B11" s="6" t="s">
        <v>4</v>
      </c>
      <c r="C11" s="38" t="s">
        <v>86</v>
      </c>
      <c r="D11" s="29">
        <v>2206799.4200000009</v>
      </c>
      <c r="E11" s="29">
        <v>45616985.75</v>
      </c>
      <c r="F11" s="29">
        <v>27255781.450000003</v>
      </c>
      <c r="G11" s="29">
        <v>31557160.330000002</v>
      </c>
      <c r="H11" s="29">
        <v>31231398.859999999</v>
      </c>
      <c r="I11" s="29">
        <f>+SUM(D11:H13)</f>
        <v>137868125.81</v>
      </c>
      <c r="J11" s="25"/>
      <c r="K11" s="32"/>
      <c r="L11" s="32"/>
      <c r="M11" s="32"/>
      <c r="N11" s="32"/>
      <c r="O11" s="32"/>
      <c r="P11" s="32"/>
    </row>
    <row r="12" spans="2:16" x14ac:dyDescent="0.25">
      <c r="B12" s="6"/>
      <c r="C12" s="39"/>
      <c r="D12" s="30"/>
      <c r="E12" s="30"/>
      <c r="F12" s="30"/>
      <c r="G12" s="30"/>
      <c r="H12" s="30"/>
      <c r="I12" s="30"/>
      <c r="J12" s="25"/>
      <c r="K12" s="33"/>
      <c r="L12" s="33"/>
      <c r="M12" s="33"/>
      <c r="N12" s="33"/>
      <c r="O12" s="33"/>
      <c r="P12" s="33"/>
    </row>
    <row r="13" spans="2:16" ht="15.75" thickBot="1" x14ac:dyDescent="0.3">
      <c r="B13" s="7" t="s">
        <v>6</v>
      </c>
      <c r="C13" s="40"/>
      <c r="D13" s="31"/>
      <c r="E13" s="31"/>
      <c r="F13" s="31"/>
      <c r="G13" s="31"/>
      <c r="H13" s="31"/>
      <c r="I13" s="31"/>
      <c r="J13" s="25"/>
      <c r="K13" s="34"/>
      <c r="L13" s="34"/>
      <c r="M13" s="34"/>
      <c r="N13" s="34"/>
      <c r="O13" s="34"/>
      <c r="P13" s="34"/>
    </row>
    <row r="14" spans="2:16" ht="45" x14ac:dyDescent="0.25">
      <c r="B14" s="6" t="s">
        <v>7</v>
      </c>
      <c r="C14" s="38" t="s">
        <v>91</v>
      </c>
      <c r="D14" s="29">
        <v>11560656.551771551</v>
      </c>
      <c r="E14" s="29">
        <v>10608507.992772561</v>
      </c>
      <c r="F14" s="29">
        <v>10563195.624947777</v>
      </c>
      <c r="G14" s="29">
        <v>11013764.159974365</v>
      </c>
      <c r="H14" s="29">
        <v>8895371.2599677742</v>
      </c>
      <c r="I14" s="29">
        <f>+SUM(D14:H16)</f>
        <v>52641495.589434028</v>
      </c>
      <c r="J14" s="25"/>
      <c r="K14" s="32"/>
      <c r="L14" s="32"/>
      <c r="M14" s="32"/>
      <c r="N14" s="32"/>
      <c r="O14" s="32"/>
      <c r="P14" s="32"/>
    </row>
    <row r="15" spans="2:16" x14ac:dyDescent="0.25">
      <c r="B15" s="6"/>
      <c r="C15" s="39"/>
      <c r="D15" s="30"/>
      <c r="E15" s="30"/>
      <c r="F15" s="30"/>
      <c r="G15" s="30"/>
      <c r="H15" s="30"/>
      <c r="I15" s="30"/>
      <c r="J15" s="25"/>
      <c r="K15" s="33"/>
      <c r="L15" s="33"/>
      <c r="M15" s="33"/>
      <c r="N15" s="33"/>
      <c r="O15" s="33"/>
      <c r="P15" s="33"/>
    </row>
    <row r="16" spans="2:16" ht="30.75" thickBot="1" x14ac:dyDescent="0.3">
      <c r="B16" s="7" t="s">
        <v>8</v>
      </c>
      <c r="C16" s="40"/>
      <c r="D16" s="31"/>
      <c r="E16" s="31"/>
      <c r="F16" s="31"/>
      <c r="G16" s="31"/>
      <c r="H16" s="31"/>
      <c r="I16" s="31"/>
      <c r="J16" s="25"/>
      <c r="K16" s="34"/>
      <c r="L16" s="34"/>
      <c r="M16" s="34"/>
      <c r="N16" s="34"/>
      <c r="O16" s="34"/>
      <c r="P16" s="34"/>
    </row>
    <row r="17" spans="2:16" ht="45" x14ac:dyDescent="0.25">
      <c r="B17" s="6" t="s">
        <v>7</v>
      </c>
      <c r="C17" s="38" t="s">
        <v>9</v>
      </c>
      <c r="D17" s="29">
        <v>2163749.0299999989</v>
      </c>
      <c r="E17" s="29">
        <v>-6874828.4200000018</v>
      </c>
      <c r="F17" s="29">
        <v>9156182.5603906475</v>
      </c>
      <c r="G17" s="29">
        <v>11255054.23</v>
      </c>
      <c r="H17" s="29">
        <v>6674545.6100000013</v>
      </c>
      <c r="I17" s="29">
        <f>SUM(D17:H20)</f>
        <v>22374703.010390647</v>
      </c>
      <c r="J17" s="25"/>
      <c r="K17" s="29">
        <v>21802205.480000004</v>
      </c>
      <c r="L17" s="29">
        <v>12926865.52</v>
      </c>
      <c r="M17" s="29">
        <v>15870966.074569182</v>
      </c>
      <c r="N17" s="29">
        <v>12654250.659999996</v>
      </c>
      <c r="O17" s="29">
        <v>9214443.3100000024</v>
      </c>
      <c r="P17" s="29">
        <f>SUM(K17:O20)</f>
        <v>72468731.044569179</v>
      </c>
    </row>
    <row r="18" spans="2:16" x14ac:dyDescent="0.25">
      <c r="B18" s="6"/>
      <c r="C18" s="39"/>
      <c r="D18" s="30"/>
      <c r="E18" s="30"/>
      <c r="F18" s="30"/>
      <c r="G18" s="30"/>
      <c r="H18" s="30"/>
      <c r="I18" s="30"/>
      <c r="J18" s="25"/>
      <c r="K18" s="30"/>
      <c r="L18" s="30"/>
      <c r="M18" s="30"/>
      <c r="N18" s="30"/>
      <c r="O18" s="30"/>
      <c r="P18" s="30"/>
    </row>
    <row r="19" spans="2:16" x14ac:dyDescent="0.25">
      <c r="B19" s="6"/>
      <c r="C19" s="39"/>
      <c r="D19" s="30"/>
      <c r="E19" s="30"/>
      <c r="F19" s="30"/>
      <c r="G19" s="30"/>
      <c r="H19" s="30"/>
      <c r="I19" s="30"/>
      <c r="J19" s="25"/>
      <c r="K19" s="30"/>
      <c r="L19" s="30"/>
      <c r="M19" s="30"/>
      <c r="N19" s="30"/>
      <c r="O19" s="30"/>
      <c r="P19" s="30"/>
    </row>
    <row r="20" spans="2:16" ht="15.75" thickBot="1" x14ac:dyDescent="0.3">
      <c r="B20" s="7" t="s">
        <v>10</v>
      </c>
      <c r="C20" s="40"/>
      <c r="D20" s="31"/>
      <c r="E20" s="31"/>
      <c r="F20" s="31"/>
      <c r="G20" s="31"/>
      <c r="H20" s="31"/>
      <c r="I20" s="31"/>
      <c r="J20" s="25"/>
      <c r="K20" s="31"/>
      <c r="L20" s="31"/>
      <c r="M20" s="31"/>
      <c r="N20" s="31"/>
      <c r="O20" s="31"/>
      <c r="P20" s="31"/>
    </row>
    <row r="21" spans="2:16" ht="45" x14ac:dyDescent="0.25">
      <c r="B21" s="6" t="s">
        <v>7</v>
      </c>
      <c r="C21" s="38" t="s">
        <v>11</v>
      </c>
      <c r="D21" s="29">
        <v>35813443.964601077</v>
      </c>
      <c r="E21" s="29">
        <v>35866948.292874508</v>
      </c>
      <c r="F21" s="29">
        <v>10881317.624423005</v>
      </c>
      <c r="G21" s="29">
        <v>8678721.0224989001</v>
      </c>
      <c r="H21" s="29">
        <v>6873221.5499999989</v>
      </c>
      <c r="I21" s="29">
        <f>SUM(D21:H24)</f>
        <v>98113652.454397485</v>
      </c>
      <c r="J21" s="25"/>
      <c r="K21" s="32"/>
      <c r="L21" s="32"/>
      <c r="M21" s="32"/>
      <c r="N21" s="32"/>
      <c r="O21" s="32"/>
      <c r="P21" s="32"/>
    </row>
    <row r="22" spans="2:16" x14ac:dyDescent="0.25">
      <c r="B22" s="6"/>
      <c r="C22" s="39"/>
      <c r="D22" s="30"/>
      <c r="E22" s="30"/>
      <c r="F22" s="30"/>
      <c r="G22" s="30"/>
      <c r="H22" s="30"/>
      <c r="I22" s="30"/>
      <c r="J22" s="25"/>
      <c r="K22" s="33"/>
      <c r="L22" s="33"/>
      <c r="M22" s="33"/>
      <c r="N22" s="33"/>
      <c r="O22" s="33"/>
      <c r="P22" s="33"/>
    </row>
    <row r="23" spans="2:16" x14ac:dyDescent="0.25">
      <c r="B23" s="6"/>
      <c r="C23" s="39"/>
      <c r="D23" s="30"/>
      <c r="E23" s="30"/>
      <c r="F23" s="30"/>
      <c r="G23" s="30"/>
      <c r="H23" s="30"/>
      <c r="I23" s="30"/>
      <c r="J23" s="25"/>
      <c r="K23" s="33"/>
      <c r="L23" s="33"/>
      <c r="M23" s="33"/>
      <c r="N23" s="33"/>
      <c r="O23" s="33"/>
      <c r="P23" s="33"/>
    </row>
    <row r="24" spans="2:16" ht="30" x14ac:dyDescent="0.25">
      <c r="B24" s="6" t="s">
        <v>12</v>
      </c>
      <c r="C24" s="8"/>
      <c r="D24" s="30"/>
      <c r="E24" s="30"/>
      <c r="F24" s="30"/>
      <c r="G24" s="30"/>
      <c r="H24" s="30"/>
      <c r="I24" s="30"/>
      <c r="J24" s="25"/>
      <c r="K24" s="33"/>
      <c r="L24" s="33"/>
      <c r="M24" s="33"/>
      <c r="N24" s="33"/>
      <c r="O24" s="33"/>
      <c r="P24" s="33"/>
    </row>
    <row r="25" spans="2:16" x14ac:dyDescent="0.25">
      <c r="B25" s="9"/>
      <c r="C25" s="8" t="s">
        <v>13</v>
      </c>
      <c r="D25" s="30"/>
      <c r="E25" s="30"/>
      <c r="F25" s="30"/>
      <c r="G25" s="30"/>
      <c r="H25" s="30"/>
      <c r="I25" s="30"/>
      <c r="J25" s="25"/>
      <c r="K25" s="33"/>
      <c r="L25" s="33"/>
      <c r="M25" s="33"/>
      <c r="N25" s="33"/>
      <c r="O25" s="33"/>
      <c r="P25" s="33"/>
    </row>
    <row r="26" spans="2:16" x14ac:dyDescent="0.25">
      <c r="B26" s="9"/>
      <c r="C26" s="8"/>
      <c r="D26" s="30"/>
      <c r="E26" s="30"/>
      <c r="F26" s="30"/>
      <c r="G26" s="30"/>
      <c r="H26" s="30"/>
      <c r="I26" s="30"/>
      <c r="J26" s="25"/>
      <c r="K26" s="33"/>
      <c r="L26" s="33"/>
      <c r="M26" s="33"/>
      <c r="N26" s="33"/>
      <c r="O26" s="33"/>
      <c r="P26" s="33"/>
    </row>
    <row r="27" spans="2:16" x14ac:dyDescent="0.25">
      <c r="B27" s="9"/>
      <c r="C27" s="8" t="s">
        <v>14</v>
      </c>
      <c r="D27" s="30"/>
      <c r="E27" s="30"/>
      <c r="F27" s="30"/>
      <c r="G27" s="30"/>
      <c r="H27" s="30"/>
      <c r="I27" s="30"/>
      <c r="J27" s="25"/>
      <c r="K27" s="33"/>
      <c r="L27" s="33"/>
      <c r="M27" s="33"/>
      <c r="N27" s="33"/>
      <c r="O27" s="33"/>
      <c r="P27" s="33"/>
    </row>
    <row r="28" spans="2:16" ht="15.75" thickBot="1" x14ac:dyDescent="0.3">
      <c r="B28" s="10"/>
      <c r="C28" s="11"/>
      <c r="D28" s="31"/>
      <c r="E28" s="31"/>
      <c r="F28" s="31"/>
      <c r="G28" s="31"/>
      <c r="H28" s="31"/>
      <c r="I28" s="31"/>
      <c r="J28" s="25"/>
      <c r="K28" s="34"/>
      <c r="L28" s="34"/>
      <c r="M28" s="34"/>
      <c r="N28" s="34"/>
      <c r="O28" s="34"/>
      <c r="P28" s="34"/>
    </row>
    <row r="29" spans="2:16" ht="45" x14ac:dyDescent="0.25">
      <c r="B29" s="6" t="s">
        <v>7</v>
      </c>
      <c r="C29" s="38" t="s">
        <v>15</v>
      </c>
      <c r="D29" s="32"/>
      <c r="E29" s="32"/>
      <c r="F29" s="32"/>
      <c r="G29" s="32"/>
      <c r="H29" s="32"/>
      <c r="I29" s="32"/>
      <c r="J29" s="25"/>
      <c r="K29" s="29">
        <v>5589191.9368886705</v>
      </c>
      <c r="L29" s="29">
        <v>5861114.2581442595</v>
      </c>
      <c r="M29" s="29">
        <v>3999569.4224423408</v>
      </c>
      <c r="N29" s="29">
        <v>6918035.0857666545</v>
      </c>
      <c r="O29" s="29">
        <v>6284379.9400000013</v>
      </c>
      <c r="P29" s="29">
        <f>SUM(K29:O32)</f>
        <v>28652290.643241927</v>
      </c>
    </row>
    <row r="30" spans="2:16" x14ac:dyDescent="0.25">
      <c r="B30" s="6"/>
      <c r="C30" s="39"/>
      <c r="D30" s="33"/>
      <c r="E30" s="33"/>
      <c r="F30" s="33"/>
      <c r="G30" s="33"/>
      <c r="H30" s="33"/>
      <c r="I30" s="33"/>
      <c r="J30" s="25"/>
      <c r="K30" s="30"/>
      <c r="L30" s="30"/>
      <c r="M30" s="30"/>
      <c r="N30" s="30"/>
      <c r="O30" s="30"/>
      <c r="P30" s="30"/>
    </row>
    <row r="31" spans="2:16" ht="30" x14ac:dyDescent="0.25">
      <c r="B31" s="6" t="s">
        <v>16</v>
      </c>
      <c r="C31" s="39"/>
      <c r="D31" s="33"/>
      <c r="E31" s="33"/>
      <c r="F31" s="33"/>
      <c r="G31" s="33"/>
      <c r="H31" s="33"/>
      <c r="I31" s="33"/>
      <c r="J31" s="25"/>
      <c r="K31" s="30"/>
      <c r="L31" s="30"/>
      <c r="M31" s="30"/>
      <c r="N31" s="30"/>
      <c r="O31" s="30"/>
      <c r="P31" s="30"/>
    </row>
    <row r="32" spans="2:16" x14ac:dyDescent="0.25">
      <c r="B32" s="9"/>
      <c r="C32" s="8"/>
      <c r="D32" s="33"/>
      <c r="E32" s="33"/>
      <c r="F32" s="33"/>
      <c r="G32" s="33"/>
      <c r="H32" s="33"/>
      <c r="I32" s="33"/>
      <c r="J32" s="25"/>
      <c r="K32" s="30"/>
      <c r="L32" s="30"/>
      <c r="M32" s="30"/>
      <c r="N32" s="30"/>
      <c r="O32" s="30"/>
      <c r="P32" s="30"/>
    </row>
    <row r="33" spans="2:16" x14ac:dyDescent="0.25">
      <c r="B33" s="9"/>
      <c r="C33" s="8" t="s">
        <v>13</v>
      </c>
      <c r="D33" s="33"/>
      <c r="E33" s="33"/>
      <c r="F33" s="33"/>
      <c r="G33" s="33"/>
      <c r="H33" s="33"/>
      <c r="I33" s="33"/>
      <c r="J33" s="25"/>
      <c r="K33" s="30"/>
      <c r="L33" s="30"/>
      <c r="M33" s="30"/>
      <c r="N33" s="30"/>
      <c r="O33" s="30"/>
      <c r="P33" s="30"/>
    </row>
    <row r="34" spans="2:16" x14ac:dyDescent="0.25">
      <c r="B34" s="9"/>
      <c r="C34" s="8"/>
      <c r="D34" s="33"/>
      <c r="E34" s="33"/>
      <c r="F34" s="33"/>
      <c r="G34" s="33"/>
      <c r="H34" s="33"/>
      <c r="I34" s="33"/>
      <c r="J34" s="25"/>
      <c r="K34" s="30"/>
      <c r="L34" s="30"/>
      <c r="M34" s="30"/>
      <c r="N34" s="30"/>
      <c r="O34" s="30"/>
      <c r="P34" s="30"/>
    </row>
    <row r="35" spans="2:16" ht="30" x14ac:dyDescent="0.25">
      <c r="B35" s="9"/>
      <c r="C35" s="8" t="s">
        <v>17</v>
      </c>
      <c r="D35" s="33"/>
      <c r="E35" s="33"/>
      <c r="F35" s="33"/>
      <c r="G35" s="33"/>
      <c r="H35" s="33"/>
      <c r="I35" s="33"/>
      <c r="J35" s="25"/>
      <c r="K35" s="30"/>
      <c r="L35" s="30"/>
      <c r="M35" s="30"/>
      <c r="N35" s="30"/>
      <c r="O35" s="30"/>
      <c r="P35" s="30"/>
    </row>
    <row r="36" spans="2:16" ht="15.75" thickBot="1" x14ac:dyDescent="0.3">
      <c r="B36" s="10"/>
      <c r="C36" s="11"/>
      <c r="D36" s="34"/>
      <c r="E36" s="34"/>
      <c r="F36" s="34"/>
      <c r="G36" s="34"/>
      <c r="H36" s="34"/>
      <c r="I36" s="34"/>
      <c r="J36" s="25"/>
      <c r="K36" s="31"/>
      <c r="L36" s="31"/>
      <c r="M36" s="31"/>
      <c r="N36" s="31"/>
      <c r="O36" s="31"/>
      <c r="P36" s="31"/>
    </row>
    <row r="37" spans="2:16" ht="30" x14ac:dyDescent="0.25">
      <c r="B37" s="6" t="s">
        <v>4</v>
      </c>
      <c r="C37" s="41" t="s">
        <v>18</v>
      </c>
      <c r="D37" s="29">
        <v>60733354.522776514</v>
      </c>
      <c r="E37" s="29">
        <v>27832901.471916482</v>
      </c>
      <c r="F37" s="29">
        <v>107001414.73575951</v>
      </c>
      <c r="G37" s="29">
        <v>106732985.10377185</v>
      </c>
      <c r="H37" s="29">
        <v>97434053.189999998</v>
      </c>
      <c r="I37" s="29">
        <f>SUM(D37:H39)</f>
        <v>399734709.02422434</v>
      </c>
      <c r="J37" s="25"/>
      <c r="K37" s="32"/>
      <c r="L37" s="32"/>
      <c r="M37" s="32"/>
      <c r="N37" s="32"/>
      <c r="O37" s="32"/>
      <c r="P37" s="32"/>
    </row>
    <row r="38" spans="2:16" x14ac:dyDescent="0.25">
      <c r="B38" s="6"/>
      <c r="C38" s="42"/>
      <c r="D38" s="30"/>
      <c r="E38" s="30"/>
      <c r="F38" s="30"/>
      <c r="G38" s="30"/>
      <c r="H38" s="30"/>
      <c r="I38" s="30"/>
      <c r="J38" s="25"/>
      <c r="K38" s="33"/>
      <c r="L38" s="33"/>
      <c r="M38" s="33"/>
      <c r="N38" s="33"/>
      <c r="O38" s="33"/>
      <c r="P38" s="33"/>
    </row>
    <row r="39" spans="2:16" ht="51.75" customHeight="1" thickBot="1" x14ac:dyDescent="0.3">
      <c r="B39" s="7" t="s">
        <v>19</v>
      </c>
      <c r="C39" s="43"/>
      <c r="D39" s="31"/>
      <c r="E39" s="31"/>
      <c r="F39" s="31"/>
      <c r="G39" s="31"/>
      <c r="H39" s="31"/>
      <c r="I39" s="31"/>
      <c r="J39" s="25"/>
      <c r="K39" s="34"/>
      <c r="L39" s="34"/>
      <c r="M39" s="34"/>
      <c r="N39" s="34"/>
      <c r="O39" s="34"/>
      <c r="P39" s="34"/>
    </row>
    <row r="40" spans="2:16" ht="30" x14ac:dyDescent="0.25">
      <c r="B40" s="6" t="s">
        <v>4</v>
      </c>
      <c r="C40" s="41" t="s">
        <v>87</v>
      </c>
      <c r="D40" s="29">
        <v>487099.95999999996</v>
      </c>
      <c r="E40" s="29">
        <v>310428.94</v>
      </c>
      <c r="F40" s="29">
        <v>350556.6</v>
      </c>
      <c r="G40" s="29">
        <v>419908.49000000005</v>
      </c>
      <c r="H40" s="29">
        <v>356758.72</v>
      </c>
      <c r="I40" s="29">
        <f>SUM(D40:H43)</f>
        <v>1924752.71</v>
      </c>
      <c r="J40" s="25"/>
      <c r="K40" s="32"/>
      <c r="L40" s="32"/>
      <c r="M40" s="32"/>
      <c r="N40" s="32"/>
      <c r="O40" s="32"/>
      <c r="P40" s="32"/>
    </row>
    <row r="41" spans="2:16" x14ac:dyDescent="0.25">
      <c r="B41" s="6"/>
      <c r="C41" s="42"/>
      <c r="D41" s="30"/>
      <c r="E41" s="30"/>
      <c r="F41" s="30"/>
      <c r="G41" s="30"/>
      <c r="H41" s="30"/>
      <c r="I41" s="30"/>
      <c r="J41" s="25"/>
      <c r="K41" s="33"/>
      <c r="L41" s="33"/>
      <c r="M41" s="33"/>
      <c r="N41" s="33"/>
      <c r="O41" s="33"/>
      <c r="P41" s="33"/>
    </row>
    <row r="42" spans="2:16" x14ac:dyDescent="0.25">
      <c r="B42" s="6"/>
      <c r="C42" s="42"/>
      <c r="D42" s="30"/>
      <c r="E42" s="30"/>
      <c r="F42" s="30"/>
      <c r="G42" s="30"/>
      <c r="H42" s="30"/>
      <c r="I42" s="30"/>
      <c r="J42" s="25"/>
      <c r="K42" s="33"/>
      <c r="L42" s="33"/>
      <c r="M42" s="33"/>
      <c r="N42" s="33"/>
      <c r="O42" s="33"/>
      <c r="P42" s="33"/>
    </row>
    <row r="43" spans="2:16" ht="15.75" thickBot="1" x14ac:dyDescent="0.3">
      <c r="B43" s="7" t="s">
        <v>20</v>
      </c>
      <c r="C43" s="43"/>
      <c r="D43" s="31"/>
      <c r="E43" s="31"/>
      <c r="F43" s="31"/>
      <c r="G43" s="31"/>
      <c r="H43" s="31"/>
      <c r="I43" s="31"/>
      <c r="J43" s="25"/>
      <c r="K43" s="34"/>
      <c r="L43" s="34"/>
      <c r="M43" s="34"/>
      <c r="N43" s="34"/>
      <c r="O43" s="34"/>
      <c r="P43" s="34"/>
    </row>
    <row r="44" spans="2:16" ht="30" x14ac:dyDescent="0.25">
      <c r="B44" s="6" t="s">
        <v>21</v>
      </c>
      <c r="C44" s="41" t="s">
        <v>22</v>
      </c>
      <c r="D44" s="29">
        <v>2165562.9787469269</v>
      </c>
      <c r="E44" s="29">
        <v>2013323.0385875087</v>
      </c>
      <c r="F44" s="29">
        <v>3157769.8838490942</v>
      </c>
      <c r="G44" s="29">
        <v>3126686.4636264369</v>
      </c>
      <c r="H44" s="29">
        <v>1454383.66</v>
      </c>
      <c r="I44" s="29">
        <f>SUM(D44:H47)</f>
        <v>11917726.024809968</v>
      </c>
      <c r="J44" s="25"/>
      <c r="K44" s="32"/>
      <c r="L44" s="32"/>
      <c r="M44" s="32"/>
      <c r="N44" s="32"/>
      <c r="O44" s="32"/>
      <c r="P44" s="32"/>
    </row>
    <row r="45" spans="2:16" x14ac:dyDescent="0.25">
      <c r="B45" s="6"/>
      <c r="C45" s="42"/>
      <c r="D45" s="30"/>
      <c r="E45" s="30"/>
      <c r="F45" s="30"/>
      <c r="G45" s="30"/>
      <c r="H45" s="30"/>
      <c r="I45" s="30"/>
      <c r="J45" s="25"/>
      <c r="K45" s="33"/>
      <c r="L45" s="33"/>
      <c r="M45" s="33"/>
      <c r="N45" s="33"/>
      <c r="O45" s="33"/>
      <c r="P45" s="33"/>
    </row>
    <row r="46" spans="2:16" x14ac:dyDescent="0.25">
      <c r="B46" s="6"/>
      <c r="C46" s="42"/>
      <c r="D46" s="30"/>
      <c r="E46" s="30"/>
      <c r="F46" s="30"/>
      <c r="G46" s="30"/>
      <c r="H46" s="30"/>
      <c r="I46" s="30"/>
      <c r="J46" s="25"/>
      <c r="K46" s="33"/>
      <c r="L46" s="33"/>
      <c r="M46" s="33"/>
      <c r="N46" s="33"/>
      <c r="O46" s="33"/>
      <c r="P46" s="33"/>
    </row>
    <row r="47" spans="2:16" ht="15.75" thickBot="1" x14ac:dyDescent="0.3">
      <c r="B47" s="7" t="s">
        <v>23</v>
      </c>
      <c r="C47" s="43"/>
      <c r="D47" s="31"/>
      <c r="E47" s="31"/>
      <c r="F47" s="31"/>
      <c r="G47" s="31"/>
      <c r="H47" s="31"/>
      <c r="I47" s="31"/>
      <c r="J47" s="25"/>
      <c r="K47" s="34"/>
      <c r="L47" s="34"/>
      <c r="M47" s="34"/>
      <c r="N47" s="34"/>
      <c r="O47" s="34"/>
      <c r="P47" s="34"/>
    </row>
    <row r="48" spans="2:16" x14ac:dyDescent="0.25">
      <c r="B48" s="6" t="s">
        <v>24</v>
      </c>
      <c r="C48" s="41" t="s">
        <v>88</v>
      </c>
      <c r="D48" s="29">
        <v>230584.59733335054</v>
      </c>
      <c r="E48" s="29">
        <v>197683.71395194746</v>
      </c>
      <c r="F48" s="29">
        <v>561262.20615090651</v>
      </c>
      <c r="G48" s="29">
        <v>615795.48637356597</v>
      </c>
      <c r="H48" s="29">
        <v>-126345.18</v>
      </c>
      <c r="I48" s="29">
        <f>SUM(D48:H50)</f>
        <v>1478980.8238097706</v>
      </c>
      <c r="J48" s="25"/>
      <c r="K48" s="32"/>
      <c r="L48" s="32"/>
      <c r="M48" s="32"/>
      <c r="N48" s="32"/>
      <c r="O48" s="32"/>
      <c r="P48" s="32"/>
    </row>
    <row r="49" spans="2:16" x14ac:dyDescent="0.25">
      <c r="B49" s="6"/>
      <c r="C49" s="42"/>
      <c r="D49" s="30"/>
      <c r="E49" s="30"/>
      <c r="F49" s="30"/>
      <c r="G49" s="30"/>
      <c r="H49" s="30"/>
      <c r="I49" s="30"/>
      <c r="J49" s="25"/>
      <c r="K49" s="33"/>
      <c r="L49" s="33"/>
      <c r="M49" s="33"/>
      <c r="N49" s="33"/>
      <c r="O49" s="33"/>
      <c r="P49" s="33"/>
    </row>
    <row r="50" spans="2:16" ht="15.75" thickBot="1" x14ac:dyDescent="0.3">
      <c r="B50" s="7" t="s">
        <v>25</v>
      </c>
      <c r="C50" s="43"/>
      <c r="D50" s="31"/>
      <c r="E50" s="31"/>
      <c r="F50" s="31"/>
      <c r="G50" s="31"/>
      <c r="H50" s="31"/>
      <c r="I50" s="31"/>
      <c r="J50" s="25"/>
      <c r="K50" s="34"/>
      <c r="L50" s="34"/>
      <c r="M50" s="34"/>
      <c r="N50" s="34"/>
      <c r="O50" s="34"/>
      <c r="P50" s="34"/>
    </row>
    <row r="51" spans="2:16" ht="30" x14ac:dyDescent="0.25">
      <c r="B51" s="6" t="s">
        <v>26</v>
      </c>
      <c r="C51" s="12"/>
      <c r="D51" s="29">
        <v>0</v>
      </c>
      <c r="E51" s="29">
        <v>0</v>
      </c>
      <c r="F51" s="29">
        <v>0</v>
      </c>
      <c r="G51" s="29">
        <v>0</v>
      </c>
      <c r="H51" s="29">
        <v>0</v>
      </c>
      <c r="I51" s="29">
        <f>SUM(D51:H58)</f>
        <v>0</v>
      </c>
      <c r="J51" s="25"/>
      <c r="K51" s="32"/>
      <c r="L51" s="32"/>
      <c r="M51" s="32"/>
      <c r="N51" s="32"/>
      <c r="O51" s="32"/>
      <c r="P51" s="32"/>
    </row>
    <row r="52" spans="2:16" x14ac:dyDescent="0.25">
      <c r="B52" s="6"/>
      <c r="C52" s="13"/>
      <c r="D52" s="30"/>
      <c r="E52" s="30"/>
      <c r="F52" s="30"/>
      <c r="G52" s="30"/>
      <c r="H52" s="30"/>
      <c r="I52" s="30"/>
      <c r="J52" s="25"/>
      <c r="K52" s="33"/>
      <c r="L52" s="33"/>
      <c r="M52" s="33"/>
      <c r="N52" s="33"/>
      <c r="O52" s="33"/>
      <c r="P52" s="33"/>
    </row>
    <row r="53" spans="2:16" ht="30" x14ac:dyDescent="0.25">
      <c r="B53" s="6" t="s">
        <v>27</v>
      </c>
      <c r="C53" s="13" t="s">
        <v>28</v>
      </c>
      <c r="D53" s="30"/>
      <c r="E53" s="30"/>
      <c r="F53" s="30"/>
      <c r="G53" s="30"/>
      <c r="H53" s="30"/>
      <c r="I53" s="30"/>
      <c r="J53" s="25"/>
      <c r="K53" s="33"/>
      <c r="L53" s="33"/>
      <c r="M53" s="33"/>
      <c r="N53" s="33"/>
      <c r="O53" s="33"/>
      <c r="P53" s="33"/>
    </row>
    <row r="54" spans="2:16" ht="30" x14ac:dyDescent="0.25">
      <c r="B54" s="9"/>
      <c r="C54" s="13" t="s">
        <v>29</v>
      </c>
      <c r="D54" s="30"/>
      <c r="E54" s="30"/>
      <c r="F54" s="30"/>
      <c r="G54" s="30"/>
      <c r="H54" s="30"/>
      <c r="I54" s="30"/>
      <c r="J54" s="25"/>
      <c r="K54" s="33"/>
      <c r="L54" s="33"/>
      <c r="M54" s="33"/>
      <c r="N54" s="33"/>
      <c r="O54" s="33"/>
      <c r="P54" s="33"/>
    </row>
    <row r="55" spans="2:16" ht="30" x14ac:dyDescent="0.25">
      <c r="B55" s="9"/>
      <c r="C55" s="13" t="s">
        <v>30</v>
      </c>
      <c r="D55" s="30"/>
      <c r="E55" s="30"/>
      <c r="F55" s="30"/>
      <c r="G55" s="30"/>
      <c r="H55" s="30"/>
      <c r="I55" s="30"/>
      <c r="J55" s="25"/>
      <c r="K55" s="33"/>
      <c r="L55" s="33"/>
      <c r="M55" s="33"/>
      <c r="N55" s="33"/>
      <c r="O55" s="33"/>
      <c r="P55" s="33"/>
    </row>
    <row r="56" spans="2:16" ht="30" x14ac:dyDescent="0.25">
      <c r="B56" s="9"/>
      <c r="C56" s="13" t="s">
        <v>31</v>
      </c>
      <c r="D56" s="30"/>
      <c r="E56" s="30"/>
      <c r="F56" s="30"/>
      <c r="G56" s="30"/>
      <c r="H56" s="30"/>
      <c r="I56" s="30"/>
      <c r="J56" s="25"/>
      <c r="K56" s="33"/>
      <c r="L56" s="33"/>
      <c r="M56" s="33"/>
      <c r="N56" s="33"/>
      <c r="O56" s="33"/>
      <c r="P56" s="33"/>
    </row>
    <row r="57" spans="2:16" x14ac:dyDescent="0.25">
      <c r="B57" s="9"/>
      <c r="C57" s="13" t="s">
        <v>32</v>
      </c>
      <c r="D57" s="30"/>
      <c r="E57" s="30"/>
      <c r="F57" s="30"/>
      <c r="G57" s="30"/>
      <c r="H57" s="30"/>
      <c r="I57" s="30"/>
      <c r="J57" s="25"/>
      <c r="K57" s="33"/>
      <c r="L57" s="33"/>
      <c r="M57" s="33"/>
      <c r="N57" s="33"/>
      <c r="O57" s="33"/>
      <c r="P57" s="33"/>
    </row>
    <row r="58" spans="2:16" ht="15.75" thickBot="1" x14ac:dyDescent="0.3">
      <c r="B58" s="10"/>
      <c r="C58" s="14"/>
      <c r="D58" s="31"/>
      <c r="E58" s="31"/>
      <c r="F58" s="31"/>
      <c r="G58" s="31"/>
      <c r="H58" s="31"/>
      <c r="I58" s="31"/>
      <c r="J58" s="25"/>
      <c r="K58" s="34"/>
      <c r="L58" s="34"/>
      <c r="M58" s="34"/>
      <c r="N58" s="34"/>
      <c r="O58" s="34"/>
      <c r="P58" s="34"/>
    </row>
    <row r="59" spans="2:16" x14ac:dyDescent="0.25">
      <c r="B59" s="6"/>
      <c r="C59" s="41" t="s">
        <v>89</v>
      </c>
      <c r="D59" s="29">
        <v>138871511.67000002</v>
      </c>
      <c r="E59" s="29">
        <v>135548307.44</v>
      </c>
      <c r="F59" s="29">
        <v>189762922.11000001</v>
      </c>
      <c r="G59" s="29">
        <v>-5517764.9100000001</v>
      </c>
      <c r="H59" s="29">
        <v>-940318.91999999993</v>
      </c>
      <c r="I59" s="29">
        <f>SUM(D59:H61)</f>
        <v>457724657.38999999</v>
      </c>
      <c r="J59" s="25"/>
      <c r="K59" s="32"/>
      <c r="L59" s="32"/>
      <c r="M59" s="32"/>
      <c r="N59" s="32"/>
      <c r="O59" s="32"/>
      <c r="P59" s="32"/>
    </row>
    <row r="60" spans="2:16" x14ac:dyDescent="0.25">
      <c r="B60" s="6"/>
      <c r="C60" s="42"/>
      <c r="D60" s="30"/>
      <c r="E60" s="30"/>
      <c r="F60" s="30"/>
      <c r="G60" s="30"/>
      <c r="H60" s="30"/>
      <c r="I60" s="30"/>
      <c r="J60" s="25"/>
      <c r="K60" s="33"/>
      <c r="L60" s="33"/>
      <c r="M60" s="33"/>
      <c r="N60" s="33"/>
      <c r="O60" s="33"/>
      <c r="P60" s="33"/>
    </row>
    <row r="61" spans="2:16" ht="24" customHeight="1" thickBot="1" x14ac:dyDescent="0.3">
      <c r="B61" s="7"/>
      <c r="C61" s="43"/>
      <c r="D61" s="31"/>
      <c r="E61" s="31"/>
      <c r="F61" s="31"/>
      <c r="G61" s="31"/>
      <c r="H61" s="31"/>
      <c r="I61" s="31"/>
      <c r="J61" s="25"/>
      <c r="K61" s="34"/>
      <c r="L61" s="34"/>
      <c r="M61" s="34"/>
      <c r="N61" s="34"/>
      <c r="O61" s="34"/>
      <c r="P61" s="34"/>
    </row>
    <row r="62" spans="2:16" x14ac:dyDescent="0.25">
      <c r="D62" s="26"/>
      <c r="E62" s="26"/>
      <c r="F62" s="26"/>
      <c r="G62" s="26"/>
      <c r="H62" s="26"/>
      <c r="I62" s="26"/>
      <c r="J62" s="25"/>
      <c r="K62" s="26"/>
      <c r="L62" s="26"/>
      <c r="M62" s="26"/>
      <c r="N62" s="26"/>
      <c r="O62" s="26"/>
      <c r="P62" s="26"/>
    </row>
    <row r="63" spans="2:16" x14ac:dyDescent="0.25">
      <c r="D63" s="26"/>
      <c r="E63" s="26"/>
      <c r="F63" s="26"/>
      <c r="G63" s="26"/>
      <c r="H63" s="26"/>
      <c r="I63" s="26"/>
      <c r="J63" s="25"/>
      <c r="K63" s="26"/>
      <c r="L63" s="26"/>
      <c r="M63" s="26"/>
      <c r="N63" s="26"/>
      <c r="O63" s="26"/>
      <c r="P63" s="26"/>
    </row>
    <row r="64" spans="2:16" s="23" customFormat="1" ht="18.75" x14ac:dyDescent="0.3">
      <c r="B64" s="22" t="s">
        <v>92</v>
      </c>
      <c r="D64" s="27"/>
      <c r="E64" s="27"/>
      <c r="F64" s="27"/>
      <c r="G64" s="27"/>
      <c r="H64" s="27"/>
      <c r="I64" s="27"/>
      <c r="J64" s="28"/>
      <c r="K64" s="27"/>
      <c r="L64" s="27"/>
      <c r="M64" s="27"/>
      <c r="N64" s="27"/>
      <c r="O64" s="27"/>
      <c r="P64" s="27"/>
    </row>
    <row r="65" spans="2:16" ht="15.75" thickBot="1" x14ac:dyDescent="0.3">
      <c r="D65" s="26"/>
      <c r="E65" s="26"/>
      <c r="F65" s="26"/>
      <c r="G65" s="26"/>
      <c r="H65" s="26"/>
      <c r="I65" s="26"/>
      <c r="J65" s="25"/>
      <c r="K65" s="26"/>
      <c r="L65" s="26"/>
      <c r="M65" s="26"/>
      <c r="N65" s="26"/>
      <c r="O65" s="26"/>
      <c r="P65" s="26"/>
    </row>
    <row r="66" spans="2:16" x14ac:dyDescent="0.25">
      <c r="B66" s="44" t="s">
        <v>33</v>
      </c>
      <c r="C66" s="15" t="s">
        <v>34</v>
      </c>
      <c r="D66" s="26"/>
      <c r="E66" s="26"/>
      <c r="F66" s="26"/>
      <c r="G66" s="26"/>
      <c r="H66" s="26"/>
      <c r="I66" s="26"/>
      <c r="J66" s="25"/>
      <c r="K66" s="26"/>
      <c r="L66" s="26"/>
      <c r="M66" s="26"/>
      <c r="N66" s="26"/>
      <c r="O66" s="26"/>
      <c r="P66" s="26"/>
    </row>
    <row r="67" spans="2:16" x14ac:dyDescent="0.25">
      <c r="B67" s="45"/>
      <c r="C67" s="8"/>
      <c r="D67" s="26"/>
      <c r="E67" s="26"/>
      <c r="F67" s="26"/>
      <c r="G67" s="26"/>
      <c r="H67" s="26"/>
      <c r="I67" s="26"/>
      <c r="J67" s="25"/>
      <c r="K67" s="26"/>
      <c r="L67" s="26"/>
      <c r="M67" s="26"/>
      <c r="N67" s="26"/>
      <c r="O67" s="26"/>
      <c r="P67" s="26"/>
    </row>
    <row r="68" spans="2:16" ht="15.75" thickBot="1" x14ac:dyDescent="0.3">
      <c r="B68" s="46"/>
      <c r="C68" s="11" t="s">
        <v>35</v>
      </c>
      <c r="D68" s="26"/>
      <c r="E68" s="26"/>
      <c r="F68" s="26"/>
      <c r="G68" s="26"/>
      <c r="H68" s="26"/>
      <c r="I68" s="26"/>
      <c r="J68" s="25"/>
      <c r="K68" s="26"/>
      <c r="L68" s="26"/>
      <c r="M68" s="26"/>
      <c r="N68" s="26"/>
      <c r="O68" s="26"/>
      <c r="P68" s="26"/>
    </row>
    <row r="69" spans="2:16" x14ac:dyDescent="0.25">
      <c r="B69" s="44" t="s">
        <v>36</v>
      </c>
      <c r="C69" s="16" t="s">
        <v>37</v>
      </c>
      <c r="D69" s="26"/>
      <c r="E69" s="26"/>
      <c r="F69" s="26"/>
      <c r="G69" s="26"/>
      <c r="H69" s="26"/>
      <c r="I69" s="26"/>
      <c r="J69" s="25"/>
      <c r="K69" s="26"/>
      <c r="L69" s="26"/>
      <c r="M69" s="26"/>
      <c r="N69" s="26"/>
      <c r="O69" s="26"/>
      <c r="P69" s="26"/>
    </row>
    <row r="70" spans="2:16" x14ac:dyDescent="0.25">
      <c r="B70" s="45"/>
      <c r="C70" s="8"/>
      <c r="D70" s="26"/>
      <c r="E70" s="26"/>
      <c r="F70" s="26"/>
      <c r="G70" s="26"/>
      <c r="H70" s="26"/>
      <c r="I70" s="26"/>
      <c r="J70" s="25"/>
      <c r="K70" s="26"/>
      <c r="L70" s="26"/>
      <c r="M70" s="26"/>
      <c r="N70" s="26"/>
      <c r="O70" s="26"/>
      <c r="P70" s="26"/>
    </row>
    <row r="71" spans="2:16" ht="30.75" thickBot="1" x14ac:dyDescent="0.3">
      <c r="B71" s="46"/>
      <c r="C71" s="11" t="s">
        <v>38</v>
      </c>
      <c r="D71" s="26"/>
      <c r="E71" s="26"/>
      <c r="F71" s="26"/>
      <c r="G71" s="26"/>
      <c r="H71" s="26"/>
      <c r="I71" s="26"/>
      <c r="J71" s="25"/>
      <c r="K71" s="26"/>
      <c r="L71" s="26"/>
      <c r="M71" s="26"/>
      <c r="N71" s="26"/>
      <c r="O71" s="26"/>
      <c r="P71" s="26"/>
    </row>
    <row r="72" spans="2:16" x14ac:dyDescent="0.25">
      <c r="B72" s="44" t="s">
        <v>39</v>
      </c>
      <c r="C72" s="16" t="s">
        <v>34</v>
      </c>
      <c r="D72" s="26"/>
      <c r="E72" s="26"/>
      <c r="F72" s="26"/>
      <c r="G72" s="26"/>
      <c r="H72" s="26"/>
      <c r="I72" s="26"/>
      <c r="J72" s="25"/>
      <c r="K72" s="26"/>
      <c r="L72" s="26"/>
      <c r="M72" s="26"/>
      <c r="N72" s="26"/>
      <c r="O72" s="26"/>
      <c r="P72" s="26"/>
    </row>
    <row r="73" spans="2:16" x14ac:dyDescent="0.25">
      <c r="B73" s="45"/>
      <c r="C73" s="8"/>
      <c r="D73" s="26"/>
      <c r="E73" s="26"/>
      <c r="F73" s="26"/>
      <c r="G73" s="26"/>
      <c r="H73" s="26"/>
      <c r="I73" s="26"/>
      <c r="J73" s="25"/>
      <c r="K73" s="26"/>
      <c r="L73" s="26"/>
      <c r="M73" s="26"/>
      <c r="N73" s="26"/>
      <c r="O73" s="26"/>
      <c r="P73" s="26"/>
    </row>
    <row r="74" spans="2:16" ht="30.75" thickBot="1" x14ac:dyDescent="0.3">
      <c r="B74" s="46"/>
      <c r="C74" s="11" t="s">
        <v>40</v>
      </c>
      <c r="D74" s="26"/>
      <c r="E74" s="26"/>
      <c r="F74" s="26"/>
      <c r="G74" s="26"/>
      <c r="H74" s="26"/>
      <c r="I74" s="26"/>
      <c r="J74" s="25"/>
      <c r="K74" s="26"/>
      <c r="L74" s="26"/>
      <c r="M74" s="26"/>
      <c r="N74" s="26"/>
      <c r="O74" s="26"/>
      <c r="P74" s="26"/>
    </row>
    <row r="75" spans="2:16" x14ac:dyDescent="0.25">
      <c r="B75" s="44" t="s">
        <v>41</v>
      </c>
      <c r="C75" s="16" t="s">
        <v>34</v>
      </c>
      <c r="D75" s="26"/>
      <c r="E75" s="26"/>
      <c r="F75" s="26"/>
      <c r="G75" s="26"/>
      <c r="H75" s="26"/>
      <c r="I75" s="26"/>
      <c r="J75" s="25"/>
      <c r="K75" s="26"/>
      <c r="L75" s="26"/>
      <c r="M75" s="26"/>
      <c r="N75" s="26"/>
      <c r="O75" s="26"/>
      <c r="P75" s="26"/>
    </row>
    <row r="76" spans="2:16" x14ac:dyDescent="0.25">
      <c r="B76" s="45"/>
      <c r="C76" s="8"/>
      <c r="D76" s="26"/>
      <c r="E76" s="26"/>
      <c r="F76" s="26"/>
      <c r="G76" s="26"/>
      <c r="H76" s="26"/>
      <c r="I76" s="26"/>
      <c r="J76" s="25"/>
      <c r="K76" s="26"/>
      <c r="L76" s="26"/>
      <c r="M76" s="26"/>
      <c r="N76" s="26"/>
      <c r="O76" s="26"/>
      <c r="P76" s="26"/>
    </row>
    <row r="77" spans="2:16" ht="15.75" thickBot="1" x14ac:dyDescent="0.3">
      <c r="B77" s="46"/>
      <c r="C77" s="11" t="s">
        <v>42</v>
      </c>
      <c r="D77" s="26"/>
      <c r="E77" s="26"/>
      <c r="F77" s="26"/>
      <c r="G77" s="26"/>
      <c r="H77" s="26"/>
      <c r="I77" s="26"/>
      <c r="J77" s="25"/>
      <c r="K77" s="26"/>
      <c r="L77" s="26"/>
      <c r="M77" s="26"/>
      <c r="N77" s="26"/>
      <c r="O77" s="26"/>
      <c r="P77" s="26"/>
    </row>
    <row r="78" spans="2:16" x14ac:dyDescent="0.25">
      <c r="B78" s="44" t="s">
        <v>43</v>
      </c>
      <c r="C78" s="16" t="s">
        <v>44</v>
      </c>
      <c r="D78" s="26"/>
      <c r="E78" s="26"/>
      <c r="F78" s="26"/>
      <c r="G78" s="26"/>
      <c r="H78" s="26"/>
      <c r="I78" s="26"/>
      <c r="J78" s="25"/>
      <c r="K78" s="26"/>
      <c r="L78" s="26"/>
      <c r="M78" s="26"/>
      <c r="N78" s="26"/>
      <c r="O78" s="26"/>
      <c r="P78" s="26"/>
    </row>
    <row r="79" spans="2:16" x14ac:dyDescent="0.25">
      <c r="B79" s="45"/>
      <c r="C79" s="8"/>
      <c r="D79" s="26"/>
      <c r="E79" s="26"/>
      <c r="F79" s="26"/>
      <c r="G79" s="26"/>
      <c r="H79" s="26"/>
      <c r="I79" s="26"/>
      <c r="J79" s="25"/>
      <c r="K79" s="26"/>
      <c r="L79" s="26"/>
      <c r="M79" s="26"/>
      <c r="N79" s="26"/>
      <c r="O79" s="26"/>
      <c r="P79" s="26"/>
    </row>
    <row r="80" spans="2:16" ht="30" x14ac:dyDescent="0.25">
      <c r="B80" s="45"/>
      <c r="C80" s="8" t="s">
        <v>45</v>
      </c>
      <c r="D80" s="26"/>
      <c r="E80" s="26"/>
      <c r="F80" s="26"/>
      <c r="G80" s="26"/>
      <c r="H80" s="26"/>
      <c r="I80" s="26"/>
      <c r="J80" s="25"/>
      <c r="K80" s="26"/>
      <c r="L80" s="26"/>
      <c r="M80" s="26"/>
      <c r="N80" s="26"/>
      <c r="O80" s="26"/>
      <c r="P80" s="26"/>
    </row>
    <row r="81" spans="2:16" ht="75" x14ac:dyDescent="0.25">
      <c r="B81" s="45"/>
      <c r="C81" s="8" t="s">
        <v>46</v>
      </c>
      <c r="D81" s="26"/>
      <c r="E81" s="26"/>
      <c r="F81" s="26"/>
      <c r="G81" s="26"/>
      <c r="H81" s="26"/>
      <c r="I81" s="26"/>
      <c r="J81" s="25"/>
      <c r="K81" s="26"/>
      <c r="L81" s="26"/>
      <c r="M81" s="26"/>
      <c r="N81" s="26"/>
      <c r="O81" s="26"/>
      <c r="P81" s="26"/>
    </row>
    <row r="82" spans="2:16" ht="15.75" thickBot="1" x14ac:dyDescent="0.3">
      <c r="B82" s="46"/>
      <c r="C82" s="11"/>
      <c r="D82" s="26"/>
      <c r="E82" s="26"/>
      <c r="F82" s="26"/>
      <c r="G82" s="26"/>
      <c r="H82" s="26"/>
      <c r="I82" s="26"/>
      <c r="J82" s="25"/>
      <c r="K82" s="26"/>
      <c r="L82" s="26"/>
      <c r="M82" s="26"/>
      <c r="N82" s="26"/>
      <c r="O82" s="26"/>
      <c r="P82" s="26"/>
    </row>
    <row r="83" spans="2:16" ht="45" x14ac:dyDescent="0.25">
      <c r="B83" s="6" t="s">
        <v>7</v>
      </c>
      <c r="C83" s="16" t="s">
        <v>44</v>
      </c>
      <c r="D83" s="26"/>
      <c r="E83" s="26"/>
      <c r="F83" s="26"/>
      <c r="G83" s="26"/>
      <c r="H83" s="26"/>
      <c r="I83" s="26"/>
      <c r="J83" s="25"/>
      <c r="K83" s="26"/>
      <c r="L83" s="26"/>
      <c r="M83" s="26"/>
      <c r="N83" s="26"/>
      <c r="O83" s="26"/>
      <c r="P83" s="26"/>
    </row>
    <row r="84" spans="2:16" x14ac:dyDescent="0.25">
      <c r="B84" s="6"/>
      <c r="C84" s="8"/>
      <c r="D84" s="26"/>
      <c r="E84" s="26"/>
      <c r="F84" s="26"/>
      <c r="G84" s="26"/>
      <c r="H84" s="26"/>
      <c r="I84" s="26"/>
      <c r="J84" s="25"/>
      <c r="K84" s="26"/>
      <c r="L84" s="26"/>
      <c r="M84" s="26"/>
      <c r="N84" s="26"/>
      <c r="O84" s="26"/>
      <c r="P84" s="26"/>
    </row>
    <row r="85" spans="2:16" ht="30" x14ac:dyDescent="0.25">
      <c r="B85" s="6" t="s">
        <v>47</v>
      </c>
      <c r="C85" s="8" t="s">
        <v>48</v>
      </c>
      <c r="D85" s="26"/>
      <c r="E85" s="26"/>
      <c r="F85" s="26"/>
      <c r="G85" s="26"/>
      <c r="H85" s="26"/>
      <c r="I85" s="26"/>
      <c r="J85" s="25"/>
      <c r="K85" s="26"/>
      <c r="L85" s="26"/>
      <c r="M85" s="26"/>
      <c r="N85" s="26"/>
      <c r="O85" s="26"/>
      <c r="P85" s="26"/>
    </row>
    <row r="86" spans="2:16" ht="30" x14ac:dyDescent="0.25">
      <c r="B86" s="9"/>
      <c r="C86" s="13" t="s">
        <v>49</v>
      </c>
      <c r="D86" s="26"/>
      <c r="E86" s="26"/>
      <c r="F86" s="26"/>
      <c r="G86" s="26"/>
      <c r="H86" s="26"/>
      <c r="I86" s="26"/>
      <c r="J86" s="25"/>
      <c r="K86" s="26"/>
      <c r="L86" s="26"/>
      <c r="M86" s="26"/>
      <c r="N86" s="26"/>
      <c r="O86" s="26"/>
      <c r="P86" s="26"/>
    </row>
    <row r="87" spans="2:16" x14ac:dyDescent="0.25">
      <c r="B87" s="9"/>
      <c r="C87" s="13" t="s">
        <v>50</v>
      </c>
      <c r="D87" s="26"/>
      <c r="E87" s="26"/>
      <c r="F87" s="26"/>
      <c r="G87" s="26"/>
      <c r="H87" s="26"/>
      <c r="I87" s="26"/>
      <c r="J87" s="25"/>
      <c r="K87" s="26"/>
      <c r="L87" s="26"/>
      <c r="M87" s="26"/>
      <c r="N87" s="26"/>
      <c r="O87" s="26"/>
      <c r="P87" s="26"/>
    </row>
    <row r="88" spans="2:16" ht="15.75" thickBot="1" x14ac:dyDescent="0.3">
      <c r="B88" s="10"/>
      <c r="C88" s="11"/>
      <c r="D88" s="26"/>
      <c r="E88" s="26"/>
      <c r="F88" s="26"/>
      <c r="G88" s="26"/>
      <c r="H88" s="26"/>
      <c r="I88" s="26"/>
      <c r="J88" s="25"/>
      <c r="K88" s="26"/>
      <c r="L88" s="26"/>
      <c r="M88" s="26"/>
      <c r="N88" s="26"/>
      <c r="O88" s="26"/>
      <c r="P88" s="26"/>
    </row>
    <row r="89" spans="2:16" ht="30" x14ac:dyDescent="0.25">
      <c r="B89" s="6" t="s">
        <v>4</v>
      </c>
      <c r="C89" s="16" t="s">
        <v>44</v>
      </c>
      <c r="D89" s="26"/>
      <c r="E89" s="26"/>
      <c r="F89" s="26"/>
      <c r="G89" s="26"/>
      <c r="H89" s="26"/>
      <c r="I89" s="26"/>
      <c r="J89" s="26"/>
      <c r="K89" s="26"/>
      <c r="L89" s="26"/>
      <c r="M89" s="26"/>
      <c r="N89" s="26"/>
      <c r="O89" s="26"/>
      <c r="P89" s="26"/>
    </row>
    <row r="90" spans="2:16" x14ac:dyDescent="0.25">
      <c r="B90" s="6"/>
      <c r="C90" s="8"/>
      <c r="D90" s="26"/>
      <c r="E90" s="26"/>
      <c r="F90" s="26"/>
      <c r="G90" s="26"/>
      <c r="H90" s="26"/>
      <c r="I90" s="26"/>
      <c r="J90" s="26"/>
      <c r="K90" s="26"/>
      <c r="L90" s="26"/>
      <c r="M90" s="26"/>
      <c r="N90" s="26"/>
      <c r="O90" s="26"/>
      <c r="P90" s="26"/>
    </row>
    <row r="91" spans="2:16" ht="15.75" thickBot="1" x14ac:dyDescent="0.3">
      <c r="B91" s="7" t="s">
        <v>51</v>
      </c>
      <c r="C91" s="11" t="s">
        <v>52</v>
      </c>
      <c r="D91" s="26"/>
      <c r="E91" s="26"/>
      <c r="F91" s="26"/>
      <c r="G91" s="26"/>
      <c r="H91" s="26"/>
      <c r="I91" s="26"/>
      <c r="J91" s="26"/>
      <c r="K91" s="26"/>
      <c r="L91" s="26"/>
      <c r="M91" s="26"/>
      <c r="N91" s="26"/>
      <c r="O91" s="26"/>
      <c r="P91" s="26"/>
    </row>
    <row r="92" spans="2:16" x14ac:dyDescent="0.25">
      <c r="B92" s="6" t="s">
        <v>53</v>
      </c>
      <c r="C92" s="16" t="s">
        <v>37</v>
      </c>
      <c r="D92" s="26"/>
      <c r="E92" s="26"/>
      <c r="F92" s="26"/>
      <c r="G92" s="26"/>
      <c r="H92" s="26"/>
      <c r="I92" s="26"/>
      <c r="J92" s="25"/>
      <c r="K92" s="26"/>
      <c r="L92" s="26"/>
      <c r="M92" s="26"/>
      <c r="N92" s="26"/>
      <c r="O92" s="26"/>
      <c r="P92" s="26"/>
    </row>
    <row r="93" spans="2:16" x14ac:dyDescent="0.25">
      <c r="B93" s="6"/>
      <c r="C93" s="8"/>
      <c r="D93" s="26"/>
      <c r="E93" s="26"/>
      <c r="F93" s="26"/>
      <c r="G93" s="26"/>
      <c r="H93" s="26"/>
      <c r="I93" s="26"/>
      <c r="J93" s="25"/>
      <c r="K93" s="26"/>
      <c r="L93" s="26"/>
      <c r="M93" s="26"/>
      <c r="N93" s="26"/>
      <c r="O93" s="26"/>
      <c r="P93" s="26"/>
    </row>
    <row r="94" spans="2:16" ht="30.75" thickBot="1" x14ac:dyDescent="0.3">
      <c r="B94" s="7" t="s">
        <v>54</v>
      </c>
      <c r="C94" s="11" t="s">
        <v>55</v>
      </c>
      <c r="D94" s="26"/>
      <c r="E94" s="26"/>
      <c r="F94" s="26"/>
      <c r="G94" s="26"/>
      <c r="H94" s="26"/>
      <c r="I94" s="26"/>
      <c r="J94" s="25"/>
      <c r="K94" s="26"/>
      <c r="L94" s="26"/>
      <c r="M94" s="26"/>
      <c r="N94" s="26"/>
      <c r="O94" s="26"/>
      <c r="P94" s="26"/>
    </row>
    <row r="95" spans="2:16" ht="45" x14ac:dyDescent="0.25">
      <c r="B95" s="6" t="s">
        <v>7</v>
      </c>
      <c r="C95" s="16" t="s">
        <v>37</v>
      </c>
      <c r="D95" s="26"/>
      <c r="E95" s="26"/>
      <c r="F95" s="26"/>
      <c r="G95" s="26"/>
      <c r="H95" s="26"/>
      <c r="I95" s="26"/>
      <c r="J95" s="25"/>
      <c r="K95" s="26"/>
      <c r="L95" s="26"/>
      <c r="M95" s="26"/>
      <c r="N95" s="26"/>
      <c r="O95" s="26"/>
      <c r="P95" s="26"/>
    </row>
    <row r="96" spans="2:16" x14ac:dyDescent="0.25">
      <c r="B96" s="6"/>
      <c r="C96" s="8"/>
      <c r="D96" s="26"/>
      <c r="E96" s="26"/>
      <c r="F96" s="26"/>
      <c r="G96" s="26"/>
      <c r="H96" s="26"/>
      <c r="I96" s="26"/>
      <c r="J96" s="25"/>
      <c r="K96" s="26"/>
      <c r="L96" s="26"/>
      <c r="M96" s="26"/>
      <c r="N96" s="26"/>
      <c r="O96" s="26"/>
      <c r="P96" s="26"/>
    </row>
    <row r="97" spans="2:16" x14ac:dyDescent="0.25">
      <c r="B97" s="6"/>
      <c r="C97" s="8" t="s">
        <v>56</v>
      </c>
      <c r="D97" s="26"/>
      <c r="E97" s="26"/>
      <c r="F97" s="26"/>
      <c r="G97" s="26"/>
      <c r="H97" s="26"/>
      <c r="I97" s="26"/>
      <c r="J97" s="25"/>
      <c r="K97" s="26"/>
      <c r="L97" s="26"/>
      <c r="M97" s="26"/>
      <c r="N97" s="26"/>
      <c r="O97" s="26"/>
      <c r="P97" s="26"/>
    </row>
    <row r="98" spans="2:16" ht="30" x14ac:dyDescent="0.25">
      <c r="B98" s="6" t="s">
        <v>57</v>
      </c>
      <c r="C98" s="13" t="s">
        <v>58</v>
      </c>
      <c r="D98" s="26"/>
      <c r="E98" s="26"/>
      <c r="F98" s="26"/>
      <c r="G98" s="26"/>
      <c r="H98" s="26"/>
      <c r="I98" s="26"/>
      <c r="J98" s="25"/>
      <c r="K98" s="26"/>
      <c r="L98" s="26"/>
      <c r="M98" s="26"/>
      <c r="N98" s="26"/>
      <c r="O98" s="26"/>
      <c r="P98" s="26"/>
    </row>
    <row r="99" spans="2:16" ht="30" x14ac:dyDescent="0.25">
      <c r="B99" s="9"/>
      <c r="C99" s="13" t="s">
        <v>59</v>
      </c>
      <c r="D99" s="26"/>
      <c r="E99" s="26"/>
      <c r="F99" s="26"/>
      <c r="G99" s="26"/>
      <c r="H99" s="26"/>
      <c r="I99" s="26"/>
      <c r="J99" s="25"/>
      <c r="K99" s="26"/>
      <c r="L99" s="26"/>
      <c r="M99" s="26"/>
      <c r="N99" s="26"/>
      <c r="O99" s="26"/>
      <c r="P99" s="26"/>
    </row>
    <row r="100" spans="2:16" x14ac:dyDescent="0.25">
      <c r="B100" s="9"/>
      <c r="C100" s="13" t="s">
        <v>60</v>
      </c>
      <c r="D100" s="26"/>
      <c r="E100" s="26"/>
      <c r="F100" s="26"/>
      <c r="G100" s="26"/>
      <c r="H100" s="26"/>
      <c r="I100" s="26"/>
      <c r="J100" s="25"/>
      <c r="K100" s="26"/>
      <c r="L100" s="26"/>
      <c r="M100" s="26"/>
      <c r="N100" s="26"/>
      <c r="O100" s="26"/>
      <c r="P100" s="26"/>
    </row>
    <row r="101" spans="2:16" x14ac:dyDescent="0.25">
      <c r="B101" s="9"/>
      <c r="C101" s="13" t="s">
        <v>61</v>
      </c>
      <c r="D101" s="26"/>
      <c r="E101" s="26"/>
      <c r="F101" s="26"/>
      <c r="G101" s="26"/>
      <c r="H101" s="26"/>
      <c r="I101" s="26"/>
      <c r="J101" s="25"/>
      <c r="K101" s="26"/>
      <c r="L101" s="26"/>
      <c r="M101" s="26"/>
      <c r="N101" s="26"/>
      <c r="O101" s="26"/>
      <c r="P101" s="26"/>
    </row>
    <row r="102" spans="2:16" ht="15.75" thickBot="1" x14ac:dyDescent="0.3">
      <c r="B102" s="10"/>
      <c r="C102" s="11"/>
      <c r="D102" s="26"/>
      <c r="E102" s="26"/>
      <c r="F102" s="26"/>
      <c r="G102" s="26"/>
      <c r="H102" s="26"/>
      <c r="I102" s="26"/>
      <c r="J102" s="25"/>
      <c r="K102" s="26"/>
      <c r="L102" s="26"/>
      <c r="M102" s="26"/>
      <c r="N102" s="26"/>
      <c r="O102" s="26"/>
      <c r="P102" s="26"/>
    </row>
    <row r="103" spans="2:16" ht="45" x14ac:dyDescent="0.25">
      <c r="B103" s="6" t="s">
        <v>7</v>
      </c>
      <c r="C103" s="17" t="s">
        <v>34</v>
      </c>
      <c r="D103" s="26"/>
      <c r="E103" s="26"/>
      <c r="F103" s="26"/>
      <c r="G103" s="26"/>
      <c r="H103" s="26"/>
      <c r="I103" s="26"/>
      <c r="J103" s="25"/>
      <c r="K103" s="26"/>
      <c r="L103" s="26"/>
      <c r="M103" s="26"/>
      <c r="N103" s="26"/>
      <c r="O103" s="26"/>
      <c r="P103" s="26"/>
    </row>
    <row r="104" spans="2:16" x14ac:dyDescent="0.25">
      <c r="B104" s="6"/>
      <c r="C104" s="8" t="s">
        <v>62</v>
      </c>
      <c r="D104" s="26"/>
      <c r="E104" s="26"/>
      <c r="F104" s="26"/>
      <c r="G104" s="26"/>
      <c r="H104" s="26"/>
      <c r="I104" s="26"/>
      <c r="J104" s="25"/>
      <c r="K104" s="26"/>
      <c r="L104" s="26"/>
      <c r="M104" s="26"/>
      <c r="N104" s="26"/>
      <c r="O104" s="26"/>
      <c r="P104" s="26"/>
    </row>
    <row r="105" spans="2:16" ht="30" x14ac:dyDescent="0.25">
      <c r="B105" s="6" t="s">
        <v>63</v>
      </c>
      <c r="C105" s="13" t="s">
        <v>64</v>
      </c>
    </row>
    <row r="106" spans="2:16" ht="30" x14ac:dyDescent="0.25">
      <c r="B106" s="9"/>
      <c r="C106" s="13" t="s">
        <v>65</v>
      </c>
    </row>
    <row r="107" spans="2:16" x14ac:dyDescent="0.25">
      <c r="B107" s="9"/>
      <c r="C107" s="13" t="s">
        <v>66</v>
      </c>
    </row>
    <row r="108" spans="2:16" ht="15.75" thickBot="1" x14ac:dyDescent="0.3">
      <c r="B108" s="10"/>
      <c r="C108" s="11"/>
    </row>
    <row r="109" spans="2:16" ht="45" x14ac:dyDescent="0.25">
      <c r="B109" s="6" t="s">
        <v>7</v>
      </c>
      <c r="C109" s="16" t="s">
        <v>44</v>
      </c>
    </row>
    <row r="110" spans="2:16" x14ac:dyDescent="0.25">
      <c r="B110" s="6"/>
      <c r="C110" s="8"/>
    </row>
    <row r="111" spans="2:16" ht="15.75" thickBot="1" x14ac:dyDescent="0.3">
      <c r="B111" s="7" t="s">
        <v>67</v>
      </c>
      <c r="C111" s="11" t="s">
        <v>68</v>
      </c>
    </row>
    <row r="112" spans="2:16" ht="30" x14ac:dyDescent="0.25">
      <c r="B112" s="6" t="s">
        <v>69</v>
      </c>
      <c r="C112" s="16" t="s">
        <v>44</v>
      </c>
    </row>
    <row r="113" spans="2:3" x14ac:dyDescent="0.25">
      <c r="B113" s="6"/>
      <c r="C113" s="8"/>
    </row>
    <row r="114" spans="2:3" ht="30" x14ac:dyDescent="0.25">
      <c r="B114" s="6" t="s">
        <v>70</v>
      </c>
      <c r="C114" s="8" t="s">
        <v>71</v>
      </c>
    </row>
    <row r="115" spans="2:3" x14ac:dyDescent="0.25">
      <c r="B115" s="9"/>
      <c r="C115" s="13" t="s">
        <v>72</v>
      </c>
    </row>
    <row r="116" spans="2:3" x14ac:dyDescent="0.25">
      <c r="B116" s="9"/>
      <c r="C116" s="13" t="s">
        <v>73</v>
      </c>
    </row>
    <row r="117" spans="2:3" x14ac:dyDescent="0.25">
      <c r="B117" s="9"/>
      <c r="C117" s="13" t="s">
        <v>74</v>
      </c>
    </row>
    <row r="118" spans="2:3" x14ac:dyDescent="0.25">
      <c r="B118" s="9"/>
      <c r="C118" s="13" t="s">
        <v>75</v>
      </c>
    </row>
    <row r="119" spans="2:3" x14ac:dyDescent="0.25">
      <c r="B119" s="9"/>
      <c r="C119" s="13" t="s">
        <v>76</v>
      </c>
    </row>
    <row r="120" spans="2:3" ht="15.75" thickBot="1" x14ac:dyDescent="0.3">
      <c r="B120" s="10"/>
      <c r="C120" s="11"/>
    </row>
    <row r="121" spans="2:3" ht="30" x14ac:dyDescent="0.25">
      <c r="B121" s="6" t="s">
        <v>4</v>
      </c>
      <c r="C121" s="16" t="s">
        <v>37</v>
      </c>
    </row>
    <row r="122" spans="2:3" x14ac:dyDescent="0.25">
      <c r="B122" s="6"/>
      <c r="C122" s="13"/>
    </row>
    <row r="123" spans="2:3" ht="30.75" thickBot="1" x14ac:dyDescent="0.3">
      <c r="B123" s="7" t="s">
        <v>77</v>
      </c>
      <c r="C123" s="14" t="s">
        <v>78</v>
      </c>
    </row>
    <row r="124" spans="2:3" ht="30" x14ac:dyDescent="0.25">
      <c r="B124" s="6" t="s">
        <v>4</v>
      </c>
      <c r="C124" s="16" t="s">
        <v>37</v>
      </c>
    </row>
    <row r="125" spans="2:3" x14ac:dyDescent="0.25">
      <c r="B125" s="6"/>
      <c r="C125" s="13"/>
    </row>
    <row r="126" spans="2:3" ht="30.75" thickBot="1" x14ac:dyDescent="0.3">
      <c r="B126" s="7" t="s">
        <v>79</v>
      </c>
      <c r="C126" s="14" t="s">
        <v>80</v>
      </c>
    </row>
    <row r="127" spans="2:3" ht="30" x14ac:dyDescent="0.25">
      <c r="B127" s="6" t="s">
        <v>81</v>
      </c>
      <c r="C127" s="16" t="s">
        <v>44</v>
      </c>
    </row>
    <row r="128" spans="2:3" ht="30" x14ac:dyDescent="0.25">
      <c r="B128" s="6" t="s">
        <v>82</v>
      </c>
      <c r="C128" s="8" t="s">
        <v>83</v>
      </c>
    </row>
    <row r="129" spans="2:3" ht="75" x14ac:dyDescent="0.25">
      <c r="B129" s="6"/>
      <c r="C129" s="8" t="s">
        <v>84</v>
      </c>
    </row>
    <row r="130" spans="2:3" ht="15.75" thickBot="1" x14ac:dyDescent="0.3">
      <c r="B130" s="10"/>
      <c r="C130" s="11"/>
    </row>
  </sheetData>
  <mergeCells count="174">
    <mergeCell ref="B69:B71"/>
    <mergeCell ref="B72:B74"/>
    <mergeCell ref="B75:B77"/>
    <mergeCell ref="B78:B82"/>
    <mergeCell ref="K59:K61"/>
    <mergeCell ref="L59:L61"/>
    <mergeCell ref="M59:M61"/>
    <mergeCell ref="N59:N61"/>
    <mergeCell ref="P59:P61"/>
    <mergeCell ref="B66:B68"/>
    <mergeCell ref="P44:P47"/>
    <mergeCell ref="I44:I47"/>
    <mergeCell ref="L51:L58"/>
    <mergeCell ref="M51:M58"/>
    <mergeCell ref="N51:N58"/>
    <mergeCell ref="P51:P58"/>
    <mergeCell ref="C59:C61"/>
    <mergeCell ref="D59:D61"/>
    <mergeCell ref="E59:E61"/>
    <mergeCell ref="F59:F61"/>
    <mergeCell ref="G59:G61"/>
    <mergeCell ref="I59:I61"/>
    <mergeCell ref="D51:D58"/>
    <mergeCell ref="E51:E58"/>
    <mergeCell ref="F51:F58"/>
    <mergeCell ref="G51:G58"/>
    <mergeCell ref="I51:I58"/>
    <mergeCell ref="K51:K58"/>
    <mergeCell ref="M37:M39"/>
    <mergeCell ref="N37:N39"/>
    <mergeCell ref="P37:P39"/>
    <mergeCell ref="I37:I39"/>
    <mergeCell ref="C48:C50"/>
    <mergeCell ref="D48:D50"/>
    <mergeCell ref="E48:E50"/>
    <mergeCell ref="F48:F50"/>
    <mergeCell ref="G48:G50"/>
    <mergeCell ref="C44:C47"/>
    <mergeCell ref="D44:D47"/>
    <mergeCell ref="E44:E47"/>
    <mergeCell ref="F44:F47"/>
    <mergeCell ref="G44:G47"/>
    <mergeCell ref="I48:I50"/>
    <mergeCell ref="K48:K50"/>
    <mergeCell ref="L48:L50"/>
    <mergeCell ref="M48:M50"/>
    <mergeCell ref="N48:N50"/>
    <mergeCell ref="P48:P50"/>
    <mergeCell ref="K44:K47"/>
    <mergeCell ref="L44:L47"/>
    <mergeCell ref="M44:M47"/>
    <mergeCell ref="N44:N47"/>
    <mergeCell ref="P29:P32"/>
    <mergeCell ref="K33:K36"/>
    <mergeCell ref="L33:L36"/>
    <mergeCell ref="M33:M36"/>
    <mergeCell ref="N33:N36"/>
    <mergeCell ref="P33:P36"/>
    <mergeCell ref="C40:C43"/>
    <mergeCell ref="D40:D43"/>
    <mergeCell ref="E40:E43"/>
    <mergeCell ref="F40:F43"/>
    <mergeCell ref="G40:G43"/>
    <mergeCell ref="C37:C39"/>
    <mergeCell ref="D37:D39"/>
    <mergeCell ref="E37:E39"/>
    <mergeCell ref="F37:F39"/>
    <mergeCell ref="G37:G39"/>
    <mergeCell ref="I40:I43"/>
    <mergeCell ref="K40:K43"/>
    <mergeCell ref="L40:L43"/>
    <mergeCell ref="M40:M43"/>
    <mergeCell ref="N40:N43"/>
    <mergeCell ref="P40:P43"/>
    <mergeCell ref="K37:K39"/>
    <mergeCell ref="L37:L39"/>
    <mergeCell ref="C29:C31"/>
    <mergeCell ref="D29:D36"/>
    <mergeCell ref="E29:E36"/>
    <mergeCell ref="F29:F36"/>
    <mergeCell ref="G29:G36"/>
    <mergeCell ref="I29:I36"/>
    <mergeCell ref="K21:K28"/>
    <mergeCell ref="L21:L28"/>
    <mergeCell ref="M21:M28"/>
    <mergeCell ref="H29:H36"/>
    <mergeCell ref="K29:K32"/>
    <mergeCell ref="L29:L32"/>
    <mergeCell ref="M29:M32"/>
    <mergeCell ref="P21:P28"/>
    <mergeCell ref="D25:D28"/>
    <mergeCell ref="E25:E28"/>
    <mergeCell ref="F25:F28"/>
    <mergeCell ref="G25:G28"/>
    <mergeCell ref="I25:I28"/>
    <mergeCell ref="C21:C23"/>
    <mergeCell ref="D21:D24"/>
    <mergeCell ref="E21:E24"/>
    <mergeCell ref="F21:F24"/>
    <mergeCell ref="G21:G24"/>
    <mergeCell ref="I21:I24"/>
    <mergeCell ref="H21:H24"/>
    <mergeCell ref="H25:H28"/>
    <mergeCell ref="P11:P13"/>
    <mergeCell ref="C14:C16"/>
    <mergeCell ref="D14:D16"/>
    <mergeCell ref="E14:E16"/>
    <mergeCell ref="F14:F16"/>
    <mergeCell ref="G14:G16"/>
    <mergeCell ref="I14:I16"/>
    <mergeCell ref="H14:H16"/>
    <mergeCell ref="H17:H20"/>
    <mergeCell ref="I17:I20"/>
    <mergeCell ref="K17:K20"/>
    <mergeCell ref="L17:L20"/>
    <mergeCell ref="M17:M20"/>
    <mergeCell ref="N17:N20"/>
    <mergeCell ref="P17:P20"/>
    <mergeCell ref="K14:K16"/>
    <mergeCell ref="L14:L16"/>
    <mergeCell ref="M14:M16"/>
    <mergeCell ref="N14:N16"/>
    <mergeCell ref="P14:P16"/>
    <mergeCell ref="C11:C13"/>
    <mergeCell ref="D11:D13"/>
    <mergeCell ref="E11:E13"/>
    <mergeCell ref="F11:F13"/>
    <mergeCell ref="G11:G13"/>
    <mergeCell ref="I11:I13"/>
    <mergeCell ref="K11:K13"/>
    <mergeCell ref="H11:H13"/>
    <mergeCell ref="C17:C20"/>
    <mergeCell ref="D17:D20"/>
    <mergeCell ref="E17:E20"/>
    <mergeCell ref="F17:F20"/>
    <mergeCell ref="G17:G20"/>
    <mergeCell ref="D6:I6"/>
    <mergeCell ref="K6:P6"/>
    <mergeCell ref="C8:C10"/>
    <mergeCell ref="D8:D10"/>
    <mergeCell ref="E8:E10"/>
    <mergeCell ref="F8:F10"/>
    <mergeCell ref="G8:G10"/>
    <mergeCell ref="I8:I10"/>
    <mergeCell ref="K8:K10"/>
    <mergeCell ref="L8:L10"/>
    <mergeCell ref="H8:H10"/>
    <mergeCell ref="M8:M10"/>
    <mergeCell ref="N8:N10"/>
    <mergeCell ref="P8:P10"/>
    <mergeCell ref="H37:H39"/>
    <mergeCell ref="H40:H43"/>
    <mergeCell ref="H44:H47"/>
    <mergeCell ref="H48:H50"/>
    <mergeCell ref="H51:H58"/>
    <mergeCell ref="H59:H61"/>
    <mergeCell ref="O8:O10"/>
    <mergeCell ref="O11:O13"/>
    <mergeCell ref="O14:O16"/>
    <mergeCell ref="O17:O20"/>
    <mergeCell ref="O21:O28"/>
    <mergeCell ref="O29:O32"/>
    <mergeCell ref="O33:O36"/>
    <mergeCell ref="O37:O39"/>
    <mergeCell ref="O40:O43"/>
    <mergeCell ref="O44:O47"/>
    <mergeCell ref="O48:O50"/>
    <mergeCell ref="O51:O58"/>
    <mergeCell ref="O59:O61"/>
    <mergeCell ref="L11:L13"/>
    <mergeCell ref="M11:M13"/>
    <mergeCell ref="N11:N13"/>
    <mergeCell ref="N21:N28"/>
    <mergeCell ref="N29:N3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8CF79526C13C429E655B0F479D2CB0" ma:contentTypeVersion="2" ma:contentTypeDescription="Een nieuw document maken." ma:contentTypeScope="" ma:versionID="d1a9fe2dc7b7d6e6543101bbe5ec1601">
  <xsd:schema xmlns:xsd="http://www.w3.org/2001/XMLSchema" xmlns:xs="http://www.w3.org/2001/XMLSchema" xmlns:p="http://schemas.microsoft.com/office/2006/metadata/properties" xmlns:ns2="3eea632d-76ac-411f-9d56-e25a8bed84d9" targetNamespace="http://schemas.microsoft.com/office/2006/metadata/properties" ma:root="true" ma:fieldsID="6b5545d4283321233eb1a03558c0a54c" ns2:_="">
    <xsd:import namespace="3eea632d-76ac-411f-9d56-e25a8bed84d9"/>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ea632d-76ac-411f-9d56-e25a8bed84d9"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3eea632d-76ac-411f-9d56-e25a8bed84d9">TOMMEL-23-10535</_dlc_DocId>
    <_dlc_DocIdUrl xmlns="3eea632d-76ac-411f-9d56-e25a8bed84d9">
      <Url>https://kabinettommelein.vo.proximuscloudsharepoint.be/PR/_layouts/15/DocIdRedir.aspx?ID=TOMMEL-23-10535</Url>
      <Description>TOMMEL-23-10535</Description>
    </_dlc_DocIdUrl>
  </documentManagement>
</p:properties>
</file>

<file path=customXml/itemProps1.xml><?xml version="1.0" encoding="utf-8"?>
<ds:datastoreItem xmlns:ds="http://schemas.openxmlformats.org/officeDocument/2006/customXml" ds:itemID="{DF768FD9-800C-4C20-A962-62181C4D72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ea632d-76ac-411f-9d56-e25a8bed84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770A5E-6FCF-449B-A4A5-002BAF364C33}">
  <ds:schemaRefs>
    <ds:schemaRef ds:uri="http://schemas.microsoft.com/sharepoint/v3/contenttype/forms"/>
  </ds:schemaRefs>
</ds:datastoreItem>
</file>

<file path=customXml/itemProps3.xml><?xml version="1.0" encoding="utf-8"?>
<ds:datastoreItem xmlns:ds="http://schemas.openxmlformats.org/officeDocument/2006/customXml" ds:itemID="{FBA51E01-3B57-4332-9969-506D2C9FB3E0}">
  <ds:schemaRefs>
    <ds:schemaRef ds:uri="http://schemas.microsoft.com/sharepoint/events"/>
  </ds:schemaRefs>
</ds:datastoreItem>
</file>

<file path=customXml/itemProps4.xml><?xml version="1.0" encoding="utf-8"?>
<ds:datastoreItem xmlns:ds="http://schemas.openxmlformats.org/officeDocument/2006/customXml" ds:itemID="{9EA7323D-EC10-4D22-B1F3-2646DD5F8019}">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e6a916ed-c04a-4cc8-b180-f22510921a8a"/>
    <ds:schemaRef ds:uri="d6a6659c-82df-4ad2-8de3-b418b8057f88"/>
    <ds:schemaRef ds:uri="http://www.w3.org/XML/1998/namespace"/>
    <ds:schemaRef ds:uri="3eea632d-76ac-411f-9d56-e25a8bed84d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OVERZICHT ODV'S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 Stockman</dc:creator>
  <cp:lastModifiedBy>Mannaerts, Kato</cp:lastModifiedBy>
  <dcterms:created xsi:type="dcterms:W3CDTF">2018-06-06T05:03:42Z</dcterms:created>
  <dcterms:modified xsi:type="dcterms:W3CDTF">2018-06-20T15:24:41Z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0x010100D18CF79526C13C429E655B0F479D2CB0</vt:lpwstr>
  </property>
  <property fmtid="{D5CDD505-2E9C-101B-9397-08002B2CF9AE}" pid="3" name="_dlc_DocIdItemGuid">
    <vt:lpwstr>fcfbce84-2c8a-4847-bdb5-8683fa73935b</vt:lpwstr>
  </property>
</Properties>
</file>