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5360" windowHeight="84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</calcChain>
</file>

<file path=xl/sharedStrings.xml><?xml version="1.0" encoding="utf-8"?>
<sst xmlns="http://schemas.openxmlformats.org/spreadsheetml/2006/main" count="47" uniqueCount="24">
  <si>
    <t>2012-2013</t>
  </si>
  <si>
    <t>Gewoon onderwijs</t>
  </si>
  <si>
    <t>Buitengewoon onderwijs</t>
  </si>
  <si>
    <t>Type 1</t>
  </si>
  <si>
    <t>Type 3</t>
  </si>
  <si>
    <t>2013-2014</t>
  </si>
  <si>
    <t>2014-2015</t>
  </si>
  <si>
    <t>2015-2016</t>
  </si>
  <si>
    <t>TYPE BA</t>
  </si>
  <si>
    <t>2016-2017</t>
  </si>
  <si>
    <t>Type BA</t>
  </si>
  <si>
    <t>Schooljaar</t>
  </si>
  <si>
    <t>Soort onderwijs</t>
  </si>
  <si>
    <t>Type</t>
  </si>
  <si>
    <t>Thuistaal geen Nederlands</t>
  </si>
  <si>
    <t># lln</t>
  </si>
  <si>
    <t>Bron: Agentschap voor Onderwijsdiensten</t>
  </si>
  <si>
    <t>GOK-INDICATOREN IN HET GEWOON EN HET BUITENGEWOON ONDERWIJS</t>
  </si>
  <si>
    <t>Opgesplitst per soort onderwijs en type</t>
  </si>
  <si>
    <t>Opmerkingen:</t>
  </si>
  <si>
    <t>* Databanken geraadpleegd op maandag 4 juni 2018.</t>
  </si>
  <si>
    <t>* De leerlingen uit het HBO werden niet meegeteld.</t>
  </si>
  <si>
    <t>Opleidingsniveau moeder</t>
  </si>
  <si>
    <t>Opleidingsniveau moeder &amp; thuistaal geen Nederlands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</si>
</sst>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16" xfId="0" applyFont="1" applyBorder="1"/>
    <xf numFmtId="0" fontId="1" fillId="0" borderId="17" xfId="0" applyFont="1" applyBorder="1"/>
    <xf numFmtId="164" fontId="1" fillId="0" borderId="17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8" xfId="0" applyNumberFormat="1" applyFont="1" applyBorder="1"/>
    <xf numFmtId="3" fontId="1" fillId="0" borderId="14" xfId="0" applyNumberFormat="1" applyFont="1" applyBorder="1"/>
    <xf numFmtId="3" fontId="1" fillId="0" borderId="17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15" xfId="0" applyNumberFormat="1" applyFont="1" applyBorder="1"/>
    <xf numFmtId="3" fontId="1" fillId="0" borderId="18" xfId="0" applyNumberFormat="1" applyFont="1" applyBorder="1"/>
    <xf numFmtId="0" fontId="2" fillId="0" borderId="0" xfId="0" applyFont="1"/>
    <xf numFmtId="0" fontId="3" fillId="0" borderId="0" xfId="0" applyFont="1"/>
    <xf numFmtId="0" fontId="1" fillId="2" borderId="11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H9" sqref="H9"/>
    </sheetView>
  </sheetViews>
  <sheetFormatPr defaultRowHeight="15" x14ac:dyDescent="0.25"/>
  <cols>
    <col min="1" max="1" width="7.85546875" bestFit="1" customWidth="1"/>
    <col min="2" max="2" width="17.42578125" bestFit="1" customWidth="1"/>
    <col min="3" max="3" width="6.28515625" bestFit="1" customWidth="1"/>
    <col min="4" max="10" width="12.7109375" customWidth="1"/>
  </cols>
  <sheetData>
    <row r="2" spans="1:10" x14ac:dyDescent="0.25">
      <c r="A2" s="30" t="s">
        <v>17</v>
      </c>
    </row>
    <row r="3" spans="1:10" x14ac:dyDescent="0.25">
      <c r="A3" s="30" t="s">
        <v>18</v>
      </c>
    </row>
    <row r="4" spans="1:10" ht="15.75" thickBot="1" x14ac:dyDescent="0.3"/>
    <row r="5" spans="1:10" ht="28.9" customHeight="1" thickBot="1" x14ac:dyDescent="0.3">
      <c r="A5" s="8" t="s">
        <v>11</v>
      </c>
      <c r="B5" s="9" t="s">
        <v>12</v>
      </c>
      <c r="C5" s="9" t="s">
        <v>13</v>
      </c>
      <c r="D5" s="32" t="s">
        <v>22</v>
      </c>
      <c r="E5" s="32"/>
      <c r="F5" s="32" t="s">
        <v>14</v>
      </c>
      <c r="G5" s="32"/>
      <c r="H5" s="32" t="s">
        <v>23</v>
      </c>
      <c r="I5" s="32"/>
      <c r="J5" s="10" t="s">
        <v>15</v>
      </c>
    </row>
    <row r="6" spans="1:10" x14ac:dyDescent="0.25">
      <c r="A6" s="14" t="s">
        <v>0</v>
      </c>
      <c r="B6" s="15" t="s">
        <v>1</v>
      </c>
      <c r="C6" s="15"/>
      <c r="D6" s="20">
        <v>233873</v>
      </c>
      <c r="E6" s="16">
        <f>D6/$J6</f>
        <v>0.21712788071163777</v>
      </c>
      <c r="F6" s="20">
        <v>163894</v>
      </c>
      <c r="G6" s="16">
        <f>F6/$J6</f>
        <v>0.15215932100478963</v>
      </c>
      <c r="H6" s="20">
        <v>86923</v>
      </c>
      <c r="I6" s="16">
        <f>H6/$J6</f>
        <v>8.0699382891987068E-2</v>
      </c>
      <c r="J6" s="25">
        <v>1077121</v>
      </c>
    </row>
    <row r="7" spans="1:10" x14ac:dyDescent="0.25">
      <c r="A7" s="2"/>
      <c r="B7" s="3" t="s">
        <v>2</v>
      </c>
      <c r="C7" s="3" t="s">
        <v>3</v>
      </c>
      <c r="D7" s="21">
        <v>11464</v>
      </c>
      <c r="E7" s="4">
        <f t="shared" ref="E7:G22" si="0">D7/$J7</f>
        <v>0.63127753303964762</v>
      </c>
      <c r="F7" s="21">
        <v>4153</v>
      </c>
      <c r="G7" s="4">
        <f t="shared" si="0"/>
        <v>0.22868942731277533</v>
      </c>
      <c r="H7" s="21">
        <v>3442</v>
      </c>
      <c r="I7" s="4">
        <f t="shared" ref="I7" si="1">H7/$J7</f>
        <v>0.18953744493392072</v>
      </c>
      <c r="J7" s="26">
        <v>18160</v>
      </c>
    </row>
    <row r="8" spans="1:10" ht="15.75" thickBot="1" x14ac:dyDescent="0.3">
      <c r="A8" s="5"/>
      <c r="B8" s="6" t="s">
        <v>2</v>
      </c>
      <c r="C8" s="6" t="s">
        <v>4</v>
      </c>
      <c r="D8" s="22">
        <v>2561</v>
      </c>
      <c r="E8" s="7">
        <f t="shared" si="0"/>
        <v>0.50127226463104324</v>
      </c>
      <c r="F8" s="22">
        <v>381</v>
      </c>
      <c r="G8" s="7">
        <f t="shared" si="0"/>
        <v>7.4574280681150906E-2</v>
      </c>
      <c r="H8" s="22">
        <v>272</v>
      </c>
      <c r="I8" s="7">
        <f t="shared" ref="I8" si="2">H8/$J8</f>
        <v>5.3239381483656291E-2</v>
      </c>
      <c r="J8" s="27">
        <v>5109</v>
      </c>
    </row>
    <row r="9" spans="1:10" x14ac:dyDescent="0.25">
      <c r="A9" s="11" t="s">
        <v>5</v>
      </c>
      <c r="B9" s="12" t="s">
        <v>1</v>
      </c>
      <c r="C9" s="12"/>
      <c r="D9" s="23">
        <v>235265</v>
      </c>
      <c r="E9" s="13">
        <f t="shared" si="0"/>
        <v>0.21655567266049641</v>
      </c>
      <c r="F9" s="23">
        <v>174032</v>
      </c>
      <c r="G9" s="13">
        <f t="shared" si="0"/>
        <v>0.16019219528808581</v>
      </c>
      <c r="H9" s="23">
        <v>91890</v>
      </c>
      <c r="I9" s="13">
        <f t="shared" ref="I9" si="3">H9/$J9</f>
        <v>8.45824953170808E-2</v>
      </c>
      <c r="J9" s="28">
        <v>1086395</v>
      </c>
    </row>
    <row r="10" spans="1:10" x14ac:dyDescent="0.25">
      <c r="A10" s="2"/>
      <c r="B10" s="3" t="s">
        <v>2</v>
      </c>
      <c r="C10" s="3" t="s">
        <v>3</v>
      </c>
      <c r="D10" s="21">
        <v>11177</v>
      </c>
      <c r="E10" s="4">
        <f t="shared" si="0"/>
        <v>0.63527338865522343</v>
      </c>
      <c r="F10" s="21">
        <v>4267</v>
      </c>
      <c r="G10" s="4">
        <f t="shared" si="0"/>
        <v>0.24252586108900762</v>
      </c>
      <c r="H10" s="21">
        <v>3549</v>
      </c>
      <c r="I10" s="4">
        <f t="shared" ref="I10" si="4">H10/$J10</f>
        <v>0.2017164942594066</v>
      </c>
      <c r="J10" s="26">
        <v>17594</v>
      </c>
    </row>
    <row r="11" spans="1:10" ht="15.75" thickBot="1" x14ac:dyDescent="0.3">
      <c r="A11" s="17"/>
      <c r="B11" s="18" t="s">
        <v>2</v>
      </c>
      <c r="C11" s="18" t="s">
        <v>4</v>
      </c>
      <c r="D11" s="24">
        <v>2529</v>
      </c>
      <c r="E11" s="19">
        <f t="shared" si="0"/>
        <v>0.48107285524063154</v>
      </c>
      <c r="F11" s="24">
        <v>372</v>
      </c>
      <c r="G11" s="19">
        <f t="shared" si="0"/>
        <v>7.0762792467186614E-2</v>
      </c>
      <c r="H11" s="24">
        <v>258</v>
      </c>
      <c r="I11" s="19">
        <f t="shared" ref="I11" si="5">H11/$J11</f>
        <v>4.9077420582081033E-2</v>
      </c>
      <c r="J11" s="29">
        <v>5257</v>
      </c>
    </row>
    <row r="12" spans="1:10" x14ac:dyDescent="0.25">
      <c r="A12" s="14" t="s">
        <v>6</v>
      </c>
      <c r="B12" s="15" t="s">
        <v>1</v>
      </c>
      <c r="C12" s="15"/>
      <c r="D12" s="20">
        <v>236312</v>
      </c>
      <c r="E12" s="16">
        <f t="shared" si="0"/>
        <v>0.2155350662214508</v>
      </c>
      <c r="F12" s="20">
        <v>183701</v>
      </c>
      <c r="G12" s="16">
        <f t="shared" si="0"/>
        <v>0.167549710551926</v>
      </c>
      <c r="H12" s="20">
        <v>96253</v>
      </c>
      <c r="I12" s="16">
        <f t="shared" ref="I12" si="6">H12/$J12</f>
        <v>8.7790280345531768E-2</v>
      </c>
      <c r="J12" s="25">
        <v>1096397</v>
      </c>
    </row>
    <row r="13" spans="1:10" x14ac:dyDescent="0.25">
      <c r="A13" s="2"/>
      <c r="B13" s="3" t="s">
        <v>2</v>
      </c>
      <c r="C13" s="3" t="s">
        <v>3</v>
      </c>
      <c r="D13" s="21">
        <v>10609</v>
      </c>
      <c r="E13" s="4">
        <f t="shared" si="0"/>
        <v>0.63450956937799041</v>
      </c>
      <c r="F13" s="21">
        <v>4176</v>
      </c>
      <c r="G13" s="4">
        <f t="shared" si="0"/>
        <v>0.24976076555023924</v>
      </c>
      <c r="H13" s="21">
        <v>3462</v>
      </c>
      <c r="I13" s="4">
        <f t="shared" ref="I13" si="7">H13/$J13</f>
        <v>0.20705741626794258</v>
      </c>
      <c r="J13" s="26">
        <v>16720</v>
      </c>
    </row>
    <row r="14" spans="1:10" ht="15.75" thickBot="1" x14ac:dyDescent="0.3">
      <c r="A14" s="5"/>
      <c r="B14" s="6" t="s">
        <v>2</v>
      </c>
      <c r="C14" s="6" t="s">
        <v>4</v>
      </c>
      <c r="D14" s="22">
        <v>2482</v>
      </c>
      <c r="E14" s="7">
        <f t="shared" si="0"/>
        <v>0.47420710737485672</v>
      </c>
      <c r="F14" s="22">
        <v>369</v>
      </c>
      <c r="G14" s="7">
        <f t="shared" si="0"/>
        <v>7.050057317539167E-2</v>
      </c>
      <c r="H14" s="22">
        <v>248</v>
      </c>
      <c r="I14" s="7">
        <f t="shared" ref="I14" si="8">H14/$J14</f>
        <v>4.7382499044707684E-2</v>
      </c>
      <c r="J14" s="27">
        <v>5234</v>
      </c>
    </row>
    <row r="15" spans="1:10" x14ac:dyDescent="0.25">
      <c r="A15" s="11" t="s">
        <v>7</v>
      </c>
      <c r="B15" s="12" t="s">
        <v>1</v>
      </c>
      <c r="C15" s="12"/>
      <c r="D15" s="23">
        <v>239743</v>
      </c>
      <c r="E15" s="13">
        <f t="shared" si="0"/>
        <v>0.2161999107219349</v>
      </c>
      <c r="F15" s="23">
        <v>196644</v>
      </c>
      <c r="G15" s="13">
        <f t="shared" si="0"/>
        <v>0.17733329124939692</v>
      </c>
      <c r="H15" s="23">
        <v>102520</v>
      </c>
      <c r="I15" s="13">
        <f t="shared" ref="I15" si="9">H15/$J15</f>
        <v>9.2452396304429182E-2</v>
      </c>
      <c r="J15" s="28">
        <v>1108895</v>
      </c>
    </row>
    <row r="16" spans="1:10" x14ac:dyDescent="0.25">
      <c r="A16" s="2"/>
      <c r="B16" s="3" t="s">
        <v>2</v>
      </c>
      <c r="C16" s="3" t="s">
        <v>3</v>
      </c>
      <c r="D16" s="21">
        <v>8018</v>
      </c>
      <c r="E16" s="4">
        <f t="shared" si="0"/>
        <v>0.6359958753073689</v>
      </c>
      <c r="F16" s="21">
        <v>3128</v>
      </c>
      <c r="G16" s="4">
        <f t="shared" si="0"/>
        <v>0.24811612596176727</v>
      </c>
      <c r="H16" s="21">
        <v>2578</v>
      </c>
      <c r="I16" s="4">
        <f t="shared" ref="I16" si="10">H16/$J16</f>
        <v>0.20448956928690409</v>
      </c>
      <c r="J16" s="26">
        <v>12607</v>
      </c>
    </row>
    <row r="17" spans="1:10" x14ac:dyDescent="0.25">
      <c r="A17" s="2"/>
      <c r="B17" s="3" t="s">
        <v>2</v>
      </c>
      <c r="C17" s="3" t="s">
        <v>4</v>
      </c>
      <c r="D17" s="21">
        <v>2140</v>
      </c>
      <c r="E17" s="4">
        <f t="shared" si="0"/>
        <v>0.48658481127785358</v>
      </c>
      <c r="F17" s="21">
        <v>315</v>
      </c>
      <c r="G17" s="4">
        <f t="shared" si="0"/>
        <v>7.162346521145975E-2</v>
      </c>
      <c r="H17" s="21">
        <v>203</v>
      </c>
      <c r="I17" s="4">
        <f t="shared" ref="I17" si="11">H17/$J17</f>
        <v>4.6157344247385178E-2</v>
      </c>
      <c r="J17" s="26">
        <v>4398</v>
      </c>
    </row>
    <row r="18" spans="1:10" ht="15.75" thickBot="1" x14ac:dyDescent="0.3">
      <c r="A18" s="17"/>
      <c r="B18" s="18" t="s">
        <v>2</v>
      </c>
      <c r="C18" s="18" t="s">
        <v>8</v>
      </c>
      <c r="D18" s="24">
        <v>2022</v>
      </c>
      <c r="E18" s="19">
        <f t="shared" si="0"/>
        <v>0.54722598105548037</v>
      </c>
      <c r="F18" s="24">
        <v>961</v>
      </c>
      <c r="G18" s="19">
        <f t="shared" si="0"/>
        <v>0.26008119079837616</v>
      </c>
      <c r="H18" s="24">
        <v>730</v>
      </c>
      <c r="I18" s="19">
        <f t="shared" ref="I18" si="12">H18/$J18</f>
        <v>0.19756427604871449</v>
      </c>
      <c r="J18" s="29">
        <v>3695</v>
      </c>
    </row>
    <row r="19" spans="1:10" x14ac:dyDescent="0.25">
      <c r="A19" s="14" t="s">
        <v>9</v>
      </c>
      <c r="B19" s="15" t="s">
        <v>1</v>
      </c>
      <c r="C19" s="15"/>
      <c r="D19" s="20">
        <v>240799</v>
      </c>
      <c r="E19" s="16">
        <f t="shared" si="0"/>
        <v>0.21540741959983076</v>
      </c>
      <c r="F19" s="20">
        <v>208472</v>
      </c>
      <c r="G19" s="16">
        <f t="shared" si="0"/>
        <v>0.18648921124595996</v>
      </c>
      <c r="H19" s="20">
        <v>107484</v>
      </c>
      <c r="I19" s="16">
        <f t="shared" ref="I19" si="13">H19/$J19</f>
        <v>9.6150113116201516E-2</v>
      </c>
      <c r="J19" s="25">
        <v>1117877</v>
      </c>
    </row>
    <row r="20" spans="1:10" x14ac:dyDescent="0.25">
      <c r="A20" s="2"/>
      <c r="B20" s="3" t="s">
        <v>2</v>
      </c>
      <c r="C20" s="3" t="s">
        <v>3</v>
      </c>
      <c r="D20" s="21">
        <v>5597</v>
      </c>
      <c r="E20" s="4">
        <f t="shared" si="0"/>
        <v>0.63143050541516244</v>
      </c>
      <c r="F20" s="21">
        <v>2109</v>
      </c>
      <c r="G20" s="4">
        <f t="shared" si="0"/>
        <v>0.23792870036101083</v>
      </c>
      <c r="H20" s="21">
        <v>1715</v>
      </c>
      <c r="I20" s="4">
        <f t="shared" ref="I20" si="14">H20/$J20</f>
        <v>0.19347924187725632</v>
      </c>
      <c r="J20" s="26">
        <v>8864</v>
      </c>
    </row>
    <row r="21" spans="1:10" x14ac:dyDescent="0.25">
      <c r="A21" s="2"/>
      <c r="B21" s="3" t="s">
        <v>2</v>
      </c>
      <c r="C21" s="3" t="s">
        <v>4</v>
      </c>
      <c r="D21" s="21">
        <v>1990</v>
      </c>
      <c r="E21" s="4">
        <f t="shared" si="0"/>
        <v>0.50366995697291828</v>
      </c>
      <c r="F21" s="21">
        <v>309</v>
      </c>
      <c r="G21" s="4">
        <f t="shared" si="0"/>
        <v>7.8208048595292332E-2</v>
      </c>
      <c r="H21" s="21">
        <v>199</v>
      </c>
      <c r="I21" s="4">
        <f t="shared" ref="I21" si="15">H21/$J21</f>
        <v>5.0366995697291826E-2</v>
      </c>
      <c r="J21" s="26">
        <v>3951</v>
      </c>
    </row>
    <row r="22" spans="1:10" ht="15.75" thickBot="1" x14ac:dyDescent="0.3">
      <c r="A22" s="5"/>
      <c r="B22" s="6" t="s">
        <v>2</v>
      </c>
      <c r="C22" s="6" t="s">
        <v>10</v>
      </c>
      <c r="D22" s="22">
        <v>4255</v>
      </c>
      <c r="E22" s="7">
        <f t="shared" si="0"/>
        <v>0.56008950901671717</v>
      </c>
      <c r="F22" s="22">
        <v>1917</v>
      </c>
      <c r="G22" s="7">
        <f t="shared" si="0"/>
        <v>0.25233644859813081</v>
      </c>
      <c r="H22" s="22">
        <v>1447</v>
      </c>
      <c r="I22" s="7">
        <f t="shared" ref="I22" si="16">H22/$J22</f>
        <v>0.19046992233776491</v>
      </c>
      <c r="J22" s="27">
        <v>7597</v>
      </c>
    </row>
    <row r="24" spans="1:10" x14ac:dyDescent="0.25">
      <c r="A24" s="31" t="s">
        <v>16</v>
      </c>
    </row>
    <row r="25" spans="1:10" x14ac:dyDescent="0.25">
      <c r="A25" s="1" t="s">
        <v>20</v>
      </c>
    </row>
    <row r="27" spans="1:10" x14ac:dyDescent="0.25">
      <c r="A27" s="31" t="s">
        <v>19</v>
      </c>
    </row>
    <row r="28" spans="1:10" x14ac:dyDescent="0.25">
      <c r="A28" s="1" t="s">
        <v>21</v>
      </c>
    </row>
  </sheetData>
  <mergeCells count="3">
    <mergeCell ref="D5:E5"/>
    <mergeCell ref="F5:G5"/>
    <mergeCell ref="H5:I5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05D33-5A40-4B40-8C54-8B3ADAECC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92FBC2-FB9E-4DF3-B5D0-460AF7F343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B4EF4-C6A6-423F-958D-8BDFE4A527F5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2018-06-20T12:29:43Z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