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obrone\AppData\Local\Microsoft\Windows\Temporary Internet Files\Content.Outlook\QWU7E6AN\"/>
    </mc:Choice>
  </mc:AlternateContent>
  <bookViews>
    <workbookView xWindow="0" yWindow="0" windowWidth="28800" windowHeight="12216"/>
  </bookViews>
  <sheets>
    <sheet name="sv227 warmtepompen aantal" sheetId="1" r:id="rId1"/>
    <sheet name="sv227 warmtepompen typ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2" l="1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G12" i="1" l="1"/>
  <c r="C3" i="1"/>
  <c r="D3" i="1"/>
  <c r="E3" i="1"/>
  <c r="F3" i="1"/>
  <c r="B3" i="1"/>
  <c r="G3" i="1" l="1"/>
</calcChain>
</file>

<file path=xl/sharedStrings.xml><?xml version="1.0" encoding="utf-8"?>
<sst xmlns="http://schemas.openxmlformats.org/spreadsheetml/2006/main" count="89" uniqueCount="47">
  <si>
    <t>Antwerpen</t>
  </si>
  <si>
    <t>Limburg</t>
  </si>
  <si>
    <t>Oost-Vlaanderen</t>
  </si>
  <si>
    <t>Vlaams-Brabant</t>
  </si>
  <si>
    <t>West-Vlaanderen</t>
  </si>
  <si>
    <t>aantal uitbetaalde premiedossiers</t>
  </si>
  <si>
    <t>Provincie</t>
  </si>
  <si>
    <t>Vlaanderen</t>
  </si>
  <si>
    <t>aantal</t>
  </si>
  <si>
    <t>Warmtepompen  2017</t>
  </si>
  <si>
    <t>Warmtepompen bestaande woongebouwen, uitbetaaljaar 2017</t>
  </si>
  <si>
    <t>Warmtepompen bestaande niet-woongebouwen, uitbetaaljaar 2017</t>
  </si>
  <si>
    <t>Warmtepompen nieuwbouw,  2017</t>
  </si>
  <si>
    <t>Aantal uitbetaalde premies woongebouwen</t>
  </si>
  <si>
    <t>EANDIS</t>
  </si>
  <si>
    <t>Totaal EANDIS</t>
  </si>
  <si>
    <t>INFRAX</t>
  </si>
  <si>
    <t>Totaal INFRAX</t>
  </si>
  <si>
    <t>Eindtotaal</t>
  </si>
  <si>
    <t>GASELWEST</t>
  </si>
  <si>
    <t>IMEA</t>
  </si>
  <si>
    <t>IMEWO</t>
  </si>
  <si>
    <t>INTERGEM</t>
  </si>
  <si>
    <t>IVEKA</t>
  </si>
  <si>
    <t>IVERLEK</t>
  </si>
  <si>
    <t>SIBELGAS</t>
  </si>
  <si>
    <t>Infrax West</t>
  </si>
  <si>
    <t>Inter-energa</t>
  </si>
  <si>
    <t>Iveg</t>
  </si>
  <si>
    <t>PBE</t>
  </si>
  <si>
    <t>ELEKTRISCH</t>
  </si>
  <si>
    <t>bodem/water</t>
  </si>
  <si>
    <t>directverdamping/directcondensatie</t>
  </si>
  <si>
    <t>geothermie hoge temperatuur</t>
  </si>
  <si>
    <t>geothermie lage temperatuur</t>
  </si>
  <si>
    <t>hybride</t>
  </si>
  <si>
    <t>lucht/lucht</t>
  </si>
  <si>
    <t>lucht/water</t>
  </si>
  <si>
    <t>water/water</t>
  </si>
  <si>
    <t>GAS</t>
  </si>
  <si>
    <t>Totaal woongebouwen</t>
  </si>
  <si>
    <t>Aantal uitbetaalde premies niet-woongebouwen</t>
  </si>
  <si>
    <t>Bodem/Water</t>
  </si>
  <si>
    <t>LUCHT/LUCHT</t>
  </si>
  <si>
    <t>Lucht/Water</t>
  </si>
  <si>
    <t>Totaal niet-woongebouwen</t>
  </si>
  <si>
    <t>ALGEMEEN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</si>
</sst>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0" fillId="0" borderId="1" xfId="0" applyFont="1" applyBorder="1"/>
    <xf numFmtId="0" fontId="2" fillId="2" borderId="1" xfId="0" applyFont="1" applyFill="1" applyBorder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B18" sqref="B18"/>
    </sheetView>
  </sheetViews>
  <sheetFormatPr defaultRowHeight="14.4" x14ac:dyDescent="0.3"/>
  <cols>
    <col min="1" max="1" width="32.6640625" bestFit="1" customWidth="1"/>
    <col min="2" max="2" width="10.44140625" bestFit="1" customWidth="1"/>
    <col min="3" max="3" width="8" bestFit="1" customWidth="1"/>
    <col min="4" max="4" width="15.44140625" bestFit="1" customWidth="1"/>
    <col min="5" max="5" width="14.44140625" bestFit="1" customWidth="1"/>
    <col min="6" max="6" width="15.5546875" bestFit="1" customWidth="1"/>
    <col min="7" max="7" width="10.5546875" bestFit="1" customWidth="1"/>
  </cols>
  <sheetData>
    <row r="1" spans="1:7" x14ac:dyDescent="0.3">
      <c r="A1" s="12" t="s">
        <v>9</v>
      </c>
      <c r="B1" s="12"/>
      <c r="C1" s="12"/>
      <c r="D1" s="12"/>
      <c r="E1" s="12"/>
      <c r="F1" s="12"/>
      <c r="G1" s="12"/>
    </row>
    <row r="2" spans="1:7" x14ac:dyDescent="0.3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7</v>
      </c>
    </row>
    <row r="3" spans="1:7" x14ac:dyDescent="0.3">
      <c r="A3" s="2" t="s">
        <v>8</v>
      </c>
      <c r="B3" s="3">
        <f>B6+B9+B12</f>
        <v>1343</v>
      </c>
      <c r="C3" s="3">
        <f>C6+C9+C12</f>
        <v>599</v>
      </c>
      <c r="D3" s="3">
        <f>D6+D9+D12</f>
        <v>995</v>
      </c>
      <c r="E3" s="3">
        <f>E6+E9+E12</f>
        <v>781</v>
      </c>
      <c r="F3" s="3">
        <f>F6+F9+F12</f>
        <v>566</v>
      </c>
      <c r="G3" s="3">
        <f>SUM(B3:F3)</f>
        <v>4284</v>
      </c>
    </row>
    <row r="4" spans="1:7" x14ac:dyDescent="0.3">
      <c r="A4" s="11" t="s">
        <v>10</v>
      </c>
      <c r="B4" s="11"/>
      <c r="C4" s="11"/>
      <c r="D4" s="11"/>
      <c r="E4" s="11"/>
      <c r="F4" s="11"/>
      <c r="G4" s="11"/>
    </row>
    <row r="5" spans="1:7" x14ac:dyDescent="0.3">
      <c r="A5" s="1" t="s">
        <v>6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7</v>
      </c>
    </row>
    <row r="6" spans="1:7" x14ac:dyDescent="0.3">
      <c r="A6" s="2" t="s">
        <v>5</v>
      </c>
      <c r="B6" s="2">
        <v>233</v>
      </c>
      <c r="C6" s="2">
        <v>189</v>
      </c>
      <c r="D6" s="2">
        <v>276</v>
      </c>
      <c r="E6" s="2">
        <v>216</v>
      </c>
      <c r="F6" s="2">
        <v>153</v>
      </c>
      <c r="G6" s="2">
        <v>1067</v>
      </c>
    </row>
    <row r="7" spans="1:7" x14ac:dyDescent="0.3">
      <c r="A7" s="12" t="s">
        <v>11</v>
      </c>
      <c r="B7" s="12"/>
      <c r="C7" s="12"/>
      <c r="D7" s="12"/>
      <c r="E7" s="12"/>
      <c r="F7" s="12"/>
      <c r="G7" s="12"/>
    </row>
    <row r="8" spans="1:7" x14ac:dyDescent="0.3">
      <c r="A8" s="1" t="s">
        <v>6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7</v>
      </c>
    </row>
    <row r="9" spans="1:7" x14ac:dyDescent="0.3">
      <c r="A9" s="2" t="s">
        <v>5</v>
      </c>
      <c r="B9" s="3">
        <v>5</v>
      </c>
      <c r="C9" s="4">
        <v>0</v>
      </c>
      <c r="D9" s="3">
        <v>11</v>
      </c>
      <c r="E9" s="3">
        <v>4</v>
      </c>
      <c r="F9" s="3">
        <v>7</v>
      </c>
      <c r="G9" s="3">
        <v>27</v>
      </c>
    </row>
    <row r="10" spans="1:7" x14ac:dyDescent="0.3">
      <c r="A10" s="12" t="s">
        <v>12</v>
      </c>
      <c r="B10" s="12"/>
      <c r="C10" s="12"/>
      <c r="D10" s="12"/>
      <c r="E10" s="12"/>
      <c r="F10" s="12"/>
      <c r="G10" s="12"/>
    </row>
    <row r="11" spans="1:7" x14ac:dyDescent="0.3">
      <c r="A11" s="5"/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7</v>
      </c>
    </row>
    <row r="12" spans="1:7" x14ac:dyDescent="0.3">
      <c r="A12" s="2" t="s">
        <v>8</v>
      </c>
      <c r="B12" s="3">
        <v>1105</v>
      </c>
      <c r="C12" s="4">
        <v>410</v>
      </c>
      <c r="D12" s="3">
        <v>708</v>
      </c>
      <c r="E12" s="3">
        <v>561</v>
      </c>
      <c r="F12" s="3">
        <v>406</v>
      </c>
      <c r="G12" s="3">
        <f>SUM(B12:F12)</f>
        <v>3190</v>
      </c>
    </row>
  </sheetData>
  <mergeCells count="4">
    <mergeCell ref="A4:G4"/>
    <mergeCell ref="A7:G7"/>
    <mergeCell ref="A10:G10"/>
    <mergeCell ref="A1:G1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L29" sqref="L29"/>
    </sheetView>
  </sheetViews>
  <sheetFormatPr defaultRowHeight="14.4" x14ac:dyDescent="0.3"/>
  <cols>
    <col min="1" max="1" width="31" customWidth="1"/>
    <col min="2" max="2" width="10.6640625" customWidth="1"/>
    <col min="3" max="3" width="5.44140625" customWidth="1"/>
    <col min="4" max="4" width="7.44140625" customWidth="1"/>
    <col min="5" max="5" width="9.88671875" customWidth="1"/>
    <col min="6" max="6" width="5.6640625" customWidth="1"/>
    <col min="7" max="7" width="7.5546875" customWidth="1"/>
    <col min="9" max="9" width="13.88671875" style="10" customWidth="1"/>
    <col min="10" max="10" width="10.44140625" customWidth="1"/>
    <col min="11" max="11" width="11.44140625" customWidth="1"/>
    <col min="12" max="12" width="4.44140625" customWidth="1"/>
    <col min="13" max="13" width="4.33203125" customWidth="1"/>
    <col min="14" max="14" width="13.88671875" style="10" customWidth="1"/>
    <col min="15" max="15" width="9.44140625" style="6" customWidth="1"/>
  </cols>
  <sheetData>
    <row r="1" spans="1:15" s="6" customFormat="1" x14ac:dyDescent="0.3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s="6" customFormat="1" x14ac:dyDescent="0.3">
      <c r="A2" s="1"/>
      <c r="B2" s="16" t="s">
        <v>14</v>
      </c>
      <c r="C2" s="16"/>
      <c r="D2" s="16"/>
      <c r="E2" s="16"/>
      <c r="F2" s="16"/>
      <c r="G2" s="16"/>
      <c r="H2" s="16"/>
      <c r="I2" s="7" t="s">
        <v>15</v>
      </c>
      <c r="J2" s="16" t="s">
        <v>16</v>
      </c>
      <c r="K2" s="16"/>
      <c r="L2" s="16"/>
      <c r="M2" s="16"/>
      <c r="N2" s="7" t="s">
        <v>17</v>
      </c>
      <c r="O2" s="1" t="s">
        <v>18</v>
      </c>
    </row>
    <row r="3" spans="1:15" s="6" customFormat="1" x14ac:dyDescent="0.3">
      <c r="A3" s="1"/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7"/>
      <c r="J3" s="1" t="s">
        <v>26</v>
      </c>
      <c r="K3" s="1" t="s">
        <v>27</v>
      </c>
      <c r="L3" s="1" t="s">
        <v>28</v>
      </c>
      <c r="M3" s="1" t="s">
        <v>29</v>
      </c>
      <c r="N3" s="7"/>
      <c r="O3" s="1"/>
    </row>
    <row r="4" spans="1:15" x14ac:dyDescent="0.3">
      <c r="A4" s="7" t="s">
        <v>30</v>
      </c>
      <c r="B4" s="7">
        <v>117</v>
      </c>
      <c r="C4" s="7">
        <v>24</v>
      </c>
      <c r="D4" s="7">
        <v>161</v>
      </c>
      <c r="E4" s="7">
        <v>115</v>
      </c>
      <c r="F4" s="7">
        <v>138</v>
      </c>
      <c r="G4" s="7">
        <v>168</v>
      </c>
      <c r="H4" s="7">
        <v>10</v>
      </c>
      <c r="I4" s="7">
        <v>733</v>
      </c>
      <c r="J4" s="7">
        <v>38</v>
      </c>
      <c r="K4" s="7">
        <v>193</v>
      </c>
      <c r="L4" s="7">
        <v>19</v>
      </c>
      <c r="M4" s="7">
        <v>76</v>
      </c>
      <c r="N4" s="7">
        <v>326</v>
      </c>
      <c r="O4" s="7">
        <v>1059</v>
      </c>
    </row>
    <row r="5" spans="1:15" x14ac:dyDescent="0.3">
      <c r="A5" s="2" t="s">
        <v>31</v>
      </c>
      <c r="B5" s="2">
        <v>5</v>
      </c>
      <c r="C5" s="2">
        <v>3</v>
      </c>
      <c r="D5" s="2">
        <v>27</v>
      </c>
      <c r="E5" s="2">
        <v>15</v>
      </c>
      <c r="F5" s="2">
        <v>32</v>
      </c>
      <c r="G5" s="2">
        <v>18</v>
      </c>
      <c r="H5" s="2">
        <v>1</v>
      </c>
      <c r="I5" s="7">
        <v>101</v>
      </c>
      <c r="J5" s="2">
        <v>4</v>
      </c>
      <c r="K5" s="2">
        <v>17</v>
      </c>
      <c r="L5" s="2">
        <v>2</v>
      </c>
      <c r="M5" s="2">
        <v>5</v>
      </c>
      <c r="N5" s="7">
        <v>28</v>
      </c>
      <c r="O5" s="1">
        <v>129</v>
      </c>
    </row>
    <row r="6" spans="1:15" x14ac:dyDescent="0.3">
      <c r="A6" s="2" t="s">
        <v>32</v>
      </c>
      <c r="B6" s="2">
        <v>1</v>
      </c>
      <c r="C6" s="2"/>
      <c r="D6" s="2">
        <v>1</v>
      </c>
      <c r="E6" s="2"/>
      <c r="F6" s="2">
        <v>1</v>
      </c>
      <c r="G6" s="2"/>
      <c r="H6" s="2"/>
      <c r="I6" s="7">
        <v>3</v>
      </c>
      <c r="J6" s="2"/>
      <c r="K6" s="2"/>
      <c r="L6" s="2"/>
      <c r="M6" s="2">
        <v>2</v>
      </c>
      <c r="N6" s="7">
        <v>2</v>
      </c>
      <c r="O6" s="1">
        <v>5</v>
      </c>
    </row>
    <row r="7" spans="1:15" x14ac:dyDescent="0.3">
      <c r="A7" s="2" t="s">
        <v>33</v>
      </c>
      <c r="B7" s="2">
        <v>2</v>
      </c>
      <c r="C7" s="2">
        <v>1</v>
      </c>
      <c r="D7" s="2">
        <v>3</v>
      </c>
      <c r="E7" s="2">
        <v>2</v>
      </c>
      <c r="F7" s="2">
        <v>1</v>
      </c>
      <c r="G7" s="2">
        <v>1</v>
      </c>
      <c r="H7" s="2">
        <v>1</v>
      </c>
      <c r="I7" s="7">
        <v>11</v>
      </c>
      <c r="J7" s="2">
        <v>1</v>
      </c>
      <c r="K7" s="2">
        <v>1</v>
      </c>
      <c r="L7" s="2">
        <v>1</v>
      </c>
      <c r="M7" s="2">
        <v>4</v>
      </c>
      <c r="N7" s="7">
        <v>7</v>
      </c>
      <c r="O7" s="1">
        <v>18</v>
      </c>
    </row>
    <row r="8" spans="1:15" x14ac:dyDescent="0.3">
      <c r="A8" s="2" t="s">
        <v>34</v>
      </c>
      <c r="B8" s="2">
        <v>13</v>
      </c>
      <c r="C8" s="2">
        <v>2</v>
      </c>
      <c r="D8" s="2">
        <v>15</v>
      </c>
      <c r="E8" s="2">
        <v>22</v>
      </c>
      <c r="F8" s="2">
        <v>22</v>
      </c>
      <c r="G8" s="2">
        <v>29</v>
      </c>
      <c r="H8" s="2">
        <v>2</v>
      </c>
      <c r="I8" s="7">
        <v>105</v>
      </c>
      <c r="J8" s="2">
        <v>7</v>
      </c>
      <c r="K8" s="2">
        <v>18</v>
      </c>
      <c r="L8" s="2">
        <v>6</v>
      </c>
      <c r="M8" s="2">
        <v>8</v>
      </c>
      <c r="N8" s="7">
        <v>39</v>
      </c>
      <c r="O8" s="1">
        <v>144</v>
      </c>
    </row>
    <row r="9" spans="1:15" x14ac:dyDescent="0.3">
      <c r="A9" s="2" t="s">
        <v>35</v>
      </c>
      <c r="B9" s="2"/>
      <c r="C9" s="2"/>
      <c r="D9" s="2"/>
      <c r="E9" s="2">
        <v>2</v>
      </c>
      <c r="F9" s="2"/>
      <c r="G9" s="2">
        <v>3</v>
      </c>
      <c r="H9" s="2"/>
      <c r="I9" s="7">
        <v>5</v>
      </c>
      <c r="J9" s="2"/>
      <c r="K9" s="2">
        <v>3</v>
      </c>
      <c r="L9" s="2"/>
      <c r="M9" s="2">
        <v>3</v>
      </c>
      <c r="N9" s="7">
        <v>6</v>
      </c>
      <c r="O9" s="1">
        <v>11</v>
      </c>
    </row>
    <row r="10" spans="1:15" x14ac:dyDescent="0.3">
      <c r="A10" s="2" t="s">
        <v>36</v>
      </c>
      <c r="B10" s="2">
        <v>30</v>
      </c>
      <c r="C10" s="2">
        <v>8</v>
      </c>
      <c r="D10" s="2">
        <v>49</v>
      </c>
      <c r="E10" s="2">
        <v>31</v>
      </c>
      <c r="F10" s="2">
        <v>22</v>
      </c>
      <c r="G10" s="2">
        <v>24</v>
      </c>
      <c r="H10" s="2">
        <v>5</v>
      </c>
      <c r="I10" s="7">
        <v>169</v>
      </c>
      <c r="J10" s="2">
        <v>12</v>
      </c>
      <c r="K10" s="2">
        <v>60</v>
      </c>
      <c r="L10" s="2">
        <v>1</v>
      </c>
      <c r="M10" s="2">
        <v>10</v>
      </c>
      <c r="N10" s="7">
        <v>83</v>
      </c>
      <c r="O10" s="1">
        <v>252</v>
      </c>
    </row>
    <row r="11" spans="1:15" x14ac:dyDescent="0.3">
      <c r="A11" s="2" t="s">
        <v>37</v>
      </c>
      <c r="B11" s="2">
        <v>65</v>
      </c>
      <c r="C11" s="2">
        <v>10</v>
      </c>
      <c r="D11" s="2">
        <v>66</v>
      </c>
      <c r="E11" s="2">
        <v>43</v>
      </c>
      <c r="F11" s="2">
        <v>59</v>
      </c>
      <c r="G11" s="2">
        <v>93</v>
      </c>
      <c r="H11" s="2">
        <v>1</v>
      </c>
      <c r="I11" s="7">
        <v>337</v>
      </c>
      <c r="J11" s="2">
        <v>14</v>
      </c>
      <c r="K11" s="2">
        <v>94</v>
      </c>
      <c r="L11" s="2">
        <v>9</v>
      </c>
      <c r="M11" s="2">
        <v>44</v>
      </c>
      <c r="N11" s="7">
        <v>161</v>
      </c>
      <c r="O11" s="1">
        <v>498</v>
      </c>
    </row>
    <row r="12" spans="1:15" x14ac:dyDescent="0.3">
      <c r="A12" s="2" t="s">
        <v>38</v>
      </c>
      <c r="B12" s="2">
        <v>1</v>
      </c>
      <c r="C12" s="2"/>
      <c r="D12" s="2"/>
      <c r="E12" s="2"/>
      <c r="F12" s="2">
        <v>1</v>
      </c>
      <c r="G12" s="2"/>
      <c r="H12" s="2"/>
      <c r="I12" s="7">
        <v>2</v>
      </c>
      <c r="J12" s="2"/>
      <c r="K12" s="2"/>
      <c r="L12" s="2"/>
      <c r="M12" s="2"/>
      <c r="N12" s="7"/>
      <c r="O12" s="1">
        <v>2</v>
      </c>
    </row>
    <row r="13" spans="1:15" x14ac:dyDescent="0.3">
      <c r="A13" s="7" t="s">
        <v>39</v>
      </c>
      <c r="B13" s="7">
        <v>1</v>
      </c>
      <c r="C13" s="7">
        <v>1</v>
      </c>
      <c r="D13" s="7"/>
      <c r="E13" s="7">
        <v>2</v>
      </c>
      <c r="F13" s="7"/>
      <c r="G13" s="7">
        <v>4</v>
      </c>
      <c r="H13" s="7"/>
      <c r="I13" s="7">
        <v>8</v>
      </c>
      <c r="J13" s="7"/>
      <c r="K13" s="7"/>
      <c r="L13" s="7"/>
      <c r="M13" s="7"/>
      <c r="N13" s="7"/>
      <c r="O13" s="7">
        <v>8</v>
      </c>
    </row>
    <row r="14" spans="1:15" x14ac:dyDescent="0.3">
      <c r="A14" s="2" t="s">
        <v>31</v>
      </c>
      <c r="B14" s="2">
        <v>1</v>
      </c>
      <c r="C14" s="2"/>
      <c r="D14" s="2"/>
      <c r="E14" s="2"/>
      <c r="F14" s="2"/>
      <c r="G14" s="2"/>
      <c r="H14" s="2"/>
      <c r="I14" s="7">
        <v>1</v>
      </c>
      <c r="J14" s="2"/>
      <c r="K14" s="2"/>
      <c r="L14" s="2"/>
      <c r="M14" s="2"/>
      <c r="N14" s="7"/>
      <c r="O14" s="1">
        <v>1</v>
      </c>
    </row>
    <row r="15" spans="1:15" x14ac:dyDescent="0.3">
      <c r="A15" s="2" t="s">
        <v>37</v>
      </c>
      <c r="B15" s="2"/>
      <c r="C15" s="2">
        <v>1</v>
      </c>
      <c r="D15" s="2"/>
      <c r="E15" s="2">
        <v>2</v>
      </c>
      <c r="F15" s="2"/>
      <c r="G15" s="2">
        <v>4</v>
      </c>
      <c r="H15" s="2"/>
      <c r="I15" s="7">
        <v>7</v>
      </c>
      <c r="J15" s="2"/>
      <c r="K15" s="2"/>
      <c r="L15" s="2"/>
      <c r="M15" s="2"/>
      <c r="N15" s="7"/>
      <c r="O15" s="1">
        <v>7</v>
      </c>
    </row>
    <row r="16" spans="1:15" x14ac:dyDescent="0.3">
      <c r="A16" s="1" t="s">
        <v>40</v>
      </c>
      <c r="B16" s="1">
        <v>118</v>
      </c>
      <c r="C16" s="1">
        <v>25</v>
      </c>
      <c r="D16" s="1">
        <v>161</v>
      </c>
      <c r="E16" s="1">
        <v>117</v>
      </c>
      <c r="F16" s="1">
        <v>138</v>
      </c>
      <c r="G16" s="1">
        <v>172</v>
      </c>
      <c r="H16" s="1">
        <v>10</v>
      </c>
      <c r="I16" s="7">
        <v>741</v>
      </c>
      <c r="J16" s="1">
        <v>38</v>
      </c>
      <c r="K16" s="1">
        <v>193</v>
      </c>
      <c r="L16" s="1">
        <v>19</v>
      </c>
      <c r="M16" s="1">
        <v>76</v>
      </c>
      <c r="N16" s="7">
        <v>326</v>
      </c>
      <c r="O16" s="1">
        <v>1067</v>
      </c>
    </row>
    <row r="17" spans="1:15" x14ac:dyDescent="0.3">
      <c r="A17" s="13" t="s">
        <v>41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1:15" x14ac:dyDescent="0.3">
      <c r="A18" s="1"/>
      <c r="B18" s="13" t="s">
        <v>14</v>
      </c>
      <c r="C18" s="14"/>
      <c r="D18" s="14"/>
      <c r="E18" s="14"/>
      <c r="F18" s="14"/>
      <c r="G18" s="14"/>
      <c r="H18" s="15"/>
      <c r="I18" s="7" t="s">
        <v>15</v>
      </c>
      <c r="J18" s="13" t="s">
        <v>16</v>
      </c>
      <c r="K18" s="14"/>
      <c r="L18" s="14"/>
      <c r="M18" s="15"/>
      <c r="N18" s="7" t="s">
        <v>17</v>
      </c>
      <c r="O18" s="1" t="s">
        <v>18</v>
      </c>
    </row>
    <row r="19" spans="1:15" x14ac:dyDescent="0.3">
      <c r="A19" s="2"/>
      <c r="B19" s="1" t="s">
        <v>19</v>
      </c>
      <c r="C19" s="1" t="s">
        <v>20</v>
      </c>
      <c r="D19" s="1" t="s">
        <v>21</v>
      </c>
      <c r="E19" s="1" t="s">
        <v>22</v>
      </c>
      <c r="F19" s="1" t="s">
        <v>23</v>
      </c>
      <c r="G19" s="1" t="s">
        <v>24</v>
      </c>
      <c r="H19" s="1" t="s">
        <v>25</v>
      </c>
      <c r="I19" s="7"/>
      <c r="J19" s="8" t="s">
        <v>26</v>
      </c>
      <c r="K19" s="2" t="s">
        <v>28</v>
      </c>
      <c r="L19" s="1" t="s">
        <v>28</v>
      </c>
      <c r="M19" s="1" t="s">
        <v>29</v>
      </c>
      <c r="N19" s="7"/>
      <c r="O19" s="1"/>
    </row>
    <row r="20" spans="1:15" x14ac:dyDescent="0.3">
      <c r="A20" s="7" t="s">
        <v>30</v>
      </c>
      <c r="B20" s="2">
        <v>3</v>
      </c>
      <c r="C20" s="2">
        <v>1</v>
      </c>
      <c r="D20" s="2">
        <v>10</v>
      </c>
      <c r="E20" s="2">
        <v>4</v>
      </c>
      <c r="F20" s="2">
        <v>1</v>
      </c>
      <c r="G20" s="2">
        <v>4</v>
      </c>
      <c r="H20" s="2">
        <v>0</v>
      </c>
      <c r="I20" s="7">
        <v>23</v>
      </c>
      <c r="J20" s="8">
        <v>1</v>
      </c>
      <c r="K20" s="2">
        <v>3</v>
      </c>
      <c r="L20" s="2">
        <v>0</v>
      </c>
      <c r="M20" s="2">
        <v>0</v>
      </c>
      <c r="N20" s="7">
        <v>4</v>
      </c>
      <c r="O20" s="1">
        <v>27</v>
      </c>
    </row>
    <row r="21" spans="1:15" x14ac:dyDescent="0.3">
      <c r="A21" s="2" t="s">
        <v>42</v>
      </c>
      <c r="B21" s="2"/>
      <c r="C21" s="2"/>
      <c r="D21" s="2"/>
      <c r="E21" s="2"/>
      <c r="F21" s="2"/>
      <c r="G21" s="2"/>
      <c r="H21" s="2">
        <v>0</v>
      </c>
      <c r="I21" s="7"/>
      <c r="J21" s="8">
        <v>1</v>
      </c>
      <c r="K21" s="2">
        <v>1</v>
      </c>
      <c r="L21" s="2">
        <v>0</v>
      </c>
      <c r="M21" s="2">
        <v>0</v>
      </c>
      <c r="N21" s="7">
        <v>2</v>
      </c>
      <c r="O21" s="1">
        <v>2</v>
      </c>
    </row>
    <row r="22" spans="1:15" x14ac:dyDescent="0.3">
      <c r="A22" s="2" t="s">
        <v>34</v>
      </c>
      <c r="B22" s="2">
        <v>3</v>
      </c>
      <c r="C22" s="2"/>
      <c r="D22" s="2">
        <v>1</v>
      </c>
      <c r="E22" s="2">
        <v>1</v>
      </c>
      <c r="F22" s="2"/>
      <c r="G22" s="2"/>
      <c r="H22" s="2">
        <v>0</v>
      </c>
      <c r="I22" s="7">
        <v>5</v>
      </c>
      <c r="J22" s="8"/>
      <c r="K22" s="2"/>
      <c r="L22" s="2">
        <v>0</v>
      </c>
      <c r="M22" s="2">
        <v>0</v>
      </c>
      <c r="N22" s="7"/>
      <c r="O22" s="1">
        <v>5</v>
      </c>
    </row>
    <row r="23" spans="1:15" x14ac:dyDescent="0.3">
      <c r="A23" s="2" t="s">
        <v>43</v>
      </c>
      <c r="B23" s="2"/>
      <c r="C23" s="2"/>
      <c r="D23" s="2">
        <v>8</v>
      </c>
      <c r="E23" s="2"/>
      <c r="F23" s="2"/>
      <c r="G23" s="2"/>
      <c r="H23" s="2">
        <v>0</v>
      </c>
      <c r="I23" s="7">
        <v>8</v>
      </c>
      <c r="J23" s="8"/>
      <c r="K23" s="2"/>
      <c r="L23" s="2">
        <v>0</v>
      </c>
      <c r="M23" s="2">
        <v>0</v>
      </c>
      <c r="N23" s="7"/>
      <c r="O23" s="1">
        <v>8</v>
      </c>
    </row>
    <row r="24" spans="1:15" x14ac:dyDescent="0.3">
      <c r="A24" s="2" t="s">
        <v>44</v>
      </c>
      <c r="B24" s="2"/>
      <c r="C24" s="2">
        <v>1</v>
      </c>
      <c r="D24" s="2">
        <v>1</v>
      </c>
      <c r="E24" s="2">
        <v>3</v>
      </c>
      <c r="F24" s="2">
        <v>1</v>
      </c>
      <c r="G24" s="2">
        <v>4</v>
      </c>
      <c r="H24" s="2">
        <v>0</v>
      </c>
      <c r="I24" s="7">
        <v>10</v>
      </c>
      <c r="J24" s="8"/>
      <c r="K24" s="2">
        <v>2</v>
      </c>
      <c r="L24" s="2">
        <v>0</v>
      </c>
      <c r="M24" s="2">
        <v>0</v>
      </c>
      <c r="N24" s="7">
        <v>2</v>
      </c>
      <c r="O24" s="1">
        <v>12</v>
      </c>
    </row>
    <row r="25" spans="1:15" x14ac:dyDescent="0.3">
      <c r="A25" s="1" t="s">
        <v>45</v>
      </c>
      <c r="B25" s="1">
        <v>3</v>
      </c>
      <c r="C25" s="1">
        <v>1</v>
      </c>
      <c r="D25" s="1">
        <v>10</v>
      </c>
      <c r="E25" s="1">
        <v>4</v>
      </c>
      <c r="F25" s="1">
        <v>1</v>
      </c>
      <c r="G25" s="1">
        <v>4</v>
      </c>
      <c r="H25" s="2">
        <v>0</v>
      </c>
      <c r="I25" s="7">
        <v>23</v>
      </c>
      <c r="J25" s="1">
        <v>1</v>
      </c>
      <c r="K25" s="1">
        <v>3</v>
      </c>
      <c r="L25" s="2">
        <v>0</v>
      </c>
      <c r="M25" s="2">
        <v>0</v>
      </c>
      <c r="N25" s="7">
        <v>4</v>
      </c>
      <c r="O25" s="1">
        <v>27</v>
      </c>
    </row>
    <row r="26" spans="1:15" x14ac:dyDescent="0.3">
      <c r="A26" s="9" t="s">
        <v>46</v>
      </c>
      <c r="B26" s="9">
        <f>B16+B25</f>
        <v>121</v>
      </c>
      <c r="C26" s="9">
        <f t="shared" ref="C26:O26" si="0">C16+C25</f>
        <v>26</v>
      </c>
      <c r="D26" s="9">
        <f t="shared" si="0"/>
        <v>171</v>
      </c>
      <c r="E26" s="9">
        <f t="shared" si="0"/>
        <v>121</v>
      </c>
      <c r="F26" s="9">
        <f t="shared" si="0"/>
        <v>139</v>
      </c>
      <c r="G26" s="9">
        <f t="shared" si="0"/>
        <v>176</v>
      </c>
      <c r="H26" s="9">
        <f t="shared" si="0"/>
        <v>10</v>
      </c>
      <c r="I26" s="9">
        <f t="shared" si="0"/>
        <v>764</v>
      </c>
      <c r="J26" s="9">
        <f t="shared" si="0"/>
        <v>39</v>
      </c>
      <c r="K26" s="9">
        <f t="shared" si="0"/>
        <v>196</v>
      </c>
      <c r="L26" s="9">
        <f t="shared" si="0"/>
        <v>19</v>
      </c>
      <c r="M26" s="9">
        <f t="shared" si="0"/>
        <v>76</v>
      </c>
      <c r="N26" s="9">
        <f t="shared" si="0"/>
        <v>330</v>
      </c>
      <c r="O26" s="9">
        <f t="shared" si="0"/>
        <v>1094</v>
      </c>
    </row>
  </sheetData>
  <mergeCells count="6">
    <mergeCell ref="A1:O1"/>
    <mergeCell ref="B2:H2"/>
    <mergeCell ref="J2:M2"/>
    <mergeCell ref="A17:O17"/>
    <mergeCell ref="B18:H18"/>
    <mergeCell ref="J18:M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ea632d-76ac-411f-9d56-e25a8bed84d9">TOMMEL-23-10146</_dlc_DocId>
    <_dlc_DocIdUrl xmlns="3eea632d-76ac-411f-9d56-e25a8bed84d9">
      <Url>https://kabinettommelein.vo.proximuscloudsharepoint.be/PR/_layouts/15/DocIdRedir.aspx?ID=TOMMEL-23-10146</Url>
      <Description>TOMMEL-23-10146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CF79526C13C429E655B0F479D2CB0" ma:contentTypeVersion="2" ma:contentTypeDescription="Een nieuw document maken." ma:contentTypeScope="" ma:versionID="d1a9fe2dc7b7d6e6543101bbe5ec1601">
  <xsd:schema xmlns:xsd="http://www.w3.org/2001/XMLSchema" xmlns:xs="http://www.w3.org/2001/XMLSchema" xmlns:p="http://schemas.microsoft.com/office/2006/metadata/properties" xmlns:ns2="3eea632d-76ac-411f-9d56-e25a8bed84d9" targetNamespace="http://schemas.microsoft.com/office/2006/metadata/properties" ma:root="true" ma:fieldsID="6b5545d4283321233eb1a03558c0a54c" ns2:_="">
    <xsd:import namespace="3eea632d-76ac-411f-9d56-e25a8bed84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632d-76ac-411f-9d56-e25a8bed84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F17396-D972-4E94-A2D6-5579BB2633E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7EF87D2-E5AC-443C-8B10-BF5222C5C1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56C91E-768E-4799-8CF4-33212C6E7A98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94acf3b9-639a-4020-aa69-5cdb6f16a5ca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1E6F9C2-E8EF-476F-A889-1BA261CA4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sv227 warmtepompen aantal</vt:lpstr>
      <vt:lpstr>sv227 warmtepompen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Moons, Ellen</dc:creator>
  <dc:description/>
  <cp:lastModifiedBy>Roobrouck, Nele</cp:lastModifiedBy>
  <cp:lastPrinted>2018-05-08T14:52:16Z</cp:lastPrinted>
  <dcterms:created xsi:type="dcterms:W3CDTF">2018-04-19T22:03:14Z</dcterms:created>
  <dcterms:modified xsi:type="dcterms:W3CDTF">2018-05-08T14:52:26Z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0x010100D18CF79526C13C429E655B0F479D2CB0</vt:lpwstr>
  </property>
  <property fmtid="{D5CDD505-2E9C-101B-9397-08002B2CF9AE}" pid="3" name="PV Thema">
    <vt:lpwstr>322;#Hernieuwbare Energie|11007c03-4211-43f6-900a-e0b2ae305246</vt:lpwstr>
  </property>
  <property fmtid="{D5CDD505-2E9C-101B-9397-08002B2CF9AE}" pid="4" name="Vraagsteller3">
    <vt:lpwstr>330;#Johan DANEN|e7bbe888-306a-4b63-9c63-d1d5b9bf01c0</vt:lpwstr>
  </property>
  <property fmtid="{D5CDD505-2E9C-101B-9397-08002B2CF9AE}" pid="5" name="Soort vraag">
    <vt:lpwstr>313;#Schriftelijke vraag|69eb9b98-575c-4193-882d-d597bf97423c</vt:lpwstr>
  </property>
  <property fmtid="{D5CDD505-2E9C-101B-9397-08002B2CF9AE}" pid="6" name="Verantwoordelijke minister">
    <vt:lpwstr>317;#Tommelein|b86925bf-6d88-43e7-a80b-3e997767eaf2</vt:lpwstr>
  </property>
  <property fmtid="{D5CDD505-2E9C-101B-9397-08002B2CF9AE}" pid="7" name="_dlc_DocIdItemGuid">
    <vt:lpwstr>7e1a07be-0c37-46c3-81fc-f8f0e851d082</vt:lpwstr>
  </property>
</Properties>
</file>