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doefi\OneDrive voor Bedrijven\F.I.L.I.E.P\vanaf 1-8-2014\"/>
    </mc:Choice>
  </mc:AlternateContent>
  <bookViews>
    <workbookView xWindow="240" yWindow="60" windowWidth="20115" windowHeight="6210"/>
  </bookViews>
  <sheets>
    <sheet name="Blad1" sheetId="1" r:id="rId1"/>
    <sheet name="Blad2" sheetId="2" r:id="rId2"/>
    <sheet name="Blad3" sheetId="3" r:id="rId3"/>
  </sheets>
  <calcPr calcId="152511"/>
</workbook>
</file>

<file path=xl/calcChain.xml><?xml version="1.0" encoding="utf-8"?>
<calcChain xmlns="http://schemas.openxmlformats.org/spreadsheetml/2006/main">
  <c r="J21" i="1" l="1"/>
  <c r="J14" i="1" l="1"/>
  <c r="K18" i="1" l="1"/>
  <c r="K11" i="1" l="1"/>
  <c r="J7" i="1" l="1"/>
  <c r="K4" i="1" s="1"/>
</calcChain>
</file>

<file path=xl/sharedStrings.xml><?xml version="1.0" encoding="utf-8"?>
<sst xmlns="http://schemas.openxmlformats.org/spreadsheetml/2006/main" count="100" uniqueCount="43">
  <si>
    <t>Ondersteunende opdrachten ANB</t>
  </si>
  <si>
    <t>Secretariaatswerking CC en PVC's</t>
  </si>
  <si>
    <t>Individuele Projecten PVC's</t>
  </si>
  <si>
    <t>Informatie en educatie</t>
  </si>
  <si>
    <t>Wetenschappelijk visserijonderzoek</t>
  </si>
  <si>
    <t>Herbepotingen</t>
  </si>
  <si>
    <t>Watergebonden visserijprojecten</t>
  </si>
  <si>
    <t>Antwerpen</t>
  </si>
  <si>
    <t>Limburg</t>
  </si>
  <si>
    <t>Oost-Vlaanderen</t>
  </si>
  <si>
    <t>Vlaams-Brabant</t>
  </si>
  <si>
    <t>West-Vlaanderen</t>
  </si>
  <si>
    <t>Uitgaven per categorie</t>
  </si>
  <si>
    <t>Uitgaven per jaar</t>
  </si>
  <si>
    <t>Jaar</t>
  </si>
  <si>
    <t>Categorie</t>
  </si>
  <si>
    <t>-</t>
  </si>
  <si>
    <t>Onderzoek visbestand stilstaande hengelwateren (in alle provincies).
Onderzoek visbestand kanalen (in alle provincies).
Onderzoek onderbouwing en uitvoering maatregelen palingbeheerplan.
Onderzoek onderbouwing en evaluatie soortherstelprogramma stroommminnende vissoorten.</t>
  </si>
  <si>
    <t>Ondersteunende opdrachten Agentschap voor Natuur en Bos</t>
  </si>
  <si>
    <t>CC: Centraal Comité van het Visserijfonds - PVC: Provinciale Visserijcommissie - ANB: Agentschap voor Natuur en Bos</t>
  </si>
  <si>
    <t>Medefinanciering met gemeente Bornem voor hengelsteigers aan de Schelde.
Medefinanciering met de Provincie Antwerpen voor de visdoorgang op de Wamp.</t>
  </si>
  <si>
    <t>Medefinanciering met Vlaamse Milieumaatschappij voor de visdoorgang op de Warmbeek</t>
  </si>
  <si>
    <t>Medefinanciering Zennemeanders te Halle: inrichting als hengelwater en sanering.
Medefinanciering met de Vlaamse Milieumaatschappij voor hengelsteigers aan de Zuunbeek.</t>
  </si>
  <si>
    <t>Studie ontwerp aanleg visdoorgang Ladeuzemolen.
Maaien en onderhoud meanders openbare visserij.
Visserijbeheerplan Meetjeslandse Kreken.
Medefinanciering met stad Gent voor project groene oevers aan de Lieve.
Medefinanciering met de Vlaamse Milieumaatschappij voor herinrichting Waaslandpolder.</t>
  </si>
  <si>
    <t>Medefinanciering met Provincie West-Vlaanderen herinrichting vijver Bulskampveld.
Medefinanciering met Vlaamse Milieumaatschappij voor een paaiplaats aan de Moerdijkvaart te Gistel
Herstel hengelsteigers Waggelwater.</t>
  </si>
  <si>
    <t>Onderzoek visbestand stilstaande hengelwateren (in alle provincies).
Onderzoek visbestand kanalen (in alle provincies).
Onderzoek onderbouwing en uitvoering maatregelen palingbeheerplan.
Onderzoek onderbouwing en evaluatie soortherstelprogramma stroommminnende vissoorten.
Onderzoek waterkwaliteit Watersportbaan.</t>
  </si>
  <si>
    <t>Glasaal</t>
  </si>
  <si>
    <t>Visteelt te Linkebeek</t>
  </si>
  <si>
    <t>Druk en redactie brochure Vislijn en Reglement Openbare Visserij.
Enquête openbare Visserij.
Druk hengelkaarten.
Studie-uitstappen provinciale visserijcommissies Antwerpen, Oost-Vlaanderen en West-Vlaanderen.</t>
  </si>
  <si>
    <t>Druk en redactie brochure Vislijn en reglement openbare visserij.
Enquête openbare visserij.
Vertaling Reglement Openbare Visserij (FR, EN, DU).</t>
  </si>
  <si>
    <t>Medefinanciering Waterwegen &amp; Zeekanaal studie ontwerp paaiplaats Leuvense Vaart te Battel.
Onderzoek evaluatie vismigratie Kleine Nete.
Medefinanciering Provincie Antwerpen beluchter hengelvijver Rivierenhof.
Medefinanciering Vlaamse Milieumaatschappij visdoorgang Aa.</t>
  </si>
  <si>
    <t>Medefinanciering Provincie Limburg voor de visdoorgang aan de Galdermansmolen op de Itterbeek.</t>
  </si>
  <si>
    <t xml:space="preserve">Medefinanciering Provincie Oost-Vlaanderen studie ontwerp aanleg visdoorgang en Molenbeek (Driesmolen en Van Temschemolen).
Onderzoek evaluatie vismigratie Poekebeek.
Hengelvisie Meetjeslandse Kreken.
Medefinanciering Vlaamse Milieumaatschappij voor de vismigratie op de Poekebeek.
</t>
  </si>
  <si>
    <t>Studie ontwerp vismigratie Noordschotebroek.</t>
  </si>
  <si>
    <t>Druk en redactie brochure Vislijn en reglement openbare visserij.
2 Studie-uitstappen PVC Oost-Vlaanderen en West-Vlaanderen.
Actualisatie en herdruk hengelkaarten.</t>
  </si>
  <si>
    <t>Evaluatie door van de door VMM aangelegde visdoorgangen op Kleine Nete te Grobbendonk en Kasterlee.
Aanleg van hengelsteigers in ANB-domein het Broek.
Medefinanciering met VMM voor de aanleg visdoorgang ter hoogte van de Straalmolen op de Grote Nete.
Medefinanciering met de Vlaamse Milieumaatschappij voor de aanleg van visdoorgangen en hengelplaatsen op de Aa.</t>
  </si>
  <si>
    <t>Medefinanciering met de Provincie Limburg voor de aanleg van visdoorgangen en hermeandering op de Zutendaalbeek en de Bezoeksbeek.
Medefinanciering met Watering De Dommelvallei voor het project ‘Herinrichting, hermeandering en wegwerken 3 vismigratieknelpunten op de Dommel en de Kleinbeek te Peer’.</t>
  </si>
  <si>
    <t xml:space="preserve">Maaibeheer meanders in functie van openbare visserij.
Evaluatie door VisAdvies van de door VMM aangelegde visdoorgang op de Poekebeek te Nevele.
Medefinanciering met VMM voor de hermeandering van de Oude Kale te Nevele.
</t>
  </si>
  <si>
    <t>Medefinanciering met de Vlaamse Waterweg voor de aanleg van kunstmatige schuilplaatsen voor vissen tegen aalscholvers op de Leuvense Vaart.</t>
  </si>
  <si>
    <t>Medefinanciering met Vlaamse Milieumaatschappij voor de aanleg van hengelsteigers op de Moerdijkvaart.
Medefinanciering gemeente Jabbeke aanleg hengelsteigers op Kanaal Gent-Oostende te Nieuwege.</t>
  </si>
  <si>
    <t xml:space="preserve">SV nr 429 (JS)  bijlage 2 : Overzicht investeringen visserijbeleid vanuit visserijfonds per provincie (2015-2017) </t>
  </si>
  <si>
    <t>werkingskosten gelijkelijk verdeeld over de provincies</t>
  </si>
  <si>
    <t>werkingskosten gelijkelijk verdeeld over de provincies
inbegrepen: investering van € 86.182,01 voor de vernieuwing van de applicatie www.visverlof.be om online visverloven aan te vragen.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</si>
</sst>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Verdana"/>
      <family val="2"/>
    </font>
    <font>
      <b/>
      <sz val="10"/>
      <color theme="1"/>
      <name val="Verdan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 fontId="0" fillId="0" borderId="0" xfId="0" applyNumberFormat="1" applyAlignment="1">
      <alignment horizontal="center" vertical="center"/>
    </xf>
    <xf numFmtId="0" fontId="0" fillId="0" borderId="0" xfId="0" applyAlignment="1">
      <alignment vertical="center"/>
    </xf>
    <xf numFmtId="0" fontId="1" fillId="0" borderId="0" xfId="0" applyFont="1"/>
    <xf numFmtId="0" fontId="1" fillId="0" borderId="0" xfId="0" applyFont="1" applyAlignment="1">
      <alignment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quotePrefix="1" applyFont="1" applyBorder="1" applyAlignment="1">
      <alignment horizontal="center" vertical="center" wrapText="1"/>
    </xf>
    <xf numFmtId="4" fontId="1" fillId="0" borderId="1" xfId="0" applyNumberFormat="1" applyFont="1" applyBorder="1" applyAlignment="1">
      <alignment horizontal="center" vertical="center"/>
    </xf>
    <xf numFmtId="4" fontId="1" fillId="0" borderId="1" xfId="0" quotePrefix="1" applyNumberFormat="1"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vertical="center"/>
    </xf>
    <xf numFmtId="4" fontId="1" fillId="0" borderId="1" xfId="0" applyNumberFormat="1" applyFont="1" applyBorder="1" applyAlignment="1">
      <alignment horizontal="center" vertical="center" wrapText="1"/>
    </xf>
    <xf numFmtId="0" fontId="2" fillId="0" borderId="0" xfId="0" applyFont="1"/>
    <xf numFmtId="4" fontId="1" fillId="0" borderId="1"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2" fillId="0" borderId="1"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topLeftCell="A18" zoomScale="80" zoomScaleNormal="80" workbookViewId="0">
      <selection activeCell="F23" sqref="F23"/>
    </sheetView>
  </sheetViews>
  <sheetFormatPr defaultRowHeight="15" x14ac:dyDescent="0.25"/>
  <cols>
    <col min="1" max="1" width="9.28515625" bestFit="1" customWidth="1"/>
    <col min="2" max="2" width="38.42578125" style="2" customWidth="1"/>
    <col min="3" max="7" width="20.7109375" customWidth="1"/>
    <col min="8" max="8" width="12.7109375" customWidth="1"/>
    <col min="9" max="9" width="13.28515625" customWidth="1"/>
    <col min="10" max="10" width="29.7109375" style="1" customWidth="1"/>
    <col min="11" max="11" width="23.28515625" style="1" customWidth="1"/>
  </cols>
  <sheetData>
    <row r="1" spans="1:11" x14ac:dyDescent="0.25">
      <c r="A1" s="18" t="s">
        <v>40</v>
      </c>
      <c r="B1" s="4"/>
      <c r="C1" s="3"/>
      <c r="D1" s="3"/>
      <c r="E1" s="3"/>
      <c r="F1" s="3"/>
      <c r="G1" s="3"/>
      <c r="H1" s="3"/>
      <c r="I1" s="3"/>
      <c r="J1" s="5"/>
      <c r="K1" s="5"/>
    </row>
    <row r="2" spans="1:11" x14ac:dyDescent="0.25">
      <c r="A2" s="3"/>
      <c r="B2" s="4"/>
      <c r="C2" s="3"/>
      <c r="D2" s="3"/>
      <c r="E2" s="3"/>
      <c r="F2" s="3"/>
      <c r="G2" s="3"/>
      <c r="H2" s="3"/>
      <c r="I2" s="3"/>
      <c r="J2" s="5"/>
      <c r="K2" s="5"/>
    </row>
    <row r="3" spans="1:11" ht="48.75" customHeight="1" x14ac:dyDescent="0.25">
      <c r="A3" s="6" t="s">
        <v>14</v>
      </c>
      <c r="B3" s="7" t="s">
        <v>15</v>
      </c>
      <c r="C3" s="6" t="s">
        <v>7</v>
      </c>
      <c r="D3" s="6" t="s">
        <v>8</v>
      </c>
      <c r="E3" s="6" t="s">
        <v>9</v>
      </c>
      <c r="F3" s="6" t="s">
        <v>10</v>
      </c>
      <c r="G3" s="6" t="s">
        <v>11</v>
      </c>
      <c r="H3" s="6" t="s">
        <v>26</v>
      </c>
      <c r="I3" s="8" t="s">
        <v>27</v>
      </c>
      <c r="J3" s="9" t="s">
        <v>12</v>
      </c>
      <c r="K3" s="9" t="s">
        <v>13</v>
      </c>
    </row>
    <row r="4" spans="1:11" ht="26.25" customHeight="1" x14ac:dyDescent="0.25">
      <c r="A4" s="25">
        <v>2015</v>
      </c>
      <c r="B4" s="10" t="s">
        <v>1</v>
      </c>
      <c r="C4" s="24" t="s">
        <v>41</v>
      </c>
      <c r="D4" s="24"/>
      <c r="E4" s="24"/>
      <c r="F4" s="24"/>
      <c r="G4" s="24"/>
      <c r="H4" s="11" t="s">
        <v>16</v>
      </c>
      <c r="I4" s="11" t="s">
        <v>16</v>
      </c>
      <c r="J4" s="12">
        <v>18477.920000000002</v>
      </c>
      <c r="K4" s="19">
        <f>SUM(J4:J10)</f>
        <v>1051082.1199999999</v>
      </c>
    </row>
    <row r="5" spans="1:11" ht="20.25" customHeight="1" x14ac:dyDescent="0.25">
      <c r="A5" s="25"/>
      <c r="B5" s="10" t="s">
        <v>2</v>
      </c>
      <c r="C5" s="24" t="s">
        <v>41</v>
      </c>
      <c r="D5" s="24"/>
      <c r="E5" s="24"/>
      <c r="F5" s="24"/>
      <c r="G5" s="24"/>
      <c r="H5" s="11" t="s">
        <v>16</v>
      </c>
      <c r="I5" s="11" t="s">
        <v>16</v>
      </c>
      <c r="J5" s="12">
        <v>43210.14</v>
      </c>
      <c r="K5" s="19"/>
    </row>
    <row r="6" spans="1:11" ht="29.25" customHeight="1" x14ac:dyDescent="0.25">
      <c r="A6" s="25"/>
      <c r="B6" s="10" t="s">
        <v>18</v>
      </c>
      <c r="C6" s="24" t="s">
        <v>41</v>
      </c>
      <c r="D6" s="24"/>
      <c r="E6" s="24"/>
      <c r="F6" s="24"/>
      <c r="G6" s="24"/>
      <c r="H6" s="11" t="s">
        <v>16</v>
      </c>
      <c r="I6" s="11" t="s">
        <v>16</v>
      </c>
      <c r="J6" s="12">
        <v>50071.77</v>
      </c>
      <c r="K6" s="19"/>
    </row>
    <row r="7" spans="1:11" ht="20.25" customHeight="1" x14ac:dyDescent="0.25">
      <c r="A7" s="25"/>
      <c r="B7" s="10" t="s">
        <v>5</v>
      </c>
      <c r="C7" s="12">
        <v>25007.53</v>
      </c>
      <c r="D7" s="12">
        <v>18270.09</v>
      </c>
      <c r="E7" s="12">
        <v>64772.360000000008</v>
      </c>
      <c r="F7" s="12">
        <v>40097.950000000004</v>
      </c>
      <c r="G7" s="12">
        <v>22254.5</v>
      </c>
      <c r="H7" s="12">
        <v>0</v>
      </c>
      <c r="I7" s="13" t="s">
        <v>16</v>
      </c>
      <c r="J7" s="12">
        <f>SUM(C7:H7)</f>
        <v>170402.43000000002</v>
      </c>
      <c r="K7" s="19"/>
    </row>
    <row r="8" spans="1:11" ht="64.5" customHeight="1" x14ac:dyDescent="0.25">
      <c r="A8" s="25"/>
      <c r="B8" s="10" t="s">
        <v>3</v>
      </c>
      <c r="C8" s="24" t="s">
        <v>28</v>
      </c>
      <c r="D8" s="24"/>
      <c r="E8" s="24"/>
      <c r="F8" s="24"/>
      <c r="G8" s="24"/>
      <c r="H8" s="11" t="s">
        <v>16</v>
      </c>
      <c r="I8" s="11" t="s">
        <v>16</v>
      </c>
      <c r="J8" s="12">
        <v>59032.37</v>
      </c>
      <c r="K8" s="19"/>
    </row>
    <row r="9" spans="1:11" ht="284.25" customHeight="1" x14ac:dyDescent="0.25">
      <c r="A9" s="25"/>
      <c r="B9" s="10" t="s">
        <v>6</v>
      </c>
      <c r="C9" s="14" t="s">
        <v>20</v>
      </c>
      <c r="D9" s="14" t="s">
        <v>21</v>
      </c>
      <c r="E9" s="14" t="s">
        <v>23</v>
      </c>
      <c r="F9" s="14" t="s">
        <v>22</v>
      </c>
      <c r="G9" s="14" t="s">
        <v>24</v>
      </c>
      <c r="H9" s="15"/>
      <c r="I9" s="11" t="s">
        <v>16</v>
      </c>
      <c r="J9" s="12">
        <v>429621.83999999997</v>
      </c>
      <c r="K9" s="19"/>
    </row>
    <row r="10" spans="1:11" ht="74.25" customHeight="1" x14ac:dyDescent="0.25">
      <c r="A10" s="25"/>
      <c r="B10" s="10" t="s">
        <v>4</v>
      </c>
      <c r="C10" s="24" t="s">
        <v>25</v>
      </c>
      <c r="D10" s="24"/>
      <c r="E10" s="24"/>
      <c r="F10" s="24"/>
      <c r="G10" s="24"/>
      <c r="H10" s="11" t="s">
        <v>16</v>
      </c>
      <c r="I10" s="11" t="s">
        <v>16</v>
      </c>
      <c r="J10" s="12">
        <v>280265.64999999997</v>
      </c>
      <c r="K10" s="19"/>
    </row>
    <row r="11" spans="1:11" ht="21" customHeight="1" x14ac:dyDescent="0.25">
      <c r="A11" s="25">
        <v>2016</v>
      </c>
      <c r="B11" s="16" t="s">
        <v>1</v>
      </c>
      <c r="C11" s="24" t="s">
        <v>41</v>
      </c>
      <c r="D11" s="24"/>
      <c r="E11" s="24"/>
      <c r="F11" s="24"/>
      <c r="G11" s="24"/>
      <c r="H11" s="11" t="s">
        <v>16</v>
      </c>
      <c r="I11" s="11" t="s">
        <v>16</v>
      </c>
      <c r="J11" s="12">
        <v>16459.98</v>
      </c>
      <c r="K11" s="19">
        <f>SUM(J11:J17)</f>
        <v>1014506.51</v>
      </c>
    </row>
    <row r="12" spans="1:11" ht="23.25" customHeight="1" x14ac:dyDescent="0.25">
      <c r="A12" s="25"/>
      <c r="B12" s="16" t="s">
        <v>2</v>
      </c>
      <c r="C12" s="24" t="s">
        <v>41</v>
      </c>
      <c r="D12" s="24"/>
      <c r="E12" s="24"/>
      <c r="F12" s="24"/>
      <c r="G12" s="24"/>
      <c r="H12" s="11" t="s">
        <v>16</v>
      </c>
      <c r="I12" s="11" t="s">
        <v>16</v>
      </c>
      <c r="J12" s="12">
        <v>60199.72</v>
      </c>
      <c r="K12" s="19"/>
    </row>
    <row r="13" spans="1:11" ht="21.75" customHeight="1" x14ac:dyDescent="0.25">
      <c r="A13" s="25"/>
      <c r="B13" s="16" t="s">
        <v>0</v>
      </c>
      <c r="C13" s="24" t="s">
        <v>41</v>
      </c>
      <c r="D13" s="24"/>
      <c r="E13" s="24"/>
      <c r="F13" s="24"/>
      <c r="G13" s="24"/>
      <c r="H13" s="11" t="s">
        <v>16</v>
      </c>
      <c r="I13" s="11" t="s">
        <v>16</v>
      </c>
      <c r="J13" s="12">
        <v>50033.429999999993</v>
      </c>
      <c r="K13" s="19"/>
    </row>
    <row r="14" spans="1:11" ht="22.5" customHeight="1" x14ac:dyDescent="0.25">
      <c r="A14" s="25"/>
      <c r="B14" s="16" t="s">
        <v>5</v>
      </c>
      <c r="C14" s="12">
        <v>52488.41</v>
      </c>
      <c r="D14" s="12">
        <v>34065.869999999995</v>
      </c>
      <c r="E14" s="12">
        <v>30601.67</v>
      </c>
      <c r="F14" s="12">
        <v>29961.010000000002</v>
      </c>
      <c r="G14" s="12">
        <v>18998.310000000001</v>
      </c>
      <c r="H14" s="17">
        <v>73417.19</v>
      </c>
      <c r="I14" s="13" t="s">
        <v>16</v>
      </c>
      <c r="J14" s="12">
        <f>SUM(C14:H14)</f>
        <v>239532.46</v>
      </c>
      <c r="K14" s="19"/>
    </row>
    <row r="15" spans="1:11" ht="47.25" customHeight="1" x14ac:dyDescent="0.25">
      <c r="A15" s="25"/>
      <c r="B15" s="16" t="s">
        <v>3</v>
      </c>
      <c r="C15" s="20" t="s">
        <v>29</v>
      </c>
      <c r="D15" s="21"/>
      <c r="E15" s="21"/>
      <c r="F15" s="21"/>
      <c r="G15" s="22"/>
      <c r="H15" s="11" t="s">
        <v>16</v>
      </c>
      <c r="I15" s="11" t="s">
        <v>16</v>
      </c>
      <c r="J15" s="12">
        <v>92430.35</v>
      </c>
      <c r="K15" s="19"/>
    </row>
    <row r="16" spans="1:11" ht="285" customHeight="1" x14ac:dyDescent="0.25">
      <c r="A16" s="25"/>
      <c r="B16" s="16" t="s">
        <v>6</v>
      </c>
      <c r="C16" s="14" t="s">
        <v>30</v>
      </c>
      <c r="D16" s="14" t="s">
        <v>31</v>
      </c>
      <c r="E16" s="14" t="s">
        <v>32</v>
      </c>
      <c r="F16" s="14"/>
      <c r="G16" s="14" t="s">
        <v>33</v>
      </c>
      <c r="H16" s="11" t="s">
        <v>16</v>
      </c>
      <c r="I16" s="11" t="s">
        <v>16</v>
      </c>
      <c r="J16" s="12">
        <v>265692.34000000003</v>
      </c>
      <c r="K16" s="19"/>
    </row>
    <row r="17" spans="1:11" ht="80.25" customHeight="1" x14ac:dyDescent="0.25">
      <c r="A17" s="25"/>
      <c r="B17" s="16" t="s">
        <v>4</v>
      </c>
      <c r="C17" s="24" t="s">
        <v>25</v>
      </c>
      <c r="D17" s="24"/>
      <c r="E17" s="24"/>
      <c r="F17" s="24"/>
      <c r="G17" s="24"/>
      <c r="H17" s="11" t="s">
        <v>16</v>
      </c>
      <c r="I17" s="11" t="s">
        <v>16</v>
      </c>
      <c r="J17" s="12">
        <v>290158.23</v>
      </c>
      <c r="K17" s="19"/>
    </row>
    <row r="18" spans="1:11" ht="46.5" customHeight="1" x14ac:dyDescent="0.25">
      <c r="A18" s="25">
        <v>2017</v>
      </c>
      <c r="B18" s="16" t="s">
        <v>1</v>
      </c>
      <c r="C18" s="24" t="s">
        <v>42</v>
      </c>
      <c r="D18" s="24"/>
      <c r="E18" s="24"/>
      <c r="F18" s="24"/>
      <c r="G18" s="24"/>
      <c r="H18" s="11" t="s">
        <v>16</v>
      </c>
      <c r="I18" s="11" t="s">
        <v>16</v>
      </c>
      <c r="J18" s="12">
        <v>109309.54</v>
      </c>
      <c r="K18" s="19">
        <f>SUM(J18:J24)</f>
        <v>1349745.13</v>
      </c>
    </row>
    <row r="19" spans="1:11" ht="19.5" customHeight="1" x14ac:dyDescent="0.25">
      <c r="A19" s="25"/>
      <c r="B19" s="16" t="s">
        <v>2</v>
      </c>
      <c r="C19" s="24" t="s">
        <v>41</v>
      </c>
      <c r="D19" s="24"/>
      <c r="E19" s="24"/>
      <c r="F19" s="24"/>
      <c r="G19" s="24"/>
      <c r="H19" s="11" t="s">
        <v>16</v>
      </c>
      <c r="I19" s="11" t="s">
        <v>16</v>
      </c>
      <c r="J19" s="12">
        <v>65486.28</v>
      </c>
      <c r="K19" s="19"/>
    </row>
    <row r="20" spans="1:11" ht="21" customHeight="1" x14ac:dyDescent="0.25">
      <c r="A20" s="25"/>
      <c r="B20" s="16" t="s">
        <v>0</v>
      </c>
      <c r="C20" s="24" t="s">
        <v>41</v>
      </c>
      <c r="D20" s="24"/>
      <c r="E20" s="24"/>
      <c r="F20" s="24"/>
      <c r="G20" s="24"/>
      <c r="H20" s="11" t="s">
        <v>16</v>
      </c>
      <c r="I20" s="11" t="s">
        <v>16</v>
      </c>
      <c r="J20" s="12">
        <v>38770.430000000008</v>
      </c>
      <c r="K20" s="19"/>
    </row>
    <row r="21" spans="1:11" ht="18.75" customHeight="1" x14ac:dyDescent="0.25">
      <c r="A21" s="25"/>
      <c r="B21" s="16" t="s">
        <v>5</v>
      </c>
      <c r="C21" s="17">
        <v>53108.24</v>
      </c>
      <c r="D21" s="17">
        <v>34382.71</v>
      </c>
      <c r="E21" s="17">
        <v>39614.68</v>
      </c>
      <c r="F21" s="17">
        <v>24645.29</v>
      </c>
      <c r="G21" s="17">
        <v>29612.61</v>
      </c>
      <c r="H21" s="17">
        <v>55649.21</v>
      </c>
      <c r="I21" s="13">
        <v>125000</v>
      </c>
      <c r="J21" s="12">
        <f>SUM(C21:I21)</f>
        <v>362012.74</v>
      </c>
      <c r="K21" s="19"/>
    </row>
    <row r="22" spans="1:11" ht="44.25" customHeight="1" x14ac:dyDescent="0.25">
      <c r="A22" s="25"/>
      <c r="B22" s="16" t="s">
        <v>3</v>
      </c>
      <c r="C22" s="23" t="s">
        <v>34</v>
      </c>
      <c r="D22" s="23"/>
      <c r="E22" s="23"/>
      <c r="F22" s="23"/>
      <c r="G22" s="23"/>
      <c r="H22" s="11" t="s">
        <v>16</v>
      </c>
      <c r="I22" s="11" t="s">
        <v>16</v>
      </c>
      <c r="J22" s="12">
        <v>86252.38</v>
      </c>
      <c r="K22" s="19"/>
    </row>
    <row r="23" spans="1:11" ht="335.25" customHeight="1" x14ac:dyDescent="0.25">
      <c r="A23" s="25"/>
      <c r="B23" s="16" t="s">
        <v>6</v>
      </c>
      <c r="C23" s="14" t="s">
        <v>35</v>
      </c>
      <c r="D23" s="14" t="s">
        <v>36</v>
      </c>
      <c r="E23" s="14" t="s">
        <v>37</v>
      </c>
      <c r="F23" s="14" t="s">
        <v>38</v>
      </c>
      <c r="G23" s="14" t="s">
        <v>39</v>
      </c>
      <c r="H23" s="11" t="s">
        <v>16</v>
      </c>
      <c r="I23" s="11" t="s">
        <v>16</v>
      </c>
      <c r="J23" s="12">
        <v>412255.27999999997</v>
      </c>
      <c r="K23" s="19"/>
    </row>
    <row r="24" spans="1:11" ht="67.5" customHeight="1" x14ac:dyDescent="0.25">
      <c r="A24" s="25"/>
      <c r="B24" s="16" t="s">
        <v>4</v>
      </c>
      <c r="C24" s="20" t="s">
        <v>17</v>
      </c>
      <c r="D24" s="21"/>
      <c r="E24" s="21"/>
      <c r="F24" s="21"/>
      <c r="G24" s="22"/>
      <c r="H24" s="11" t="s">
        <v>16</v>
      </c>
      <c r="I24" s="11" t="s">
        <v>16</v>
      </c>
      <c r="J24" s="12">
        <v>275658.48</v>
      </c>
      <c r="K24" s="19"/>
    </row>
    <row r="25" spans="1:11" x14ac:dyDescent="0.25">
      <c r="A25" s="3"/>
      <c r="B25" s="4"/>
      <c r="C25" s="3"/>
      <c r="D25" s="3"/>
      <c r="E25" s="3"/>
      <c r="F25" s="3"/>
      <c r="G25" s="3"/>
      <c r="H25" s="3"/>
      <c r="I25" s="3"/>
      <c r="J25" s="5"/>
      <c r="K25" s="5"/>
    </row>
    <row r="26" spans="1:11" x14ac:dyDescent="0.25">
      <c r="A26" s="3"/>
      <c r="B26" s="4" t="s">
        <v>19</v>
      </c>
      <c r="C26" s="3"/>
      <c r="D26" s="3"/>
      <c r="E26" s="3"/>
      <c r="F26" s="3"/>
      <c r="G26" s="3"/>
      <c r="H26" s="3"/>
      <c r="I26" s="3"/>
      <c r="J26" s="5"/>
      <c r="K26" s="5"/>
    </row>
    <row r="27" spans="1:11" x14ac:dyDescent="0.25">
      <c r="A27" s="3"/>
      <c r="B27" s="4"/>
      <c r="C27" s="3"/>
      <c r="D27" s="3"/>
      <c r="E27" s="3"/>
      <c r="F27" s="3"/>
      <c r="G27" s="3"/>
      <c r="H27" s="3"/>
      <c r="I27" s="3"/>
      <c r="J27" s="5"/>
      <c r="K27" s="5"/>
    </row>
    <row r="28" spans="1:11" x14ac:dyDescent="0.25">
      <c r="A28" s="3"/>
      <c r="B28" s="4"/>
      <c r="C28" s="3"/>
      <c r="D28" s="3"/>
      <c r="E28" s="3"/>
      <c r="F28" s="3"/>
      <c r="G28" s="3"/>
      <c r="H28" s="3"/>
      <c r="I28" s="3"/>
      <c r="J28" s="5"/>
      <c r="K28" s="5"/>
    </row>
  </sheetData>
  <mergeCells count="21">
    <mergeCell ref="A18:A24"/>
    <mergeCell ref="A11:A17"/>
    <mergeCell ref="C10:G10"/>
    <mergeCell ref="C11:G11"/>
    <mergeCell ref="C12:G12"/>
    <mergeCell ref="C13:G13"/>
    <mergeCell ref="A4:A10"/>
    <mergeCell ref="C17:G17"/>
    <mergeCell ref="C15:G15"/>
    <mergeCell ref="K4:K10"/>
    <mergeCell ref="C4:G4"/>
    <mergeCell ref="C5:G5"/>
    <mergeCell ref="C6:G6"/>
    <mergeCell ref="C8:G8"/>
    <mergeCell ref="K11:K17"/>
    <mergeCell ref="C24:G24"/>
    <mergeCell ref="C22:G22"/>
    <mergeCell ref="K18:K24"/>
    <mergeCell ref="C20:G20"/>
    <mergeCell ref="C18:G18"/>
    <mergeCell ref="C19:G19"/>
  </mergeCells>
  <printOptions gridLines="1"/>
  <pageMargins left="0.7" right="0.7" top="0.75" bottom="0.75" header="0.3" footer="0.3"/>
  <pageSetup paperSize="9" scale="63" fitToHeight="0" orientation="landscape" r:id="rId1"/>
  <ignoredErrors>
    <ignoredError sqref="K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3EB2BF37329469DF57DD895B564AA" ma:contentTypeVersion="0" ma:contentTypeDescription="Een nieuw document maken." ma:contentTypeScope="" ma:versionID="44e71aa2d0d4023bd764fe13e761764e">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6238-5085-4E40-AF52-547FF0E3A156}">
  <ds:schemaRefs>
    <ds:schemaRef ds:uri="http://purl.org/dc/elements/1.1/"/>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711A10E2-9576-40A3-AEB0-139E397A95C1}">
  <ds:schemaRefs>
    <ds:schemaRef ds:uri="http://schemas.microsoft.com/sharepoint/v3/contenttype/forms"/>
  </ds:schemaRefs>
</ds:datastoreItem>
</file>

<file path=customXml/itemProps3.xml><?xml version="1.0" encoding="utf-8"?>
<ds:datastoreItem xmlns:ds="http://schemas.openxmlformats.org/officeDocument/2006/customXml" ds:itemID="{CB4B7FB0-C1FD-4D18-AAC9-795509E28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 Vlietinck</dc:creator>
  <cp:lastModifiedBy>CARDOEN, Filiep</cp:lastModifiedBy>
  <cp:lastPrinted>2015-04-21T11:32:37Z</cp:lastPrinted>
  <dcterms:created xsi:type="dcterms:W3CDTF">2015-04-01T13:10:39Z</dcterms:created>
  <dcterms:modified xsi:type="dcterms:W3CDTF">2018-04-25T15:34:37Z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0x010100AEC3EB2BF37329469DF57DD895B564AA</vt:lpwstr>
  </property>
  <property fmtid="{D5CDD505-2E9C-101B-9397-08002B2CF9AE}" pid="3" name="IsMyDocuments">
    <vt:bool>true</vt:bool>
  </property>
</Properties>
</file>