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632" activeTab="2"/>
  </bookViews>
  <sheets>
    <sheet name="Totaal" sheetId="1" r:id="rId1"/>
    <sheet name="Buitenland" sheetId="4" r:id="rId2"/>
    <sheet name="Vlaamse provincies" sheetId="5" r:id="rId3"/>
  </sheets>
  <calcPr calcId="171027"/>
</workbook>
</file>

<file path=xl/calcChain.xml><?xml version="1.0" encoding="utf-8"?>
<calcChain xmlns="http://schemas.openxmlformats.org/spreadsheetml/2006/main">
  <c r="K280" i="5" l="1"/>
  <c r="I280" i="5"/>
  <c r="G280" i="5"/>
  <c r="E280" i="5"/>
  <c r="C280" i="5"/>
  <c r="C15" i="1" l="1"/>
  <c r="C74" i="4"/>
  <c r="D70" i="4" l="1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69" i="4"/>
  <c r="D65" i="4"/>
  <c r="D61" i="4"/>
  <c r="D57" i="4"/>
  <c r="D53" i="4"/>
  <c r="D49" i="4"/>
  <c r="D45" i="4"/>
  <c r="D41" i="4"/>
  <c r="D37" i="4"/>
  <c r="D33" i="4"/>
  <c r="D29" i="4"/>
  <c r="D25" i="4"/>
  <c r="D13" i="4"/>
  <c r="D5" i="4"/>
  <c r="D73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59" i="4"/>
  <c r="D51" i="4"/>
  <c r="D43" i="4"/>
  <c r="D35" i="4"/>
  <c r="D27" i="4"/>
  <c r="D19" i="4"/>
  <c r="D15" i="4"/>
  <c r="D7" i="4"/>
  <c r="D21" i="4"/>
  <c r="D9" i="4"/>
  <c r="D71" i="4"/>
  <c r="D67" i="4"/>
  <c r="D63" i="4"/>
  <c r="D55" i="4"/>
  <c r="D47" i="4"/>
  <c r="D39" i="4"/>
  <c r="D31" i="4"/>
  <c r="D23" i="4"/>
  <c r="D11" i="4"/>
  <c r="D17" i="4"/>
  <c r="D74" i="4" l="1"/>
</calcChain>
</file>

<file path=xl/sharedStrings.xml><?xml version="1.0" encoding="utf-8"?>
<sst xmlns="http://schemas.openxmlformats.org/spreadsheetml/2006/main" count="1148" uniqueCount="1141">
  <si>
    <t>2013-2017</t>
  </si>
  <si>
    <t>Percentage</t>
  </si>
  <si>
    <t>Vlaams-Brabant</t>
  </si>
  <si>
    <t>Limburg</t>
  </si>
  <si>
    <t>West-Vlaanderen</t>
  </si>
  <si>
    <t>Oost-Vlaanderen</t>
  </si>
  <si>
    <t>Brussel</t>
  </si>
  <si>
    <t>Wallonië</t>
  </si>
  <si>
    <t>Buitenland</t>
  </si>
  <si>
    <t>Onbekend</t>
  </si>
  <si>
    <t>TOTAAL</t>
  </si>
  <si>
    <t>Land</t>
  </si>
  <si>
    <t>Nederland</t>
  </si>
  <si>
    <t>Indonesia</t>
  </si>
  <si>
    <t>Frankrijk</t>
  </si>
  <si>
    <t>Singapore</t>
  </si>
  <si>
    <t>Duitsland</t>
  </si>
  <si>
    <t>Argentinië</t>
  </si>
  <si>
    <t>Verenigd Koninkrijk</t>
  </si>
  <si>
    <t>Bolivië</t>
  </si>
  <si>
    <t>Verenigde Staten</t>
  </si>
  <si>
    <t>Dubai</t>
  </si>
  <si>
    <t>Israël</t>
  </si>
  <si>
    <t>Honduras</t>
  </si>
  <si>
    <t>Spanje</t>
  </si>
  <si>
    <t>Hongkong</t>
  </si>
  <si>
    <t>Zweden</t>
  </si>
  <si>
    <t>Turkije</t>
  </si>
  <si>
    <t>Canada</t>
  </si>
  <si>
    <t>China</t>
  </si>
  <si>
    <t>Australië</t>
  </si>
  <si>
    <t>Litouwen</t>
  </si>
  <si>
    <t>Italië</t>
  </si>
  <si>
    <t>Thailand</t>
  </si>
  <si>
    <t>Luxemburg</t>
  </si>
  <si>
    <t>Uruguay</t>
  </si>
  <si>
    <t>Guatemala</t>
  </si>
  <si>
    <t>Malta</t>
  </si>
  <si>
    <t>Zwitserland</t>
  </si>
  <si>
    <t>Ecuador</t>
  </si>
  <si>
    <t>Ierland</t>
  </si>
  <si>
    <t>Costa Rica</t>
  </si>
  <si>
    <t>Polen</t>
  </si>
  <si>
    <t>Kroatië</t>
  </si>
  <si>
    <t>Japan</t>
  </si>
  <si>
    <t>Letland</t>
  </si>
  <si>
    <t>Finland</t>
  </si>
  <si>
    <t>Oekraïne</t>
  </si>
  <si>
    <t>Oostenrijk</t>
  </si>
  <si>
    <t>Paraguay</t>
  </si>
  <si>
    <t>Rusland</t>
  </si>
  <si>
    <t>Slovenië</t>
  </si>
  <si>
    <t>Denemarken</t>
  </si>
  <si>
    <t>Albanië</t>
  </si>
  <si>
    <t>Schotland</t>
  </si>
  <si>
    <t>Chili</t>
  </si>
  <si>
    <t>Brazilië</t>
  </si>
  <si>
    <t>Cyprus</t>
  </si>
  <si>
    <t>Nieuw-Zeeland</t>
  </si>
  <si>
    <t>Ijsland</t>
  </si>
  <si>
    <t>Mexico</t>
  </si>
  <si>
    <t>Maleisië</t>
  </si>
  <si>
    <t>Portugal</t>
  </si>
  <si>
    <t>Puerto Rico</t>
  </si>
  <si>
    <t>Zuid-Afrika</t>
  </si>
  <si>
    <t>Bulgarije</t>
  </si>
  <si>
    <t>India</t>
  </si>
  <si>
    <t>Syrië</t>
  </si>
  <si>
    <t>Tsjechië</t>
  </si>
  <si>
    <t xml:space="preserve">Andorra </t>
  </si>
  <si>
    <t>Roemenië</t>
  </si>
  <si>
    <t>Belarus</t>
  </si>
  <si>
    <t>Slovakije</t>
  </si>
  <si>
    <t>Egypte</t>
  </si>
  <si>
    <t>Noorwegen</t>
  </si>
  <si>
    <t>Libanon</t>
  </si>
  <si>
    <t>Hongarije</t>
  </si>
  <si>
    <t>Peru</t>
  </si>
  <si>
    <t>Colombia</t>
  </si>
  <si>
    <t>Taiwan</t>
  </si>
  <si>
    <t>Griekenland</t>
  </si>
  <si>
    <t>Verdeling aantal buitenlandse bezoekers volgens woonplaats</t>
  </si>
  <si>
    <t>Verdeling totaal aantal bezoekers volgens woonplaats</t>
  </si>
  <si>
    <t>Bijlage</t>
  </si>
  <si>
    <t>Antwerpen (*)</t>
  </si>
  <si>
    <t>(*) Hierbij dient rekening gehouden met de opmerking in het 3de tabblad, wat Mechelen betreft.</t>
  </si>
  <si>
    <t>2000   Antwerpen</t>
  </si>
  <si>
    <t>2018   Antwerpen</t>
  </si>
  <si>
    <t>2020   Antwerpen</t>
  </si>
  <si>
    <t>2030   Antwerpen</t>
  </si>
  <si>
    <t>2040   Antwerpen</t>
  </si>
  <si>
    <t>2040   Berendrecht</t>
  </si>
  <si>
    <t>2040   Zandvliet</t>
  </si>
  <si>
    <t>2050   Antwerpen</t>
  </si>
  <si>
    <t>2060   Antwerpen</t>
  </si>
  <si>
    <t>2070   Burcht</t>
  </si>
  <si>
    <t>2070   Zwijndrecht</t>
  </si>
  <si>
    <t>2100   Deurne (Antwerpen)</t>
  </si>
  <si>
    <t>2110   Wijnegem</t>
  </si>
  <si>
    <t>2140   Borgerhout (Antwerpen)</t>
  </si>
  <si>
    <t>2150   Borsbeek (Antw.)</t>
  </si>
  <si>
    <t>2160   Wommelgem</t>
  </si>
  <si>
    <t>2170   Merksem (Antwerpen)</t>
  </si>
  <si>
    <t>2180   Ekeren (Antwerpen)</t>
  </si>
  <si>
    <t>2200   Herentals</t>
  </si>
  <si>
    <t>2200   Morkhoven</t>
  </si>
  <si>
    <t>2200   Noorderwijk</t>
  </si>
  <si>
    <t>2220   Hallaar</t>
  </si>
  <si>
    <t>2220   Heist-op-den-Berg</t>
  </si>
  <si>
    <t>2221   Booischot</t>
  </si>
  <si>
    <t>2222   Itegem</t>
  </si>
  <si>
    <t>2222   Wiekevorst</t>
  </si>
  <si>
    <t>2223   Schriek</t>
  </si>
  <si>
    <t>2230   Herselt</t>
  </si>
  <si>
    <t>2230   Ramsel</t>
  </si>
  <si>
    <t>2235   Houtvenne</t>
  </si>
  <si>
    <t>2235   Hulshout</t>
  </si>
  <si>
    <t>2235   Westmeerbeek</t>
  </si>
  <si>
    <t>2240   Massenhoven</t>
  </si>
  <si>
    <t>2240   Viersel</t>
  </si>
  <si>
    <t>2240   Zandhoven</t>
  </si>
  <si>
    <t>2242   Pulderbos</t>
  </si>
  <si>
    <t>2243   Pulle</t>
  </si>
  <si>
    <t>2250   Olen</t>
  </si>
  <si>
    <t>2260   Oevel</t>
  </si>
  <si>
    <t>2260   Tongerlo (Antw.)</t>
  </si>
  <si>
    <t>2260   Westerlo</t>
  </si>
  <si>
    <t>2260   Zoerle-Parwijs</t>
  </si>
  <si>
    <t>2270   Herenthout</t>
  </si>
  <si>
    <t>2275   Gierle</t>
  </si>
  <si>
    <t>2275   Lille</t>
  </si>
  <si>
    <t>2275   Poederlee</t>
  </si>
  <si>
    <t>2275   Wechelderzande</t>
  </si>
  <si>
    <t>2280   Grobbendonk</t>
  </si>
  <si>
    <t>2288   Bouwel</t>
  </si>
  <si>
    <t>2290   Vorselaar</t>
  </si>
  <si>
    <t>2300   Turnhout</t>
  </si>
  <si>
    <t>2310   Rijkevorsel</t>
  </si>
  <si>
    <t>2320   Hoogstraten</t>
  </si>
  <si>
    <t>2321   Meer</t>
  </si>
  <si>
    <t>2322   Minderhout</t>
  </si>
  <si>
    <t>2323   Wortel</t>
  </si>
  <si>
    <t>2328   Meerle</t>
  </si>
  <si>
    <t>2330   Merksplas</t>
  </si>
  <si>
    <t>2340   Beerse</t>
  </si>
  <si>
    <t>2340   Vlimmeren</t>
  </si>
  <si>
    <t>2350   Vosselaar</t>
  </si>
  <si>
    <t>2360   Oud-Turnhout</t>
  </si>
  <si>
    <t>2370   Arendonk</t>
  </si>
  <si>
    <t>2380   Ravels</t>
  </si>
  <si>
    <t>2381   Weelde</t>
  </si>
  <si>
    <t>2382   Poppel</t>
  </si>
  <si>
    <t>2387   Baarle-Hertog</t>
  </si>
  <si>
    <t>2390   Malle</t>
  </si>
  <si>
    <t>2390   Oostmalle</t>
  </si>
  <si>
    <t>2390   Westmalle</t>
  </si>
  <si>
    <t>2400   Mol</t>
  </si>
  <si>
    <t>2430   Eindhout</t>
  </si>
  <si>
    <t>2430   Laakdal</t>
  </si>
  <si>
    <t>2430   Vorst (Kempen)</t>
  </si>
  <si>
    <t>2431   Varendonk</t>
  </si>
  <si>
    <t>2431   Veerle</t>
  </si>
  <si>
    <t>2440   Geel</t>
  </si>
  <si>
    <t>2450   Meerhout</t>
  </si>
  <si>
    <t>2460   Kasterlee</t>
  </si>
  <si>
    <t>2460   Lichtaart</t>
  </si>
  <si>
    <t>2460   Tielen</t>
  </si>
  <si>
    <t>2470   Retie</t>
  </si>
  <si>
    <t>2480   Dessel</t>
  </si>
  <si>
    <t>2490   Balen</t>
  </si>
  <si>
    <t>2491   Olmen</t>
  </si>
  <si>
    <t>2500   Koningshooikt</t>
  </si>
  <si>
    <t>2500   Lier</t>
  </si>
  <si>
    <t>2520   Broechem</t>
  </si>
  <si>
    <t>2520   Emblem</t>
  </si>
  <si>
    <t>2520   Oelegem</t>
  </si>
  <si>
    <t>2520   Ranst</t>
  </si>
  <si>
    <t>2530   Boechout</t>
  </si>
  <si>
    <t>2531   Vremde</t>
  </si>
  <si>
    <t>2540   Hove</t>
  </si>
  <si>
    <t>2547   Lint</t>
  </si>
  <si>
    <t>2550   Kontich</t>
  </si>
  <si>
    <t>2550   Waarloos</t>
  </si>
  <si>
    <t>2560   Bevel</t>
  </si>
  <si>
    <t>2560   Kessel</t>
  </si>
  <si>
    <t>2560   Nijlen</t>
  </si>
  <si>
    <t>2570   Duffel</t>
  </si>
  <si>
    <t>2580   Beerzel</t>
  </si>
  <si>
    <t>2580   Putte</t>
  </si>
  <si>
    <t>2590   Berlaar</t>
  </si>
  <si>
    <t>2590   Gestel</t>
  </si>
  <si>
    <t>2600   Berchem (Antwerpen)</t>
  </si>
  <si>
    <t>2610   Wilrijk (Antwerpen)</t>
  </si>
  <si>
    <t>2620   Hemiksem</t>
  </si>
  <si>
    <t>2627   Schelle</t>
  </si>
  <si>
    <t>2630   Aartselaar</t>
  </si>
  <si>
    <t>2640   Mortsel</t>
  </si>
  <si>
    <t>2650   Edegem</t>
  </si>
  <si>
    <t>2660   Hoboken (Antwerpen)</t>
  </si>
  <si>
    <t>2800   Walem</t>
  </si>
  <si>
    <t>2801   Heffen</t>
  </si>
  <si>
    <t>2811   Hombeek</t>
  </si>
  <si>
    <t>2811   Leest</t>
  </si>
  <si>
    <t>2812   Muizen (Mechelen)</t>
  </si>
  <si>
    <t>2820   Bonheiden</t>
  </si>
  <si>
    <t>2820   Rijmenam</t>
  </si>
  <si>
    <t>2830   Blaasveld</t>
  </si>
  <si>
    <t>2830   Heindonk</t>
  </si>
  <si>
    <t>2830   Tisselt</t>
  </si>
  <si>
    <t>2830   Willebroek</t>
  </si>
  <si>
    <t>2840   Reet</t>
  </si>
  <si>
    <t>2840   Rumst</t>
  </si>
  <si>
    <t>2840   Terhagen</t>
  </si>
  <si>
    <t>2845   Niel</t>
  </si>
  <si>
    <t>2850   Boom</t>
  </si>
  <si>
    <t>2860   Sint-Katelijne-Waver</t>
  </si>
  <si>
    <t>2861   Onze-Lieve-Vrouw-Waver</t>
  </si>
  <si>
    <t>2870   Breendonk</t>
  </si>
  <si>
    <t>2870   Liezele</t>
  </si>
  <si>
    <t>2870   Puurs</t>
  </si>
  <si>
    <t>2870   Ruisbroek (Antw.)</t>
  </si>
  <si>
    <t>2880   Bornem</t>
  </si>
  <si>
    <t>2880   Hingene</t>
  </si>
  <si>
    <t>2880   Mariekerke (Bornem)</t>
  </si>
  <si>
    <t>2880   Weert</t>
  </si>
  <si>
    <t>2890   Lippelo</t>
  </si>
  <si>
    <t>2890   Oppuurs</t>
  </si>
  <si>
    <t>2890   Sint-Amands</t>
  </si>
  <si>
    <t>2900   Schoten</t>
  </si>
  <si>
    <t>2910   Essen</t>
  </si>
  <si>
    <t>2920   Kalmthout</t>
  </si>
  <si>
    <t>2930   Brasschaat</t>
  </si>
  <si>
    <t>2940   Hoevenen</t>
  </si>
  <si>
    <t>2940   Stabroek</t>
  </si>
  <si>
    <t>2950   Kapellen (Antw.)</t>
  </si>
  <si>
    <t>2960   Brecht</t>
  </si>
  <si>
    <t>2960   Sint-Job-in-'t-Goor</t>
  </si>
  <si>
    <t>2960   Sint-Lenaarts</t>
  </si>
  <si>
    <t>2970   's Gravenwezel</t>
  </si>
  <si>
    <t>2970   Schilde</t>
  </si>
  <si>
    <t>2980   Halle (Kempen)</t>
  </si>
  <si>
    <t>2980   Zoersel</t>
  </si>
  <si>
    <t>2990   Loenhout</t>
  </si>
  <si>
    <t>2990   Wuustwezel</t>
  </si>
  <si>
    <t>3500   Hasselt</t>
  </si>
  <si>
    <t>3500   Sint-Lambrechts-Herk</t>
  </si>
  <si>
    <t>3501   Wimmertingen</t>
  </si>
  <si>
    <t>3510   Kermt (Hasselt)</t>
  </si>
  <si>
    <t>3510   Spalbeek</t>
  </si>
  <si>
    <t>3511   Kuringen</t>
  </si>
  <si>
    <t>3511   Stokrooie</t>
  </si>
  <si>
    <t>3512   Stevoort</t>
  </si>
  <si>
    <t>3520   Zonhoven</t>
  </si>
  <si>
    <t>3530   Helchteren</t>
  </si>
  <si>
    <t>3530   Houthalen</t>
  </si>
  <si>
    <t>3530   Houthalen-Helchteren</t>
  </si>
  <si>
    <t>3540   Berbroek</t>
  </si>
  <si>
    <t>3540   Donk</t>
  </si>
  <si>
    <t>3540   Herk-de-Stad</t>
  </si>
  <si>
    <t>3540   Schulen</t>
  </si>
  <si>
    <t>3545   Halen</t>
  </si>
  <si>
    <t>3545   Loksbergen</t>
  </si>
  <si>
    <t>3545   Zelem</t>
  </si>
  <si>
    <t>3550   Heusden (Limb.)</t>
  </si>
  <si>
    <t>3550   Heusden-Zolder</t>
  </si>
  <si>
    <t>3550   Zolder</t>
  </si>
  <si>
    <t>3560   Linkhout</t>
  </si>
  <si>
    <t>3560   Lummen</t>
  </si>
  <si>
    <t>3560   Meldert (Limb.)</t>
  </si>
  <si>
    <t>3570   Alken</t>
  </si>
  <si>
    <t>3580   Beringen</t>
  </si>
  <si>
    <t>3581   Beverlo</t>
  </si>
  <si>
    <t>3582   Koersel</t>
  </si>
  <si>
    <t>3583   Paal</t>
  </si>
  <si>
    <t>3590   Diepenbeek</t>
  </si>
  <si>
    <t>3600   Genk</t>
  </si>
  <si>
    <t>3620   Gellik</t>
  </si>
  <si>
    <t>3620   Lanaken</t>
  </si>
  <si>
    <t>3620   Neerharen</t>
  </si>
  <si>
    <t>3620   Veldwezelt</t>
  </si>
  <si>
    <t>3621   Rekem</t>
  </si>
  <si>
    <t>3630   Eisden</t>
  </si>
  <si>
    <t>3630   Leut</t>
  </si>
  <si>
    <t>3630   Maasmechelen</t>
  </si>
  <si>
    <t>3630   Mechelen-aan-de-Maas</t>
  </si>
  <si>
    <t>3630   Opgrimbie</t>
  </si>
  <si>
    <t>3630   Vucht</t>
  </si>
  <si>
    <t>3631   Boorsem</t>
  </si>
  <si>
    <t>3631   Uikhoven</t>
  </si>
  <si>
    <t>3640   Kessenich</t>
  </si>
  <si>
    <t>3640   Kinrooi</t>
  </si>
  <si>
    <t>3640   Molenbeersel</t>
  </si>
  <si>
    <t>3640   Ophoven</t>
  </si>
  <si>
    <t>3650   Dilsen-Stokkem</t>
  </si>
  <si>
    <t>3650   Elen</t>
  </si>
  <si>
    <t>3650   Lanklaar</t>
  </si>
  <si>
    <t>3650   Rotem</t>
  </si>
  <si>
    <t>3650   Stokkem</t>
  </si>
  <si>
    <t>3660   Opglabbeek</t>
  </si>
  <si>
    <t>3665   As</t>
  </si>
  <si>
    <t>3668   Niel-bij-As</t>
  </si>
  <si>
    <t>3670   Ellikom</t>
  </si>
  <si>
    <t>3670   Gruitrode</t>
  </si>
  <si>
    <t>3670   Meeuwen</t>
  </si>
  <si>
    <t>3670   Meeuwen-Gruitrode</t>
  </si>
  <si>
    <t>3670   Neerglabbeek</t>
  </si>
  <si>
    <t>3670   Wijshagen</t>
  </si>
  <si>
    <t>3680   Maaseik</t>
  </si>
  <si>
    <t>3680   Neeroeteren</t>
  </si>
  <si>
    <t>3680   Opoeteren</t>
  </si>
  <si>
    <t>3690   Zutendaal</t>
  </si>
  <si>
    <t>3700   Berg (Limb.)</t>
  </si>
  <si>
    <t>3700   Diets-Heur</t>
  </si>
  <si>
    <t>3700   Haren (Tongeren)</t>
  </si>
  <si>
    <t>3700   Kolmont (Tongeren)</t>
  </si>
  <si>
    <t>3700   Koninksem</t>
  </si>
  <si>
    <t>3700   Lauw</t>
  </si>
  <si>
    <t>3700   Nerem</t>
  </si>
  <si>
    <t>3700   's Herenelderen</t>
  </si>
  <si>
    <t>3700   Sluizen</t>
  </si>
  <si>
    <t>3700   Tongeren</t>
  </si>
  <si>
    <t>3700   Widooie (Haren)</t>
  </si>
  <si>
    <t>3720   Kortessem</t>
  </si>
  <si>
    <t>3721   Vliermaalroot</t>
  </si>
  <si>
    <t>3723   Guigoven</t>
  </si>
  <si>
    <t>3724   Vliermaal</t>
  </si>
  <si>
    <t>3730   Hoeselt</t>
  </si>
  <si>
    <t>3730   Romershoven</t>
  </si>
  <si>
    <t>3730   Sint-Huibrechts-Hern</t>
  </si>
  <si>
    <t>3730   Werm</t>
  </si>
  <si>
    <t>3732   Schalkhoven</t>
  </si>
  <si>
    <t>3740   Beverst</t>
  </si>
  <si>
    <t>3740   Bilzen</t>
  </si>
  <si>
    <t>3740   Eigenbilzen</t>
  </si>
  <si>
    <t>3740   Hees</t>
  </si>
  <si>
    <t>3740   Kleine-Spouwen</t>
  </si>
  <si>
    <t>3740   Mopertingen</t>
  </si>
  <si>
    <t>3740   Munsterbilzen</t>
  </si>
  <si>
    <t>3740   Rosmeer</t>
  </si>
  <si>
    <t>3740   Waltwilder</t>
  </si>
  <si>
    <t>3742   Martenslinde</t>
  </si>
  <si>
    <t>3746   Hoelbeek</t>
  </si>
  <si>
    <t>3770   Genoelselderen</t>
  </si>
  <si>
    <t>3770   Kanne</t>
  </si>
  <si>
    <t>3770   Riemst</t>
  </si>
  <si>
    <t>3770   Vroenhoven</t>
  </si>
  <si>
    <t>3770   Zichen-Zussen-Bolder</t>
  </si>
  <si>
    <t>3790   Moelingen</t>
  </si>
  <si>
    <t>3790   Sint-Martens-Voeren</t>
  </si>
  <si>
    <t>3798   Fouron-le-Comte</t>
  </si>
  <si>
    <t>3798   's Gravenvoeren</t>
  </si>
  <si>
    <t>3800   Aalst (Limb.)</t>
  </si>
  <si>
    <t>3800   Brustem</t>
  </si>
  <si>
    <t>3800   Kerkom-bij-Sint-Truiden</t>
  </si>
  <si>
    <t>3800   Ordingen</t>
  </si>
  <si>
    <t>3800   Sint-Truiden</t>
  </si>
  <si>
    <t>3800   Zepperen</t>
  </si>
  <si>
    <t>3803   Duras</t>
  </si>
  <si>
    <t>3803   Wilderen</t>
  </si>
  <si>
    <t>3806   Velm</t>
  </si>
  <si>
    <t>3830   Berlingen</t>
  </si>
  <si>
    <t>3830   Wellen</t>
  </si>
  <si>
    <t>3832   Ulbeek</t>
  </si>
  <si>
    <t>3840   Bommershoven (Haren)</t>
  </si>
  <si>
    <t>3840   Borgloon</t>
  </si>
  <si>
    <t>3840   Broekom</t>
  </si>
  <si>
    <t>3840   Gotem</t>
  </si>
  <si>
    <t>3840   Hoepertingen</t>
  </si>
  <si>
    <t>3840   Kuttekoven</t>
  </si>
  <si>
    <t>3840   Rijkel</t>
  </si>
  <si>
    <t>3840   Voort</t>
  </si>
  <si>
    <t>3850   Binderveld</t>
  </si>
  <si>
    <t>3850   Kozen</t>
  </si>
  <si>
    <t>3850   Nieuwerkerken (Limb.)</t>
  </si>
  <si>
    <t>3850   Wijer</t>
  </si>
  <si>
    <t>3870   Batsheers</t>
  </si>
  <si>
    <t>3870   Heers</t>
  </si>
  <si>
    <t>3870   Horpmaal</t>
  </si>
  <si>
    <t>3870   Mechelen-Bovelingen</t>
  </si>
  <si>
    <t>3870   Veulen</t>
  </si>
  <si>
    <t>3890   Boekhout</t>
  </si>
  <si>
    <t>3890   Gingelom</t>
  </si>
  <si>
    <t>3890   Jeuk</t>
  </si>
  <si>
    <t>3890   Kortijs</t>
  </si>
  <si>
    <t>3890   Montenaken</t>
  </si>
  <si>
    <t>3890   Vorsen</t>
  </si>
  <si>
    <t>3891   Borlo</t>
  </si>
  <si>
    <t>3891   Buvingen</t>
  </si>
  <si>
    <t>3891   Mielen-Boven-Aalst</t>
  </si>
  <si>
    <t>3900   Overpelt</t>
  </si>
  <si>
    <t>3910   Neerpelt</t>
  </si>
  <si>
    <t>3910   Sint-Huibrechts-Lille</t>
  </si>
  <si>
    <t>3920   Lommel</t>
  </si>
  <si>
    <t>3930   Achel</t>
  </si>
  <si>
    <t>3930   Hamont</t>
  </si>
  <si>
    <t>3930   Hamont-Achel</t>
  </si>
  <si>
    <t>3940   Hechtel</t>
  </si>
  <si>
    <t>3940   Hechtel-Eksel</t>
  </si>
  <si>
    <t>3941   Eksel</t>
  </si>
  <si>
    <t>3945   Ham</t>
  </si>
  <si>
    <t>3945   Kwaadmechelen</t>
  </si>
  <si>
    <t>3945   Oostham</t>
  </si>
  <si>
    <t>3950   Bocholt</t>
  </si>
  <si>
    <t>3950   Kaulille</t>
  </si>
  <si>
    <t>3950   Reppel</t>
  </si>
  <si>
    <t>3960   Beek</t>
  </si>
  <si>
    <t>3960   Bree</t>
  </si>
  <si>
    <t>3960   Gerdingen</t>
  </si>
  <si>
    <t>3960   Opitter</t>
  </si>
  <si>
    <t>3960   Tongerlo (Limb.)</t>
  </si>
  <si>
    <t>3970   Leopoldsburg</t>
  </si>
  <si>
    <t>3971   Heppen</t>
  </si>
  <si>
    <t>3980   Tessenderlo</t>
  </si>
  <si>
    <t>3990   Grote-Brogel</t>
  </si>
  <si>
    <t>3990   Kleine-Brogel</t>
  </si>
  <si>
    <t>3990   Peer</t>
  </si>
  <si>
    <t>3990   Wijchmaal</t>
  </si>
  <si>
    <t>9000   Gent</t>
  </si>
  <si>
    <t>9030   Mariakerke (Gent)</t>
  </si>
  <si>
    <t>9031   Drongen</t>
  </si>
  <si>
    <t>9032   Wondelgem</t>
  </si>
  <si>
    <t>9040   Sint-Amandsberg (Gent)</t>
  </si>
  <si>
    <t>9041   Oostakker</t>
  </si>
  <si>
    <t>9042   Desteldonk</t>
  </si>
  <si>
    <t>9042   Mendonk</t>
  </si>
  <si>
    <t>9042   Sint-Kruis-Winkel</t>
  </si>
  <si>
    <t>9050   Gentbrugge</t>
  </si>
  <si>
    <t>9050   Ledeberg (Gent)</t>
  </si>
  <si>
    <t>9051   Afsnee</t>
  </si>
  <si>
    <t>9051   Sint-Denijs-Westrem</t>
  </si>
  <si>
    <t>9052   Zwijnaarde</t>
  </si>
  <si>
    <t>9060   Zelzate</t>
  </si>
  <si>
    <t>9070   Destelbergen</t>
  </si>
  <si>
    <t>9070   Heusden (O.-Vl.)</t>
  </si>
  <si>
    <t>9080   Beervelde</t>
  </si>
  <si>
    <t>9080   Lochristi</t>
  </si>
  <si>
    <t>9080   Zaffelare</t>
  </si>
  <si>
    <t>9080   Zeveneken</t>
  </si>
  <si>
    <t>9090   Gontrode</t>
  </si>
  <si>
    <t>9090   Melle</t>
  </si>
  <si>
    <t>9100   Nieuwkerken-Waas</t>
  </si>
  <si>
    <t>9100   Sint-Niklaas</t>
  </si>
  <si>
    <t>9111   Belsele (Sint-Niklaas)</t>
  </si>
  <si>
    <t>9112   Sinaai-Waas</t>
  </si>
  <si>
    <t>9120   Beveren-Waas</t>
  </si>
  <si>
    <t>9120   Haasdonk</t>
  </si>
  <si>
    <t>9120   Kallo (Beveren-Waas)</t>
  </si>
  <si>
    <t>9120   Melsele</t>
  </si>
  <si>
    <t>9120   Vrasene</t>
  </si>
  <si>
    <t>9130   Doel</t>
  </si>
  <si>
    <t>9130   Kallo (Kieldrecht)</t>
  </si>
  <si>
    <t>9130   Kieldrecht (Beveren)</t>
  </si>
  <si>
    <t>9130   Verrebroek</t>
  </si>
  <si>
    <t>9140   Elversele</t>
  </si>
  <si>
    <t>9140   Steendorp</t>
  </si>
  <si>
    <t>9140   Temse</t>
  </si>
  <si>
    <t>9140   Tielrode</t>
  </si>
  <si>
    <t>9150   Bazel</t>
  </si>
  <si>
    <t>9150   Kruibeke</t>
  </si>
  <si>
    <t>9150   Rupelmonde</t>
  </si>
  <si>
    <t>9160   Daknam</t>
  </si>
  <si>
    <t>9160   Eksaarde</t>
  </si>
  <si>
    <t>9160   Lokeren</t>
  </si>
  <si>
    <t>9170   De Klinge</t>
  </si>
  <si>
    <t>9170   Meerdonk</t>
  </si>
  <si>
    <t>9170   Sint-Gillis-Waas</t>
  </si>
  <si>
    <t>9170   Sint-Pauwels</t>
  </si>
  <si>
    <t>9180   Moerbeke-Waas</t>
  </si>
  <si>
    <t>9185   Wachtebeke</t>
  </si>
  <si>
    <t>9190   Kemzeke</t>
  </si>
  <si>
    <t>9190   Stekene</t>
  </si>
  <si>
    <t>9200   Appels</t>
  </si>
  <si>
    <t>9200   Baasrode</t>
  </si>
  <si>
    <t>9200   Dendermonde</t>
  </si>
  <si>
    <t>9200   Grembergen</t>
  </si>
  <si>
    <t>9200   Oudegem</t>
  </si>
  <si>
    <t>9200   Schoonaarde</t>
  </si>
  <si>
    <t>9200   Sint-Gillis-bij-Dendermonde</t>
  </si>
  <si>
    <t>9220   Hamme (O.-Vl.)</t>
  </si>
  <si>
    <t>9220   Moerzeke</t>
  </si>
  <si>
    <t>9230   Massemen</t>
  </si>
  <si>
    <t>9230   Wetteren</t>
  </si>
  <si>
    <t>9240   Zele</t>
  </si>
  <si>
    <t>9250   Waasmunster</t>
  </si>
  <si>
    <t>9255   Buggenhout</t>
  </si>
  <si>
    <t>9255   Opdorp</t>
  </si>
  <si>
    <t>9260   Schellebelle</t>
  </si>
  <si>
    <t>9260   Serskamp</t>
  </si>
  <si>
    <t>9260   Wichelen</t>
  </si>
  <si>
    <t>9270   Kalken</t>
  </si>
  <si>
    <t>9270   Laarne</t>
  </si>
  <si>
    <t>9280   Denderbelle</t>
  </si>
  <si>
    <t>9280   Lebbeke</t>
  </si>
  <si>
    <t>9280   Wieze</t>
  </si>
  <si>
    <t>9290   Berlare</t>
  </si>
  <si>
    <t>9290   Overmere</t>
  </si>
  <si>
    <t>9290   Uitbergen</t>
  </si>
  <si>
    <t>9300   Aalst</t>
  </si>
  <si>
    <t>9308   Gijzegem</t>
  </si>
  <si>
    <t>9308   Hofstade (O.-Vl.)</t>
  </si>
  <si>
    <t>9310   Baardegem</t>
  </si>
  <si>
    <t>9310   Herdersem</t>
  </si>
  <si>
    <t>9310   Meldert (O.-Vl.)</t>
  </si>
  <si>
    <t>9310   Moorsel</t>
  </si>
  <si>
    <t>9320   Erembodegem (Aalst)</t>
  </si>
  <si>
    <t>9320   Nieuwerkerken (Aalst)</t>
  </si>
  <si>
    <t>9340   Impe</t>
  </si>
  <si>
    <t>9340   Lede</t>
  </si>
  <si>
    <t>9340   Oordegem</t>
  </si>
  <si>
    <t>9340   Smetlede</t>
  </si>
  <si>
    <t>9340   Wanzele</t>
  </si>
  <si>
    <t>9400   Appelterre-Eichem</t>
  </si>
  <si>
    <t>9400   Denderwindeke</t>
  </si>
  <si>
    <t>9400   Lieferinge</t>
  </si>
  <si>
    <t>9400   Nederhasselt</t>
  </si>
  <si>
    <t>9400   Ninove</t>
  </si>
  <si>
    <t>9400   Okegem</t>
  </si>
  <si>
    <t>9400   Voorde</t>
  </si>
  <si>
    <t>9401   Pollare</t>
  </si>
  <si>
    <t>9402   Meerbeke</t>
  </si>
  <si>
    <t>9403   Neigem</t>
  </si>
  <si>
    <t>9404   Aspelare</t>
  </si>
  <si>
    <t>9406   Outer</t>
  </si>
  <si>
    <t>9420   Aaigem</t>
  </si>
  <si>
    <t>9420   Bambrugge</t>
  </si>
  <si>
    <t>9420   Burst</t>
  </si>
  <si>
    <t>9420   Erondegem</t>
  </si>
  <si>
    <t>9420   Erpe</t>
  </si>
  <si>
    <t>9420   Erpe-Mere</t>
  </si>
  <si>
    <t>9420   Mere</t>
  </si>
  <si>
    <t>9420   Vlekkem</t>
  </si>
  <si>
    <t>9450   Denderhoutem</t>
  </si>
  <si>
    <t>9450   Haaltert</t>
  </si>
  <si>
    <t>9450   Heldergem</t>
  </si>
  <si>
    <t>9451   Kerksken</t>
  </si>
  <si>
    <t>9470   Denderleeuw</t>
  </si>
  <si>
    <t>9472   Iddergem</t>
  </si>
  <si>
    <t>9473   Welle</t>
  </si>
  <si>
    <t>9500   Geraardsbergen</t>
  </si>
  <si>
    <t>9500   Goeferdinge</t>
  </si>
  <si>
    <t>9500   Ophasselt</t>
  </si>
  <si>
    <t>9500   Viane</t>
  </si>
  <si>
    <t>9500   Zarlardinge</t>
  </si>
  <si>
    <t>9506   Grimminge</t>
  </si>
  <si>
    <t>9506   Idegem</t>
  </si>
  <si>
    <t>9506   Schendelbeke</t>
  </si>
  <si>
    <t>9506   Zandbergen</t>
  </si>
  <si>
    <t>9520   Bavegem</t>
  </si>
  <si>
    <t>9520   Sint-Lievens-Houtem</t>
  </si>
  <si>
    <t>9520   Vlierzele</t>
  </si>
  <si>
    <t>9520   Zonnegem</t>
  </si>
  <si>
    <t>9521   Letterhoutem</t>
  </si>
  <si>
    <t>9550   Herzele</t>
  </si>
  <si>
    <t>9550   Sint-Antelinks</t>
  </si>
  <si>
    <t>9550   Woubrechtegem</t>
  </si>
  <si>
    <t>9551   Ressegem</t>
  </si>
  <si>
    <t>9552   Borsbeke</t>
  </si>
  <si>
    <t>9570   Deftinge</t>
  </si>
  <si>
    <t>9570   Lierde</t>
  </si>
  <si>
    <t>9570   Sint-Maria-Lierde</t>
  </si>
  <si>
    <t>9571   Hemelveerdegem</t>
  </si>
  <si>
    <t>9572   Sint-Martens-Lierde</t>
  </si>
  <si>
    <t>9600   Renaix</t>
  </si>
  <si>
    <t>9600   Ronse</t>
  </si>
  <si>
    <t>9620   Elene</t>
  </si>
  <si>
    <t>9620   Godveerdegem</t>
  </si>
  <si>
    <t>9620   Grotenberge</t>
  </si>
  <si>
    <t>9620   Leeuwergem</t>
  </si>
  <si>
    <t>9620   Sint-Goriks-Oudenhove</t>
  </si>
  <si>
    <t>9620   Strijpen</t>
  </si>
  <si>
    <t>9620   Velzeke-Ruddershove</t>
  </si>
  <si>
    <t>9620   Zottegem</t>
  </si>
  <si>
    <t>9630   Beerlegem</t>
  </si>
  <si>
    <t>9630   Meilegem</t>
  </si>
  <si>
    <t>9630   Munkzwalm</t>
  </si>
  <si>
    <t>9630   Rozebeke</t>
  </si>
  <si>
    <t>9630   Sint-Denijs-Boekel</t>
  </si>
  <si>
    <t>9630   Zwalm</t>
  </si>
  <si>
    <t>9636   Nederzwalm-Hermelgem</t>
  </si>
  <si>
    <t>9660   Brakel</t>
  </si>
  <si>
    <t>9660   Elst</t>
  </si>
  <si>
    <t>9660   Everbeek</t>
  </si>
  <si>
    <t>9660   Michelbeke</t>
  </si>
  <si>
    <t>9660   Nederbrakel</t>
  </si>
  <si>
    <t>9660   Opbrakel</t>
  </si>
  <si>
    <t>9660   Zegelsem</t>
  </si>
  <si>
    <t>9661   Parike</t>
  </si>
  <si>
    <t>9667   Horebeke</t>
  </si>
  <si>
    <t>9667   Sint-Kornelis-Horebeke</t>
  </si>
  <si>
    <t>9667   Sint-Maria-Horebeke</t>
  </si>
  <si>
    <t>9680   Etikhove</t>
  </si>
  <si>
    <t>9680   Maarkedal</t>
  </si>
  <si>
    <t>9680   Maarke-Kerkem</t>
  </si>
  <si>
    <t>9681   Nukerke</t>
  </si>
  <si>
    <t>9688   Schorisse</t>
  </si>
  <si>
    <t>9690   Kluisbergen</t>
  </si>
  <si>
    <t>9690   Kwaremont</t>
  </si>
  <si>
    <t>9690   Ruien</t>
  </si>
  <si>
    <t>9690   Zulzeke</t>
  </si>
  <si>
    <t>9700   Bevere</t>
  </si>
  <si>
    <t>9700   Edelare</t>
  </si>
  <si>
    <t>9700   Eine</t>
  </si>
  <si>
    <t>9700   Ename</t>
  </si>
  <si>
    <t>9700   Leupegem</t>
  </si>
  <si>
    <t>9700   Melden</t>
  </si>
  <si>
    <t>9700   Mullem</t>
  </si>
  <si>
    <t>9700   Nederename</t>
  </si>
  <si>
    <t>9700   Oudenaarde</t>
  </si>
  <si>
    <t>9700   Volkegem</t>
  </si>
  <si>
    <t>9700   Welden</t>
  </si>
  <si>
    <t>9750   Huise</t>
  </si>
  <si>
    <t>9750   Ouwegem</t>
  </si>
  <si>
    <t>9750   Zingem</t>
  </si>
  <si>
    <t>9770   Kruishoutem</t>
  </si>
  <si>
    <t>9771   Nokere</t>
  </si>
  <si>
    <t>9772   Wannegem-Lede</t>
  </si>
  <si>
    <t>9790   Elsegem</t>
  </si>
  <si>
    <t>9790   Moregem</t>
  </si>
  <si>
    <t>9790   Ooike (Wortegem-Petegem)</t>
  </si>
  <si>
    <t>9790   Wortegem</t>
  </si>
  <si>
    <t>9790   Wortegem-Petegem</t>
  </si>
  <si>
    <t>9800   Astene</t>
  </si>
  <si>
    <t>9800   Bachte-Maria-Leerne</t>
  </si>
  <si>
    <t>9800   Deinze</t>
  </si>
  <si>
    <t>9800   Gottem</t>
  </si>
  <si>
    <t>9800   Petegem-aan-de-Leie</t>
  </si>
  <si>
    <t>9800   Sint-Martens-Leerne</t>
  </si>
  <si>
    <t>9800   Vinkt</t>
  </si>
  <si>
    <t>9800   Wontergem</t>
  </si>
  <si>
    <t>9800   Zeveren</t>
  </si>
  <si>
    <t>9810   Eke</t>
  </si>
  <si>
    <t>9810   Nazareth</t>
  </si>
  <si>
    <t>9820   Bottelare</t>
  </si>
  <si>
    <t>9820   Lemberge</t>
  </si>
  <si>
    <t>9820   Melsen</t>
  </si>
  <si>
    <t>9820   Merelbeke</t>
  </si>
  <si>
    <t>9820   Munte</t>
  </si>
  <si>
    <t>9820   Schelderode</t>
  </si>
  <si>
    <t>9830   Sint-Martens-Latem</t>
  </si>
  <si>
    <t>9831   Deurle</t>
  </si>
  <si>
    <t>9840   De Pinte</t>
  </si>
  <si>
    <t>9840   Zevergem</t>
  </si>
  <si>
    <t>9850   Hansbeke</t>
  </si>
  <si>
    <t>9850   Landegem</t>
  </si>
  <si>
    <t>9850   Merendree</t>
  </si>
  <si>
    <t>9850   Nevele</t>
  </si>
  <si>
    <t>9850   Poesele</t>
  </si>
  <si>
    <t>9850   Vosselare</t>
  </si>
  <si>
    <t>9860   Balegem</t>
  </si>
  <si>
    <t>9860   Gijzenzele</t>
  </si>
  <si>
    <t>9860   Landskouter</t>
  </si>
  <si>
    <t>9860   Moortsele</t>
  </si>
  <si>
    <t>9860   Oosterzele</t>
  </si>
  <si>
    <t>9860   Scheldewindeke</t>
  </si>
  <si>
    <t>9870   Machelen (O.-Vl.)</t>
  </si>
  <si>
    <t>9870   Olsene</t>
  </si>
  <si>
    <t>9870   Zulte</t>
  </si>
  <si>
    <t>9880   Aalter</t>
  </si>
  <si>
    <t>9880   Lotenhulle</t>
  </si>
  <si>
    <t>9880   Poeke</t>
  </si>
  <si>
    <t>9881   Bellem</t>
  </si>
  <si>
    <t>9890   Asper</t>
  </si>
  <si>
    <t>9890   Baaigem</t>
  </si>
  <si>
    <t>9890   Dikkelvenne</t>
  </si>
  <si>
    <t>9890   Gavere</t>
  </si>
  <si>
    <t>9890   Vurste</t>
  </si>
  <si>
    <t>9900   Eeklo</t>
  </si>
  <si>
    <t>9910   Knesselare</t>
  </si>
  <si>
    <t>9910   Ursel</t>
  </si>
  <si>
    <t>9920   Lovendegem</t>
  </si>
  <si>
    <t>9921   Vinderhoute</t>
  </si>
  <si>
    <t>9930   Zomergem</t>
  </si>
  <si>
    <t>9931   Oostwinkel</t>
  </si>
  <si>
    <t>9932   Ronsele</t>
  </si>
  <si>
    <t>9940   Ertvelde</t>
  </si>
  <si>
    <t>9940   Evergem</t>
  </si>
  <si>
    <t>9940   Kluizen</t>
  </si>
  <si>
    <t>9940   Sleidinge</t>
  </si>
  <si>
    <t>9950   Waarschoot</t>
  </si>
  <si>
    <t>9960   Assenede</t>
  </si>
  <si>
    <t>9961   Boekhoute</t>
  </si>
  <si>
    <t>9968   Bassevelde</t>
  </si>
  <si>
    <t>9968   Oosteeklo</t>
  </si>
  <si>
    <t>9970   Kaprijke</t>
  </si>
  <si>
    <t>9971   Lembeke</t>
  </si>
  <si>
    <t>9980   Sint-Laureins</t>
  </si>
  <si>
    <t>9981   Sint-Margriete</t>
  </si>
  <si>
    <t>9988   Waterland-Oudeman</t>
  </si>
  <si>
    <t>9988   Watervliet</t>
  </si>
  <si>
    <t>9990   Maldegem</t>
  </si>
  <si>
    <t>9991   Adegem</t>
  </si>
  <si>
    <t>9992   Middelburg</t>
  </si>
  <si>
    <t>1500   Halle</t>
  </si>
  <si>
    <t>1501   Buizingen</t>
  </si>
  <si>
    <t>1502   Lembeek</t>
  </si>
  <si>
    <t>1540   Herfelingen</t>
  </si>
  <si>
    <t>1540   Herne</t>
  </si>
  <si>
    <t>1541   Sint-Pieters-Kapelle (Bt.)</t>
  </si>
  <si>
    <t>1547   Bever</t>
  </si>
  <si>
    <t>1547   Bievene</t>
  </si>
  <si>
    <t>1560   Hoeilaart</t>
  </si>
  <si>
    <t>1570   Galmaarden</t>
  </si>
  <si>
    <t>1570   Tollembeek</t>
  </si>
  <si>
    <t>1570   Vollezele</t>
  </si>
  <si>
    <t>1600   Oudenaken</t>
  </si>
  <si>
    <t>1600   Sint-Laureins-Berchem</t>
  </si>
  <si>
    <t>1600   Sint-Pieters-Leeuw</t>
  </si>
  <si>
    <t>1601   Ruisbroek (Bt.)</t>
  </si>
  <si>
    <t>1602   Vlezenbeek</t>
  </si>
  <si>
    <t>1620   Drogenbos</t>
  </si>
  <si>
    <t>1630   Linkebeek</t>
  </si>
  <si>
    <t>1640   Rhode-Saint-Genese</t>
  </si>
  <si>
    <t>1640   Sint-Genesius-Rode</t>
  </si>
  <si>
    <t>1650   Beersel</t>
  </si>
  <si>
    <t>1651   Lot</t>
  </si>
  <si>
    <t>1652   Alsemberg</t>
  </si>
  <si>
    <t>1653   Dworp</t>
  </si>
  <si>
    <t>1654   Huizingen</t>
  </si>
  <si>
    <t>1670   Bogaarden</t>
  </si>
  <si>
    <t>1670   Pepingen</t>
  </si>
  <si>
    <t>1671   Elingen</t>
  </si>
  <si>
    <t>1673   Beert</t>
  </si>
  <si>
    <t>1674   Bellingen</t>
  </si>
  <si>
    <t>1700   Dilbeek</t>
  </si>
  <si>
    <t>1700   Sint-Martens-Bodegem</t>
  </si>
  <si>
    <t>1700   Sint-Ulriks-Kapelle</t>
  </si>
  <si>
    <t>1701   Itterbeek</t>
  </si>
  <si>
    <t>1702   Groot-Bijgaarden</t>
  </si>
  <si>
    <t>1703   Schepdaal</t>
  </si>
  <si>
    <t>1730   Asse</t>
  </si>
  <si>
    <t>1730   Kobbegem</t>
  </si>
  <si>
    <t>1730   Mollem</t>
  </si>
  <si>
    <t>1731   Relegem</t>
  </si>
  <si>
    <t>1731   Zellik</t>
  </si>
  <si>
    <t>1740   Ternat</t>
  </si>
  <si>
    <t>1741   Wambeek</t>
  </si>
  <si>
    <t>1742   Sint-Katherina-Lombeek</t>
  </si>
  <si>
    <t>1745   Mazenzele</t>
  </si>
  <si>
    <t>1745   Opwijk</t>
  </si>
  <si>
    <t>1750   Gaasbeek</t>
  </si>
  <si>
    <t>1750   Lennik</t>
  </si>
  <si>
    <t>1750   Sint-Kwintens-Lennik</t>
  </si>
  <si>
    <t>1750   Sint-Martens-Lennik</t>
  </si>
  <si>
    <t>1755   Gooik</t>
  </si>
  <si>
    <t>1755   Kester</t>
  </si>
  <si>
    <t>1755   Leerbeek</t>
  </si>
  <si>
    <t>1755   Oetingen</t>
  </si>
  <si>
    <t>1760   Onze-Lieve-Vrouw-Lombeek</t>
  </si>
  <si>
    <t>1760   Pamel</t>
  </si>
  <si>
    <t>1760   Roosdaal</t>
  </si>
  <si>
    <t>1760   Strijtem</t>
  </si>
  <si>
    <t>1761   Borchtlombeek</t>
  </si>
  <si>
    <t>1770   Liedekerke</t>
  </si>
  <si>
    <t>1780   Wemmel</t>
  </si>
  <si>
    <t>1785   Brussegem</t>
  </si>
  <si>
    <t>1785   Hamme (Bt.)</t>
  </si>
  <si>
    <t>1785   Merchtem</t>
  </si>
  <si>
    <t>1790   Affligem</t>
  </si>
  <si>
    <t>1790   Essene</t>
  </si>
  <si>
    <t>1790   Hekelgem</t>
  </si>
  <si>
    <t>1790   Teralfene</t>
  </si>
  <si>
    <t>1800   Peutie</t>
  </si>
  <si>
    <t>1800   Vilvoorde</t>
  </si>
  <si>
    <t>1804   Cargovil</t>
  </si>
  <si>
    <t>1820   Melsbroek</t>
  </si>
  <si>
    <t>1820   Perk</t>
  </si>
  <si>
    <t>1820   Steenokkerzeel</t>
  </si>
  <si>
    <t>1830   Machelen (Bt.)</t>
  </si>
  <si>
    <t>1831   Diegem</t>
  </si>
  <si>
    <t>1840   Londerzeel</t>
  </si>
  <si>
    <t>1840   Malderen</t>
  </si>
  <si>
    <t>1840   Steenhuffel</t>
  </si>
  <si>
    <t>1850   Grimbergen</t>
  </si>
  <si>
    <t>1851   Humbeek</t>
  </si>
  <si>
    <t>1852   Beigem</t>
  </si>
  <si>
    <t>1853   Strombeek-Bever</t>
  </si>
  <si>
    <t>1860   Meise</t>
  </si>
  <si>
    <t>1861   Wolvertem</t>
  </si>
  <si>
    <t>1880   Kapelle-op-den-Bos</t>
  </si>
  <si>
    <t>1880   Nieuwenrode</t>
  </si>
  <si>
    <t>1880   Ramsdonk</t>
  </si>
  <si>
    <t>1910   Berg (Bt.)</t>
  </si>
  <si>
    <t>1910   Buken</t>
  </si>
  <si>
    <t>1910   Kampenhout</t>
  </si>
  <si>
    <t>1910   Nederokkerzeel</t>
  </si>
  <si>
    <t>1930   Nossegem</t>
  </si>
  <si>
    <t>1930   Zaventem</t>
  </si>
  <si>
    <t>1931   Brucargo</t>
  </si>
  <si>
    <t>1932   Sint-Stevens-Woluwe</t>
  </si>
  <si>
    <t>1933   Sterrebeek</t>
  </si>
  <si>
    <t>1950   Kraainem</t>
  </si>
  <si>
    <t>1970   Wezembeek-Oppem</t>
  </si>
  <si>
    <t>1980   Eppegem</t>
  </si>
  <si>
    <t>1980   Zemst</t>
  </si>
  <si>
    <t>1981   Hofstade (Bt.)</t>
  </si>
  <si>
    <t>1982   Elewijt</t>
  </si>
  <si>
    <t>1982   Weerde</t>
  </si>
  <si>
    <t>3000   Leuven</t>
  </si>
  <si>
    <t>3001   Heverlee</t>
  </si>
  <si>
    <t>3010   Kessel-Lo (Leuven)</t>
  </si>
  <si>
    <t>3012   Wilsele</t>
  </si>
  <si>
    <t>3018   Wijgmaal (Brabant)</t>
  </si>
  <si>
    <t>3020   Herent</t>
  </si>
  <si>
    <t>3020   Veltem-Beisem</t>
  </si>
  <si>
    <t>3020   Winksele</t>
  </si>
  <si>
    <t>3040   Huldenberg</t>
  </si>
  <si>
    <t>3040   Loonbeek</t>
  </si>
  <si>
    <t>3040   Neerijse</t>
  </si>
  <si>
    <t>3040   Ottenburg</t>
  </si>
  <si>
    <t>3040   Sint-Agatha-Rode</t>
  </si>
  <si>
    <t>3050   Oud-Heverlee</t>
  </si>
  <si>
    <t>3051   Sint-Joris-Weert</t>
  </si>
  <si>
    <t>3052   Blanden</t>
  </si>
  <si>
    <t>3053   Haasrode</t>
  </si>
  <si>
    <t>3054   Vaalbeek</t>
  </si>
  <si>
    <t>3060   Bertem</t>
  </si>
  <si>
    <t>3060   Korbeek-Dijle</t>
  </si>
  <si>
    <t>3061   Leefdaal</t>
  </si>
  <si>
    <t>3070   Kortenberg</t>
  </si>
  <si>
    <t>3071   Erps-Kwerps</t>
  </si>
  <si>
    <t>3078   Everberg</t>
  </si>
  <si>
    <t>3078   Meerbeek</t>
  </si>
  <si>
    <t>3080   Duisburg</t>
  </si>
  <si>
    <t>3080   Tervuren</t>
  </si>
  <si>
    <t>3080   Vossem</t>
  </si>
  <si>
    <t>3090   Overijse</t>
  </si>
  <si>
    <t>3110   Rotselaar</t>
  </si>
  <si>
    <t>3111   Wezemaal</t>
  </si>
  <si>
    <t>3118   Werchter</t>
  </si>
  <si>
    <t>3120   Tremelo</t>
  </si>
  <si>
    <t>3128   Baal</t>
  </si>
  <si>
    <t>3130   Begijnendijk</t>
  </si>
  <si>
    <t>3130   Betekom</t>
  </si>
  <si>
    <t>3140   Keerbergen</t>
  </si>
  <si>
    <t>3150   Haacht</t>
  </si>
  <si>
    <t>3150   Tildonk</t>
  </si>
  <si>
    <t>3150   Wespelaar</t>
  </si>
  <si>
    <t>3190   Boortmeerbeek</t>
  </si>
  <si>
    <t>3191   Hever</t>
  </si>
  <si>
    <t>3200   Aarschot</t>
  </si>
  <si>
    <t>3200   Gelrode</t>
  </si>
  <si>
    <t>3201   Langdorp</t>
  </si>
  <si>
    <t>3202   Rillaar</t>
  </si>
  <si>
    <t>3210   Linden</t>
  </si>
  <si>
    <t>3210   Lubbeek</t>
  </si>
  <si>
    <t>3211   Binkom</t>
  </si>
  <si>
    <t>3212   Pellenberg</t>
  </si>
  <si>
    <t>3220   Holsbeek</t>
  </si>
  <si>
    <t>3220   Kortrijk-Dutsel</t>
  </si>
  <si>
    <t>3220   Sint-Pieters-Rode</t>
  </si>
  <si>
    <t>3221   Nieuwrode</t>
  </si>
  <si>
    <t>3270   Scherpenheuvel</t>
  </si>
  <si>
    <t>3270   Scherpenheuvel-Zichem</t>
  </si>
  <si>
    <t>3271   Averbode</t>
  </si>
  <si>
    <t>3271   Zichem</t>
  </si>
  <si>
    <t>3272   Messelbroek</t>
  </si>
  <si>
    <t>3272   Testelt</t>
  </si>
  <si>
    <t>3290   Deurne (Bt.)</t>
  </si>
  <si>
    <t>3290   Diest</t>
  </si>
  <si>
    <t>3290   Schaffen</t>
  </si>
  <si>
    <t>3290   Webbekom</t>
  </si>
  <si>
    <t>3293   Kaggevinne</t>
  </si>
  <si>
    <t>3294   Molenstede</t>
  </si>
  <si>
    <t>3300   Bost</t>
  </si>
  <si>
    <t>3300   Goetsenhoven</t>
  </si>
  <si>
    <t>3300   Kumtich</t>
  </si>
  <si>
    <t>3300   Oorbeek</t>
  </si>
  <si>
    <t>3300   Oplinter</t>
  </si>
  <si>
    <t>3300   Tienen</t>
  </si>
  <si>
    <t>3300   Vissenaken</t>
  </si>
  <si>
    <t>3320   Hoegaarden</t>
  </si>
  <si>
    <t>3320   Meldert (Bt.)</t>
  </si>
  <si>
    <t>3321   Outgaarden</t>
  </si>
  <si>
    <t>3350   Drieslinter</t>
  </si>
  <si>
    <t>3350   Linter</t>
  </si>
  <si>
    <t>3350   Neerlinter</t>
  </si>
  <si>
    <t>3350   Orsmaal-Gussenhoven</t>
  </si>
  <si>
    <t>3350   Overhespen</t>
  </si>
  <si>
    <t>3350   Wommersom</t>
  </si>
  <si>
    <t>3360   Bierbeek</t>
  </si>
  <si>
    <t>3360   Korbeek-Lo</t>
  </si>
  <si>
    <t>3360   Lovenjoel</t>
  </si>
  <si>
    <t>3360   Opvelp</t>
  </si>
  <si>
    <t>3370   Boutersem</t>
  </si>
  <si>
    <t>3370   Neervelp</t>
  </si>
  <si>
    <t>3370   Roosbeek</t>
  </si>
  <si>
    <t>3370   Vertrijk</t>
  </si>
  <si>
    <t>3370   Willebringen</t>
  </si>
  <si>
    <t>3380   Bunsbeek</t>
  </si>
  <si>
    <t>3380   Glabbeek-Zuurbemde</t>
  </si>
  <si>
    <t>3381   Kapellen (Bt.)</t>
  </si>
  <si>
    <t>3384   Attenrode</t>
  </si>
  <si>
    <t>3390   Houwaart</t>
  </si>
  <si>
    <t>3390   Sint-Joris-Winge</t>
  </si>
  <si>
    <t>3390   Tielt (Bt.)</t>
  </si>
  <si>
    <t>3390   Tielt-Winge</t>
  </si>
  <si>
    <t>3391   Meensel-Kiezegem</t>
  </si>
  <si>
    <t>3400   Eliksem</t>
  </si>
  <si>
    <t>3400   Ezemaal</t>
  </si>
  <si>
    <t>3400   Landen</t>
  </si>
  <si>
    <t>3400   Neerwinden</t>
  </si>
  <si>
    <t>3400   Wange</t>
  </si>
  <si>
    <t>3401   Waasmont</t>
  </si>
  <si>
    <t>3401   Walshoutem</t>
  </si>
  <si>
    <t>3401   Wezeren</t>
  </si>
  <si>
    <t>3404   Attenhoven</t>
  </si>
  <si>
    <t>3404   Neerlanden</t>
  </si>
  <si>
    <t>3440   Budingen</t>
  </si>
  <si>
    <t>3440   Dormaal</t>
  </si>
  <si>
    <t>3440   Halle-Booienhoven</t>
  </si>
  <si>
    <t>3440   Helen-Bos</t>
  </si>
  <si>
    <t>3440   Zoutleeuw</t>
  </si>
  <si>
    <t>3450   Geetbets</t>
  </si>
  <si>
    <t>3450   Grazen</t>
  </si>
  <si>
    <t>3454   Rummen</t>
  </si>
  <si>
    <t>3460   Assent</t>
  </si>
  <si>
    <t>3460   Bekkevoort</t>
  </si>
  <si>
    <t>3461   Molenbeek-Wersbeek</t>
  </si>
  <si>
    <t>3470   Kortenaken</t>
  </si>
  <si>
    <t>3470   Ransberg</t>
  </si>
  <si>
    <t>3471   Hoeleden</t>
  </si>
  <si>
    <t>3472   Kersbeek-Miskom</t>
  </si>
  <si>
    <t>3473   Waanrode</t>
  </si>
  <si>
    <t>8000   Brugge</t>
  </si>
  <si>
    <t>8020   Hertsberge</t>
  </si>
  <si>
    <t>8210   Zedelgem</t>
  </si>
  <si>
    <t>8211   Aartrijke</t>
  </si>
  <si>
    <t>8300   Knokke-Heist</t>
  </si>
  <si>
    <t>8310   Sint-Kruis (Brugge)</t>
  </si>
  <si>
    <t>8340   Damme</t>
  </si>
  <si>
    <t>8340   Moerkerke</t>
  </si>
  <si>
    <t>8340   Oostkerke (Damme)</t>
  </si>
  <si>
    <t>8340   Sijsele</t>
  </si>
  <si>
    <t>8370   Blankenberge</t>
  </si>
  <si>
    <t>8370   Uitkerke</t>
  </si>
  <si>
    <t>8377   Nieuwmunster</t>
  </si>
  <si>
    <t>8377   Zuienkerke</t>
  </si>
  <si>
    <t>8380   Dudzele</t>
  </si>
  <si>
    <t>8380   Lissewege</t>
  </si>
  <si>
    <t>8380   Zeebrugge (Brugge)</t>
  </si>
  <si>
    <t>8400   Oostende</t>
  </si>
  <si>
    <t>8400   Stene</t>
  </si>
  <si>
    <t>8400   Zandvoorde (Oostende)</t>
  </si>
  <si>
    <t>8420   De Haan</t>
  </si>
  <si>
    <t>8420   Klemskerke</t>
  </si>
  <si>
    <t>8420   Wenduine</t>
  </si>
  <si>
    <t>8421   Vlissegem</t>
  </si>
  <si>
    <t>8430   Middelkerke</t>
  </si>
  <si>
    <t>8431   Wilskerke</t>
  </si>
  <si>
    <t>8432   Leffinge</t>
  </si>
  <si>
    <t>8433   Mannekensvere</t>
  </si>
  <si>
    <t>8433   Spermalie</t>
  </si>
  <si>
    <t>8434   Lombardsijde</t>
  </si>
  <si>
    <t>8434   Westende</t>
  </si>
  <si>
    <t>8450   Bredene</t>
  </si>
  <si>
    <t>8460   Ettelgem</t>
  </si>
  <si>
    <t>8460   Oudenburg</t>
  </si>
  <si>
    <t>8460   Westkerke</t>
  </si>
  <si>
    <t>8470   Gistel</t>
  </si>
  <si>
    <t>8470   Moere</t>
  </si>
  <si>
    <t>8470   Snaaskerke</t>
  </si>
  <si>
    <t>8470   Zevekote</t>
  </si>
  <si>
    <t>8480   Bekegem</t>
  </si>
  <si>
    <t>8480   Eernegem</t>
  </si>
  <si>
    <t>8480   Ichtegem</t>
  </si>
  <si>
    <t>8490   Jabbeke</t>
  </si>
  <si>
    <t>8490   Snellegem</t>
  </si>
  <si>
    <t>8490   Stalhille</t>
  </si>
  <si>
    <t>8490   Varsenare</t>
  </si>
  <si>
    <t>8490   Zerkegem</t>
  </si>
  <si>
    <t>8500   Kortrijk</t>
  </si>
  <si>
    <t>8501   Bissegem</t>
  </si>
  <si>
    <t>8501   Heule</t>
  </si>
  <si>
    <t>8510   Bellegem</t>
  </si>
  <si>
    <t>8510   Kooigem</t>
  </si>
  <si>
    <t>8510   Marke (Kortrijk)</t>
  </si>
  <si>
    <t>8510   Rollegem</t>
  </si>
  <si>
    <t>8511   Aalbeke</t>
  </si>
  <si>
    <t>8520   Kuurne</t>
  </si>
  <si>
    <t>8530   Harelbeke</t>
  </si>
  <si>
    <t>8531   Bavikhove</t>
  </si>
  <si>
    <t>8531   Hulste</t>
  </si>
  <si>
    <t>8540   Deerlijk</t>
  </si>
  <si>
    <t>8550   Zwevegem</t>
  </si>
  <si>
    <t>8551   Heestert</t>
  </si>
  <si>
    <t>8552   Moen</t>
  </si>
  <si>
    <t>8553   Otegem</t>
  </si>
  <si>
    <t>8554   Sint-Denijs</t>
  </si>
  <si>
    <t>8560   Gullegem</t>
  </si>
  <si>
    <t>8560   Moorsele</t>
  </si>
  <si>
    <t>8560   Wevelgem</t>
  </si>
  <si>
    <t>8570   Anzegem</t>
  </si>
  <si>
    <t>8570   Ingooigem</t>
  </si>
  <si>
    <t>8570   Vichte</t>
  </si>
  <si>
    <t>8572   Kaster</t>
  </si>
  <si>
    <t>8573   Tiegem</t>
  </si>
  <si>
    <t>8580   Avelgem</t>
  </si>
  <si>
    <t>8581   Kerkhove</t>
  </si>
  <si>
    <t>8581   Waarmaarde</t>
  </si>
  <si>
    <t>8582   Outrijve</t>
  </si>
  <si>
    <t>8587   Helkijn</t>
  </si>
  <si>
    <t>8587   Spiere</t>
  </si>
  <si>
    <t>8587   Spiere-Helkijn</t>
  </si>
  <si>
    <t>8600   Beerst</t>
  </si>
  <si>
    <t>8600   Diksmuide</t>
  </si>
  <si>
    <t>8600   Esen</t>
  </si>
  <si>
    <t>8600   Leke</t>
  </si>
  <si>
    <t>8600   Woumen</t>
  </si>
  <si>
    <t>8610   Handzame</t>
  </si>
  <si>
    <t>8610   Kortemark</t>
  </si>
  <si>
    <t>8610   Werken</t>
  </si>
  <si>
    <t>8610   Zarren</t>
  </si>
  <si>
    <t>8620   Nieuwpoort</t>
  </si>
  <si>
    <t>8620   Sint-Joris (Nieuwpoort)</t>
  </si>
  <si>
    <t>8630   Avekapelle</t>
  </si>
  <si>
    <t>8630   Beauvoorde</t>
  </si>
  <si>
    <t>8630   Bulskamp</t>
  </si>
  <si>
    <t>8630   Steenkerke (W.-Vl.)</t>
  </si>
  <si>
    <t>8630   Veurne</t>
  </si>
  <si>
    <t>8630   Wulveringem</t>
  </si>
  <si>
    <t>8630   Zoutenaaie</t>
  </si>
  <si>
    <t>8640   Oostvleteren</t>
  </si>
  <si>
    <t>8640   Vleteren</t>
  </si>
  <si>
    <t>8640   Westvleteren</t>
  </si>
  <si>
    <t>8647   Lo</t>
  </si>
  <si>
    <t>8647   Lo-Reninge</t>
  </si>
  <si>
    <t>8647   Pollinkhove</t>
  </si>
  <si>
    <t>8647   Reninge</t>
  </si>
  <si>
    <t>8650   Houthulst</t>
  </si>
  <si>
    <t>8650   Klerken</t>
  </si>
  <si>
    <t>8650   Merkem</t>
  </si>
  <si>
    <t>8660   Adinkerke</t>
  </si>
  <si>
    <t>8660   De Panne</t>
  </si>
  <si>
    <t>8670   Koksijde</t>
  </si>
  <si>
    <t>8670   Oostduinkerke</t>
  </si>
  <si>
    <t>8670   Wulpen</t>
  </si>
  <si>
    <t>8680   Bovekerke</t>
  </si>
  <si>
    <t>8680   Koekelare</t>
  </si>
  <si>
    <t>8680   Zande</t>
  </si>
  <si>
    <t>8690   Alveringem</t>
  </si>
  <si>
    <t>8690   Hoogstade</t>
  </si>
  <si>
    <t>8690   Sint-Rijkers</t>
  </si>
  <si>
    <t>8691   Izenberge</t>
  </si>
  <si>
    <t>8691   Leisele</t>
  </si>
  <si>
    <t>8691   Stavele</t>
  </si>
  <si>
    <t>8700   Aarsele</t>
  </si>
  <si>
    <t>8700   Kanegem</t>
  </si>
  <si>
    <t>8700   Schuiferskapelle</t>
  </si>
  <si>
    <t>8700   Tielt</t>
  </si>
  <si>
    <t>8710   Ooigem</t>
  </si>
  <si>
    <t>8710   Sint-Baafs-Vijve</t>
  </si>
  <si>
    <t>8710   Wielsbeke</t>
  </si>
  <si>
    <t>8720   Dentergem</t>
  </si>
  <si>
    <t>8720   Markegem</t>
  </si>
  <si>
    <t>8720   Oeselgem</t>
  </si>
  <si>
    <t>8720   Wakken</t>
  </si>
  <si>
    <t>8730   Beernem</t>
  </si>
  <si>
    <t>8730   Oedelem</t>
  </si>
  <si>
    <t>8730   Sint-Joris (Beernem)</t>
  </si>
  <si>
    <t>8740   Egem</t>
  </si>
  <si>
    <t>8740   Pittem</t>
  </si>
  <si>
    <t>8750   Wingene</t>
  </si>
  <si>
    <t>8750   Zwevezele</t>
  </si>
  <si>
    <t>8755   Ruiselede</t>
  </si>
  <si>
    <t>8760   Meulebeke</t>
  </si>
  <si>
    <t>8770   Ingelmunster</t>
  </si>
  <si>
    <t>8780   Oostrozebeke</t>
  </si>
  <si>
    <t>8790   Waregem</t>
  </si>
  <si>
    <t>8791   Beveren (Leie)</t>
  </si>
  <si>
    <t>8792   Desselgem</t>
  </si>
  <si>
    <t>8793   Sint-Eloois-Vijve</t>
  </si>
  <si>
    <t>8800   Beveren (Roeselare)</t>
  </si>
  <si>
    <t>8800   Oekene</t>
  </si>
  <si>
    <t>8800   Roeselare</t>
  </si>
  <si>
    <t>8800   Rumbeke</t>
  </si>
  <si>
    <t>8810   Lichtervelde</t>
  </si>
  <si>
    <t>8820   Torhout</t>
  </si>
  <si>
    <t>8830   Gits</t>
  </si>
  <si>
    <t>8830   Hooglede</t>
  </si>
  <si>
    <t>8840   Oostnieuwkerke</t>
  </si>
  <si>
    <t>8840   Staden</t>
  </si>
  <si>
    <t>8840   Westrozebeke</t>
  </si>
  <si>
    <t>8850   Ardooie</t>
  </si>
  <si>
    <t>8851   Koolskamp</t>
  </si>
  <si>
    <t>8860   Lendelede</t>
  </si>
  <si>
    <t>8870   Emelgem</t>
  </si>
  <si>
    <t>8870   Izegem</t>
  </si>
  <si>
    <t>8870   Kachtem</t>
  </si>
  <si>
    <t>8880   Ledegem</t>
  </si>
  <si>
    <t>8880   Rollegem-Kapelle</t>
  </si>
  <si>
    <t>8880   Sint-Eloois-Winkel</t>
  </si>
  <si>
    <t>8890   Dadizele</t>
  </si>
  <si>
    <t>8890   Moorslede</t>
  </si>
  <si>
    <t>8900   Brielen</t>
  </si>
  <si>
    <t>8900   Dikkebus</t>
  </si>
  <si>
    <t>8900   Ieper</t>
  </si>
  <si>
    <t>8900   Sint-Jan</t>
  </si>
  <si>
    <t>8902   Hollebeke</t>
  </si>
  <si>
    <t>8902   Zillebeke</t>
  </si>
  <si>
    <t>8904   Boezinge</t>
  </si>
  <si>
    <t>8904   Zuidschote</t>
  </si>
  <si>
    <t>8906   Elverdinge</t>
  </si>
  <si>
    <t>8908   Vlamertinge</t>
  </si>
  <si>
    <t>8920   Bikschote</t>
  </si>
  <si>
    <t>8920   Langemark</t>
  </si>
  <si>
    <t>8920   Langemark-Poelkapelle</t>
  </si>
  <si>
    <t>8920   Poelkapelle</t>
  </si>
  <si>
    <t>8930   Lauwe</t>
  </si>
  <si>
    <t>8930   Menen</t>
  </si>
  <si>
    <t>8930   Rekkem</t>
  </si>
  <si>
    <t>8940   Geluwe</t>
  </si>
  <si>
    <t>8940   Wervik</t>
  </si>
  <si>
    <t>8950   Heuvelland</t>
  </si>
  <si>
    <t>8950   Nieuwkerke</t>
  </si>
  <si>
    <t>8951   Dranouter</t>
  </si>
  <si>
    <t>8953   Wijtschate</t>
  </si>
  <si>
    <t>8954   Westouter</t>
  </si>
  <si>
    <t>8956   Kemmel</t>
  </si>
  <si>
    <t>8958   Loker</t>
  </si>
  <si>
    <t>8970   Poperinge</t>
  </si>
  <si>
    <t>8970   Reningelst</t>
  </si>
  <si>
    <t>8972   Krombeke</t>
  </si>
  <si>
    <t>8972   Proven</t>
  </si>
  <si>
    <t>8972   Roesbrugge-Haringe</t>
  </si>
  <si>
    <t>8978   Watou</t>
  </si>
  <si>
    <t>8980   Beselare</t>
  </si>
  <si>
    <t>8980   Geluveld</t>
  </si>
  <si>
    <t>8980   Passendale</t>
  </si>
  <si>
    <t>8980   Zandvoorde (Zonnebeke)</t>
  </si>
  <si>
    <t>8980   Zonnebeke</t>
  </si>
  <si>
    <t>Verdeling aantal bezoekers (2013-2017) uit Vlaamse provincies volgens postcode</t>
  </si>
  <si>
    <t>prov. Antwerpen</t>
  </si>
  <si>
    <t>prov. Vlaams-Brabant</t>
  </si>
  <si>
    <t>prov. Limburg</t>
  </si>
  <si>
    <t>prov. Oost-Vlaanderen</t>
  </si>
  <si>
    <t>prov. West-Vlaanderen</t>
  </si>
  <si>
    <t>2800   Mechelen (*)</t>
  </si>
  <si>
    <t>(*) Dit getal dient genuanceerd te worden. In de beginperiode van de museumwerking was er aan de museumbalie nog geen vaste systematiek om bezoekers naar hun woonplaats te vragen m.h.o. registratie.</t>
  </si>
  <si>
    <t>In die periode (die minstens een half jaar geduurd heeft) was het de gewoonte om een bezoeker aan de postcode Mechelen toe te wijzen wanneer diens woonplaats niet bekend was.</t>
  </si>
  <si>
    <t>Dit heeft ervoor gezorgd dat er in die periode, volgens de schatting van het museum, minstens 15.000 (en vermoedelijk zelfs meer) bezoekers onterecht aan postcode 2800 zijn toegewezen.</t>
  </si>
  <si>
    <r>
      <t xml:space="preserve">TOTAAL </t>
    </r>
    <r>
      <rPr>
        <sz val="11"/>
        <color rgb="FF000000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</si>
</sst>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\0"/>
    <numFmt numFmtId="165" formatCode="#,##0_ ;\-#,##0\ 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right" vertical="center" indent="3"/>
    </xf>
    <xf numFmtId="9" fontId="4" fillId="0" borderId="3" xfId="0" applyNumberFormat="1" applyFont="1" applyFill="1" applyBorder="1" applyAlignment="1">
      <alignment horizontal="right" vertical="center" indent="3"/>
    </xf>
    <xf numFmtId="0" fontId="5" fillId="0" borderId="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3" fontId="5" fillId="0" borderId="3" xfId="0" applyNumberFormat="1" applyFont="1" applyFill="1" applyBorder="1" applyAlignment="1">
      <alignment horizontal="right" vertical="center" indent="4"/>
    </xf>
    <xf numFmtId="3" fontId="5" fillId="0" borderId="5" xfId="0" applyNumberFormat="1" applyFont="1" applyFill="1" applyBorder="1" applyAlignment="1">
      <alignment horizontal="right" vertical="center" indent="4"/>
    </xf>
    <xf numFmtId="3" fontId="4" fillId="0" borderId="2" xfId="0" applyNumberFormat="1" applyFont="1" applyFill="1" applyBorder="1" applyAlignment="1">
      <alignment horizontal="right" vertical="center" indent="4"/>
    </xf>
    <xf numFmtId="3" fontId="0" fillId="0" borderId="0" xfId="0" applyNumberFormat="1" applyAlignment="1">
      <alignment vertical="center"/>
    </xf>
    <xf numFmtId="10" fontId="4" fillId="0" borderId="3" xfId="0" applyNumberFormat="1" applyFont="1" applyFill="1" applyBorder="1" applyAlignment="1">
      <alignment horizontal="right" vertical="center" indent="3"/>
    </xf>
    <xf numFmtId="0" fontId="5" fillId="0" borderId="6" xfId="0" applyFont="1" applyFill="1" applyBorder="1" applyAlignment="1">
      <alignment horizontal="left" vertical="center" indent="1"/>
    </xf>
    <xf numFmtId="10" fontId="5" fillId="0" borderId="7" xfId="0" applyNumberFormat="1" applyFont="1" applyFill="1" applyBorder="1" applyAlignment="1">
      <alignment horizontal="right" vertical="center" indent="3"/>
    </xf>
    <xf numFmtId="0" fontId="5" fillId="0" borderId="8" xfId="0" applyFont="1" applyFill="1" applyBorder="1" applyAlignment="1">
      <alignment horizontal="left" vertical="center" indent="1"/>
    </xf>
    <xf numFmtId="10" fontId="5" fillId="0" borderId="9" xfId="0" applyNumberFormat="1" applyFont="1" applyFill="1" applyBorder="1" applyAlignment="1">
      <alignment horizontal="right" vertical="center" indent="3"/>
    </xf>
    <xf numFmtId="0" fontId="5" fillId="0" borderId="10" xfId="0" applyFont="1" applyFill="1" applyBorder="1" applyAlignment="1">
      <alignment horizontal="left" vertical="center" indent="1"/>
    </xf>
    <xf numFmtId="10" fontId="5" fillId="0" borderId="11" xfId="0" applyNumberFormat="1" applyFont="1" applyFill="1" applyBorder="1" applyAlignment="1">
      <alignment horizontal="right" vertical="center" indent="3"/>
    </xf>
    <xf numFmtId="0" fontId="6" fillId="0" borderId="0" xfId="0" applyFont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 indent="5"/>
    </xf>
    <xf numFmtId="3" fontId="5" fillId="0" borderId="9" xfId="0" applyNumberFormat="1" applyFont="1" applyFill="1" applyBorder="1" applyAlignment="1">
      <alignment horizontal="right" vertical="center" indent="5"/>
    </xf>
    <xf numFmtId="3" fontId="5" fillId="0" borderId="11" xfId="0" applyNumberFormat="1" applyFont="1" applyFill="1" applyBorder="1" applyAlignment="1">
      <alignment horizontal="right" vertical="center" indent="5"/>
    </xf>
    <xf numFmtId="3" fontId="7" fillId="0" borderId="2" xfId="0" applyNumberFormat="1" applyFont="1" applyFill="1" applyBorder="1" applyAlignment="1">
      <alignment horizontal="right" vertical="center" indent="5"/>
    </xf>
    <xf numFmtId="0" fontId="1" fillId="0" borderId="0" xfId="1"/>
    <xf numFmtId="0" fontId="2" fillId="0" borderId="0" xfId="0" applyFont="1" applyAlignment="1">
      <alignment vertical="center"/>
    </xf>
    <xf numFmtId="0" fontId="0" fillId="0" borderId="0" xfId="1" applyFont="1"/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1" applyFont="1" applyAlignment="1">
      <alignment horizontal="left" indent="1"/>
    </xf>
    <xf numFmtId="0" fontId="1" fillId="0" borderId="0" xfId="1" applyAlignment="1">
      <alignment horizontal="left" indent="1"/>
    </xf>
    <xf numFmtId="0" fontId="4" fillId="0" borderId="12" xfId="0" applyFont="1" applyFill="1" applyBorder="1" applyAlignment="1">
      <alignment horizontal="left" vertical="center" indent="1"/>
    </xf>
    <xf numFmtId="0" fontId="8" fillId="0" borderId="13" xfId="1" applyFont="1" applyBorder="1" applyAlignment="1">
      <alignment vertical="center"/>
    </xf>
    <xf numFmtId="165" fontId="8" fillId="0" borderId="14" xfId="1" applyNumberFormat="1" applyFont="1" applyBorder="1" applyAlignment="1">
      <alignment horizontal="right" vertical="center" indent="1"/>
    </xf>
    <xf numFmtId="165" fontId="9" fillId="0" borderId="2" xfId="1" applyNumberFormat="1" applyFont="1" applyBorder="1" applyAlignment="1">
      <alignment horizontal="right" vertical="center" indent="1"/>
    </xf>
    <xf numFmtId="0" fontId="8" fillId="0" borderId="15" xfId="1" applyFont="1" applyBorder="1" applyAlignment="1">
      <alignment vertical="center"/>
    </xf>
    <xf numFmtId="165" fontId="8" fillId="0" borderId="16" xfId="1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1" applyFont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0"/>
  <sheetViews>
    <sheetView workbookViewId="0">
      <selection activeCell="D21" sqref="D21"/>
    </sheetView>
  </sheetViews>
  <sheetFormatPr defaultColWidth="9" defaultRowHeight="13.8" x14ac:dyDescent="0.25"/>
  <cols>
    <col min="1" max="1" width="3.59765625" style="1" customWidth="1"/>
    <col min="2" max="2" width="25.59765625" style="1" customWidth="1"/>
    <col min="3" max="3" width="20.59765625" style="1" customWidth="1"/>
    <col min="4" max="4" width="15.59765625" style="1" customWidth="1"/>
    <col min="5" max="5" width="10.59765625" style="1" customWidth="1"/>
    <col min="6" max="16384" width="9" style="1"/>
  </cols>
  <sheetData>
    <row r="1" spans="2:5" ht="20.100000000000001" customHeight="1" x14ac:dyDescent="0.25">
      <c r="E1" s="21" t="s">
        <v>83</v>
      </c>
    </row>
    <row r="2" spans="2:5" ht="20.100000000000001" customHeight="1" x14ac:dyDescent="0.25">
      <c r="E2" s="21"/>
    </row>
    <row r="3" spans="2:5" ht="20.100000000000001" customHeight="1" x14ac:dyDescent="0.25">
      <c r="B3" s="41" t="s">
        <v>82</v>
      </c>
      <c r="C3" s="41"/>
      <c r="D3" s="41"/>
    </row>
    <row r="4" spans="2:5" ht="20.100000000000001" customHeight="1" thickBot="1" x14ac:dyDescent="0.3"/>
    <row r="5" spans="2:5" ht="20.100000000000001" customHeight="1" thickBot="1" x14ac:dyDescent="0.3">
      <c r="B5" s="2"/>
      <c r="C5" s="3" t="s">
        <v>0</v>
      </c>
      <c r="D5" s="4" t="s">
        <v>1</v>
      </c>
    </row>
    <row r="6" spans="2:5" ht="20.100000000000001" customHeight="1" thickBot="1" x14ac:dyDescent="0.3">
      <c r="B6" s="7" t="s">
        <v>84</v>
      </c>
      <c r="C6" s="10">
        <v>115398</v>
      </c>
      <c r="D6" s="5">
        <v>0.32</v>
      </c>
    </row>
    <row r="7" spans="2:5" ht="20.100000000000001" customHeight="1" thickBot="1" x14ac:dyDescent="0.3">
      <c r="B7" s="8" t="s">
        <v>2</v>
      </c>
      <c r="C7" s="10">
        <v>42945</v>
      </c>
      <c r="D7" s="5">
        <v>0.12</v>
      </c>
    </row>
    <row r="8" spans="2:5" ht="20.100000000000001" customHeight="1" thickBot="1" x14ac:dyDescent="0.3">
      <c r="B8" s="8" t="s">
        <v>3</v>
      </c>
      <c r="C8" s="10">
        <v>19778</v>
      </c>
      <c r="D8" s="5">
        <v>0.05</v>
      </c>
    </row>
    <row r="9" spans="2:5" ht="20.100000000000001" customHeight="1" thickBot="1" x14ac:dyDescent="0.3">
      <c r="B9" s="8" t="s">
        <v>4</v>
      </c>
      <c r="C9" s="10">
        <v>28258</v>
      </c>
      <c r="D9" s="5">
        <v>0.08</v>
      </c>
    </row>
    <row r="10" spans="2:5" ht="20.100000000000001" customHeight="1" thickBot="1" x14ac:dyDescent="0.3">
      <c r="B10" s="8" t="s">
        <v>5</v>
      </c>
      <c r="C10" s="10">
        <v>44007</v>
      </c>
      <c r="D10" s="5">
        <v>0.12</v>
      </c>
    </row>
    <row r="11" spans="2:5" ht="20.100000000000001" customHeight="1" thickBot="1" x14ac:dyDescent="0.3">
      <c r="B11" s="8" t="s">
        <v>6</v>
      </c>
      <c r="C11" s="10">
        <v>35619</v>
      </c>
      <c r="D11" s="5">
        <v>0.1</v>
      </c>
    </row>
    <row r="12" spans="2:5" ht="20.100000000000001" customHeight="1" thickBot="1" x14ac:dyDescent="0.3">
      <c r="B12" s="8" t="s">
        <v>7</v>
      </c>
      <c r="C12" s="10">
        <v>39956</v>
      </c>
      <c r="D12" s="5">
        <v>0.11</v>
      </c>
    </row>
    <row r="13" spans="2:5" ht="20.100000000000001" customHeight="1" thickBot="1" x14ac:dyDescent="0.3">
      <c r="B13" s="8" t="s">
        <v>8</v>
      </c>
      <c r="C13" s="10">
        <v>20820</v>
      </c>
      <c r="D13" s="5">
        <v>0.06</v>
      </c>
    </row>
    <row r="14" spans="2:5" ht="20.100000000000001" customHeight="1" thickBot="1" x14ac:dyDescent="0.3">
      <c r="B14" s="8" t="s">
        <v>9</v>
      </c>
      <c r="C14" s="11">
        <v>13747</v>
      </c>
      <c r="D14" s="5">
        <v>0.04</v>
      </c>
    </row>
    <row r="15" spans="2:5" ht="20.100000000000001" customHeight="1" thickBot="1" x14ac:dyDescent="0.3">
      <c r="B15" s="9" t="s">
        <v>10</v>
      </c>
      <c r="C15" s="12">
        <f>SUM(C6:C14)</f>
        <v>360528</v>
      </c>
      <c r="D15" s="6">
        <v>1</v>
      </c>
    </row>
    <row r="16" spans="2:5" ht="20.100000000000001" customHeight="1" x14ac:dyDescent="0.25"/>
    <row r="17" spans="2:4" ht="30" customHeight="1" x14ac:dyDescent="0.25">
      <c r="B17" s="42" t="s">
        <v>85</v>
      </c>
      <c r="C17" s="42"/>
      <c r="D17" s="42"/>
    </row>
    <row r="18" spans="2:4" ht="20.100000000000001" customHeight="1" x14ac:dyDescent="0.25"/>
    <row r="19" spans="2:4" ht="20.100000000000001" customHeight="1" x14ac:dyDescent="0.25"/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</sheetData>
  <mergeCells count="2">
    <mergeCell ref="B3:D3"/>
    <mergeCell ref="B17:D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9"/>
  <sheetViews>
    <sheetView workbookViewId="0">
      <pane ySplit="4" topLeftCell="A5" activePane="bottomLeft" state="frozen"/>
      <selection pane="bottomLeft" activeCell="F14" sqref="F14"/>
    </sheetView>
  </sheetViews>
  <sheetFormatPr defaultColWidth="9" defaultRowHeight="13.8" x14ac:dyDescent="0.25"/>
  <cols>
    <col min="1" max="1" width="3.59765625" style="1" customWidth="1"/>
    <col min="2" max="2" width="25.59765625" style="1" customWidth="1"/>
    <col min="3" max="3" width="20.59765625" style="1" customWidth="1"/>
    <col min="4" max="4" width="15.59765625" style="1" customWidth="1"/>
    <col min="5" max="16384" width="9" style="1"/>
  </cols>
  <sheetData>
    <row r="1" spans="2:4" ht="20.100000000000001" customHeight="1" x14ac:dyDescent="0.25"/>
    <row r="2" spans="2:4" ht="20.100000000000001" customHeight="1" x14ac:dyDescent="0.25">
      <c r="B2" s="41" t="s">
        <v>81</v>
      </c>
      <c r="C2" s="41"/>
      <c r="D2" s="41"/>
    </row>
    <row r="3" spans="2:4" ht="20.100000000000001" customHeight="1" thickBot="1" x14ac:dyDescent="0.3"/>
    <row r="4" spans="2:4" ht="20.100000000000001" customHeight="1" thickBot="1" x14ac:dyDescent="0.3">
      <c r="B4" s="3" t="s">
        <v>11</v>
      </c>
      <c r="C4" s="3" t="s">
        <v>0</v>
      </c>
      <c r="D4" s="4" t="s">
        <v>1</v>
      </c>
    </row>
    <row r="5" spans="2:4" ht="20.100000000000001" customHeight="1" x14ac:dyDescent="0.25">
      <c r="B5" s="15" t="s">
        <v>12</v>
      </c>
      <c r="C5" s="22">
        <v>8750</v>
      </c>
      <c r="D5" s="16">
        <f>C5/$C$74</f>
        <v>0.42026897214217102</v>
      </c>
    </row>
    <row r="6" spans="2:4" ht="20.100000000000001" customHeight="1" x14ac:dyDescent="0.25">
      <c r="B6" s="17" t="s">
        <v>14</v>
      </c>
      <c r="C6" s="23">
        <v>4488</v>
      </c>
      <c r="D6" s="18">
        <f t="shared" ref="D6:D69" si="0">C6/$C$74</f>
        <v>0.21556195965417868</v>
      </c>
    </row>
    <row r="7" spans="2:4" ht="20.100000000000001" customHeight="1" x14ac:dyDescent="0.25">
      <c r="B7" s="17" t="s">
        <v>16</v>
      </c>
      <c r="C7" s="23">
        <v>1668</v>
      </c>
      <c r="D7" s="18">
        <f t="shared" si="0"/>
        <v>8.0115273775216142E-2</v>
      </c>
    </row>
    <row r="8" spans="2:4" ht="20.100000000000001" customHeight="1" x14ac:dyDescent="0.25">
      <c r="B8" s="17" t="s">
        <v>18</v>
      </c>
      <c r="C8" s="23">
        <v>1265</v>
      </c>
      <c r="D8" s="18">
        <f t="shared" si="0"/>
        <v>6.0758885686839577E-2</v>
      </c>
    </row>
    <row r="9" spans="2:4" ht="20.100000000000001" customHeight="1" x14ac:dyDescent="0.25">
      <c r="B9" s="17" t="s">
        <v>20</v>
      </c>
      <c r="C9" s="23">
        <v>1084</v>
      </c>
      <c r="D9" s="18">
        <f t="shared" si="0"/>
        <v>5.2065321805955814E-2</v>
      </c>
    </row>
    <row r="10" spans="2:4" ht="20.100000000000001" customHeight="1" x14ac:dyDescent="0.25">
      <c r="B10" s="17" t="s">
        <v>22</v>
      </c>
      <c r="C10" s="23">
        <v>557</v>
      </c>
      <c r="D10" s="18">
        <f t="shared" si="0"/>
        <v>2.675312199807877E-2</v>
      </c>
    </row>
    <row r="11" spans="2:4" ht="20.100000000000001" customHeight="1" x14ac:dyDescent="0.25">
      <c r="B11" s="17" t="s">
        <v>24</v>
      </c>
      <c r="C11" s="23">
        <v>476</v>
      </c>
      <c r="D11" s="18">
        <f t="shared" si="0"/>
        <v>2.2862632084534103E-2</v>
      </c>
    </row>
    <row r="12" spans="2:4" ht="20.100000000000001" customHeight="1" x14ac:dyDescent="0.25">
      <c r="B12" s="17" t="s">
        <v>26</v>
      </c>
      <c r="C12" s="23">
        <v>399</v>
      </c>
      <c r="D12" s="18">
        <f t="shared" si="0"/>
        <v>1.9164265129682997E-2</v>
      </c>
    </row>
    <row r="13" spans="2:4" ht="20.100000000000001" customHeight="1" x14ac:dyDescent="0.25">
      <c r="B13" s="17" t="s">
        <v>28</v>
      </c>
      <c r="C13" s="23">
        <v>371</v>
      </c>
      <c r="D13" s="18">
        <f t="shared" si="0"/>
        <v>1.7819404418828049E-2</v>
      </c>
    </row>
    <row r="14" spans="2:4" ht="20.100000000000001" customHeight="1" x14ac:dyDescent="0.25">
      <c r="B14" s="17" t="s">
        <v>30</v>
      </c>
      <c r="C14" s="23">
        <v>221</v>
      </c>
      <c r="D14" s="18">
        <f t="shared" si="0"/>
        <v>1.0614793467819404E-2</v>
      </c>
    </row>
    <row r="15" spans="2:4" ht="20.100000000000001" customHeight="1" x14ac:dyDescent="0.25">
      <c r="B15" s="17" t="s">
        <v>32</v>
      </c>
      <c r="C15" s="23">
        <v>188</v>
      </c>
      <c r="D15" s="18">
        <f t="shared" si="0"/>
        <v>9.0297790585975018E-3</v>
      </c>
    </row>
    <row r="16" spans="2:4" ht="20.100000000000001" customHeight="1" x14ac:dyDescent="0.25">
      <c r="B16" s="17" t="s">
        <v>34</v>
      </c>
      <c r="C16" s="23">
        <v>147</v>
      </c>
      <c r="D16" s="18">
        <f t="shared" si="0"/>
        <v>7.0605187319884724E-3</v>
      </c>
    </row>
    <row r="17" spans="2:4" ht="20.100000000000001" customHeight="1" x14ac:dyDescent="0.25">
      <c r="B17" s="17" t="s">
        <v>36</v>
      </c>
      <c r="C17" s="23">
        <v>122</v>
      </c>
      <c r="D17" s="18">
        <f t="shared" si="0"/>
        <v>5.8597502401536985E-3</v>
      </c>
    </row>
    <row r="18" spans="2:4" ht="20.100000000000001" customHeight="1" x14ac:dyDescent="0.25">
      <c r="B18" s="17" t="s">
        <v>38</v>
      </c>
      <c r="C18" s="23">
        <v>104</v>
      </c>
      <c r="D18" s="18">
        <f t="shared" si="0"/>
        <v>4.9951969260326606E-3</v>
      </c>
    </row>
    <row r="19" spans="2:4" ht="20.100000000000001" customHeight="1" x14ac:dyDescent="0.25">
      <c r="B19" s="17" t="s">
        <v>40</v>
      </c>
      <c r="C19" s="23">
        <v>72</v>
      </c>
      <c r="D19" s="18">
        <f t="shared" si="0"/>
        <v>3.4582132564841498E-3</v>
      </c>
    </row>
    <row r="20" spans="2:4" ht="20.100000000000001" customHeight="1" x14ac:dyDescent="0.25">
      <c r="B20" s="17" t="s">
        <v>42</v>
      </c>
      <c r="C20" s="23">
        <v>68</v>
      </c>
      <c r="D20" s="18">
        <f t="shared" si="0"/>
        <v>3.2660902977905862E-3</v>
      </c>
    </row>
    <row r="21" spans="2:4" ht="20.100000000000001" customHeight="1" x14ac:dyDescent="0.25">
      <c r="B21" s="17" t="s">
        <v>44</v>
      </c>
      <c r="C21" s="23">
        <v>67</v>
      </c>
      <c r="D21" s="18">
        <f t="shared" si="0"/>
        <v>3.2180595581171949E-3</v>
      </c>
    </row>
    <row r="22" spans="2:4" ht="20.100000000000001" customHeight="1" x14ac:dyDescent="0.25">
      <c r="B22" s="17" t="s">
        <v>46</v>
      </c>
      <c r="C22" s="23">
        <v>65</v>
      </c>
      <c r="D22" s="18">
        <f t="shared" si="0"/>
        <v>3.1219980787704129E-3</v>
      </c>
    </row>
    <row r="23" spans="2:4" ht="20.100000000000001" customHeight="1" x14ac:dyDescent="0.25">
      <c r="B23" s="17" t="s">
        <v>48</v>
      </c>
      <c r="C23" s="23">
        <v>62</v>
      </c>
      <c r="D23" s="18">
        <f t="shared" si="0"/>
        <v>2.9779058597502401E-3</v>
      </c>
    </row>
    <row r="24" spans="2:4" ht="20.100000000000001" customHeight="1" x14ac:dyDescent="0.25">
      <c r="B24" s="17" t="s">
        <v>50</v>
      </c>
      <c r="C24" s="23">
        <v>50</v>
      </c>
      <c r="D24" s="18">
        <f t="shared" si="0"/>
        <v>2.4015369836695487E-3</v>
      </c>
    </row>
    <row r="25" spans="2:4" ht="20.100000000000001" customHeight="1" x14ac:dyDescent="0.25">
      <c r="B25" s="17" t="s">
        <v>52</v>
      </c>
      <c r="C25" s="23">
        <v>46</v>
      </c>
      <c r="D25" s="18">
        <f t="shared" si="0"/>
        <v>2.2094140249759846E-3</v>
      </c>
    </row>
    <row r="26" spans="2:4" ht="20.100000000000001" customHeight="1" x14ac:dyDescent="0.25">
      <c r="B26" s="17" t="s">
        <v>54</v>
      </c>
      <c r="C26" s="23">
        <v>41</v>
      </c>
      <c r="D26" s="18">
        <f t="shared" si="0"/>
        <v>1.9692603266090298E-3</v>
      </c>
    </row>
    <row r="27" spans="2:4" ht="20.100000000000001" customHeight="1" x14ac:dyDescent="0.25">
      <c r="B27" s="17" t="s">
        <v>56</v>
      </c>
      <c r="C27" s="23">
        <v>39</v>
      </c>
      <c r="D27" s="18">
        <f t="shared" si="0"/>
        <v>1.8731988472622477E-3</v>
      </c>
    </row>
    <row r="28" spans="2:4" ht="20.100000000000001" customHeight="1" x14ac:dyDescent="0.25">
      <c r="B28" s="17" t="s">
        <v>58</v>
      </c>
      <c r="C28" s="23">
        <v>36</v>
      </c>
      <c r="D28" s="18">
        <f t="shared" si="0"/>
        <v>1.7291066282420749E-3</v>
      </c>
    </row>
    <row r="29" spans="2:4" ht="20.100000000000001" customHeight="1" x14ac:dyDescent="0.25">
      <c r="B29" s="17" t="s">
        <v>60</v>
      </c>
      <c r="C29" s="23">
        <v>31</v>
      </c>
      <c r="D29" s="18">
        <f t="shared" si="0"/>
        <v>1.48895292987512E-3</v>
      </c>
    </row>
    <row r="30" spans="2:4" ht="20.100000000000001" customHeight="1" x14ac:dyDescent="0.25">
      <c r="B30" s="17" t="s">
        <v>62</v>
      </c>
      <c r="C30" s="23">
        <v>27</v>
      </c>
      <c r="D30" s="18">
        <f t="shared" si="0"/>
        <v>1.2968299711815562E-3</v>
      </c>
    </row>
    <row r="31" spans="2:4" ht="20.100000000000001" customHeight="1" x14ac:dyDescent="0.25">
      <c r="B31" s="17" t="s">
        <v>64</v>
      </c>
      <c r="C31" s="23">
        <v>26</v>
      </c>
      <c r="D31" s="18">
        <f t="shared" si="0"/>
        <v>1.2487992315081652E-3</v>
      </c>
    </row>
    <row r="32" spans="2:4" ht="20.100000000000001" customHeight="1" x14ac:dyDescent="0.25">
      <c r="B32" s="17" t="s">
        <v>66</v>
      </c>
      <c r="C32" s="23">
        <v>23</v>
      </c>
      <c r="D32" s="18">
        <f t="shared" si="0"/>
        <v>1.1047070124879923E-3</v>
      </c>
    </row>
    <row r="33" spans="2:4" ht="20.100000000000001" customHeight="1" x14ac:dyDescent="0.25">
      <c r="B33" s="17" t="s">
        <v>68</v>
      </c>
      <c r="C33" s="23">
        <v>23</v>
      </c>
      <c r="D33" s="18">
        <f t="shared" si="0"/>
        <v>1.1047070124879923E-3</v>
      </c>
    </row>
    <row r="34" spans="2:4" ht="20.100000000000001" customHeight="1" x14ac:dyDescent="0.25">
      <c r="B34" s="17" t="s">
        <v>70</v>
      </c>
      <c r="C34" s="23">
        <v>22</v>
      </c>
      <c r="D34" s="18">
        <f t="shared" si="0"/>
        <v>1.0566762728146013E-3</v>
      </c>
    </row>
    <row r="35" spans="2:4" ht="20.100000000000001" customHeight="1" x14ac:dyDescent="0.25">
      <c r="B35" s="17" t="s">
        <v>72</v>
      </c>
      <c r="C35" s="23">
        <v>21</v>
      </c>
      <c r="D35" s="18">
        <f t="shared" si="0"/>
        <v>1.0086455331412103E-3</v>
      </c>
    </row>
    <row r="36" spans="2:4" ht="20.100000000000001" customHeight="1" x14ac:dyDescent="0.25">
      <c r="B36" s="17" t="s">
        <v>74</v>
      </c>
      <c r="C36" s="23">
        <v>20</v>
      </c>
      <c r="D36" s="18">
        <f t="shared" si="0"/>
        <v>9.6061479346781938E-4</v>
      </c>
    </row>
    <row r="37" spans="2:4" ht="20.100000000000001" customHeight="1" x14ac:dyDescent="0.25">
      <c r="B37" s="17" t="s">
        <v>76</v>
      </c>
      <c r="C37" s="23">
        <v>15</v>
      </c>
      <c r="D37" s="18">
        <f t="shared" si="0"/>
        <v>7.2046109510086451E-4</v>
      </c>
    </row>
    <row r="38" spans="2:4" ht="20.100000000000001" customHeight="1" x14ac:dyDescent="0.25">
      <c r="B38" s="17" t="s">
        <v>78</v>
      </c>
      <c r="C38" s="23">
        <v>13</v>
      </c>
      <c r="D38" s="18">
        <f t="shared" si="0"/>
        <v>6.2439961575408258E-4</v>
      </c>
    </row>
    <row r="39" spans="2:4" ht="20.100000000000001" customHeight="1" x14ac:dyDescent="0.25">
      <c r="B39" s="17" t="s">
        <v>80</v>
      </c>
      <c r="C39" s="23">
        <v>13</v>
      </c>
      <c r="D39" s="18">
        <f t="shared" si="0"/>
        <v>6.2439961575408258E-4</v>
      </c>
    </row>
    <row r="40" spans="2:4" ht="20.100000000000001" customHeight="1" x14ac:dyDescent="0.25">
      <c r="B40" s="17" t="s">
        <v>13</v>
      </c>
      <c r="C40" s="23">
        <v>13</v>
      </c>
      <c r="D40" s="18">
        <f t="shared" si="0"/>
        <v>6.2439961575408258E-4</v>
      </c>
    </row>
    <row r="41" spans="2:4" ht="20.100000000000001" customHeight="1" x14ac:dyDescent="0.25">
      <c r="B41" s="17" t="s">
        <v>15</v>
      </c>
      <c r="C41" s="23">
        <v>13</v>
      </c>
      <c r="D41" s="18">
        <f t="shared" si="0"/>
        <v>6.2439961575408258E-4</v>
      </c>
    </row>
    <row r="42" spans="2:4" ht="20.100000000000001" customHeight="1" x14ac:dyDescent="0.25">
      <c r="B42" s="17" t="s">
        <v>17</v>
      </c>
      <c r="C42" s="23">
        <v>12</v>
      </c>
      <c r="D42" s="18">
        <f t="shared" si="0"/>
        <v>5.7636887608069167E-4</v>
      </c>
    </row>
    <row r="43" spans="2:4" ht="20.100000000000001" customHeight="1" x14ac:dyDescent="0.25">
      <c r="B43" s="17" t="s">
        <v>19</v>
      </c>
      <c r="C43" s="23">
        <v>12</v>
      </c>
      <c r="D43" s="18">
        <f t="shared" si="0"/>
        <v>5.7636887608069167E-4</v>
      </c>
    </row>
    <row r="44" spans="2:4" ht="20.100000000000001" customHeight="1" x14ac:dyDescent="0.25">
      <c r="B44" s="17" t="s">
        <v>21</v>
      </c>
      <c r="C44" s="23">
        <v>12</v>
      </c>
      <c r="D44" s="18">
        <f t="shared" si="0"/>
        <v>5.7636887608069167E-4</v>
      </c>
    </row>
    <row r="45" spans="2:4" ht="20.100000000000001" customHeight="1" x14ac:dyDescent="0.25">
      <c r="B45" s="17" t="s">
        <v>23</v>
      </c>
      <c r="C45" s="23">
        <v>12</v>
      </c>
      <c r="D45" s="18">
        <f t="shared" si="0"/>
        <v>5.7636887608069167E-4</v>
      </c>
    </row>
    <row r="46" spans="2:4" ht="20.100000000000001" customHeight="1" x14ac:dyDescent="0.25">
      <c r="B46" s="17" t="s">
        <v>25</v>
      </c>
      <c r="C46" s="23">
        <v>12</v>
      </c>
      <c r="D46" s="18">
        <f t="shared" si="0"/>
        <v>5.7636887608069167E-4</v>
      </c>
    </row>
    <row r="47" spans="2:4" ht="20.100000000000001" customHeight="1" x14ac:dyDescent="0.25">
      <c r="B47" s="17" t="s">
        <v>27</v>
      </c>
      <c r="C47" s="23">
        <v>12</v>
      </c>
      <c r="D47" s="18">
        <f t="shared" si="0"/>
        <v>5.7636887608069167E-4</v>
      </c>
    </row>
    <row r="48" spans="2:4" ht="20.100000000000001" customHeight="1" x14ac:dyDescent="0.25">
      <c r="B48" s="17" t="s">
        <v>29</v>
      </c>
      <c r="C48" s="23">
        <v>11</v>
      </c>
      <c r="D48" s="18">
        <f t="shared" si="0"/>
        <v>5.2833813640730065E-4</v>
      </c>
    </row>
    <row r="49" spans="2:4" ht="20.100000000000001" customHeight="1" x14ac:dyDescent="0.25">
      <c r="B49" s="17" t="s">
        <v>31</v>
      </c>
      <c r="C49" s="23">
        <v>10</v>
      </c>
      <c r="D49" s="18">
        <f t="shared" si="0"/>
        <v>4.8030739673390969E-4</v>
      </c>
    </row>
    <row r="50" spans="2:4" ht="20.100000000000001" customHeight="1" x14ac:dyDescent="0.25">
      <c r="B50" s="17" t="s">
        <v>33</v>
      </c>
      <c r="C50" s="23">
        <v>10</v>
      </c>
      <c r="D50" s="18">
        <f t="shared" si="0"/>
        <v>4.8030739673390969E-4</v>
      </c>
    </row>
    <row r="51" spans="2:4" ht="20.100000000000001" customHeight="1" x14ac:dyDescent="0.25">
      <c r="B51" s="17" t="s">
        <v>35</v>
      </c>
      <c r="C51" s="23">
        <v>8</v>
      </c>
      <c r="D51" s="18">
        <f t="shared" si="0"/>
        <v>3.8424591738712776E-4</v>
      </c>
    </row>
    <row r="52" spans="2:4" ht="20.100000000000001" customHeight="1" x14ac:dyDescent="0.25">
      <c r="B52" s="17" t="s">
        <v>37</v>
      </c>
      <c r="C52" s="23">
        <v>6</v>
      </c>
      <c r="D52" s="18">
        <f t="shared" si="0"/>
        <v>2.8818443804034583E-4</v>
      </c>
    </row>
    <row r="53" spans="2:4" ht="20.100000000000001" customHeight="1" x14ac:dyDescent="0.25">
      <c r="B53" s="17" t="s">
        <v>39</v>
      </c>
      <c r="C53" s="23">
        <v>5</v>
      </c>
      <c r="D53" s="18">
        <f t="shared" si="0"/>
        <v>2.4015369836695484E-4</v>
      </c>
    </row>
    <row r="54" spans="2:4" ht="20.100000000000001" customHeight="1" x14ac:dyDescent="0.25">
      <c r="B54" s="17" t="s">
        <v>41</v>
      </c>
      <c r="C54" s="23">
        <v>4</v>
      </c>
      <c r="D54" s="18">
        <f t="shared" si="0"/>
        <v>1.9212295869356388E-4</v>
      </c>
    </row>
    <row r="55" spans="2:4" ht="20.100000000000001" customHeight="1" x14ac:dyDescent="0.25">
      <c r="B55" s="17" t="s">
        <v>43</v>
      </c>
      <c r="C55" s="23">
        <v>4</v>
      </c>
      <c r="D55" s="18">
        <f t="shared" si="0"/>
        <v>1.9212295869356388E-4</v>
      </c>
    </row>
    <row r="56" spans="2:4" ht="20.100000000000001" customHeight="1" x14ac:dyDescent="0.25">
      <c r="B56" s="17" t="s">
        <v>45</v>
      </c>
      <c r="C56" s="23">
        <v>4</v>
      </c>
      <c r="D56" s="18">
        <f t="shared" si="0"/>
        <v>1.9212295869356388E-4</v>
      </c>
    </row>
    <row r="57" spans="2:4" ht="20.100000000000001" customHeight="1" x14ac:dyDescent="0.25">
      <c r="B57" s="17" t="s">
        <v>47</v>
      </c>
      <c r="C57" s="23">
        <v>4</v>
      </c>
      <c r="D57" s="18">
        <f t="shared" si="0"/>
        <v>1.9212295869356388E-4</v>
      </c>
    </row>
    <row r="58" spans="2:4" ht="20.100000000000001" customHeight="1" x14ac:dyDescent="0.25">
      <c r="B58" s="17" t="s">
        <v>49</v>
      </c>
      <c r="C58" s="23">
        <v>4</v>
      </c>
      <c r="D58" s="18">
        <f t="shared" si="0"/>
        <v>1.9212295869356388E-4</v>
      </c>
    </row>
    <row r="59" spans="2:4" ht="20.100000000000001" customHeight="1" x14ac:dyDescent="0.25">
      <c r="B59" s="17" t="s">
        <v>51</v>
      </c>
      <c r="C59" s="23">
        <v>4</v>
      </c>
      <c r="D59" s="18">
        <f t="shared" si="0"/>
        <v>1.9212295869356388E-4</v>
      </c>
    </row>
    <row r="60" spans="2:4" ht="20.100000000000001" customHeight="1" x14ac:dyDescent="0.25">
      <c r="B60" s="17" t="s">
        <v>53</v>
      </c>
      <c r="C60" s="23">
        <v>3</v>
      </c>
      <c r="D60" s="18">
        <f t="shared" si="0"/>
        <v>1.4409221902017292E-4</v>
      </c>
    </row>
    <row r="61" spans="2:4" ht="20.100000000000001" customHeight="1" x14ac:dyDescent="0.25">
      <c r="B61" s="17" t="s">
        <v>55</v>
      </c>
      <c r="C61" s="23">
        <v>3</v>
      </c>
      <c r="D61" s="18">
        <f t="shared" si="0"/>
        <v>1.4409221902017292E-4</v>
      </c>
    </row>
    <row r="62" spans="2:4" ht="20.100000000000001" customHeight="1" x14ac:dyDescent="0.25">
      <c r="B62" s="17" t="s">
        <v>57</v>
      </c>
      <c r="C62" s="23">
        <v>3</v>
      </c>
      <c r="D62" s="18">
        <f t="shared" si="0"/>
        <v>1.4409221902017292E-4</v>
      </c>
    </row>
    <row r="63" spans="2:4" ht="20.100000000000001" customHeight="1" x14ac:dyDescent="0.25">
      <c r="B63" s="17" t="s">
        <v>59</v>
      </c>
      <c r="C63" s="23">
        <v>3</v>
      </c>
      <c r="D63" s="18">
        <f t="shared" si="0"/>
        <v>1.4409221902017292E-4</v>
      </c>
    </row>
    <row r="64" spans="2:4" ht="20.100000000000001" customHeight="1" x14ac:dyDescent="0.25">
      <c r="B64" s="17" t="s">
        <v>61</v>
      </c>
      <c r="C64" s="23">
        <v>3</v>
      </c>
      <c r="D64" s="18">
        <f t="shared" si="0"/>
        <v>1.4409221902017292E-4</v>
      </c>
    </row>
    <row r="65" spans="2:6" ht="20.100000000000001" customHeight="1" x14ac:dyDescent="0.25">
      <c r="B65" s="17" t="s">
        <v>63</v>
      </c>
      <c r="C65" s="23">
        <v>3</v>
      </c>
      <c r="D65" s="18">
        <f t="shared" si="0"/>
        <v>1.4409221902017292E-4</v>
      </c>
    </row>
    <row r="66" spans="2:6" ht="20.100000000000001" customHeight="1" x14ac:dyDescent="0.25">
      <c r="B66" s="17" t="s">
        <v>65</v>
      </c>
      <c r="C66" s="23">
        <v>2</v>
      </c>
      <c r="D66" s="18">
        <f t="shared" si="0"/>
        <v>9.606147934678194E-5</v>
      </c>
    </row>
    <row r="67" spans="2:6" ht="20.100000000000001" customHeight="1" x14ac:dyDescent="0.25">
      <c r="B67" s="17" t="s">
        <v>67</v>
      </c>
      <c r="C67" s="23">
        <v>2</v>
      </c>
      <c r="D67" s="18">
        <f t="shared" si="0"/>
        <v>9.606147934678194E-5</v>
      </c>
    </row>
    <row r="68" spans="2:6" ht="20.100000000000001" customHeight="1" x14ac:dyDescent="0.25">
      <c r="B68" s="17" t="s">
        <v>69</v>
      </c>
      <c r="C68" s="23">
        <v>1</v>
      </c>
      <c r="D68" s="18">
        <f t="shared" si="0"/>
        <v>4.803073967339097E-5</v>
      </c>
    </row>
    <row r="69" spans="2:6" ht="20.100000000000001" customHeight="1" x14ac:dyDescent="0.25">
      <c r="B69" s="17" t="s">
        <v>71</v>
      </c>
      <c r="C69" s="23">
        <v>1</v>
      </c>
      <c r="D69" s="18">
        <f t="shared" si="0"/>
        <v>4.803073967339097E-5</v>
      </c>
    </row>
    <row r="70" spans="2:6" ht="20.100000000000001" customHeight="1" x14ac:dyDescent="0.25">
      <c r="B70" s="17" t="s">
        <v>73</v>
      </c>
      <c r="C70" s="23">
        <v>1</v>
      </c>
      <c r="D70" s="18">
        <f t="shared" ref="D70:D73" si="1">C70/$C$74</f>
        <v>4.803073967339097E-5</v>
      </c>
    </row>
    <row r="71" spans="2:6" ht="20.100000000000001" customHeight="1" x14ac:dyDescent="0.25">
      <c r="B71" s="17" t="s">
        <v>75</v>
      </c>
      <c r="C71" s="23">
        <v>1</v>
      </c>
      <c r="D71" s="18">
        <f t="shared" si="1"/>
        <v>4.803073967339097E-5</v>
      </c>
    </row>
    <row r="72" spans="2:6" ht="20.100000000000001" customHeight="1" x14ac:dyDescent="0.25">
      <c r="B72" s="17" t="s">
        <v>77</v>
      </c>
      <c r="C72" s="23">
        <v>1</v>
      </c>
      <c r="D72" s="18">
        <f t="shared" si="1"/>
        <v>4.803073967339097E-5</v>
      </c>
    </row>
    <row r="73" spans="2:6" ht="20.100000000000001" customHeight="1" thickBot="1" x14ac:dyDescent="0.3">
      <c r="B73" s="19" t="s">
        <v>79</v>
      </c>
      <c r="C73" s="24">
        <v>1</v>
      </c>
      <c r="D73" s="20">
        <f t="shared" si="1"/>
        <v>4.803073967339097E-5</v>
      </c>
    </row>
    <row r="74" spans="2:6" ht="20.100000000000001" customHeight="1" thickBot="1" x14ac:dyDescent="0.3">
      <c r="B74" s="9" t="s">
        <v>10</v>
      </c>
      <c r="C74" s="25">
        <f>SUM(C5:C73)</f>
        <v>20820</v>
      </c>
      <c r="D74" s="14">
        <f>SUM(D5:D73)</f>
        <v>0.99999999999999956</v>
      </c>
      <c r="F74" s="13"/>
    </row>
    <row r="75" spans="2:6" ht="20.100000000000001" customHeight="1" x14ac:dyDescent="0.25">
      <c r="B75"/>
      <c r="C75"/>
      <c r="D75"/>
    </row>
    <row r="76" spans="2:6" ht="20.100000000000001" customHeight="1" x14ac:dyDescent="0.25">
      <c r="B76"/>
      <c r="C76"/>
      <c r="D76"/>
    </row>
    <row r="77" spans="2:6" ht="20.100000000000001" customHeight="1" x14ac:dyDescent="0.25">
      <c r="B77"/>
      <c r="C77"/>
      <c r="D77"/>
    </row>
    <row r="78" spans="2:6" ht="20.100000000000001" customHeight="1" x14ac:dyDescent="0.25"/>
    <row r="79" spans="2:6" ht="20.100000000000001" customHeight="1" x14ac:dyDescent="0.25"/>
    <row r="80" spans="2:6" ht="20.100000000000001" customHeight="1" x14ac:dyDescent="0.25"/>
    <row r="81" spans="2:4" ht="20.100000000000001" customHeight="1" x14ac:dyDescent="0.25"/>
    <row r="82" spans="2:4" ht="20.100000000000001" customHeight="1" x14ac:dyDescent="0.25"/>
    <row r="83" spans="2:4" ht="20.100000000000001" customHeight="1" x14ac:dyDescent="0.25"/>
    <row r="84" spans="2:4" ht="20.100000000000001" customHeight="1" x14ac:dyDescent="0.25"/>
    <row r="85" spans="2:4" ht="20.100000000000001" customHeight="1" x14ac:dyDescent="0.25"/>
    <row r="86" spans="2:4" ht="20.100000000000001" customHeight="1" x14ac:dyDescent="0.25"/>
    <row r="87" spans="2:4" customFormat="1" x14ac:dyDescent="0.25">
      <c r="B87" s="1"/>
      <c r="C87" s="1"/>
      <c r="D87" s="1"/>
    </row>
    <row r="88" spans="2:4" customFormat="1" x14ac:dyDescent="0.25">
      <c r="B88" s="1"/>
      <c r="C88" s="1"/>
      <c r="D88" s="1"/>
    </row>
    <row r="89" spans="2:4" customFormat="1" x14ac:dyDescent="0.25">
      <c r="B89" s="1"/>
      <c r="C89" s="1"/>
      <c r="D89" s="1"/>
    </row>
    <row r="90" spans="2:4" ht="20.100000000000001" customHeight="1" x14ac:dyDescent="0.25"/>
    <row r="91" spans="2:4" ht="20.100000000000001" customHeight="1" x14ac:dyDescent="0.25"/>
    <row r="92" spans="2:4" ht="20.100000000000001" customHeight="1" x14ac:dyDescent="0.25"/>
    <row r="93" spans="2:4" ht="20.100000000000001" customHeight="1" x14ac:dyDescent="0.25"/>
    <row r="94" spans="2:4" ht="20.100000000000001" customHeight="1" x14ac:dyDescent="0.25"/>
    <row r="95" spans="2:4" ht="20.100000000000001" customHeight="1" x14ac:dyDescent="0.25"/>
    <row r="96" spans="2:4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"/>
  <sheetViews>
    <sheetView tabSelected="1" zoomScaleNormal="100" zoomScaleSheetLayoutView="100" workbookViewId="0">
      <pane ySplit="4" topLeftCell="A5" activePane="bottomLeft" state="frozen"/>
      <selection pane="bottomLeft" activeCell="B1" sqref="B1"/>
    </sheetView>
  </sheetViews>
  <sheetFormatPr defaultColWidth="9" defaultRowHeight="14.4" x14ac:dyDescent="0.3"/>
  <cols>
    <col min="1" max="1" width="3.59765625" style="26" customWidth="1"/>
    <col min="2" max="2" width="30.59765625" style="26" customWidth="1"/>
    <col min="3" max="3" width="10.59765625" style="34" customWidth="1"/>
    <col min="4" max="4" width="30.59765625" style="26" customWidth="1"/>
    <col min="5" max="5" width="10.59765625" style="26" customWidth="1"/>
    <col min="6" max="6" width="30.59765625" style="26" customWidth="1"/>
    <col min="7" max="7" width="10.59765625" style="26" customWidth="1"/>
    <col min="8" max="8" width="30.59765625" style="26" customWidth="1"/>
    <col min="9" max="9" width="10.59765625" style="26" customWidth="1"/>
    <col min="10" max="10" width="30.59765625" style="26" customWidth="1"/>
    <col min="11" max="11" width="10.59765625" style="26" customWidth="1"/>
    <col min="12" max="16384" width="9" style="26"/>
  </cols>
  <sheetData>
    <row r="1" spans="2:11" s="1" customFormat="1" ht="20.100000000000001" customHeight="1" x14ac:dyDescent="0.25">
      <c r="C1" s="31"/>
    </row>
    <row r="2" spans="2:11" s="1" customFormat="1" ht="20.100000000000001" customHeight="1" x14ac:dyDescent="0.25">
      <c r="B2" s="41" t="s">
        <v>1130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20.100000000000001" customHeight="1" thickBot="1" x14ac:dyDescent="0.3">
      <c r="B3" s="27"/>
      <c r="C3" s="32"/>
      <c r="D3" s="27"/>
      <c r="E3" s="27"/>
      <c r="F3" s="27"/>
      <c r="G3" s="27"/>
      <c r="H3" s="27"/>
      <c r="I3" s="27"/>
      <c r="J3" s="27"/>
      <c r="K3" s="27"/>
    </row>
    <row r="4" spans="2:11" s="1" customFormat="1" ht="20.100000000000001" customHeight="1" thickBot="1" x14ac:dyDescent="0.3">
      <c r="B4" s="44" t="s">
        <v>1131</v>
      </c>
      <c r="C4" s="45"/>
      <c r="D4" s="44" t="s">
        <v>1132</v>
      </c>
      <c r="E4" s="45"/>
      <c r="F4" s="44" t="s">
        <v>1133</v>
      </c>
      <c r="G4" s="45"/>
      <c r="H4" s="44" t="s">
        <v>1135</v>
      </c>
      <c r="I4" s="45"/>
      <c r="J4" s="44" t="s">
        <v>1134</v>
      </c>
      <c r="K4" s="45"/>
    </row>
    <row r="5" spans="2:11" s="28" customFormat="1" ht="13.8" x14ac:dyDescent="0.25">
      <c r="B5" s="36" t="s">
        <v>86</v>
      </c>
      <c r="C5" s="37">
        <v>6532</v>
      </c>
      <c r="D5" s="36" t="s">
        <v>692</v>
      </c>
      <c r="E5" s="37">
        <v>958</v>
      </c>
      <c r="F5" s="36" t="s">
        <v>244</v>
      </c>
      <c r="G5" s="37">
        <v>3196</v>
      </c>
      <c r="H5" s="36" t="s">
        <v>923</v>
      </c>
      <c r="I5" s="37">
        <v>2623</v>
      </c>
      <c r="J5" s="36" t="s">
        <v>417</v>
      </c>
      <c r="K5" s="37">
        <v>7444</v>
      </c>
    </row>
    <row r="6" spans="2:11" s="28" customFormat="1" ht="13.8" x14ac:dyDescent="0.25">
      <c r="B6" s="39" t="s">
        <v>87</v>
      </c>
      <c r="C6" s="40">
        <v>4188</v>
      </c>
      <c r="D6" s="39" t="s">
        <v>693</v>
      </c>
      <c r="E6" s="40">
        <v>86</v>
      </c>
      <c r="F6" s="39" t="s">
        <v>245</v>
      </c>
      <c r="G6" s="40">
        <v>623</v>
      </c>
      <c r="H6" s="39" t="s">
        <v>924</v>
      </c>
      <c r="I6" s="40">
        <v>1193</v>
      </c>
      <c r="J6" s="39" t="s">
        <v>418</v>
      </c>
      <c r="K6" s="40">
        <v>574</v>
      </c>
    </row>
    <row r="7" spans="2:11" s="28" customFormat="1" ht="13.8" x14ac:dyDescent="0.25">
      <c r="B7" s="39" t="s">
        <v>88</v>
      </c>
      <c r="C7" s="40">
        <v>860</v>
      </c>
      <c r="D7" s="39" t="s">
        <v>694</v>
      </c>
      <c r="E7" s="40">
        <v>45</v>
      </c>
      <c r="F7" s="39" t="s">
        <v>246</v>
      </c>
      <c r="G7" s="40">
        <v>9</v>
      </c>
      <c r="H7" s="39" t="s">
        <v>925</v>
      </c>
      <c r="I7" s="40">
        <v>256</v>
      </c>
      <c r="J7" s="39" t="s">
        <v>419</v>
      </c>
      <c r="K7" s="40">
        <v>191</v>
      </c>
    </row>
    <row r="8" spans="2:11" s="28" customFormat="1" ht="13.8" x14ac:dyDescent="0.25">
      <c r="B8" s="39" t="s">
        <v>89</v>
      </c>
      <c r="C8" s="40">
        <v>85</v>
      </c>
      <c r="D8" s="39" t="s">
        <v>695</v>
      </c>
      <c r="E8" s="40">
        <v>18</v>
      </c>
      <c r="F8" s="39" t="s">
        <v>247</v>
      </c>
      <c r="G8" s="40">
        <v>81</v>
      </c>
      <c r="H8" s="39" t="s">
        <v>926</v>
      </c>
      <c r="I8" s="40">
        <v>84</v>
      </c>
      <c r="J8" s="39" t="s">
        <v>420</v>
      </c>
      <c r="K8" s="40">
        <v>236</v>
      </c>
    </row>
    <row r="9" spans="2:11" s="28" customFormat="1" ht="13.8" x14ac:dyDescent="0.25">
      <c r="B9" s="39" t="s">
        <v>90</v>
      </c>
      <c r="C9" s="40">
        <v>114</v>
      </c>
      <c r="D9" s="39" t="s">
        <v>696</v>
      </c>
      <c r="E9" s="40">
        <v>16</v>
      </c>
      <c r="F9" s="39" t="s">
        <v>248</v>
      </c>
      <c r="G9" s="40">
        <v>7</v>
      </c>
      <c r="H9" s="39" t="s">
        <v>927</v>
      </c>
      <c r="I9" s="40">
        <v>370</v>
      </c>
      <c r="J9" s="39" t="s">
        <v>421</v>
      </c>
      <c r="K9" s="40">
        <v>1183</v>
      </c>
    </row>
    <row r="10" spans="2:11" s="28" customFormat="1" ht="13.8" x14ac:dyDescent="0.25">
      <c r="B10" s="39" t="s">
        <v>91</v>
      </c>
      <c r="C10" s="40">
        <v>29</v>
      </c>
      <c r="D10" s="39" t="s">
        <v>697</v>
      </c>
      <c r="E10" s="40">
        <v>47</v>
      </c>
      <c r="F10" s="39" t="s">
        <v>249</v>
      </c>
      <c r="G10" s="40">
        <v>54</v>
      </c>
      <c r="H10" s="39" t="s">
        <v>928</v>
      </c>
      <c r="I10" s="40">
        <v>1140</v>
      </c>
      <c r="J10" s="39" t="s">
        <v>422</v>
      </c>
      <c r="K10" s="40">
        <v>364</v>
      </c>
    </row>
    <row r="11" spans="2:11" s="28" customFormat="1" ht="13.8" x14ac:dyDescent="0.25">
      <c r="B11" s="39" t="s">
        <v>92</v>
      </c>
      <c r="C11" s="40">
        <v>22</v>
      </c>
      <c r="D11" s="39" t="s">
        <v>698</v>
      </c>
      <c r="E11" s="40">
        <v>16</v>
      </c>
      <c r="F11" s="39" t="s">
        <v>250</v>
      </c>
      <c r="G11" s="40">
        <v>39</v>
      </c>
      <c r="H11" s="39" t="s">
        <v>929</v>
      </c>
      <c r="I11" s="40">
        <v>28</v>
      </c>
      <c r="J11" s="39" t="s">
        <v>423</v>
      </c>
      <c r="K11" s="40">
        <v>2</v>
      </c>
    </row>
    <row r="12" spans="2:11" s="28" customFormat="1" ht="13.8" x14ac:dyDescent="0.25">
      <c r="B12" s="39" t="s">
        <v>93</v>
      </c>
      <c r="C12" s="40">
        <v>811</v>
      </c>
      <c r="D12" s="39" t="s">
        <v>699</v>
      </c>
      <c r="E12" s="40">
        <v>2</v>
      </c>
      <c r="F12" s="39" t="s">
        <v>251</v>
      </c>
      <c r="G12" s="40">
        <v>80</v>
      </c>
      <c r="H12" s="39" t="s">
        <v>930</v>
      </c>
      <c r="I12" s="40">
        <v>3</v>
      </c>
      <c r="J12" s="39" t="s">
        <v>424</v>
      </c>
      <c r="K12" s="40">
        <v>119</v>
      </c>
    </row>
    <row r="13" spans="2:11" s="28" customFormat="1" ht="13.8" x14ac:dyDescent="0.25">
      <c r="B13" s="39" t="s">
        <v>94</v>
      </c>
      <c r="C13" s="40">
        <v>975</v>
      </c>
      <c r="D13" s="39" t="s">
        <v>700</v>
      </c>
      <c r="E13" s="40">
        <v>120</v>
      </c>
      <c r="F13" s="39" t="s">
        <v>252</v>
      </c>
      <c r="G13" s="40">
        <v>258</v>
      </c>
      <c r="H13" s="39" t="s">
        <v>931</v>
      </c>
      <c r="I13" s="40">
        <v>58</v>
      </c>
      <c r="J13" s="39" t="s">
        <v>425</v>
      </c>
      <c r="K13" s="40">
        <v>22</v>
      </c>
    </row>
    <row r="14" spans="2:11" s="28" customFormat="1" ht="13.8" x14ac:dyDescent="0.25">
      <c r="B14" s="39" t="s">
        <v>95</v>
      </c>
      <c r="C14" s="40">
        <v>107</v>
      </c>
      <c r="D14" s="39" t="s">
        <v>701</v>
      </c>
      <c r="E14" s="40">
        <v>69</v>
      </c>
      <c r="F14" s="39" t="s">
        <v>253</v>
      </c>
      <c r="G14" s="40">
        <v>369</v>
      </c>
      <c r="H14" s="39" t="s">
        <v>932</v>
      </c>
      <c r="I14" s="40">
        <v>17</v>
      </c>
      <c r="J14" s="39" t="s">
        <v>426</v>
      </c>
      <c r="K14" s="40">
        <v>147</v>
      </c>
    </row>
    <row r="15" spans="2:11" s="28" customFormat="1" ht="13.8" x14ac:dyDescent="0.25">
      <c r="B15" s="39" t="s">
        <v>96</v>
      </c>
      <c r="C15" s="40">
        <v>476</v>
      </c>
      <c r="D15" s="39" t="s">
        <v>702</v>
      </c>
      <c r="E15" s="40">
        <v>31</v>
      </c>
      <c r="F15" s="39" t="s">
        <v>254</v>
      </c>
      <c r="G15" s="40">
        <v>78</v>
      </c>
      <c r="H15" s="39" t="s">
        <v>933</v>
      </c>
      <c r="I15" s="40">
        <v>424</v>
      </c>
      <c r="J15" s="39" t="s">
        <v>427</v>
      </c>
      <c r="K15" s="40">
        <v>177</v>
      </c>
    </row>
    <row r="16" spans="2:11" s="28" customFormat="1" ht="13.8" x14ac:dyDescent="0.25">
      <c r="B16" s="39" t="s">
        <v>97</v>
      </c>
      <c r="C16" s="40">
        <v>1531</v>
      </c>
      <c r="D16" s="39" t="s">
        <v>703</v>
      </c>
      <c r="E16" s="40">
        <v>20</v>
      </c>
      <c r="F16" s="39" t="s">
        <v>255</v>
      </c>
      <c r="G16" s="40">
        <v>176</v>
      </c>
      <c r="H16" s="39" t="s">
        <v>934</v>
      </c>
      <c r="I16" s="40">
        <v>18</v>
      </c>
      <c r="J16" s="39" t="s">
        <v>428</v>
      </c>
      <c r="K16" s="40">
        <v>42</v>
      </c>
    </row>
    <row r="17" spans="2:11" s="28" customFormat="1" ht="13.8" x14ac:dyDescent="0.25">
      <c r="B17" s="39" t="s">
        <v>98</v>
      </c>
      <c r="C17" s="40">
        <v>375</v>
      </c>
      <c r="D17" s="39" t="s">
        <v>704</v>
      </c>
      <c r="E17" s="40">
        <v>70</v>
      </c>
      <c r="F17" s="39" t="s">
        <v>256</v>
      </c>
      <c r="G17" s="40">
        <v>45</v>
      </c>
      <c r="H17" s="39" t="s">
        <v>935</v>
      </c>
      <c r="I17" s="40">
        <v>2</v>
      </c>
      <c r="J17" s="39" t="s">
        <v>429</v>
      </c>
      <c r="K17" s="40">
        <v>325</v>
      </c>
    </row>
    <row r="18" spans="2:11" s="28" customFormat="1" ht="13.8" x14ac:dyDescent="0.25">
      <c r="B18" s="39" t="s">
        <v>99</v>
      </c>
      <c r="C18" s="40">
        <v>904</v>
      </c>
      <c r="D18" s="39" t="s">
        <v>705</v>
      </c>
      <c r="E18" s="40">
        <v>2</v>
      </c>
      <c r="F18" s="39" t="s">
        <v>257</v>
      </c>
      <c r="G18" s="40">
        <v>41</v>
      </c>
      <c r="H18" s="39" t="s">
        <v>936</v>
      </c>
      <c r="I18" s="40">
        <v>17</v>
      </c>
      <c r="J18" s="39" t="s">
        <v>430</v>
      </c>
      <c r="K18" s="40">
        <v>184</v>
      </c>
    </row>
    <row r="19" spans="2:11" s="28" customFormat="1" ht="13.8" x14ac:dyDescent="0.25">
      <c r="B19" s="39" t="s">
        <v>100</v>
      </c>
      <c r="C19" s="40">
        <v>282</v>
      </c>
      <c r="D19" s="39" t="s">
        <v>706</v>
      </c>
      <c r="E19" s="40">
        <v>74</v>
      </c>
      <c r="F19" s="39" t="s">
        <v>258</v>
      </c>
      <c r="G19" s="40">
        <v>147</v>
      </c>
      <c r="H19" s="39" t="s">
        <v>937</v>
      </c>
      <c r="I19" s="40">
        <v>36</v>
      </c>
      <c r="J19" s="39" t="s">
        <v>431</v>
      </c>
      <c r="K19" s="40">
        <v>858</v>
      </c>
    </row>
    <row r="20" spans="2:11" s="28" customFormat="1" ht="13.8" x14ac:dyDescent="0.25">
      <c r="B20" s="39" t="s">
        <v>101</v>
      </c>
      <c r="C20" s="40">
        <v>442</v>
      </c>
      <c r="D20" s="39" t="s">
        <v>707</v>
      </c>
      <c r="E20" s="40">
        <v>20</v>
      </c>
      <c r="F20" s="39" t="s">
        <v>259</v>
      </c>
      <c r="G20" s="40">
        <v>33</v>
      </c>
      <c r="H20" s="39" t="s">
        <v>938</v>
      </c>
      <c r="I20" s="40">
        <v>51</v>
      </c>
      <c r="J20" s="39" t="s">
        <v>432</v>
      </c>
      <c r="K20" s="40">
        <v>140</v>
      </c>
    </row>
    <row r="21" spans="2:11" s="28" customFormat="1" ht="13.8" x14ac:dyDescent="0.25">
      <c r="B21" s="39" t="s">
        <v>102</v>
      </c>
      <c r="C21" s="40">
        <v>1157</v>
      </c>
      <c r="D21" s="39" t="s">
        <v>708</v>
      </c>
      <c r="E21" s="40">
        <v>53</v>
      </c>
      <c r="F21" s="39" t="s">
        <v>260</v>
      </c>
      <c r="G21" s="40">
        <v>50</v>
      </c>
      <c r="H21" s="39" t="s">
        <v>939</v>
      </c>
      <c r="I21" s="40">
        <v>138</v>
      </c>
      <c r="J21" s="39" t="s">
        <v>433</v>
      </c>
      <c r="K21" s="40">
        <v>105</v>
      </c>
    </row>
    <row r="22" spans="2:11" s="28" customFormat="1" ht="13.8" x14ac:dyDescent="0.25">
      <c r="B22" s="39" t="s">
        <v>103</v>
      </c>
      <c r="C22" s="40">
        <v>668</v>
      </c>
      <c r="D22" s="39" t="s">
        <v>709</v>
      </c>
      <c r="E22" s="40">
        <v>43</v>
      </c>
      <c r="F22" s="39" t="s">
        <v>261</v>
      </c>
      <c r="G22" s="40">
        <v>6</v>
      </c>
      <c r="H22" s="39" t="s">
        <v>940</v>
      </c>
      <c r="I22" s="40">
        <v>1449</v>
      </c>
      <c r="J22" s="39" t="s">
        <v>434</v>
      </c>
      <c r="K22" s="40">
        <v>41</v>
      </c>
    </row>
    <row r="23" spans="2:11" s="28" customFormat="1" ht="13.8" x14ac:dyDescent="0.25">
      <c r="B23" s="39" t="s">
        <v>104</v>
      </c>
      <c r="C23" s="40">
        <v>1627</v>
      </c>
      <c r="D23" s="39" t="s">
        <v>710</v>
      </c>
      <c r="E23" s="40">
        <v>65</v>
      </c>
      <c r="F23" s="39" t="s">
        <v>262</v>
      </c>
      <c r="G23" s="40">
        <v>35</v>
      </c>
      <c r="H23" s="39" t="s">
        <v>941</v>
      </c>
      <c r="I23" s="40">
        <v>5</v>
      </c>
      <c r="J23" s="39" t="s">
        <v>435</v>
      </c>
      <c r="K23" s="40">
        <v>231</v>
      </c>
    </row>
    <row r="24" spans="2:11" s="28" customFormat="1" ht="13.8" x14ac:dyDescent="0.25">
      <c r="B24" s="39" t="s">
        <v>105</v>
      </c>
      <c r="C24" s="40">
        <v>299</v>
      </c>
      <c r="D24" s="39" t="s">
        <v>711</v>
      </c>
      <c r="E24" s="40">
        <v>24</v>
      </c>
      <c r="F24" s="39" t="s">
        <v>263</v>
      </c>
      <c r="G24" s="40">
        <v>64</v>
      </c>
      <c r="H24" s="39" t="s">
        <v>942</v>
      </c>
      <c r="I24" s="40">
        <v>258</v>
      </c>
      <c r="J24" s="39" t="s">
        <v>436</v>
      </c>
      <c r="K24" s="40">
        <v>27</v>
      </c>
    </row>
    <row r="25" spans="2:11" s="28" customFormat="1" ht="13.8" x14ac:dyDescent="0.25">
      <c r="B25" s="39" t="s">
        <v>106</v>
      </c>
      <c r="C25" s="40">
        <v>76</v>
      </c>
      <c r="D25" s="39" t="s">
        <v>712</v>
      </c>
      <c r="E25" s="40">
        <v>203</v>
      </c>
      <c r="F25" s="39" t="s">
        <v>264</v>
      </c>
      <c r="G25" s="40">
        <v>192</v>
      </c>
      <c r="H25" s="39" t="s">
        <v>943</v>
      </c>
      <c r="I25" s="40">
        <v>137</v>
      </c>
      <c r="J25" s="39" t="s">
        <v>437</v>
      </c>
      <c r="K25" s="40">
        <v>72</v>
      </c>
    </row>
    <row r="26" spans="2:11" s="28" customFormat="1" ht="13.8" x14ac:dyDescent="0.25">
      <c r="B26" s="39" t="s">
        <v>107</v>
      </c>
      <c r="C26" s="40">
        <v>196</v>
      </c>
      <c r="D26" s="39" t="s">
        <v>713</v>
      </c>
      <c r="E26" s="40">
        <v>34</v>
      </c>
      <c r="F26" s="39" t="s">
        <v>265</v>
      </c>
      <c r="G26" s="40">
        <v>180</v>
      </c>
      <c r="H26" s="39" t="s">
        <v>944</v>
      </c>
      <c r="I26" s="40">
        <v>24</v>
      </c>
      <c r="J26" s="39" t="s">
        <v>438</v>
      </c>
      <c r="K26" s="40">
        <v>29</v>
      </c>
    </row>
    <row r="27" spans="2:11" s="28" customFormat="1" ht="13.8" x14ac:dyDescent="0.25">
      <c r="B27" s="39" t="s">
        <v>108</v>
      </c>
      <c r="C27" s="40">
        <v>1956</v>
      </c>
      <c r="D27" s="39" t="s">
        <v>714</v>
      </c>
      <c r="E27" s="40">
        <v>13</v>
      </c>
      <c r="F27" s="39" t="s">
        <v>266</v>
      </c>
      <c r="G27" s="40">
        <v>17</v>
      </c>
      <c r="H27" s="39" t="s">
        <v>945</v>
      </c>
      <c r="I27" s="40">
        <v>20</v>
      </c>
      <c r="J27" s="39" t="s">
        <v>439</v>
      </c>
      <c r="K27" s="40">
        <v>332</v>
      </c>
    </row>
    <row r="28" spans="2:11" s="28" customFormat="1" ht="13.8" x14ac:dyDescent="0.25">
      <c r="B28" s="39" t="s">
        <v>109</v>
      </c>
      <c r="C28" s="40">
        <v>214</v>
      </c>
      <c r="D28" s="39" t="s">
        <v>715</v>
      </c>
      <c r="E28" s="40">
        <v>492</v>
      </c>
      <c r="F28" s="39" t="s">
        <v>267</v>
      </c>
      <c r="G28" s="40">
        <v>293</v>
      </c>
      <c r="H28" s="39" t="s">
        <v>946</v>
      </c>
      <c r="I28" s="40">
        <v>11</v>
      </c>
      <c r="J28" s="39" t="s">
        <v>440</v>
      </c>
      <c r="K28" s="40">
        <v>505</v>
      </c>
    </row>
    <row r="29" spans="2:11" s="28" customFormat="1" ht="13.8" x14ac:dyDescent="0.25">
      <c r="B29" s="39" t="s">
        <v>110</v>
      </c>
      <c r="C29" s="40">
        <v>180</v>
      </c>
      <c r="D29" s="39" t="s">
        <v>716</v>
      </c>
      <c r="E29" s="40">
        <v>207</v>
      </c>
      <c r="F29" s="39" t="s">
        <v>268</v>
      </c>
      <c r="G29" s="40">
        <v>42</v>
      </c>
      <c r="H29" s="39" t="s">
        <v>947</v>
      </c>
      <c r="I29" s="40">
        <v>122</v>
      </c>
      <c r="J29" s="39" t="s">
        <v>441</v>
      </c>
      <c r="K29" s="40">
        <v>2359</v>
      </c>
    </row>
    <row r="30" spans="2:11" s="28" customFormat="1" ht="13.8" x14ac:dyDescent="0.25">
      <c r="B30" s="39" t="s">
        <v>111</v>
      </c>
      <c r="C30" s="40">
        <v>123</v>
      </c>
      <c r="D30" s="39" t="s">
        <v>717</v>
      </c>
      <c r="E30" s="40">
        <v>86</v>
      </c>
      <c r="F30" s="39" t="s">
        <v>269</v>
      </c>
      <c r="G30" s="40">
        <v>282</v>
      </c>
      <c r="H30" s="39" t="s">
        <v>948</v>
      </c>
      <c r="I30" s="40">
        <v>2</v>
      </c>
      <c r="J30" s="39" t="s">
        <v>442</v>
      </c>
      <c r="K30" s="40">
        <v>219</v>
      </c>
    </row>
    <row r="31" spans="2:11" s="28" customFormat="1" ht="13.8" x14ac:dyDescent="0.25">
      <c r="B31" s="39" t="s">
        <v>112</v>
      </c>
      <c r="C31" s="40">
        <v>187</v>
      </c>
      <c r="D31" s="39" t="s">
        <v>718</v>
      </c>
      <c r="E31" s="40">
        <v>6</v>
      </c>
      <c r="F31" s="39" t="s">
        <v>270</v>
      </c>
      <c r="G31" s="40">
        <v>467</v>
      </c>
      <c r="H31" s="39" t="s">
        <v>949</v>
      </c>
      <c r="I31" s="40">
        <v>65</v>
      </c>
      <c r="J31" s="39" t="s">
        <v>443</v>
      </c>
      <c r="K31" s="40">
        <v>131</v>
      </c>
    </row>
    <row r="32" spans="2:11" s="28" customFormat="1" ht="13.8" x14ac:dyDescent="0.25">
      <c r="B32" s="39" t="s">
        <v>113</v>
      </c>
      <c r="C32" s="40">
        <v>342</v>
      </c>
      <c r="D32" s="39" t="s">
        <v>719</v>
      </c>
      <c r="E32" s="40">
        <v>21</v>
      </c>
      <c r="F32" s="39" t="s">
        <v>271</v>
      </c>
      <c r="G32" s="40">
        <v>18</v>
      </c>
      <c r="H32" s="39" t="s">
        <v>950</v>
      </c>
      <c r="I32" s="40">
        <v>5</v>
      </c>
      <c r="J32" s="39" t="s">
        <v>444</v>
      </c>
      <c r="K32" s="40">
        <v>585</v>
      </c>
    </row>
    <row r="33" spans="2:11" s="28" customFormat="1" ht="13.8" x14ac:dyDescent="0.25">
      <c r="B33" s="39" t="s">
        <v>114</v>
      </c>
      <c r="C33" s="40">
        <v>76</v>
      </c>
      <c r="D33" s="39" t="s">
        <v>720</v>
      </c>
      <c r="E33" s="40">
        <v>14</v>
      </c>
      <c r="F33" s="39" t="s">
        <v>272</v>
      </c>
      <c r="G33" s="40">
        <v>103</v>
      </c>
      <c r="H33" s="39" t="s">
        <v>951</v>
      </c>
      <c r="I33" s="40">
        <v>10</v>
      </c>
      <c r="J33" s="39" t="s">
        <v>445</v>
      </c>
      <c r="K33" s="40">
        <v>231</v>
      </c>
    </row>
    <row r="34" spans="2:11" s="28" customFormat="1" ht="13.8" x14ac:dyDescent="0.25">
      <c r="B34" s="39" t="s">
        <v>115</v>
      </c>
      <c r="C34" s="40">
        <v>21</v>
      </c>
      <c r="D34" s="39" t="s">
        <v>721</v>
      </c>
      <c r="E34" s="40">
        <v>2</v>
      </c>
      <c r="F34" s="39" t="s">
        <v>273</v>
      </c>
      <c r="G34" s="40">
        <v>68</v>
      </c>
      <c r="H34" s="39" t="s">
        <v>952</v>
      </c>
      <c r="I34" s="40">
        <v>59</v>
      </c>
      <c r="J34" s="39" t="s">
        <v>446</v>
      </c>
      <c r="K34" s="40">
        <v>31</v>
      </c>
    </row>
    <row r="35" spans="2:11" s="28" customFormat="1" ht="13.8" x14ac:dyDescent="0.25">
      <c r="B35" s="39" t="s">
        <v>116</v>
      </c>
      <c r="C35" s="40">
        <v>68</v>
      </c>
      <c r="D35" s="39" t="s">
        <v>722</v>
      </c>
      <c r="E35" s="40">
        <v>6</v>
      </c>
      <c r="F35" s="39" t="s">
        <v>274</v>
      </c>
      <c r="G35" s="40">
        <v>216</v>
      </c>
      <c r="H35" s="39" t="s">
        <v>953</v>
      </c>
      <c r="I35" s="40">
        <v>11</v>
      </c>
      <c r="J35" s="39" t="s">
        <v>447</v>
      </c>
      <c r="K35" s="40">
        <v>153</v>
      </c>
    </row>
    <row r="36" spans="2:11" s="28" customFormat="1" ht="13.8" x14ac:dyDescent="0.25">
      <c r="B36" s="39" t="s">
        <v>117</v>
      </c>
      <c r="C36" s="40">
        <v>71</v>
      </c>
      <c r="D36" s="39" t="s">
        <v>723</v>
      </c>
      <c r="E36" s="40">
        <v>299</v>
      </c>
      <c r="F36" s="39" t="s">
        <v>275</v>
      </c>
      <c r="G36" s="40">
        <v>1673</v>
      </c>
      <c r="H36" s="39" t="s">
        <v>954</v>
      </c>
      <c r="I36" s="40">
        <v>156</v>
      </c>
      <c r="J36" s="39" t="s">
        <v>448</v>
      </c>
      <c r="K36" s="40">
        <v>200</v>
      </c>
    </row>
    <row r="37" spans="2:11" s="28" customFormat="1" ht="13.8" x14ac:dyDescent="0.25">
      <c r="B37" s="39" t="s">
        <v>118</v>
      </c>
      <c r="C37" s="40">
        <v>70</v>
      </c>
      <c r="D37" s="39" t="s">
        <v>724</v>
      </c>
      <c r="E37" s="40">
        <v>194</v>
      </c>
      <c r="F37" s="39" t="s">
        <v>276</v>
      </c>
      <c r="G37" s="40">
        <v>12</v>
      </c>
      <c r="H37" s="39" t="s">
        <v>955</v>
      </c>
      <c r="I37" s="40">
        <v>25</v>
      </c>
      <c r="J37" s="39" t="s">
        <v>449</v>
      </c>
      <c r="K37" s="40">
        <v>19</v>
      </c>
    </row>
    <row r="38" spans="2:11" s="28" customFormat="1" ht="13.8" x14ac:dyDescent="0.25">
      <c r="B38" s="39" t="s">
        <v>119</v>
      </c>
      <c r="C38" s="40">
        <v>6</v>
      </c>
      <c r="D38" s="39" t="s">
        <v>725</v>
      </c>
      <c r="E38" s="40">
        <v>40</v>
      </c>
      <c r="F38" s="39" t="s">
        <v>277</v>
      </c>
      <c r="G38" s="40">
        <v>314</v>
      </c>
      <c r="H38" s="39" t="s">
        <v>956</v>
      </c>
      <c r="I38" s="40">
        <v>148</v>
      </c>
      <c r="J38" s="39" t="s">
        <v>450</v>
      </c>
      <c r="K38" s="40">
        <v>43</v>
      </c>
    </row>
    <row r="39" spans="2:11" s="28" customFormat="1" ht="13.8" x14ac:dyDescent="0.25">
      <c r="B39" s="39" t="s">
        <v>120</v>
      </c>
      <c r="C39" s="40">
        <v>236</v>
      </c>
      <c r="D39" s="39" t="s">
        <v>726</v>
      </c>
      <c r="E39" s="40">
        <v>31</v>
      </c>
      <c r="F39" s="39" t="s">
        <v>278</v>
      </c>
      <c r="G39" s="40">
        <v>9</v>
      </c>
      <c r="H39" s="39" t="s">
        <v>957</v>
      </c>
      <c r="I39" s="40">
        <v>14</v>
      </c>
      <c r="J39" s="39" t="s">
        <v>451</v>
      </c>
      <c r="K39" s="40">
        <v>69</v>
      </c>
    </row>
    <row r="40" spans="2:11" s="28" customFormat="1" ht="13.8" x14ac:dyDescent="0.25">
      <c r="B40" s="39" t="s">
        <v>121</v>
      </c>
      <c r="C40" s="40">
        <v>110</v>
      </c>
      <c r="D40" s="39" t="s">
        <v>727</v>
      </c>
      <c r="E40" s="40">
        <v>309</v>
      </c>
      <c r="F40" s="39" t="s">
        <v>279</v>
      </c>
      <c r="G40" s="40">
        <v>18</v>
      </c>
      <c r="H40" s="39" t="s">
        <v>958</v>
      </c>
      <c r="I40" s="40">
        <v>117</v>
      </c>
      <c r="J40" s="39" t="s">
        <v>452</v>
      </c>
      <c r="K40" s="40">
        <v>34</v>
      </c>
    </row>
    <row r="41" spans="2:11" s="28" customFormat="1" ht="13.8" x14ac:dyDescent="0.25">
      <c r="B41" s="39" t="s">
        <v>122</v>
      </c>
      <c r="C41" s="40">
        <v>93</v>
      </c>
      <c r="D41" s="39" t="s">
        <v>728</v>
      </c>
      <c r="E41" s="40">
        <v>66</v>
      </c>
      <c r="F41" s="39" t="s">
        <v>280</v>
      </c>
      <c r="G41" s="40">
        <v>12</v>
      </c>
      <c r="H41" s="39" t="s">
        <v>959</v>
      </c>
      <c r="I41" s="40">
        <v>2</v>
      </c>
      <c r="J41" s="39" t="s">
        <v>453</v>
      </c>
      <c r="K41" s="40">
        <v>177</v>
      </c>
    </row>
    <row r="42" spans="2:11" s="28" customFormat="1" ht="13.8" x14ac:dyDescent="0.25">
      <c r="B42" s="39" t="s">
        <v>123</v>
      </c>
      <c r="C42" s="40">
        <v>229</v>
      </c>
      <c r="D42" s="39" t="s">
        <v>729</v>
      </c>
      <c r="E42" s="40">
        <v>440</v>
      </c>
      <c r="F42" s="39" t="s">
        <v>281</v>
      </c>
      <c r="G42" s="40">
        <v>25</v>
      </c>
      <c r="H42" s="39" t="s">
        <v>960</v>
      </c>
      <c r="I42" s="40">
        <v>4</v>
      </c>
      <c r="J42" s="39" t="s">
        <v>454</v>
      </c>
      <c r="K42" s="40">
        <v>68</v>
      </c>
    </row>
    <row r="43" spans="2:11" s="28" customFormat="1" ht="13.8" x14ac:dyDescent="0.25">
      <c r="B43" s="39" t="s">
        <v>124</v>
      </c>
      <c r="C43" s="40">
        <v>258</v>
      </c>
      <c r="D43" s="39" t="s">
        <v>730</v>
      </c>
      <c r="E43" s="40">
        <v>52</v>
      </c>
      <c r="F43" s="39" t="s">
        <v>282</v>
      </c>
      <c r="G43" s="40">
        <v>5</v>
      </c>
      <c r="H43" s="39" t="s">
        <v>961</v>
      </c>
      <c r="I43" s="40">
        <v>3</v>
      </c>
      <c r="J43" s="39" t="s">
        <v>455</v>
      </c>
      <c r="K43" s="40">
        <v>267</v>
      </c>
    </row>
    <row r="44" spans="2:11" s="28" customFormat="1" ht="13.8" x14ac:dyDescent="0.25">
      <c r="B44" s="39" t="s">
        <v>125</v>
      </c>
      <c r="C44" s="40">
        <v>8</v>
      </c>
      <c r="D44" s="39" t="s">
        <v>731</v>
      </c>
      <c r="E44" s="40">
        <v>24</v>
      </c>
      <c r="F44" s="39" t="s">
        <v>283</v>
      </c>
      <c r="G44" s="40">
        <v>366</v>
      </c>
      <c r="H44" s="39" t="s">
        <v>962</v>
      </c>
      <c r="I44" s="40">
        <v>49</v>
      </c>
      <c r="J44" s="39" t="s">
        <v>456</v>
      </c>
      <c r="K44" s="40">
        <v>64</v>
      </c>
    </row>
    <row r="45" spans="2:11" s="28" customFormat="1" ht="13.8" x14ac:dyDescent="0.25">
      <c r="B45" s="39" t="s">
        <v>126</v>
      </c>
      <c r="C45" s="40">
        <v>576</v>
      </c>
      <c r="D45" s="39" t="s">
        <v>732</v>
      </c>
      <c r="E45" s="40">
        <v>62</v>
      </c>
      <c r="F45" s="39" t="s">
        <v>284</v>
      </c>
      <c r="G45" s="40">
        <v>4</v>
      </c>
      <c r="H45" s="39" t="s">
        <v>963</v>
      </c>
      <c r="I45" s="40">
        <v>15</v>
      </c>
      <c r="J45" s="39" t="s">
        <v>457</v>
      </c>
      <c r="K45" s="40">
        <v>65</v>
      </c>
    </row>
    <row r="46" spans="2:11" s="28" customFormat="1" ht="13.8" x14ac:dyDescent="0.25">
      <c r="B46" s="39" t="s">
        <v>127</v>
      </c>
      <c r="C46" s="40">
        <v>30</v>
      </c>
      <c r="D46" s="39" t="s">
        <v>733</v>
      </c>
      <c r="E46" s="40">
        <v>120</v>
      </c>
      <c r="F46" s="39" t="s">
        <v>285</v>
      </c>
      <c r="G46" s="40">
        <v>2</v>
      </c>
      <c r="H46" s="39" t="s">
        <v>964</v>
      </c>
      <c r="I46" s="40">
        <v>57</v>
      </c>
      <c r="J46" s="39" t="s">
        <v>458</v>
      </c>
      <c r="K46" s="40">
        <v>141</v>
      </c>
    </row>
    <row r="47" spans="2:11" s="28" customFormat="1" ht="13.8" x14ac:dyDescent="0.25">
      <c r="B47" s="39" t="s">
        <v>128</v>
      </c>
      <c r="C47" s="40">
        <v>263</v>
      </c>
      <c r="D47" s="39" t="s">
        <v>734</v>
      </c>
      <c r="E47" s="40">
        <v>207</v>
      </c>
      <c r="F47" s="39" t="s">
        <v>286</v>
      </c>
      <c r="G47" s="40">
        <v>85</v>
      </c>
      <c r="H47" s="39" t="s">
        <v>965</v>
      </c>
      <c r="I47" s="40">
        <v>236</v>
      </c>
      <c r="J47" s="39" t="s">
        <v>459</v>
      </c>
      <c r="K47" s="40">
        <v>57</v>
      </c>
    </row>
    <row r="48" spans="2:11" s="28" customFormat="1" ht="13.8" x14ac:dyDescent="0.25">
      <c r="B48" s="39" t="s">
        <v>129</v>
      </c>
      <c r="C48" s="40">
        <v>72</v>
      </c>
      <c r="D48" s="39" t="s">
        <v>735</v>
      </c>
      <c r="E48" s="40">
        <v>69</v>
      </c>
      <c r="F48" s="39" t="s">
        <v>287</v>
      </c>
      <c r="G48" s="40">
        <v>11</v>
      </c>
      <c r="H48" s="39" t="s">
        <v>966</v>
      </c>
      <c r="I48" s="40">
        <v>67</v>
      </c>
      <c r="J48" s="39" t="s">
        <v>460</v>
      </c>
      <c r="K48" s="40">
        <v>293</v>
      </c>
    </row>
    <row r="49" spans="2:11" s="28" customFormat="1" ht="13.8" x14ac:dyDescent="0.25">
      <c r="B49" s="39" t="s">
        <v>130</v>
      </c>
      <c r="C49" s="40">
        <v>79</v>
      </c>
      <c r="D49" s="39" t="s">
        <v>736</v>
      </c>
      <c r="E49" s="40">
        <v>101</v>
      </c>
      <c r="F49" s="39" t="s">
        <v>288</v>
      </c>
      <c r="G49" s="40">
        <v>2</v>
      </c>
      <c r="H49" s="39" t="s">
        <v>967</v>
      </c>
      <c r="I49" s="40">
        <v>4</v>
      </c>
      <c r="J49" s="39" t="s">
        <v>461</v>
      </c>
      <c r="K49" s="40">
        <v>6</v>
      </c>
    </row>
    <row r="50" spans="2:11" s="28" customFormat="1" ht="13.8" x14ac:dyDescent="0.25">
      <c r="B50" s="39" t="s">
        <v>131</v>
      </c>
      <c r="C50" s="40">
        <v>112</v>
      </c>
      <c r="D50" s="39" t="s">
        <v>737</v>
      </c>
      <c r="E50" s="40">
        <v>52</v>
      </c>
      <c r="F50" s="39" t="s">
        <v>289</v>
      </c>
      <c r="G50" s="40">
        <v>61</v>
      </c>
      <c r="H50" s="39" t="s">
        <v>968</v>
      </c>
      <c r="I50" s="40">
        <v>68</v>
      </c>
      <c r="J50" s="39" t="s">
        <v>462</v>
      </c>
      <c r="K50" s="40">
        <v>1173</v>
      </c>
    </row>
    <row r="51" spans="2:11" s="28" customFormat="1" ht="13.8" x14ac:dyDescent="0.25">
      <c r="B51" s="39" t="s">
        <v>132</v>
      </c>
      <c r="C51" s="40">
        <v>30</v>
      </c>
      <c r="D51" s="39" t="s">
        <v>738</v>
      </c>
      <c r="E51" s="40">
        <v>361</v>
      </c>
      <c r="F51" s="39" t="s">
        <v>290</v>
      </c>
      <c r="G51" s="40">
        <v>66</v>
      </c>
      <c r="H51" s="39" t="s">
        <v>969</v>
      </c>
      <c r="I51" s="40">
        <v>42</v>
      </c>
      <c r="J51" s="39" t="s">
        <v>463</v>
      </c>
      <c r="K51" s="40">
        <v>37</v>
      </c>
    </row>
    <row r="52" spans="2:11" s="28" customFormat="1" ht="13.8" x14ac:dyDescent="0.25">
      <c r="B52" s="39" t="s">
        <v>133</v>
      </c>
      <c r="C52" s="40">
        <v>319</v>
      </c>
      <c r="D52" s="39" t="s">
        <v>739</v>
      </c>
      <c r="E52" s="40">
        <v>38</v>
      </c>
      <c r="F52" s="39" t="s">
        <v>291</v>
      </c>
      <c r="G52" s="40">
        <v>3</v>
      </c>
      <c r="H52" s="39" t="s">
        <v>970</v>
      </c>
      <c r="I52" s="40">
        <v>2273</v>
      </c>
      <c r="J52" s="39" t="s">
        <v>464</v>
      </c>
      <c r="K52" s="40">
        <v>12</v>
      </c>
    </row>
    <row r="53" spans="2:11" s="28" customFormat="1" ht="13.8" x14ac:dyDescent="0.25">
      <c r="B53" s="39" t="s">
        <v>134</v>
      </c>
      <c r="C53" s="40">
        <v>167</v>
      </c>
      <c r="D53" s="39" t="s">
        <v>740</v>
      </c>
      <c r="E53" s="40">
        <v>198</v>
      </c>
      <c r="F53" s="39" t="s">
        <v>292</v>
      </c>
      <c r="G53" s="40">
        <v>17</v>
      </c>
      <c r="H53" s="39" t="s">
        <v>971</v>
      </c>
      <c r="I53" s="40">
        <v>156</v>
      </c>
      <c r="J53" s="39" t="s">
        <v>465</v>
      </c>
      <c r="K53" s="40">
        <v>193</v>
      </c>
    </row>
    <row r="54" spans="2:11" s="28" customFormat="1" ht="13.8" x14ac:dyDescent="0.25">
      <c r="B54" s="39" t="s">
        <v>135</v>
      </c>
      <c r="C54" s="40">
        <v>277</v>
      </c>
      <c r="D54" s="39" t="s">
        <v>741</v>
      </c>
      <c r="E54" s="40">
        <v>55</v>
      </c>
      <c r="F54" s="39" t="s">
        <v>293</v>
      </c>
      <c r="G54" s="40">
        <v>560</v>
      </c>
      <c r="H54" s="39" t="s">
        <v>972</v>
      </c>
      <c r="I54" s="40">
        <v>334</v>
      </c>
      <c r="J54" s="39" t="s">
        <v>466</v>
      </c>
      <c r="K54" s="40">
        <v>47</v>
      </c>
    </row>
    <row r="55" spans="2:11" s="28" customFormat="1" ht="13.8" x14ac:dyDescent="0.25">
      <c r="B55" s="39" t="s">
        <v>136</v>
      </c>
      <c r="C55" s="40">
        <v>3733</v>
      </c>
      <c r="D55" s="39" t="s">
        <v>742</v>
      </c>
      <c r="E55" s="40">
        <v>15</v>
      </c>
      <c r="F55" s="39" t="s">
        <v>294</v>
      </c>
      <c r="G55" s="40">
        <v>2</v>
      </c>
      <c r="H55" s="39" t="s">
        <v>973</v>
      </c>
      <c r="I55" s="40">
        <v>120</v>
      </c>
      <c r="J55" s="39" t="s">
        <v>467</v>
      </c>
      <c r="K55" s="40">
        <v>136</v>
      </c>
    </row>
    <row r="56" spans="2:11" s="28" customFormat="1" ht="13.8" x14ac:dyDescent="0.25">
      <c r="B56" s="39" t="s">
        <v>137</v>
      </c>
      <c r="C56" s="40">
        <v>194</v>
      </c>
      <c r="D56" s="39" t="s">
        <v>743</v>
      </c>
      <c r="E56" s="40">
        <v>55</v>
      </c>
      <c r="F56" s="39" t="s">
        <v>295</v>
      </c>
      <c r="G56" s="40">
        <v>10</v>
      </c>
      <c r="H56" s="39" t="s">
        <v>974</v>
      </c>
      <c r="I56" s="40">
        <v>4</v>
      </c>
      <c r="J56" s="39" t="s">
        <v>468</v>
      </c>
      <c r="K56" s="40">
        <v>199</v>
      </c>
    </row>
    <row r="57" spans="2:11" s="28" customFormat="1" ht="13.8" x14ac:dyDescent="0.25">
      <c r="B57" s="39" t="s">
        <v>138</v>
      </c>
      <c r="C57" s="40">
        <v>1393</v>
      </c>
      <c r="D57" s="39" t="s">
        <v>744</v>
      </c>
      <c r="E57" s="40">
        <v>10</v>
      </c>
      <c r="F57" s="39" t="s">
        <v>296</v>
      </c>
      <c r="G57" s="40">
        <v>5</v>
      </c>
      <c r="H57" s="39" t="s">
        <v>975</v>
      </c>
      <c r="I57" s="40">
        <v>75</v>
      </c>
      <c r="J57" s="39" t="s">
        <v>469</v>
      </c>
      <c r="K57" s="40">
        <v>34</v>
      </c>
    </row>
    <row r="58" spans="2:11" s="28" customFormat="1" ht="13.8" x14ac:dyDescent="0.25">
      <c r="B58" s="39" t="s">
        <v>139</v>
      </c>
      <c r="C58" s="40">
        <v>31</v>
      </c>
      <c r="D58" s="39" t="s">
        <v>745</v>
      </c>
      <c r="E58" s="40">
        <v>4</v>
      </c>
      <c r="F58" s="39" t="s">
        <v>297</v>
      </c>
      <c r="G58" s="40">
        <v>111</v>
      </c>
      <c r="H58" s="39" t="s">
        <v>976</v>
      </c>
      <c r="I58" s="40">
        <v>195</v>
      </c>
      <c r="J58" s="39" t="s">
        <v>470</v>
      </c>
      <c r="K58" s="40">
        <v>169</v>
      </c>
    </row>
    <row r="59" spans="2:11" s="28" customFormat="1" ht="13.8" x14ac:dyDescent="0.25">
      <c r="B59" s="39" t="s">
        <v>140</v>
      </c>
      <c r="C59" s="40">
        <v>90</v>
      </c>
      <c r="D59" s="39" t="s">
        <v>746</v>
      </c>
      <c r="E59" s="40">
        <v>7</v>
      </c>
      <c r="F59" s="39" t="s">
        <v>298</v>
      </c>
      <c r="G59" s="40">
        <v>78</v>
      </c>
      <c r="H59" s="39" t="s">
        <v>977</v>
      </c>
      <c r="I59" s="40">
        <v>93</v>
      </c>
      <c r="J59" s="39" t="s">
        <v>471</v>
      </c>
      <c r="K59" s="40">
        <v>168</v>
      </c>
    </row>
    <row r="60" spans="2:11" s="28" customFormat="1" ht="13.8" x14ac:dyDescent="0.25">
      <c r="B60" s="39" t="s">
        <v>141</v>
      </c>
      <c r="C60" s="40">
        <v>32</v>
      </c>
      <c r="D60" s="39" t="s">
        <v>747</v>
      </c>
      <c r="E60" s="40">
        <v>31</v>
      </c>
      <c r="F60" s="39" t="s">
        <v>299</v>
      </c>
      <c r="G60" s="40">
        <v>114</v>
      </c>
      <c r="H60" s="39" t="s">
        <v>978</v>
      </c>
      <c r="I60" s="40">
        <v>242</v>
      </c>
      <c r="J60" s="39" t="s">
        <v>472</v>
      </c>
      <c r="K60" s="40">
        <v>327</v>
      </c>
    </row>
    <row r="61" spans="2:11" s="28" customFormat="1" ht="13.8" x14ac:dyDescent="0.25">
      <c r="B61" s="39" t="s">
        <v>142</v>
      </c>
      <c r="C61" s="40">
        <v>16</v>
      </c>
      <c r="D61" s="39" t="s">
        <v>748</v>
      </c>
      <c r="E61" s="40">
        <v>8</v>
      </c>
      <c r="F61" s="39" t="s">
        <v>300</v>
      </c>
      <c r="G61" s="40">
        <v>7</v>
      </c>
      <c r="H61" s="39" t="s">
        <v>979</v>
      </c>
      <c r="I61" s="40">
        <v>445</v>
      </c>
      <c r="J61" s="39" t="s">
        <v>473</v>
      </c>
      <c r="K61" s="40">
        <v>1356</v>
      </c>
    </row>
    <row r="62" spans="2:11" s="28" customFormat="1" ht="13.8" x14ac:dyDescent="0.25">
      <c r="B62" s="39" t="s">
        <v>143</v>
      </c>
      <c r="C62" s="40">
        <v>221</v>
      </c>
      <c r="D62" s="39" t="s">
        <v>749</v>
      </c>
      <c r="E62" s="40">
        <v>197</v>
      </c>
      <c r="F62" s="39" t="s">
        <v>301</v>
      </c>
      <c r="G62" s="40">
        <v>29</v>
      </c>
      <c r="H62" s="39" t="s">
        <v>980</v>
      </c>
      <c r="I62" s="40">
        <v>122</v>
      </c>
      <c r="J62" s="39" t="s">
        <v>474</v>
      </c>
      <c r="K62" s="40">
        <v>13</v>
      </c>
    </row>
    <row r="63" spans="2:11" s="28" customFormat="1" ht="13.8" x14ac:dyDescent="0.25">
      <c r="B63" s="39" t="s">
        <v>144</v>
      </c>
      <c r="C63" s="40">
        <v>465</v>
      </c>
      <c r="D63" s="39" t="s">
        <v>750</v>
      </c>
      <c r="E63" s="40">
        <v>10</v>
      </c>
      <c r="F63" s="39" t="s">
        <v>302</v>
      </c>
      <c r="G63" s="40">
        <v>13</v>
      </c>
      <c r="H63" s="39" t="s">
        <v>981</v>
      </c>
      <c r="I63" s="40">
        <v>109</v>
      </c>
      <c r="J63" s="39" t="s">
        <v>475</v>
      </c>
      <c r="K63" s="40">
        <v>10</v>
      </c>
    </row>
    <row r="64" spans="2:11" s="28" customFormat="1" ht="13.8" x14ac:dyDescent="0.25">
      <c r="B64" s="39" t="s">
        <v>145</v>
      </c>
      <c r="C64" s="40">
        <v>100</v>
      </c>
      <c r="D64" s="39" t="s">
        <v>751</v>
      </c>
      <c r="E64" s="40">
        <v>20</v>
      </c>
      <c r="F64" s="39" t="s">
        <v>303</v>
      </c>
      <c r="G64" s="40">
        <v>35</v>
      </c>
      <c r="H64" s="39" t="s">
        <v>982</v>
      </c>
      <c r="I64" s="40">
        <v>174</v>
      </c>
      <c r="J64" s="39" t="s">
        <v>476</v>
      </c>
      <c r="K64" s="40">
        <v>12</v>
      </c>
    </row>
    <row r="65" spans="2:11" s="28" customFormat="1" ht="13.8" x14ac:dyDescent="0.25">
      <c r="B65" s="39" t="s">
        <v>146</v>
      </c>
      <c r="C65" s="40">
        <v>247</v>
      </c>
      <c r="D65" s="39" t="s">
        <v>752</v>
      </c>
      <c r="E65" s="40">
        <v>267</v>
      </c>
      <c r="F65" s="39" t="s">
        <v>304</v>
      </c>
      <c r="G65" s="40">
        <v>79</v>
      </c>
      <c r="H65" s="39" t="s">
        <v>983</v>
      </c>
      <c r="I65" s="40">
        <v>393</v>
      </c>
      <c r="J65" s="39" t="s">
        <v>477</v>
      </c>
      <c r="K65" s="40">
        <v>141</v>
      </c>
    </row>
    <row r="66" spans="2:11" s="28" customFormat="1" ht="13.8" x14ac:dyDescent="0.25">
      <c r="B66" s="39" t="s">
        <v>147</v>
      </c>
      <c r="C66" s="40">
        <v>410</v>
      </c>
      <c r="D66" s="39" t="s">
        <v>753</v>
      </c>
      <c r="E66" s="40">
        <v>332</v>
      </c>
      <c r="F66" s="39" t="s">
        <v>305</v>
      </c>
      <c r="G66" s="40">
        <v>3</v>
      </c>
      <c r="H66" s="39" t="s">
        <v>984</v>
      </c>
      <c r="I66" s="40">
        <v>47</v>
      </c>
      <c r="J66" s="39" t="s">
        <v>478</v>
      </c>
      <c r="K66" s="40">
        <v>651</v>
      </c>
    </row>
    <row r="67" spans="2:11" s="28" customFormat="1" ht="13.8" x14ac:dyDescent="0.25">
      <c r="B67" s="39" t="s">
        <v>148</v>
      </c>
      <c r="C67" s="40">
        <v>247</v>
      </c>
      <c r="D67" s="39" t="s">
        <v>754</v>
      </c>
      <c r="E67" s="40">
        <v>83</v>
      </c>
      <c r="F67" s="39" t="s">
        <v>306</v>
      </c>
      <c r="G67" s="40">
        <v>14</v>
      </c>
      <c r="H67" s="39" t="s">
        <v>985</v>
      </c>
      <c r="I67" s="40">
        <v>9</v>
      </c>
      <c r="J67" s="39" t="s">
        <v>479</v>
      </c>
      <c r="K67" s="40">
        <v>48</v>
      </c>
    </row>
    <row r="68" spans="2:11" s="28" customFormat="1" ht="13.8" x14ac:dyDescent="0.25">
      <c r="B68" s="39" t="s">
        <v>149</v>
      </c>
      <c r="C68" s="40">
        <v>155</v>
      </c>
      <c r="D68" s="39" t="s">
        <v>755</v>
      </c>
      <c r="E68" s="40">
        <v>40</v>
      </c>
      <c r="F68" s="39" t="s">
        <v>307</v>
      </c>
      <c r="G68" s="40">
        <v>363</v>
      </c>
      <c r="H68" s="39" t="s">
        <v>986</v>
      </c>
      <c r="I68" s="40">
        <v>4</v>
      </c>
      <c r="J68" s="39" t="s">
        <v>480</v>
      </c>
      <c r="K68" s="40">
        <v>34</v>
      </c>
    </row>
    <row r="69" spans="2:11" s="28" customFormat="1" ht="13.8" x14ac:dyDescent="0.25">
      <c r="B69" s="39" t="s">
        <v>150</v>
      </c>
      <c r="C69" s="40">
        <v>47</v>
      </c>
      <c r="D69" s="39" t="s">
        <v>756</v>
      </c>
      <c r="E69" s="40">
        <v>506</v>
      </c>
      <c r="F69" s="39" t="s">
        <v>308</v>
      </c>
      <c r="G69" s="40">
        <v>12</v>
      </c>
      <c r="H69" s="39" t="s">
        <v>987</v>
      </c>
      <c r="I69" s="40">
        <v>34</v>
      </c>
      <c r="J69" s="39" t="s">
        <v>481</v>
      </c>
      <c r="K69" s="40">
        <v>1409</v>
      </c>
    </row>
    <row r="70" spans="2:11" s="28" customFormat="1" ht="13.8" x14ac:dyDescent="0.25">
      <c r="B70" s="39" t="s">
        <v>151</v>
      </c>
      <c r="C70" s="40">
        <v>101</v>
      </c>
      <c r="D70" s="39" t="s">
        <v>757</v>
      </c>
      <c r="E70" s="40">
        <v>163</v>
      </c>
      <c r="F70" s="39" t="s">
        <v>309</v>
      </c>
      <c r="G70" s="40">
        <v>70</v>
      </c>
      <c r="H70" s="39" t="s">
        <v>988</v>
      </c>
      <c r="I70" s="40">
        <v>151</v>
      </c>
      <c r="J70" s="39" t="s">
        <v>482</v>
      </c>
      <c r="K70" s="40">
        <v>225</v>
      </c>
    </row>
    <row r="71" spans="2:11" s="28" customFormat="1" ht="13.8" x14ac:dyDescent="0.25">
      <c r="B71" s="39" t="s">
        <v>152</v>
      </c>
      <c r="C71" s="40">
        <v>40</v>
      </c>
      <c r="D71" s="39" t="s">
        <v>758</v>
      </c>
      <c r="E71" s="40">
        <v>44</v>
      </c>
      <c r="F71" s="39" t="s">
        <v>310</v>
      </c>
      <c r="G71" s="40">
        <v>100</v>
      </c>
      <c r="H71" s="39" t="s">
        <v>989</v>
      </c>
      <c r="I71" s="40">
        <v>91</v>
      </c>
      <c r="J71" s="39" t="s">
        <v>483</v>
      </c>
      <c r="K71" s="40">
        <v>283</v>
      </c>
    </row>
    <row r="72" spans="2:11" s="28" customFormat="1" ht="13.8" x14ac:dyDescent="0.25">
      <c r="B72" s="39" t="s">
        <v>153</v>
      </c>
      <c r="C72" s="40">
        <v>306</v>
      </c>
      <c r="D72" s="39" t="s">
        <v>759</v>
      </c>
      <c r="E72" s="40">
        <v>10</v>
      </c>
      <c r="F72" s="39" t="s">
        <v>311</v>
      </c>
      <c r="G72" s="40">
        <v>41</v>
      </c>
      <c r="H72" s="39" t="s">
        <v>990</v>
      </c>
      <c r="I72" s="40">
        <v>139</v>
      </c>
      <c r="J72" s="39" t="s">
        <v>484</v>
      </c>
      <c r="K72" s="40">
        <v>385</v>
      </c>
    </row>
    <row r="73" spans="2:11" s="28" customFormat="1" ht="13.8" x14ac:dyDescent="0.25">
      <c r="B73" s="39" t="s">
        <v>154</v>
      </c>
      <c r="C73" s="40">
        <v>63</v>
      </c>
      <c r="D73" s="39" t="s">
        <v>760</v>
      </c>
      <c r="E73" s="40">
        <v>40</v>
      </c>
      <c r="F73" s="39" t="s">
        <v>312</v>
      </c>
      <c r="G73" s="40">
        <v>4</v>
      </c>
      <c r="H73" s="39" t="s">
        <v>991</v>
      </c>
      <c r="I73" s="40">
        <v>122</v>
      </c>
      <c r="J73" s="39" t="s">
        <v>485</v>
      </c>
      <c r="K73" s="40">
        <v>127</v>
      </c>
    </row>
    <row r="74" spans="2:11" s="28" customFormat="1" ht="13.8" x14ac:dyDescent="0.25">
      <c r="B74" s="39" t="s">
        <v>155</v>
      </c>
      <c r="C74" s="40">
        <v>760</v>
      </c>
      <c r="D74" s="39" t="s">
        <v>761</v>
      </c>
      <c r="E74" s="40">
        <v>474</v>
      </c>
      <c r="F74" s="39" t="s">
        <v>313</v>
      </c>
      <c r="G74" s="40">
        <v>54</v>
      </c>
      <c r="H74" s="39" t="s">
        <v>992</v>
      </c>
      <c r="I74" s="40">
        <v>25</v>
      </c>
      <c r="J74" s="39" t="s">
        <v>486</v>
      </c>
      <c r="K74" s="40">
        <v>66</v>
      </c>
    </row>
    <row r="75" spans="2:11" s="28" customFormat="1" ht="13.8" x14ac:dyDescent="0.25">
      <c r="B75" s="39" t="s">
        <v>156</v>
      </c>
      <c r="C75" s="40">
        <v>1242</v>
      </c>
      <c r="D75" s="39" t="s">
        <v>762</v>
      </c>
      <c r="E75" s="40">
        <v>1707</v>
      </c>
      <c r="F75" s="39" t="s">
        <v>314</v>
      </c>
      <c r="G75" s="40">
        <v>2</v>
      </c>
      <c r="H75" s="39" t="s">
        <v>993</v>
      </c>
      <c r="I75" s="40">
        <v>74</v>
      </c>
      <c r="J75" s="39" t="s">
        <v>487</v>
      </c>
      <c r="K75" s="40">
        <v>4</v>
      </c>
    </row>
    <row r="76" spans="2:11" s="28" customFormat="1" ht="13.8" x14ac:dyDescent="0.25">
      <c r="B76" s="39" t="s">
        <v>157</v>
      </c>
      <c r="C76" s="40">
        <v>44</v>
      </c>
      <c r="D76" s="39" t="s">
        <v>763</v>
      </c>
      <c r="E76" s="40">
        <v>5</v>
      </c>
      <c r="F76" s="39" t="s">
        <v>315</v>
      </c>
      <c r="G76" s="40">
        <v>4</v>
      </c>
      <c r="H76" s="39" t="s">
        <v>994</v>
      </c>
      <c r="I76" s="40">
        <v>3</v>
      </c>
      <c r="J76" s="39" t="s">
        <v>488</v>
      </c>
      <c r="K76" s="40">
        <v>181</v>
      </c>
    </row>
    <row r="77" spans="2:11" s="28" customFormat="1" ht="13.8" x14ac:dyDescent="0.25">
      <c r="B77" s="39" t="s">
        <v>158</v>
      </c>
      <c r="C77" s="40">
        <v>101</v>
      </c>
      <c r="D77" s="39" t="s">
        <v>764</v>
      </c>
      <c r="E77" s="40">
        <v>188</v>
      </c>
      <c r="F77" s="39" t="s">
        <v>316</v>
      </c>
      <c r="G77" s="40">
        <v>2</v>
      </c>
      <c r="H77" s="39" t="s">
        <v>995</v>
      </c>
      <c r="I77" s="40">
        <v>4</v>
      </c>
      <c r="J77" s="39" t="s">
        <v>489</v>
      </c>
      <c r="K77" s="40">
        <v>67</v>
      </c>
    </row>
    <row r="78" spans="2:11" s="28" customFormat="1" ht="13.8" x14ac:dyDescent="0.25">
      <c r="B78" s="39" t="s">
        <v>159</v>
      </c>
      <c r="C78" s="40">
        <v>18</v>
      </c>
      <c r="D78" s="39" t="s">
        <v>765</v>
      </c>
      <c r="E78" s="40">
        <v>37</v>
      </c>
      <c r="F78" s="39" t="s">
        <v>317</v>
      </c>
      <c r="G78" s="40">
        <v>210</v>
      </c>
      <c r="H78" s="39" t="s">
        <v>996</v>
      </c>
      <c r="I78" s="40">
        <v>78</v>
      </c>
      <c r="J78" s="39" t="s">
        <v>490</v>
      </c>
      <c r="K78" s="40">
        <v>81</v>
      </c>
    </row>
    <row r="79" spans="2:11" s="28" customFormat="1" ht="13.8" x14ac:dyDescent="0.25">
      <c r="B79" s="39" t="s">
        <v>160</v>
      </c>
      <c r="C79" s="40">
        <v>27</v>
      </c>
      <c r="D79" s="39" t="s">
        <v>766</v>
      </c>
      <c r="E79" s="40">
        <v>237</v>
      </c>
      <c r="F79" s="39" t="s">
        <v>318</v>
      </c>
      <c r="G79" s="40">
        <v>3</v>
      </c>
      <c r="H79" s="39" t="s">
        <v>997</v>
      </c>
      <c r="I79" s="40">
        <v>8</v>
      </c>
      <c r="J79" s="39" t="s">
        <v>491</v>
      </c>
      <c r="K79" s="40">
        <v>71</v>
      </c>
    </row>
    <row r="80" spans="2:11" s="28" customFormat="1" ht="13.8" x14ac:dyDescent="0.25">
      <c r="B80" s="39" t="s">
        <v>161</v>
      </c>
      <c r="C80" s="40">
        <v>40</v>
      </c>
      <c r="D80" s="39" t="s">
        <v>767</v>
      </c>
      <c r="E80" s="40">
        <v>363</v>
      </c>
      <c r="F80" s="39" t="s">
        <v>319</v>
      </c>
      <c r="G80" s="40">
        <v>8</v>
      </c>
      <c r="H80" s="39" t="s">
        <v>998</v>
      </c>
      <c r="I80" s="40">
        <v>5</v>
      </c>
      <c r="J80" s="39" t="s">
        <v>492</v>
      </c>
      <c r="K80" s="40">
        <v>210</v>
      </c>
    </row>
    <row r="81" spans="2:11" s="28" customFormat="1" ht="13.8" x14ac:dyDescent="0.25">
      <c r="B81" s="39" t="s">
        <v>162</v>
      </c>
      <c r="C81" s="40">
        <v>1035</v>
      </c>
      <c r="D81" s="39" t="s">
        <v>768</v>
      </c>
      <c r="E81" s="40">
        <v>69</v>
      </c>
      <c r="F81" s="39" t="s">
        <v>320</v>
      </c>
      <c r="G81" s="40">
        <v>405</v>
      </c>
      <c r="H81" s="39" t="s">
        <v>999</v>
      </c>
      <c r="I81" s="40">
        <v>1</v>
      </c>
      <c r="J81" s="39" t="s">
        <v>493</v>
      </c>
      <c r="K81" s="40">
        <v>95</v>
      </c>
    </row>
    <row r="82" spans="2:11" s="28" customFormat="1" ht="13.8" x14ac:dyDescent="0.25">
      <c r="B82" s="39" t="s">
        <v>163</v>
      </c>
      <c r="C82" s="40">
        <v>161</v>
      </c>
      <c r="D82" s="39" t="s">
        <v>769</v>
      </c>
      <c r="E82" s="40">
        <v>638</v>
      </c>
      <c r="F82" s="39" t="s">
        <v>321</v>
      </c>
      <c r="G82" s="40">
        <v>24</v>
      </c>
      <c r="H82" s="39" t="s">
        <v>1000</v>
      </c>
      <c r="I82" s="40">
        <v>2</v>
      </c>
      <c r="J82" s="39" t="s">
        <v>494</v>
      </c>
      <c r="K82" s="40">
        <v>104</v>
      </c>
    </row>
    <row r="83" spans="2:11" s="28" customFormat="1" ht="13.8" x14ac:dyDescent="0.25">
      <c r="B83" s="39" t="s">
        <v>164</v>
      </c>
      <c r="C83" s="40">
        <v>173</v>
      </c>
      <c r="D83" s="39" t="s">
        <v>770</v>
      </c>
      <c r="E83" s="40">
        <v>48</v>
      </c>
      <c r="F83" s="39" t="s">
        <v>322</v>
      </c>
      <c r="G83" s="40">
        <v>87</v>
      </c>
      <c r="H83" s="39" t="s">
        <v>1001</v>
      </c>
      <c r="I83" s="40">
        <v>6</v>
      </c>
      <c r="J83" s="39" t="s">
        <v>495</v>
      </c>
      <c r="K83" s="40">
        <v>31</v>
      </c>
    </row>
    <row r="84" spans="2:11" s="28" customFormat="1" ht="13.8" x14ac:dyDescent="0.25">
      <c r="B84" s="39" t="s">
        <v>165</v>
      </c>
      <c r="C84" s="40">
        <v>220</v>
      </c>
      <c r="D84" s="39" t="s">
        <v>771</v>
      </c>
      <c r="E84" s="40">
        <v>242</v>
      </c>
      <c r="F84" s="39" t="s">
        <v>323</v>
      </c>
      <c r="G84" s="40">
        <v>6</v>
      </c>
      <c r="H84" s="39" t="s">
        <v>1002</v>
      </c>
      <c r="I84" s="40">
        <v>3</v>
      </c>
      <c r="J84" s="39" t="s">
        <v>496</v>
      </c>
      <c r="K84" s="40">
        <v>66</v>
      </c>
    </row>
    <row r="85" spans="2:11" s="28" customFormat="1" ht="13.8" x14ac:dyDescent="0.25">
      <c r="B85" s="39" t="s">
        <v>166</v>
      </c>
      <c r="C85" s="40">
        <v>99</v>
      </c>
      <c r="D85" s="39" t="s">
        <v>772</v>
      </c>
      <c r="E85" s="40">
        <v>532</v>
      </c>
      <c r="F85" s="39" t="s">
        <v>324</v>
      </c>
      <c r="G85" s="40">
        <v>23</v>
      </c>
      <c r="H85" s="39" t="s">
        <v>1003</v>
      </c>
      <c r="I85" s="40">
        <v>32</v>
      </c>
      <c r="J85" s="39" t="s">
        <v>497</v>
      </c>
      <c r="K85" s="40">
        <v>3021</v>
      </c>
    </row>
    <row r="86" spans="2:11" s="28" customFormat="1" ht="13.8" x14ac:dyDescent="0.25">
      <c r="B86" s="39" t="s">
        <v>167</v>
      </c>
      <c r="C86" s="40">
        <v>226</v>
      </c>
      <c r="D86" s="39" t="s">
        <v>773</v>
      </c>
      <c r="E86" s="40">
        <v>117</v>
      </c>
      <c r="F86" s="39" t="s">
        <v>325</v>
      </c>
      <c r="G86" s="40">
        <v>13</v>
      </c>
      <c r="H86" s="39" t="s">
        <v>1004</v>
      </c>
      <c r="I86" s="40">
        <v>153</v>
      </c>
      <c r="J86" s="39" t="s">
        <v>498</v>
      </c>
      <c r="K86" s="40">
        <v>62</v>
      </c>
    </row>
    <row r="87" spans="2:11" s="28" customFormat="1" ht="13.8" x14ac:dyDescent="0.25">
      <c r="B87" s="39" t="s">
        <v>168</v>
      </c>
      <c r="C87" s="40">
        <v>171</v>
      </c>
      <c r="D87" s="39" t="s">
        <v>774</v>
      </c>
      <c r="E87" s="40">
        <v>64</v>
      </c>
      <c r="F87" s="39" t="s">
        <v>326</v>
      </c>
      <c r="G87" s="40">
        <v>202</v>
      </c>
      <c r="H87" s="39" t="s">
        <v>1005</v>
      </c>
      <c r="I87" s="40">
        <v>2</v>
      </c>
      <c r="J87" s="39" t="s">
        <v>499</v>
      </c>
      <c r="K87" s="40">
        <v>34</v>
      </c>
    </row>
    <row r="88" spans="2:11" s="28" customFormat="1" ht="13.8" x14ac:dyDescent="0.25">
      <c r="B88" s="39" t="s">
        <v>169</v>
      </c>
      <c r="C88" s="40">
        <v>224</v>
      </c>
      <c r="D88" s="39" t="s">
        <v>775</v>
      </c>
      <c r="E88" s="40">
        <v>173</v>
      </c>
      <c r="F88" s="39" t="s">
        <v>327</v>
      </c>
      <c r="G88" s="40">
        <v>1</v>
      </c>
      <c r="H88" s="39" t="s">
        <v>1006</v>
      </c>
      <c r="I88" s="40">
        <v>3</v>
      </c>
      <c r="J88" s="39" t="s">
        <v>500</v>
      </c>
      <c r="K88" s="40">
        <v>24</v>
      </c>
    </row>
    <row r="89" spans="2:11" s="28" customFormat="1" ht="13.8" x14ac:dyDescent="0.25">
      <c r="B89" s="39" t="s">
        <v>170</v>
      </c>
      <c r="C89" s="40">
        <v>38</v>
      </c>
      <c r="D89" s="39" t="s">
        <v>776</v>
      </c>
      <c r="E89" s="40">
        <v>318</v>
      </c>
      <c r="F89" s="39" t="s">
        <v>328</v>
      </c>
      <c r="G89" s="40">
        <v>2</v>
      </c>
      <c r="H89" s="39" t="s">
        <v>1007</v>
      </c>
      <c r="I89" s="40">
        <v>16</v>
      </c>
      <c r="J89" s="39" t="s">
        <v>501</v>
      </c>
      <c r="K89" s="40">
        <v>43</v>
      </c>
    </row>
    <row r="90" spans="2:11" s="28" customFormat="1" ht="13.8" x14ac:dyDescent="0.25">
      <c r="B90" s="39" t="s">
        <v>171</v>
      </c>
      <c r="C90" s="40">
        <v>839</v>
      </c>
      <c r="D90" s="39" t="s">
        <v>777</v>
      </c>
      <c r="E90" s="40">
        <v>408</v>
      </c>
      <c r="F90" s="39" t="s">
        <v>329</v>
      </c>
      <c r="G90" s="40">
        <v>4</v>
      </c>
      <c r="H90" s="39" t="s">
        <v>1008</v>
      </c>
      <c r="I90" s="40">
        <v>20</v>
      </c>
      <c r="J90" s="39" t="s">
        <v>502</v>
      </c>
      <c r="K90" s="40">
        <v>9</v>
      </c>
    </row>
    <row r="91" spans="2:11" s="28" customFormat="1" ht="13.8" x14ac:dyDescent="0.25">
      <c r="B91" s="39" t="s">
        <v>172</v>
      </c>
      <c r="C91" s="40">
        <v>1623</v>
      </c>
      <c r="D91" s="39" t="s">
        <v>778</v>
      </c>
      <c r="E91" s="40">
        <v>588</v>
      </c>
      <c r="F91" s="39" t="s">
        <v>330</v>
      </c>
      <c r="G91" s="40">
        <v>4</v>
      </c>
      <c r="H91" s="39" t="s">
        <v>1009</v>
      </c>
      <c r="I91" s="40">
        <v>340</v>
      </c>
      <c r="J91" s="39" t="s">
        <v>503</v>
      </c>
      <c r="K91" s="40">
        <v>137</v>
      </c>
    </row>
    <row r="92" spans="2:11" s="28" customFormat="1" ht="13.8" x14ac:dyDescent="0.25">
      <c r="B92" s="39" t="s">
        <v>173</v>
      </c>
      <c r="C92" s="40">
        <v>276</v>
      </c>
      <c r="D92" s="39" t="s">
        <v>779</v>
      </c>
      <c r="E92" s="40">
        <v>20</v>
      </c>
      <c r="F92" s="39" t="s">
        <v>331</v>
      </c>
      <c r="G92" s="40">
        <v>67</v>
      </c>
      <c r="H92" s="39" t="s">
        <v>1010</v>
      </c>
      <c r="I92" s="40">
        <v>2</v>
      </c>
      <c r="J92" s="39" t="s">
        <v>504</v>
      </c>
      <c r="K92" s="40">
        <v>157</v>
      </c>
    </row>
    <row r="93" spans="2:11" s="28" customFormat="1" ht="13.8" x14ac:dyDescent="0.25">
      <c r="B93" s="39" t="s">
        <v>174</v>
      </c>
      <c r="C93" s="40">
        <v>26</v>
      </c>
      <c r="D93" s="39" t="s">
        <v>780</v>
      </c>
      <c r="E93" s="40">
        <v>57</v>
      </c>
      <c r="F93" s="39" t="s">
        <v>332</v>
      </c>
      <c r="G93" s="40">
        <v>238</v>
      </c>
      <c r="H93" s="39" t="s">
        <v>1011</v>
      </c>
      <c r="I93" s="40">
        <v>26</v>
      </c>
      <c r="J93" s="39" t="s">
        <v>505</v>
      </c>
      <c r="K93" s="40">
        <v>114</v>
      </c>
    </row>
    <row r="94" spans="2:11" s="28" customFormat="1" ht="13.8" x14ac:dyDescent="0.25">
      <c r="B94" s="39" t="s">
        <v>175</v>
      </c>
      <c r="C94" s="40">
        <v>90</v>
      </c>
      <c r="D94" s="39" t="s">
        <v>781</v>
      </c>
      <c r="E94" s="40">
        <v>127</v>
      </c>
      <c r="F94" s="39" t="s">
        <v>333</v>
      </c>
      <c r="G94" s="40">
        <v>166</v>
      </c>
      <c r="H94" s="39" t="s">
        <v>1012</v>
      </c>
      <c r="I94" s="40">
        <v>89</v>
      </c>
      <c r="J94" s="39" t="s">
        <v>506</v>
      </c>
      <c r="K94" s="40">
        <v>20</v>
      </c>
    </row>
    <row r="95" spans="2:11" s="28" customFormat="1" ht="13.8" x14ac:dyDescent="0.25">
      <c r="B95" s="39" t="s">
        <v>176</v>
      </c>
      <c r="C95" s="40">
        <v>114</v>
      </c>
      <c r="D95" s="39" t="s">
        <v>782</v>
      </c>
      <c r="E95" s="40">
        <v>123</v>
      </c>
      <c r="F95" s="39" t="s">
        <v>334</v>
      </c>
      <c r="G95" s="40">
        <v>2</v>
      </c>
      <c r="H95" s="39" t="s">
        <v>1013</v>
      </c>
      <c r="I95" s="40">
        <v>20</v>
      </c>
      <c r="J95" s="39" t="s">
        <v>507</v>
      </c>
      <c r="K95" s="40">
        <v>463</v>
      </c>
    </row>
    <row r="96" spans="2:11" s="28" customFormat="1" ht="13.8" x14ac:dyDescent="0.25">
      <c r="B96" s="39" t="s">
        <v>177</v>
      </c>
      <c r="C96" s="40">
        <v>1662</v>
      </c>
      <c r="D96" s="39" t="s">
        <v>783</v>
      </c>
      <c r="E96" s="40">
        <v>131</v>
      </c>
      <c r="F96" s="39" t="s">
        <v>335</v>
      </c>
      <c r="G96" s="40">
        <v>2</v>
      </c>
      <c r="H96" s="39" t="s">
        <v>1014</v>
      </c>
      <c r="I96" s="40">
        <v>7</v>
      </c>
      <c r="J96" s="39" t="s">
        <v>508</v>
      </c>
      <c r="K96" s="40">
        <v>9</v>
      </c>
    </row>
    <row r="97" spans="2:11" s="28" customFormat="1" ht="13.8" x14ac:dyDescent="0.25">
      <c r="B97" s="39" t="s">
        <v>178</v>
      </c>
      <c r="C97" s="40">
        <v>108</v>
      </c>
      <c r="D97" s="39" t="s">
        <v>784</v>
      </c>
      <c r="E97" s="40">
        <v>22</v>
      </c>
      <c r="F97" s="39" t="s">
        <v>336</v>
      </c>
      <c r="G97" s="40">
        <v>2</v>
      </c>
      <c r="H97" s="39" t="s">
        <v>1015</v>
      </c>
      <c r="I97" s="40">
        <v>91</v>
      </c>
      <c r="J97" s="39" t="s">
        <v>509</v>
      </c>
      <c r="K97" s="40">
        <v>64</v>
      </c>
    </row>
    <row r="98" spans="2:11" s="28" customFormat="1" ht="13.8" x14ac:dyDescent="0.25">
      <c r="B98" s="39" t="s">
        <v>179</v>
      </c>
      <c r="C98" s="40">
        <v>758</v>
      </c>
      <c r="D98" s="39" t="s">
        <v>785</v>
      </c>
      <c r="E98" s="40">
        <v>111</v>
      </c>
      <c r="F98" s="39" t="s">
        <v>337</v>
      </c>
      <c r="G98" s="40">
        <v>11</v>
      </c>
      <c r="H98" s="39" t="s">
        <v>1016</v>
      </c>
      <c r="I98" s="40">
        <v>72</v>
      </c>
      <c r="J98" s="39" t="s">
        <v>510</v>
      </c>
      <c r="K98" s="40">
        <v>11</v>
      </c>
    </row>
    <row r="99" spans="2:11" s="28" customFormat="1" ht="13.8" x14ac:dyDescent="0.25">
      <c r="B99" s="39" t="s">
        <v>180</v>
      </c>
      <c r="C99" s="40">
        <v>384</v>
      </c>
      <c r="D99" s="39" t="s">
        <v>786</v>
      </c>
      <c r="E99" s="40">
        <v>431</v>
      </c>
      <c r="F99" s="39" t="s">
        <v>338</v>
      </c>
      <c r="G99" s="40">
        <v>1</v>
      </c>
      <c r="H99" s="39" t="s">
        <v>1017</v>
      </c>
      <c r="I99" s="40">
        <v>2</v>
      </c>
      <c r="J99" s="39" t="s">
        <v>511</v>
      </c>
      <c r="K99" s="40">
        <v>118</v>
      </c>
    </row>
    <row r="100" spans="2:11" s="28" customFormat="1" ht="13.8" x14ac:dyDescent="0.25">
      <c r="B100" s="39" t="s">
        <v>181</v>
      </c>
      <c r="C100" s="40">
        <v>2352</v>
      </c>
      <c r="D100" s="39" t="s">
        <v>787</v>
      </c>
      <c r="E100" s="40">
        <v>3</v>
      </c>
      <c r="F100" s="39" t="s">
        <v>339</v>
      </c>
      <c r="G100" s="40">
        <v>45</v>
      </c>
      <c r="H100" s="39" t="s">
        <v>1018</v>
      </c>
      <c r="I100" s="40">
        <v>908</v>
      </c>
      <c r="J100" s="39" t="s">
        <v>512</v>
      </c>
      <c r="K100" s="40">
        <v>94</v>
      </c>
    </row>
    <row r="101" spans="2:11" s="28" customFormat="1" ht="13.8" x14ac:dyDescent="0.25">
      <c r="B101" s="39" t="s">
        <v>182</v>
      </c>
      <c r="C101" s="40">
        <v>396</v>
      </c>
      <c r="D101" s="39" t="s">
        <v>788</v>
      </c>
      <c r="E101" s="40">
        <v>120</v>
      </c>
      <c r="F101" s="39" t="s">
        <v>340</v>
      </c>
      <c r="G101" s="40">
        <v>31</v>
      </c>
      <c r="H101" s="39" t="s">
        <v>1019</v>
      </c>
      <c r="I101" s="40">
        <v>2</v>
      </c>
      <c r="J101" s="39" t="s">
        <v>513</v>
      </c>
      <c r="K101" s="40">
        <v>1</v>
      </c>
    </row>
    <row r="102" spans="2:11" s="28" customFormat="1" ht="13.8" x14ac:dyDescent="0.25">
      <c r="B102" s="39" t="s">
        <v>183</v>
      </c>
      <c r="C102" s="40">
        <v>91</v>
      </c>
      <c r="D102" s="39" t="s">
        <v>789</v>
      </c>
      <c r="E102" s="40">
        <v>142</v>
      </c>
      <c r="F102" s="39" t="s">
        <v>341</v>
      </c>
      <c r="G102" s="40">
        <v>6</v>
      </c>
      <c r="H102" s="39" t="s">
        <v>1020</v>
      </c>
      <c r="I102" s="40">
        <v>11</v>
      </c>
      <c r="J102" s="39" t="s">
        <v>514</v>
      </c>
      <c r="K102" s="40">
        <v>9</v>
      </c>
    </row>
    <row r="103" spans="2:11" s="28" customFormat="1" ht="13.8" x14ac:dyDescent="0.25">
      <c r="B103" s="39" t="s">
        <v>184</v>
      </c>
      <c r="C103" s="40">
        <v>412</v>
      </c>
      <c r="D103" s="39" t="s">
        <v>790</v>
      </c>
      <c r="E103" s="40">
        <v>172</v>
      </c>
      <c r="F103" s="39" t="s">
        <v>342</v>
      </c>
      <c r="G103" s="40">
        <v>45</v>
      </c>
      <c r="H103" s="39" t="s">
        <v>1021</v>
      </c>
      <c r="I103" s="40">
        <v>2</v>
      </c>
      <c r="J103" s="39" t="s">
        <v>515</v>
      </c>
      <c r="K103" s="40">
        <v>521</v>
      </c>
    </row>
    <row r="104" spans="2:11" s="28" customFormat="1" ht="13.8" x14ac:dyDescent="0.25">
      <c r="B104" s="39" t="s">
        <v>185</v>
      </c>
      <c r="C104" s="40">
        <v>551</v>
      </c>
      <c r="D104" s="39" t="s">
        <v>791</v>
      </c>
      <c r="E104" s="40">
        <v>196</v>
      </c>
      <c r="F104" s="39" t="s">
        <v>343</v>
      </c>
      <c r="G104" s="40">
        <v>4</v>
      </c>
      <c r="H104" s="39" t="s">
        <v>1022</v>
      </c>
      <c r="I104" s="40">
        <v>2</v>
      </c>
      <c r="J104" s="39" t="s">
        <v>516</v>
      </c>
      <c r="K104" s="40">
        <v>6</v>
      </c>
    </row>
    <row r="105" spans="2:11" s="28" customFormat="1" ht="13.8" x14ac:dyDescent="0.25">
      <c r="B105" s="39" t="s">
        <v>186</v>
      </c>
      <c r="C105" s="40">
        <v>1241</v>
      </c>
      <c r="D105" s="39" t="s">
        <v>792</v>
      </c>
      <c r="E105" s="40">
        <v>298</v>
      </c>
      <c r="F105" s="39" t="s">
        <v>344</v>
      </c>
      <c r="G105" s="40">
        <v>112</v>
      </c>
      <c r="H105" s="39" t="s">
        <v>1023</v>
      </c>
      <c r="I105" s="40">
        <v>4</v>
      </c>
      <c r="J105" s="39" t="s">
        <v>517</v>
      </c>
      <c r="K105" s="40">
        <v>25</v>
      </c>
    </row>
    <row r="106" spans="2:11" s="28" customFormat="1" ht="13.8" x14ac:dyDescent="0.25">
      <c r="B106" s="39" t="s">
        <v>187</v>
      </c>
      <c r="C106" s="40">
        <v>155</v>
      </c>
      <c r="D106" s="39" t="s">
        <v>793</v>
      </c>
      <c r="E106" s="40">
        <v>392</v>
      </c>
      <c r="F106" s="39" t="s">
        <v>345</v>
      </c>
      <c r="G106" s="40">
        <v>2</v>
      </c>
      <c r="H106" s="39" t="s">
        <v>1024</v>
      </c>
      <c r="I106" s="40">
        <v>7</v>
      </c>
      <c r="J106" s="39" t="s">
        <v>518</v>
      </c>
      <c r="K106" s="40">
        <v>10</v>
      </c>
    </row>
    <row r="107" spans="2:11" s="28" customFormat="1" ht="13.8" x14ac:dyDescent="0.25">
      <c r="B107" s="39" t="s">
        <v>188</v>
      </c>
      <c r="C107" s="40">
        <v>742</v>
      </c>
      <c r="D107" s="39" t="s">
        <v>794</v>
      </c>
      <c r="E107" s="40">
        <v>540</v>
      </c>
      <c r="F107" s="39" t="s">
        <v>346</v>
      </c>
      <c r="G107" s="40">
        <v>19</v>
      </c>
      <c r="H107" s="39" t="s">
        <v>1025</v>
      </c>
      <c r="I107" s="40">
        <v>4</v>
      </c>
      <c r="J107" s="39" t="s">
        <v>519</v>
      </c>
      <c r="K107" s="40">
        <v>63</v>
      </c>
    </row>
    <row r="108" spans="2:11" s="28" customFormat="1" ht="13.8" x14ac:dyDescent="0.25">
      <c r="B108" s="39" t="s">
        <v>189</v>
      </c>
      <c r="C108" s="40">
        <v>388</v>
      </c>
      <c r="D108" s="39" t="s">
        <v>795</v>
      </c>
      <c r="E108" s="40">
        <v>506</v>
      </c>
      <c r="F108" s="39" t="s">
        <v>347</v>
      </c>
      <c r="G108" s="40">
        <v>3</v>
      </c>
      <c r="H108" s="39" t="s">
        <v>1026</v>
      </c>
      <c r="I108" s="40">
        <v>2</v>
      </c>
      <c r="J108" s="39" t="s">
        <v>520</v>
      </c>
      <c r="K108" s="40">
        <v>2</v>
      </c>
    </row>
    <row r="109" spans="2:11" s="28" customFormat="1" ht="13.8" x14ac:dyDescent="0.25">
      <c r="B109" s="39" t="s">
        <v>190</v>
      </c>
      <c r="C109" s="40">
        <v>59</v>
      </c>
      <c r="D109" s="39" t="s">
        <v>796</v>
      </c>
      <c r="E109" s="40">
        <v>139</v>
      </c>
      <c r="F109" s="39" t="s">
        <v>348</v>
      </c>
      <c r="G109" s="40">
        <v>4</v>
      </c>
      <c r="H109" s="39" t="s">
        <v>1027</v>
      </c>
      <c r="I109" s="40">
        <v>21</v>
      </c>
      <c r="J109" s="39" t="s">
        <v>521</v>
      </c>
      <c r="K109" s="40">
        <v>4</v>
      </c>
    </row>
    <row r="110" spans="2:11" s="28" customFormat="1" ht="13.8" x14ac:dyDescent="0.25">
      <c r="B110" s="39" t="s">
        <v>191</v>
      </c>
      <c r="C110" s="40">
        <v>2542</v>
      </c>
      <c r="D110" s="39" t="s">
        <v>797</v>
      </c>
      <c r="E110" s="40">
        <v>4962</v>
      </c>
      <c r="F110" s="39" t="s">
        <v>349</v>
      </c>
      <c r="G110" s="40">
        <v>3</v>
      </c>
      <c r="H110" s="39" t="s">
        <v>1028</v>
      </c>
      <c r="I110" s="40">
        <v>15</v>
      </c>
      <c r="J110" s="39" t="s">
        <v>522</v>
      </c>
      <c r="K110" s="40">
        <v>10</v>
      </c>
    </row>
    <row r="111" spans="2:11" s="28" customFormat="1" ht="13.8" x14ac:dyDescent="0.25">
      <c r="B111" s="39" t="s">
        <v>192</v>
      </c>
      <c r="C111" s="40">
        <v>1344</v>
      </c>
      <c r="D111" s="39" t="s">
        <v>798</v>
      </c>
      <c r="E111" s="40">
        <v>799</v>
      </c>
      <c r="F111" s="39" t="s">
        <v>350</v>
      </c>
      <c r="G111" s="40">
        <v>3</v>
      </c>
      <c r="H111" s="39" t="s">
        <v>1029</v>
      </c>
      <c r="I111" s="40">
        <v>20</v>
      </c>
      <c r="J111" s="39" t="s">
        <v>523</v>
      </c>
      <c r="K111" s="40">
        <v>413</v>
      </c>
    </row>
    <row r="112" spans="2:11" s="28" customFormat="1" ht="13.8" x14ac:dyDescent="0.25">
      <c r="B112" s="39" t="s">
        <v>193</v>
      </c>
      <c r="C112" s="40">
        <v>384</v>
      </c>
      <c r="D112" s="39" t="s">
        <v>799</v>
      </c>
      <c r="E112" s="40">
        <v>1491</v>
      </c>
      <c r="F112" s="39" t="s">
        <v>351</v>
      </c>
      <c r="G112" s="40">
        <v>93</v>
      </c>
      <c r="H112" s="39" t="s">
        <v>1030</v>
      </c>
      <c r="I112" s="40">
        <v>5</v>
      </c>
      <c r="J112" s="39" t="s">
        <v>524</v>
      </c>
      <c r="K112" s="40">
        <v>2</v>
      </c>
    </row>
    <row r="113" spans="2:11" s="28" customFormat="1" ht="13.8" x14ac:dyDescent="0.25">
      <c r="B113" s="39" t="s">
        <v>194</v>
      </c>
      <c r="C113" s="40">
        <v>161</v>
      </c>
      <c r="D113" s="39" t="s">
        <v>800</v>
      </c>
      <c r="E113" s="40">
        <v>277</v>
      </c>
      <c r="F113" s="39" t="s">
        <v>352</v>
      </c>
      <c r="G113" s="40">
        <v>2</v>
      </c>
      <c r="H113" s="39" t="s">
        <v>1031</v>
      </c>
      <c r="I113" s="40">
        <v>42</v>
      </c>
      <c r="J113" s="39" t="s">
        <v>525</v>
      </c>
      <c r="K113" s="40">
        <v>9</v>
      </c>
    </row>
    <row r="114" spans="2:11" s="28" customFormat="1" ht="13.8" x14ac:dyDescent="0.25">
      <c r="B114" s="39" t="s">
        <v>195</v>
      </c>
      <c r="C114" s="40">
        <v>826</v>
      </c>
      <c r="D114" s="39" t="s">
        <v>801</v>
      </c>
      <c r="E114" s="40">
        <v>222</v>
      </c>
      <c r="F114" s="39" t="s">
        <v>353</v>
      </c>
      <c r="G114" s="40">
        <v>2</v>
      </c>
      <c r="H114" s="39" t="s">
        <v>1032</v>
      </c>
      <c r="I114" s="40">
        <v>97</v>
      </c>
      <c r="J114" s="39" t="s">
        <v>526</v>
      </c>
      <c r="K114" s="40">
        <v>2</v>
      </c>
    </row>
    <row r="115" spans="2:11" s="28" customFormat="1" ht="13.8" x14ac:dyDescent="0.25">
      <c r="B115" s="39" t="s">
        <v>196</v>
      </c>
      <c r="C115" s="40">
        <v>1637</v>
      </c>
      <c r="D115" s="39" t="s">
        <v>802</v>
      </c>
      <c r="E115" s="40">
        <v>479</v>
      </c>
      <c r="F115" s="39" t="s">
        <v>354</v>
      </c>
      <c r="G115" s="40">
        <v>158</v>
      </c>
      <c r="H115" s="39" t="s">
        <v>1033</v>
      </c>
      <c r="I115" s="40">
        <v>288</v>
      </c>
      <c r="J115" s="39" t="s">
        <v>527</v>
      </c>
      <c r="K115" s="40">
        <v>72</v>
      </c>
    </row>
    <row r="116" spans="2:11" s="28" customFormat="1" ht="13.8" x14ac:dyDescent="0.25">
      <c r="B116" s="39" t="s">
        <v>197</v>
      </c>
      <c r="C116" s="40">
        <v>1425</v>
      </c>
      <c r="D116" s="39" t="s">
        <v>803</v>
      </c>
      <c r="E116" s="40">
        <v>165</v>
      </c>
      <c r="F116" s="39" t="s">
        <v>355</v>
      </c>
      <c r="G116" s="40">
        <v>759</v>
      </c>
      <c r="H116" s="39" t="s">
        <v>1034</v>
      </c>
      <c r="I116" s="40">
        <v>24</v>
      </c>
      <c r="J116" s="39" t="s">
        <v>528</v>
      </c>
      <c r="K116" s="40">
        <v>151</v>
      </c>
    </row>
    <row r="117" spans="2:11" s="28" customFormat="1" ht="13.8" x14ac:dyDescent="0.25">
      <c r="B117" s="39" t="s">
        <v>198</v>
      </c>
      <c r="C117" s="40">
        <v>948</v>
      </c>
      <c r="D117" s="39" t="s">
        <v>804</v>
      </c>
      <c r="E117" s="40">
        <v>157</v>
      </c>
      <c r="F117" s="39" t="s">
        <v>356</v>
      </c>
      <c r="G117" s="40">
        <v>91</v>
      </c>
      <c r="H117" s="39" t="s">
        <v>1035</v>
      </c>
      <c r="I117" s="40">
        <v>28</v>
      </c>
      <c r="J117" s="39" t="s">
        <v>529</v>
      </c>
      <c r="K117" s="40">
        <v>54</v>
      </c>
    </row>
    <row r="118" spans="2:11" s="28" customFormat="1" ht="16.95" customHeight="1" x14ac:dyDescent="0.25">
      <c r="B118" s="39" t="s">
        <v>1136</v>
      </c>
      <c r="C118" s="40">
        <v>30837</v>
      </c>
      <c r="D118" s="39" t="s">
        <v>805</v>
      </c>
      <c r="E118" s="40">
        <v>117</v>
      </c>
      <c r="F118" s="39" t="s">
        <v>357</v>
      </c>
      <c r="G118" s="40">
        <v>41</v>
      </c>
      <c r="H118" s="39" t="s">
        <v>1036</v>
      </c>
      <c r="I118" s="40">
        <v>57</v>
      </c>
      <c r="J118" s="39" t="s">
        <v>530</v>
      </c>
      <c r="K118" s="40">
        <v>20</v>
      </c>
    </row>
    <row r="119" spans="2:11" s="28" customFormat="1" ht="13.8" x14ac:dyDescent="0.25">
      <c r="B119" s="39" t="s">
        <v>199</v>
      </c>
      <c r="C119" s="40">
        <v>1241</v>
      </c>
      <c r="D119" s="39" t="s">
        <v>806</v>
      </c>
      <c r="E119" s="40">
        <v>82</v>
      </c>
      <c r="F119" s="39" t="s">
        <v>358</v>
      </c>
      <c r="G119" s="40">
        <v>2</v>
      </c>
      <c r="H119" s="39" t="s">
        <v>1037</v>
      </c>
      <c r="I119" s="40">
        <v>102</v>
      </c>
      <c r="J119" s="39" t="s">
        <v>531</v>
      </c>
      <c r="K119" s="40">
        <v>29</v>
      </c>
    </row>
    <row r="120" spans="2:11" s="28" customFormat="1" ht="13.8" x14ac:dyDescent="0.25">
      <c r="B120" s="39" t="s">
        <v>200</v>
      </c>
      <c r="C120" s="40">
        <v>232</v>
      </c>
      <c r="D120" s="39" t="s">
        <v>807</v>
      </c>
      <c r="E120" s="40">
        <v>8</v>
      </c>
      <c r="F120" s="39" t="s">
        <v>359</v>
      </c>
      <c r="G120" s="40">
        <v>25</v>
      </c>
      <c r="H120" s="39" t="s">
        <v>1038</v>
      </c>
      <c r="I120" s="40">
        <v>12</v>
      </c>
      <c r="J120" s="39" t="s">
        <v>532</v>
      </c>
      <c r="K120" s="40">
        <v>68</v>
      </c>
    </row>
    <row r="121" spans="2:11" s="28" customFormat="1" ht="13.8" x14ac:dyDescent="0.25">
      <c r="B121" s="39" t="s">
        <v>201</v>
      </c>
      <c r="C121" s="40">
        <v>384</v>
      </c>
      <c r="D121" s="39" t="s">
        <v>808</v>
      </c>
      <c r="E121" s="40">
        <v>11</v>
      </c>
      <c r="F121" s="39" t="s">
        <v>360</v>
      </c>
      <c r="G121" s="40">
        <v>13</v>
      </c>
      <c r="H121" s="39" t="s">
        <v>1039</v>
      </c>
      <c r="I121" s="40">
        <v>62</v>
      </c>
      <c r="J121" s="39" t="s">
        <v>533</v>
      </c>
      <c r="K121" s="40">
        <v>62</v>
      </c>
    </row>
    <row r="122" spans="2:11" s="28" customFormat="1" ht="13.8" x14ac:dyDescent="0.25">
      <c r="B122" s="39" t="s">
        <v>202</v>
      </c>
      <c r="C122" s="40">
        <v>395</v>
      </c>
      <c r="D122" s="39" t="s">
        <v>809</v>
      </c>
      <c r="E122" s="40">
        <v>48</v>
      </c>
      <c r="F122" s="39" t="s">
        <v>361</v>
      </c>
      <c r="G122" s="40">
        <v>66</v>
      </c>
      <c r="H122" s="39" t="s">
        <v>1040</v>
      </c>
      <c r="I122" s="40">
        <v>2</v>
      </c>
      <c r="J122" s="39" t="s">
        <v>534</v>
      </c>
      <c r="K122" s="40">
        <v>22</v>
      </c>
    </row>
    <row r="123" spans="2:11" s="28" customFormat="1" ht="13.8" x14ac:dyDescent="0.25">
      <c r="B123" s="39" t="s">
        <v>203</v>
      </c>
      <c r="C123" s="40">
        <v>594</v>
      </c>
      <c r="D123" s="39" t="s">
        <v>810</v>
      </c>
      <c r="E123" s="40">
        <v>159</v>
      </c>
      <c r="F123" s="39" t="s">
        <v>362</v>
      </c>
      <c r="G123" s="40">
        <v>5</v>
      </c>
      <c r="H123" s="39" t="s">
        <v>1041</v>
      </c>
      <c r="I123" s="40">
        <v>11</v>
      </c>
      <c r="J123" s="39" t="s">
        <v>535</v>
      </c>
      <c r="K123" s="40">
        <v>576</v>
      </c>
    </row>
    <row r="124" spans="2:11" s="28" customFormat="1" ht="13.8" x14ac:dyDescent="0.25">
      <c r="B124" s="39" t="s">
        <v>204</v>
      </c>
      <c r="C124" s="40">
        <v>1917</v>
      </c>
      <c r="D124" s="39" t="s">
        <v>811</v>
      </c>
      <c r="E124" s="40">
        <v>45</v>
      </c>
      <c r="F124" s="39" t="s">
        <v>363</v>
      </c>
      <c r="G124" s="40">
        <v>13</v>
      </c>
      <c r="H124" s="39" t="s">
        <v>1042</v>
      </c>
      <c r="I124" s="40">
        <v>2</v>
      </c>
      <c r="J124" s="39" t="s">
        <v>536</v>
      </c>
      <c r="K124" s="40">
        <v>13</v>
      </c>
    </row>
    <row r="125" spans="2:11" s="28" customFormat="1" ht="13.8" x14ac:dyDescent="0.25">
      <c r="B125" s="39" t="s">
        <v>205</v>
      </c>
      <c r="C125" s="40">
        <v>316</v>
      </c>
      <c r="D125" s="39" t="s">
        <v>812</v>
      </c>
      <c r="E125" s="40">
        <v>76</v>
      </c>
      <c r="F125" s="39" t="s">
        <v>364</v>
      </c>
      <c r="G125" s="40">
        <v>335</v>
      </c>
      <c r="H125" s="39" t="s">
        <v>1043</v>
      </c>
      <c r="I125" s="40">
        <v>2</v>
      </c>
      <c r="J125" s="39" t="s">
        <v>537</v>
      </c>
      <c r="K125" s="40">
        <v>15</v>
      </c>
    </row>
    <row r="126" spans="2:11" s="28" customFormat="1" ht="13.8" x14ac:dyDescent="0.25">
      <c r="B126" s="39" t="s">
        <v>206</v>
      </c>
      <c r="C126" s="40">
        <v>508</v>
      </c>
      <c r="D126" s="39" t="s">
        <v>813</v>
      </c>
      <c r="E126" s="40">
        <v>89</v>
      </c>
      <c r="F126" s="39" t="s">
        <v>365</v>
      </c>
      <c r="G126" s="40">
        <v>6</v>
      </c>
      <c r="H126" s="39" t="s">
        <v>1044</v>
      </c>
      <c r="I126" s="40">
        <v>2</v>
      </c>
      <c r="J126" s="39" t="s">
        <v>538</v>
      </c>
      <c r="K126" s="40">
        <v>1033</v>
      </c>
    </row>
    <row r="127" spans="2:11" s="28" customFormat="1" ht="13.8" x14ac:dyDescent="0.25">
      <c r="B127" s="39" t="s">
        <v>207</v>
      </c>
      <c r="C127" s="40">
        <v>43</v>
      </c>
      <c r="D127" s="39" t="s">
        <v>814</v>
      </c>
      <c r="E127" s="40">
        <v>13</v>
      </c>
      <c r="F127" s="39" t="s">
        <v>366</v>
      </c>
      <c r="G127" s="40">
        <v>6</v>
      </c>
      <c r="H127" s="39" t="s">
        <v>1045</v>
      </c>
      <c r="I127" s="40">
        <v>175</v>
      </c>
      <c r="J127" s="39" t="s">
        <v>539</v>
      </c>
      <c r="K127" s="40">
        <v>5</v>
      </c>
    </row>
    <row r="128" spans="2:11" s="28" customFormat="1" ht="13.8" x14ac:dyDescent="0.25">
      <c r="B128" s="39" t="s">
        <v>208</v>
      </c>
      <c r="C128" s="40">
        <v>68</v>
      </c>
      <c r="D128" s="39" t="s">
        <v>815</v>
      </c>
      <c r="E128" s="40">
        <v>99</v>
      </c>
      <c r="F128" s="39" t="s">
        <v>367</v>
      </c>
      <c r="G128" s="40">
        <v>77</v>
      </c>
      <c r="H128" s="39" t="s">
        <v>1046</v>
      </c>
      <c r="I128" s="40">
        <v>3</v>
      </c>
      <c r="J128" s="39" t="s">
        <v>540</v>
      </c>
      <c r="K128" s="40">
        <v>157</v>
      </c>
    </row>
    <row r="129" spans="2:11" s="28" customFormat="1" ht="13.8" x14ac:dyDescent="0.25">
      <c r="B129" s="39" t="s">
        <v>209</v>
      </c>
      <c r="C129" s="40">
        <v>652</v>
      </c>
      <c r="D129" s="39" t="s">
        <v>816</v>
      </c>
      <c r="E129" s="40">
        <v>109</v>
      </c>
      <c r="F129" s="39" t="s">
        <v>368</v>
      </c>
      <c r="G129" s="40">
        <v>6</v>
      </c>
      <c r="H129" s="39" t="s">
        <v>1047</v>
      </c>
      <c r="I129" s="40">
        <v>6</v>
      </c>
      <c r="J129" s="39" t="s">
        <v>541</v>
      </c>
      <c r="K129" s="40">
        <v>22</v>
      </c>
    </row>
    <row r="130" spans="2:11" s="28" customFormat="1" ht="13.8" x14ac:dyDescent="0.25">
      <c r="B130" s="39" t="s">
        <v>210</v>
      </c>
      <c r="C130" s="40">
        <v>538</v>
      </c>
      <c r="D130" s="39" t="s">
        <v>817</v>
      </c>
      <c r="E130" s="40">
        <v>113</v>
      </c>
      <c r="F130" s="39" t="s">
        <v>369</v>
      </c>
      <c r="G130" s="40">
        <v>2</v>
      </c>
      <c r="H130" s="39" t="s">
        <v>1048</v>
      </c>
      <c r="I130" s="40">
        <v>739</v>
      </c>
      <c r="J130" s="39" t="s">
        <v>542</v>
      </c>
      <c r="K130" s="40">
        <v>23</v>
      </c>
    </row>
    <row r="131" spans="2:11" s="28" customFormat="1" ht="13.8" x14ac:dyDescent="0.25">
      <c r="B131" s="39" t="s">
        <v>211</v>
      </c>
      <c r="C131" s="40">
        <v>407</v>
      </c>
      <c r="D131" s="39" t="s">
        <v>818</v>
      </c>
      <c r="E131" s="40">
        <v>225</v>
      </c>
      <c r="F131" s="39" t="s">
        <v>370</v>
      </c>
      <c r="G131" s="40">
        <v>10</v>
      </c>
      <c r="H131" s="39" t="s">
        <v>1049</v>
      </c>
      <c r="I131" s="40">
        <v>22</v>
      </c>
      <c r="J131" s="39" t="s">
        <v>543</v>
      </c>
      <c r="K131" s="40">
        <v>19</v>
      </c>
    </row>
    <row r="132" spans="2:11" s="28" customFormat="1" ht="13.8" x14ac:dyDescent="0.25">
      <c r="B132" s="39" t="s">
        <v>212</v>
      </c>
      <c r="C132" s="40">
        <v>84</v>
      </c>
      <c r="D132" s="39" t="s">
        <v>819</v>
      </c>
      <c r="E132" s="40">
        <v>241</v>
      </c>
      <c r="F132" s="39" t="s">
        <v>371</v>
      </c>
      <c r="G132" s="40">
        <v>8</v>
      </c>
      <c r="H132" s="39" t="s">
        <v>1050</v>
      </c>
      <c r="I132" s="40">
        <v>7</v>
      </c>
      <c r="J132" s="39" t="s">
        <v>544</v>
      </c>
      <c r="K132" s="40">
        <v>2</v>
      </c>
    </row>
    <row r="133" spans="2:11" s="28" customFormat="1" ht="13.8" x14ac:dyDescent="0.25">
      <c r="B133" s="39" t="s">
        <v>213</v>
      </c>
      <c r="C133" s="40">
        <v>315</v>
      </c>
      <c r="D133" s="39" t="s">
        <v>820</v>
      </c>
      <c r="E133" s="40">
        <v>51</v>
      </c>
      <c r="F133" s="39" t="s">
        <v>372</v>
      </c>
      <c r="G133" s="40">
        <v>2</v>
      </c>
      <c r="H133" s="39" t="s">
        <v>1051</v>
      </c>
      <c r="I133" s="40">
        <v>93</v>
      </c>
      <c r="J133" s="39" t="s">
        <v>545</v>
      </c>
      <c r="K133" s="40">
        <v>6</v>
      </c>
    </row>
    <row r="134" spans="2:11" s="28" customFormat="1" ht="13.8" x14ac:dyDescent="0.25">
      <c r="B134" s="39" t="s">
        <v>214</v>
      </c>
      <c r="C134" s="40">
        <v>1343</v>
      </c>
      <c r="D134" s="39" t="s">
        <v>821</v>
      </c>
      <c r="E134" s="40">
        <v>63</v>
      </c>
      <c r="F134" s="39" t="s">
        <v>373</v>
      </c>
      <c r="G134" s="40">
        <v>75</v>
      </c>
      <c r="H134" s="39" t="s">
        <v>1052</v>
      </c>
      <c r="I134" s="40">
        <v>68</v>
      </c>
      <c r="J134" s="39" t="s">
        <v>546</v>
      </c>
      <c r="K134" s="40">
        <v>2</v>
      </c>
    </row>
    <row r="135" spans="2:11" s="28" customFormat="1" ht="13.8" x14ac:dyDescent="0.25">
      <c r="B135" s="39" t="s">
        <v>215</v>
      </c>
      <c r="C135" s="40">
        <v>1927</v>
      </c>
      <c r="D135" s="39" t="s">
        <v>822</v>
      </c>
      <c r="E135" s="40">
        <v>65</v>
      </c>
      <c r="F135" s="39" t="s">
        <v>374</v>
      </c>
      <c r="G135" s="40">
        <v>8</v>
      </c>
      <c r="H135" s="39" t="s">
        <v>1053</v>
      </c>
      <c r="I135" s="40">
        <v>2</v>
      </c>
      <c r="J135" s="39" t="s">
        <v>547</v>
      </c>
      <c r="K135" s="40">
        <v>13</v>
      </c>
    </row>
    <row r="136" spans="2:11" s="28" customFormat="1" ht="13.8" x14ac:dyDescent="0.25">
      <c r="B136" s="39" t="s">
        <v>216</v>
      </c>
      <c r="C136" s="40">
        <v>1580</v>
      </c>
      <c r="D136" s="39" t="s">
        <v>823</v>
      </c>
      <c r="E136" s="40">
        <v>335</v>
      </c>
      <c r="F136" s="39" t="s">
        <v>375</v>
      </c>
      <c r="G136" s="40">
        <v>6</v>
      </c>
      <c r="H136" s="39" t="s">
        <v>1054</v>
      </c>
      <c r="I136" s="40">
        <v>5</v>
      </c>
      <c r="J136" s="39" t="s">
        <v>548</v>
      </c>
      <c r="K136" s="40">
        <v>17</v>
      </c>
    </row>
    <row r="137" spans="2:11" s="28" customFormat="1" ht="13.8" x14ac:dyDescent="0.25">
      <c r="B137" s="39" t="s">
        <v>217</v>
      </c>
      <c r="C137" s="40">
        <v>119</v>
      </c>
      <c r="D137" s="39" t="s">
        <v>824</v>
      </c>
      <c r="E137" s="40">
        <v>181</v>
      </c>
      <c r="F137" s="39" t="s">
        <v>376</v>
      </c>
      <c r="G137" s="40">
        <v>5</v>
      </c>
      <c r="H137" s="39" t="s">
        <v>1055</v>
      </c>
      <c r="I137" s="40">
        <v>13</v>
      </c>
      <c r="J137" s="39" t="s">
        <v>549</v>
      </c>
      <c r="K137" s="40">
        <v>2</v>
      </c>
    </row>
    <row r="138" spans="2:11" s="28" customFormat="1" ht="13.8" x14ac:dyDescent="0.25">
      <c r="B138" s="39" t="s">
        <v>218</v>
      </c>
      <c r="C138" s="40">
        <v>162</v>
      </c>
      <c r="D138" s="39" t="s">
        <v>825</v>
      </c>
      <c r="E138" s="40">
        <v>409</v>
      </c>
      <c r="F138" s="39" t="s">
        <v>377</v>
      </c>
      <c r="G138" s="40">
        <v>7</v>
      </c>
      <c r="H138" s="39" t="s">
        <v>1056</v>
      </c>
      <c r="I138" s="40">
        <v>184</v>
      </c>
      <c r="J138" s="39" t="s">
        <v>550</v>
      </c>
      <c r="K138" s="40">
        <v>24</v>
      </c>
    </row>
    <row r="139" spans="2:11" s="28" customFormat="1" ht="13.8" x14ac:dyDescent="0.25">
      <c r="B139" s="39" t="s">
        <v>219</v>
      </c>
      <c r="C139" s="40">
        <v>588</v>
      </c>
      <c r="D139" s="39" t="s">
        <v>826</v>
      </c>
      <c r="E139" s="40">
        <v>438</v>
      </c>
      <c r="F139" s="39" t="s">
        <v>378</v>
      </c>
      <c r="G139" s="40">
        <v>10</v>
      </c>
      <c r="H139" s="39" t="s">
        <v>1057</v>
      </c>
      <c r="I139" s="40">
        <v>33</v>
      </c>
      <c r="J139" s="39" t="s">
        <v>551</v>
      </c>
      <c r="K139" s="40">
        <v>23</v>
      </c>
    </row>
    <row r="140" spans="2:11" s="28" customFormat="1" ht="13.8" x14ac:dyDescent="0.25">
      <c r="B140" s="39" t="s">
        <v>220</v>
      </c>
      <c r="C140" s="40">
        <v>120</v>
      </c>
      <c r="D140" s="39" t="s">
        <v>827</v>
      </c>
      <c r="E140" s="40">
        <v>112</v>
      </c>
      <c r="F140" s="39" t="s">
        <v>379</v>
      </c>
      <c r="G140" s="40">
        <v>2</v>
      </c>
      <c r="H140" s="39" t="s">
        <v>1058</v>
      </c>
      <c r="I140" s="40">
        <v>11</v>
      </c>
      <c r="J140" s="39" t="s">
        <v>552</v>
      </c>
      <c r="K140" s="40">
        <v>144</v>
      </c>
    </row>
    <row r="141" spans="2:11" s="28" customFormat="1" ht="13.8" x14ac:dyDescent="0.25">
      <c r="B141" s="39" t="s">
        <v>221</v>
      </c>
      <c r="C141" s="40">
        <v>493</v>
      </c>
      <c r="D141" s="39" t="s">
        <v>828</v>
      </c>
      <c r="E141" s="40">
        <v>129</v>
      </c>
      <c r="F141" s="39" t="s">
        <v>380</v>
      </c>
      <c r="G141" s="40">
        <v>4</v>
      </c>
      <c r="H141" s="39" t="s">
        <v>1059</v>
      </c>
      <c r="I141" s="40">
        <v>24</v>
      </c>
      <c r="J141" s="39" t="s">
        <v>553</v>
      </c>
      <c r="K141" s="40">
        <v>41</v>
      </c>
    </row>
    <row r="142" spans="2:11" s="28" customFormat="1" ht="13.8" x14ac:dyDescent="0.25">
      <c r="B142" s="39" t="s">
        <v>222</v>
      </c>
      <c r="C142" s="40">
        <v>19</v>
      </c>
      <c r="D142" s="39" t="s">
        <v>829</v>
      </c>
      <c r="E142" s="40">
        <v>420</v>
      </c>
      <c r="F142" s="39" t="s">
        <v>381</v>
      </c>
      <c r="G142" s="40">
        <v>53</v>
      </c>
      <c r="H142" s="39" t="s">
        <v>1060</v>
      </c>
      <c r="I142" s="40">
        <v>58</v>
      </c>
      <c r="J142" s="39" t="s">
        <v>554</v>
      </c>
      <c r="K142" s="40">
        <v>13</v>
      </c>
    </row>
    <row r="143" spans="2:11" s="28" customFormat="1" ht="13.8" x14ac:dyDescent="0.25">
      <c r="B143" s="39" t="s">
        <v>223</v>
      </c>
      <c r="C143" s="40">
        <v>168</v>
      </c>
      <c r="D143" s="39" t="s">
        <v>830</v>
      </c>
      <c r="E143" s="40">
        <v>153</v>
      </c>
      <c r="F143" s="39" t="s">
        <v>382</v>
      </c>
      <c r="G143" s="40">
        <v>7</v>
      </c>
      <c r="H143" s="39" t="s">
        <v>1061</v>
      </c>
      <c r="I143" s="40">
        <v>31</v>
      </c>
      <c r="J143" s="39" t="s">
        <v>555</v>
      </c>
      <c r="K143" s="40">
        <v>12</v>
      </c>
    </row>
    <row r="144" spans="2:11" s="28" customFormat="1" ht="13.8" x14ac:dyDescent="0.25">
      <c r="B144" s="39" t="s">
        <v>224</v>
      </c>
      <c r="C144" s="40">
        <v>85</v>
      </c>
      <c r="D144" s="39" t="s">
        <v>831</v>
      </c>
      <c r="E144" s="40">
        <v>204</v>
      </c>
      <c r="F144" s="39" t="s">
        <v>383</v>
      </c>
      <c r="G144" s="40">
        <v>1</v>
      </c>
      <c r="H144" s="39" t="s">
        <v>1062</v>
      </c>
      <c r="I144" s="40">
        <v>115</v>
      </c>
      <c r="J144" s="39" t="s">
        <v>556</v>
      </c>
      <c r="K144" s="40">
        <v>7</v>
      </c>
    </row>
    <row r="145" spans="2:11" s="28" customFormat="1" ht="13.8" x14ac:dyDescent="0.25">
      <c r="B145" s="39" t="s">
        <v>225</v>
      </c>
      <c r="C145" s="40">
        <v>49</v>
      </c>
      <c r="D145" s="39" t="s">
        <v>832</v>
      </c>
      <c r="E145" s="40">
        <v>99</v>
      </c>
      <c r="F145" s="39" t="s">
        <v>384</v>
      </c>
      <c r="G145" s="40">
        <v>9</v>
      </c>
      <c r="H145" s="39" t="s">
        <v>1063</v>
      </c>
      <c r="I145" s="40">
        <v>87</v>
      </c>
      <c r="J145" s="39" t="s">
        <v>557</v>
      </c>
      <c r="K145" s="40">
        <v>20</v>
      </c>
    </row>
    <row r="146" spans="2:11" s="28" customFormat="1" ht="13.8" x14ac:dyDescent="0.25">
      <c r="B146" s="39" t="s">
        <v>226</v>
      </c>
      <c r="C146" s="40">
        <v>78</v>
      </c>
      <c r="D146" s="39" t="s">
        <v>833</v>
      </c>
      <c r="E146" s="40">
        <v>1550</v>
      </c>
      <c r="F146" s="39" t="s">
        <v>385</v>
      </c>
      <c r="G146" s="40">
        <v>2</v>
      </c>
      <c r="H146" s="39" t="s">
        <v>1064</v>
      </c>
      <c r="I146" s="40">
        <v>159</v>
      </c>
      <c r="J146" s="39" t="s">
        <v>558</v>
      </c>
      <c r="K146" s="40">
        <v>13</v>
      </c>
    </row>
    <row r="147" spans="2:11" s="28" customFormat="1" ht="13.8" x14ac:dyDescent="0.25">
      <c r="B147" s="39" t="s">
        <v>227</v>
      </c>
      <c r="C147" s="40">
        <v>71</v>
      </c>
      <c r="D147" s="39" t="s">
        <v>834</v>
      </c>
      <c r="E147" s="40">
        <v>1395</v>
      </c>
      <c r="F147" s="39" t="s">
        <v>386</v>
      </c>
      <c r="G147" s="40">
        <v>11</v>
      </c>
      <c r="H147" s="39" t="s">
        <v>1065</v>
      </c>
      <c r="I147" s="40">
        <v>92</v>
      </c>
      <c r="J147" s="39" t="s">
        <v>559</v>
      </c>
      <c r="K147" s="40">
        <v>3</v>
      </c>
    </row>
    <row r="148" spans="2:11" s="28" customFormat="1" ht="13.8" x14ac:dyDescent="0.25">
      <c r="B148" s="39" t="s">
        <v>228</v>
      </c>
      <c r="C148" s="40">
        <v>1206</v>
      </c>
      <c r="D148" s="39" t="s">
        <v>835</v>
      </c>
      <c r="E148" s="40">
        <v>531</v>
      </c>
      <c r="F148" s="39" t="s">
        <v>387</v>
      </c>
      <c r="G148" s="40">
        <v>3</v>
      </c>
      <c r="H148" s="39" t="s">
        <v>1066</v>
      </c>
      <c r="I148" s="40">
        <v>89</v>
      </c>
      <c r="J148" s="39" t="s">
        <v>560</v>
      </c>
      <c r="K148" s="40">
        <v>2</v>
      </c>
    </row>
    <row r="149" spans="2:11" s="28" customFormat="1" ht="13.8" x14ac:dyDescent="0.25">
      <c r="B149" s="39" t="s">
        <v>229</v>
      </c>
      <c r="C149" s="40">
        <v>497</v>
      </c>
      <c r="D149" s="39" t="s">
        <v>836</v>
      </c>
      <c r="E149" s="40">
        <v>223</v>
      </c>
      <c r="F149" s="39" t="s">
        <v>388</v>
      </c>
      <c r="G149" s="40">
        <v>6</v>
      </c>
      <c r="H149" s="39" t="s">
        <v>1067</v>
      </c>
      <c r="I149" s="40">
        <v>875</v>
      </c>
      <c r="J149" s="39" t="s">
        <v>561</v>
      </c>
      <c r="K149" s="40">
        <v>18</v>
      </c>
    </row>
    <row r="150" spans="2:11" s="28" customFormat="1" ht="13.8" x14ac:dyDescent="0.25">
      <c r="B150" s="39" t="s">
        <v>230</v>
      </c>
      <c r="C150" s="40">
        <v>1220</v>
      </c>
      <c r="D150" s="39" t="s">
        <v>837</v>
      </c>
      <c r="E150" s="40">
        <v>463</v>
      </c>
      <c r="F150" s="39" t="s">
        <v>389</v>
      </c>
      <c r="G150" s="40">
        <v>643</v>
      </c>
      <c r="H150" s="39" t="s">
        <v>1068</v>
      </c>
      <c r="I150" s="40">
        <v>81</v>
      </c>
      <c r="J150" s="39" t="s">
        <v>562</v>
      </c>
      <c r="K150" s="40">
        <v>255</v>
      </c>
    </row>
    <row r="151" spans="2:11" s="28" customFormat="1" ht="13.8" x14ac:dyDescent="0.25">
      <c r="B151" s="39" t="s">
        <v>231</v>
      </c>
      <c r="C151" s="40">
        <v>1715</v>
      </c>
      <c r="D151" s="39" t="s">
        <v>838</v>
      </c>
      <c r="E151" s="40">
        <v>723</v>
      </c>
      <c r="F151" s="39" t="s">
        <v>390</v>
      </c>
      <c r="G151" s="40">
        <v>765</v>
      </c>
      <c r="H151" s="39" t="s">
        <v>1069</v>
      </c>
      <c r="I151" s="40">
        <v>65</v>
      </c>
      <c r="J151" s="39" t="s">
        <v>563</v>
      </c>
      <c r="K151" s="40">
        <v>320</v>
      </c>
    </row>
    <row r="152" spans="2:11" s="28" customFormat="1" ht="13.8" x14ac:dyDescent="0.25">
      <c r="B152" s="39" t="s">
        <v>232</v>
      </c>
      <c r="C152" s="40">
        <v>73</v>
      </c>
      <c r="D152" s="39" t="s">
        <v>839</v>
      </c>
      <c r="E152" s="40">
        <v>2570</v>
      </c>
      <c r="F152" s="39" t="s">
        <v>391</v>
      </c>
      <c r="G152" s="40">
        <v>19</v>
      </c>
      <c r="H152" s="39" t="s">
        <v>1070</v>
      </c>
      <c r="I152" s="40">
        <v>158</v>
      </c>
      <c r="J152" s="39" t="s">
        <v>564</v>
      </c>
      <c r="K152" s="40">
        <v>68</v>
      </c>
    </row>
    <row r="153" spans="2:11" s="28" customFormat="1" ht="13.8" x14ac:dyDescent="0.25">
      <c r="B153" s="39" t="s">
        <v>233</v>
      </c>
      <c r="C153" s="40">
        <v>294</v>
      </c>
      <c r="D153" s="39" t="s">
        <v>840</v>
      </c>
      <c r="E153" s="40">
        <v>69</v>
      </c>
      <c r="F153" s="39" t="s">
        <v>392</v>
      </c>
      <c r="G153" s="40">
        <v>337</v>
      </c>
      <c r="H153" s="39" t="s">
        <v>1071</v>
      </c>
      <c r="I153" s="40">
        <v>280</v>
      </c>
      <c r="J153" s="39" t="s">
        <v>565</v>
      </c>
      <c r="K153" s="40">
        <v>2</v>
      </c>
    </row>
    <row r="154" spans="2:11" s="28" customFormat="1" ht="13.8" x14ac:dyDescent="0.25">
      <c r="B154" s="39" t="s">
        <v>234</v>
      </c>
      <c r="C154" s="40">
        <v>724</v>
      </c>
      <c r="D154" s="39" t="s">
        <v>841</v>
      </c>
      <c r="E154" s="40">
        <v>105</v>
      </c>
      <c r="F154" s="39" t="s">
        <v>393</v>
      </c>
      <c r="G154" s="40">
        <v>37</v>
      </c>
      <c r="H154" s="39" t="s">
        <v>1072</v>
      </c>
      <c r="I154" s="40">
        <v>4</v>
      </c>
      <c r="J154" s="39" t="s">
        <v>566</v>
      </c>
      <c r="K154" s="40">
        <v>2</v>
      </c>
    </row>
    <row r="155" spans="2:11" s="28" customFormat="1" ht="13.8" x14ac:dyDescent="0.25">
      <c r="B155" s="39" t="s">
        <v>235</v>
      </c>
      <c r="C155" s="40">
        <v>264</v>
      </c>
      <c r="D155" s="39" t="s">
        <v>842</v>
      </c>
      <c r="E155" s="40">
        <v>65</v>
      </c>
      <c r="F155" s="39" t="s">
        <v>394</v>
      </c>
      <c r="G155" s="40">
        <v>17</v>
      </c>
      <c r="H155" s="39" t="s">
        <v>1073</v>
      </c>
      <c r="I155" s="40">
        <v>1475</v>
      </c>
      <c r="J155" s="39" t="s">
        <v>567</v>
      </c>
      <c r="K155" s="40">
        <v>4</v>
      </c>
    </row>
    <row r="156" spans="2:11" s="28" customFormat="1" ht="13.8" x14ac:dyDescent="0.25">
      <c r="B156" s="39" t="s">
        <v>236</v>
      </c>
      <c r="C156" s="40">
        <v>130</v>
      </c>
      <c r="D156" s="39" t="s">
        <v>843</v>
      </c>
      <c r="E156" s="40">
        <v>109</v>
      </c>
      <c r="F156" s="39" t="s">
        <v>395</v>
      </c>
      <c r="G156" s="40">
        <v>46</v>
      </c>
      <c r="H156" s="39" t="s">
        <v>1074</v>
      </c>
      <c r="I156" s="40">
        <v>361</v>
      </c>
      <c r="J156" s="39" t="s">
        <v>568</v>
      </c>
      <c r="K156" s="40">
        <v>175</v>
      </c>
    </row>
    <row r="157" spans="2:11" s="28" customFormat="1" ht="13.8" x14ac:dyDescent="0.25">
      <c r="B157" s="39" t="s">
        <v>237</v>
      </c>
      <c r="C157" s="40">
        <v>226</v>
      </c>
      <c r="D157" s="39" t="s">
        <v>844</v>
      </c>
      <c r="E157" s="40">
        <v>212</v>
      </c>
      <c r="F157" s="39" t="s">
        <v>396</v>
      </c>
      <c r="G157" s="40">
        <v>566</v>
      </c>
      <c r="H157" s="39" t="s">
        <v>1075</v>
      </c>
      <c r="I157" s="40">
        <v>243</v>
      </c>
      <c r="J157" s="39" t="s">
        <v>569</v>
      </c>
      <c r="K157" s="40">
        <v>2</v>
      </c>
    </row>
    <row r="158" spans="2:11" s="28" customFormat="1" ht="13.8" x14ac:dyDescent="0.25">
      <c r="B158" s="39" t="s">
        <v>238</v>
      </c>
      <c r="C158" s="40">
        <v>516</v>
      </c>
      <c r="D158" s="39" t="s">
        <v>845</v>
      </c>
      <c r="E158" s="40">
        <v>11</v>
      </c>
      <c r="F158" s="39" t="s">
        <v>397</v>
      </c>
      <c r="G158" s="40">
        <v>31</v>
      </c>
      <c r="H158" s="39" t="s">
        <v>1076</v>
      </c>
      <c r="I158" s="40">
        <v>1370</v>
      </c>
      <c r="J158" s="39" t="s">
        <v>570</v>
      </c>
      <c r="K158" s="40">
        <v>2</v>
      </c>
    </row>
    <row r="159" spans="2:11" s="28" customFormat="1" ht="13.8" x14ac:dyDescent="0.25">
      <c r="B159" s="39" t="s">
        <v>239</v>
      </c>
      <c r="C159" s="40">
        <v>194</v>
      </c>
      <c r="D159" s="39" t="s">
        <v>846</v>
      </c>
      <c r="E159" s="40">
        <v>80</v>
      </c>
      <c r="F159" s="39" t="s">
        <v>398</v>
      </c>
      <c r="G159" s="40">
        <v>41</v>
      </c>
      <c r="H159" s="39" t="s">
        <v>1077</v>
      </c>
      <c r="I159" s="40">
        <v>63</v>
      </c>
      <c r="J159" s="39" t="s">
        <v>571</v>
      </c>
      <c r="K159" s="40">
        <v>790</v>
      </c>
    </row>
    <row r="160" spans="2:11" s="28" customFormat="1" ht="13.8" x14ac:dyDescent="0.25">
      <c r="B160" s="39" t="s">
        <v>240</v>
      </c>
      <c r="C160" s="40">
        <v>98</v>
      </c>
      <c r="D160" s="39" t="s">
        <v>847</v>
      </c>
      <c r="E160" s="40">
        <v>175</v>
      </c>
      <c r="F160" s="39" t="s">
        <v>399</v>
      </c>
      <c r="G160" s="40">
        <v>105</v>
      </c>
      <c r="H160" s="39" t="s">
        <v>1078</v>
      </c>
      <c r="I160" s="40">
        <v>77</v>
      </c>
      <c r="J160" s="39" t="s">
        <v>572</v>
      </c>
      <c r="K160" s="40">
        <v>18</v>
      </c>
    </row>
    <row r="161" spans="2:11" s="28" customFormat="1" ht="13.8" x14ac:dyDescent="0.25">
      <c r="B161" s="39" t="s">
        <v>241</v>
      </c>
      <c r="C161" s="40">
        <v>577</v>
      </c>
      <c r="D161" s="39" t="s">
        <v>848</v>
      </c>
      <c r="E161" s="40">
        <v>3</v>
      </c>
      <c r="F161" s="39" t="s">
        <v>400</v>
      </c>
      <c r="G161" s="40">
        <v>5</v>
      </c>
      <c r="H161" s="39" t="s">
        <v>1079</v>
      </c>
      <c r="I161" s="40">
        <v>126</v>
      </c>
      <c r="J161" s="39" t="s">
        <v>573</v>
      </c>
      <c r="K161" s="40">
        <v>61</v>
      </c>
    </row>
    <row r="162" spans="2:11" s="28" customFormat="1" ht="13.8" x14ac:dyDescent="0.25">
      <c r="B162" s="39" t="s">
        <v>242</v>
      </c>
      <c r="C162" s="40">
        <v>164</v>
      </c>
      <c r="D162" s="39" t="s">
        <v>849</v>
      </c>
      <c r="E162" s="40">
        <v>18</v>
      </c>
      <c r="F162" s="39" t="s">
        <v>401</v>
      </c>
      <c r="G162" s="40">
        <v>7</v>
      </c>
      <c r="H162" s="39" t="s">
        <v>1080</v>
      </c>
      <c r="I162" s="40">
        <v>8</v>
      </c>
      <c r="J162" s="39" t="s">
        <v>574</v>
      </c>
      <c r="K162" s="40">
        <v>5</v>
      </c>
    </row>
    <row r="163" spans="2:11" s="28" customFormat="1" ht="13.8" x14ac:dyDescent="0.25">
      <c r="B163" s="39" t="s">
        <v>243</v>
      </c>
      <c r="C163" s="40">
        <v>234</v>
      </c>
      <c r="D163" s="39" t="s">
        <v>850</v>
      </c>
      <c r="E163" s="40">
        <v>55</v>
      </c>
      <c r="F163" s="39" t="s">
        <v>402</v>
      </c>
      <c r="G163" s="40">
        <v>190</v>
      </c>
      <c r="H163" s="39" t="s">
        <v>1081</v>
      </c>
      <c r="I163" s="40">
        <v>11</v>
      </c>
      <c r="J163" s="39" t="s">
        <v>575</v>
      </c>
      <c r="K163" s="40">
        <v>2</v>
      </c>
    </row>
    <row r="164" spans="2:11" s="28" customFormat="1" ht="13.8" x14ac:dyDescent="0.25">
      <c r="B164" s="39"/>
      <c r="C164" s="40"/>
      <c r="D164" s="39" t="s">
        <v>851</v>
      </c>
      <c r="E164" s="40">
        <v>133</v>
      </c>
      <c r="F164" s="39" t="s">
        <v>403</v>
      </c>
      <c r="G164" s="40">
        <v>2</v>
      </c>
      <c r="H164" s="39" t="s">
        <v>1082</v>
      </c>
      <c r="I164" s="40">
        <v>273</v>
      </c>
      <c r="J164" s="39" t="s">
        <v>576</v>
      </c>
      <c r="K164" s="40">
        <v>2</v>
      </c>
    </row>
    <row r="165" spans="2:11" s="28" customFormat="1" ht="13.8" x14ac:dyDescent="0.25">
      <c r="B165" s="39"/>
      <c r="C165" s="40"/>
      <c r="D165" s="39" t="s">
        <v>852</v>
      </c>
      <c r="E165" s="40">
        <v>17</v>
      </c>
      <c r="F165" s="39" t="s">
        <v>404</v>
      </c>
      <c r="G165" s="40">
        <v>30</v>
      </c>
      <c r="H165" s="39" t="s">
        <v>1083</v>
      </c>
      <c r="I165" s="40">
        <v>6</v>
      </c>
      <c r="J165" s="39" t="s">
        <v>577</v>
      </c>
      <c r="K165" s="40">
        <v>7</v>
      </c>
    </row>
    <row r="166" spans="2:11" s="28" customFormat="1" ht="13.8" x14ac:dyDescent="0.25">
      <c r="B166" s="39"/>
      <c r="C166" s="40"/>
      <c r="D166" s="39" t="s">
        <v>853</v>
      </c>
      <c r="E166" s="40">
        <v>62</v>
      </c>
      <c r="F166" s="39" t="s">
        <v>405</v>
      </c>
      <c r="G166" s="40">
        <v>20</v>
      </c>
      <c r="H166" s="39" t="s">
        <v>1084</v>
      </c>
      <c r="I166" s="40">
        <v>46</v>
      </c>
      <c r="J166" s="39" t="s">
        <v>578</v>
      </c>
      <c r="K166" s="40">
        <v>3</v>
      </c>
    </row>
    <row r="167" spans="2:11" s="28" customFormat="1" ht="13.8" x14ac:dyDescent="0.25">
      <c r="B167" s="39"/>
      <c r="C167" s="40"/>
      <c r="D167" s="39" t="s">
        <v>854</v>
      </c>
      <c r="E167" s="40">
        <v>90</v>
      </c>
      <c r="F167" s="39" t="s">
        <v>406</v>
      </c>
      <c r="G167" s="40">
        <v>396</v>
      </c>
      <c r="H167" s="39" t="s">
        <v>1085</v>
      </c>
      <c r="I167" s="40">
        <v>166</v>
      </c>
      <c r="J167" s="39" t="s">
        <v>579</v>
      </c>
      <c r="K167" s="40">
        <v>274</v>
      </c>
    </row>
    <row r="168" spans="2:11" s="28" customFormat="1" ht="13.8" x14ac:dyDescent="0.25">
      <c r="B168" s="39"/>
      <c r="C168" s="40"/>
      <c r="D168" s="39" t="s">
        <v>855</v>
      </c>
      <c r="E168" s="40">
        <v>27</v>
      </c>
      <c r="F168" s="39" t="s">
        <v>407</v>
      </c>
      <c r="G168" s="40">
        <v>30</v>
      </c>
      <c r="H168" s="39" t="s">
        <v>1086</v>
      </c>
      <c r="I168" s="40">
        <v>274</v>
      </c>
      <c r="J168" s="39" t="s">
        <v>580</v>
      </c>
      <c r="K168" s="40">
        <v>2</v>
      </c>
    </row>
    <row r="169" spans="2:11" s="28" customFormat="1" ht="13.8" x14ac:dyDescent="0.25">
      <c r="B169" s="39"/>
      <c r="C169" s="40"/>
      <c r="D169" s="39" t="s">
        <v>856</v>
      </c>
      <c r="E169" s="40">
        <v>70</v>
      </c>
      <c r="F169" s="39" t="s">
        <v>408</v>
      </c>
      <c r="G169" s="40">
        <v>2</v>
      </c>
      <c r="H169" s="39" t="s">
        <v>1087</v>
      </c>
      <c r="I169" s="40">
        <v>38</v>
      </c>
      <c r="J169" s="39" t="s">
        <v>581</v>
      </c>
      <c r="K169" s="40">
        <v>2</v>
      </c>
    </row>
    <row r="170" spans="2:11" s="28" customFormat="1" ht="13.8" x14ac:dyDescent="0.25">
      <c r="B170" s="39"/>
      <c r="C170" s="40"/>
      <c r="D170" s="39" t="s">
        <v>857</v>
      </c>
      <c r="E170" s="40">
        <v>235</v>
      </c>
      <c r="F170" s="39" t="s">
        <v>409</v>
      </c>
      <c r="G170" s="40">
        <v>58</v>
      </c>
      <c r="H170" s="39" t="s">
        <v>1088</v>
      </c>
      <c r="I170" s="40">
        <v>59</v>
      </c>
      <c r="J170" s="39" t="s">
        <v>582</v>
      </c>
      <c r="K170" s="40">
        <v>40</v>
      </c>
    </row>
    <row r="171" spans="2:11" s="28" customFormat="1" ht="13.8" x14ac:dyDescent="0.25">
      <c r="B171" s="39"/>
      <c r="C171" s="40"/>
      <c r="D171" s="39" t="s">
        <v>858</v>
      </c>
      <c r="E171" s="40">
        <v>635</v>
      </c>
      <c r="F171" s="39" t="s">
        <v>410</v>
      </c>
      <c r="G171" s="40">
        <v>392</v>
      </c>
      <c r="H171" s="39" t="s">
        <v>1089</v>
      </c>
      <c r="I171" s="40">
        <v>1</v>
      </c>
      <c r="J171" s="39" t="s">
        <v>583</v>
      </c>
      <c r="K171" s="40">
        <v>6</v>
      </c>
    </row>
    <row r="172" spans="2:11" s="28" customFormat="1" ht="13.8" x14ac:dyDescent="0.25">
      <c r="B172" s="39"/>
      <c r="C172" s="40"/>
      <c r="D172" s="39" t="s">
        <v>859</v>
      </c>
      <c r="E172" s="40">
        <v>40</v>
      </c>
      <c r="F172" s="39" t="s">
        <v>411</v>
      </c>
      <c r="G172" s="40">
        <v>28</v>
      </c>
      <c r="H172" s="39" t="s">
        <v>1090</v>
      </c>
      <c r="I172" s="40">
        <v>41</v>
      </c>
      <c r="J172" s="39" t="s">
        <v>584</v>
      </c>
      <c r="K172" s="40">
        <v>36</v>
      </c>
    </row>
    <row r="173" spans="2:11" s="28" customFormat="1" ht="13.8" x14ac:dyDescent="0.25">
      <c r="B173" s="39"/>
      <c r="C173" s="40"/>
      <c r="D173" s="39" t="s">
        <v>860</v>
      </c>
      <c r="E173" s="40">
        <v>29</v>
      </c>
      <c r="F173" s="39" t="s">
        <v>412</v>
      </c>
      <c r="G173" s="40">
        <v>442</v>
      </c>
      <c r="H173" s="39" t="s">
        <v>1091</v>
      </c>
      <c r="I173" s="40">
        <v>23</v>
      </c>
      <c r="J173" s="39" t="s">
        <v>585</v>
      </c>
      <c r="K173" s="40">
        <v>6</v>
      </c>
    </row>
    <row r="174" spans="2:11" s="28" customFormat="1" ht="13.8" x14ac:dyDescent="0.25">
      <c r="B174" s="39"/>
      <c r="C174" s="40"/>
      <c r="D174" s="39" t="s">
        <v>861</v>
      </c>
      <c r="E174" s="40">
        <v>48</v>
      </c>
      <c r="F174" s="39" t="s">
        <v>413</v>
      </c>
      <c r="G174" s="40">
        <v>67</v>
      </c>
      <c r="H174" s="39" t="s">
        <v>1092</v>
      </c>
      <c r="I174" s="40">
        <v>153</v>
      </c>
      <c r="J174" s="39" t="s">
        <v>586</v>
      </c>
      <c r="K174" s="40">
        <v>2</v>
      </c>
    </row>
    <row r="175" spans="2:11" s="28" customFormat="1" ht="13.8" x14ac:dyDescent="0.25">
      <c r="B175" s="39"/>
      <c r="C175" s="40"/>
      <c r="D175" s="39" t="s">
        <v>862</v>
      </c>
      <c r="E175" s="40">
        <v>44</v>
      </c>
      <c r="F175" s="39" t="s">
        <v>414</v>
      </c>
      <c r="G175" s="40">
        <v>5</v>
      </c>
      <c r="H175" s="39" t="s">
        <v>1093</v>
      </c>
      <c r="I175" s="40">
        <v>162</v>
      </c>
      <c r="J175" s="39" t="s">
        <v>587</v>
      </c>
      <c r="K175" s="40">
        <v>9</v>
      </c>
    </row>
    <row r="176" spans="2:11" s="28" customFormat="1" ht="13.8" x14ac:dyDescent="0.25">
      <c r="B176" s="39"/>
      <c r="C176" s="40"/>
      <c r="D176" s="39" t="s">
        <v>863</v>
      </c>
      <c r="E176" s="40">
        <v>76</v>
      </c>
      <c r="F176" s="39" t="s">
        <v>415</v>
      </c>
      <c r="G176" s="40">
        <v>93</v>
      </c>
      <c r="H176" s="39" t="s">
        <v>1094</v>
      </c>
      <c r="I176" s="40">
        <v>2</v>
      </c>
      <c r="J176" s="39" t="s">
        <v>588</v>
      </c>
      <c r="K176" s="40">
        <v>4</v>
      </c>
    </row>
    <row r="177" spans="2:11" s="28" customFormat="1" ht="13.8" x14ac:dyDescent="0.25">
      <c r="B177" s="39"/>
      <c r="C177" s="40"/>
      <c r="D177" s="39" t="s">
        <v>864</v>
      </c>
      <c r="E177" s="40">
        <v>1</v>
      </c>
      <c r="F177" s="39" t="s">
        <v>416</v>
      </c>
      <c r="G177" s="40">
        <v>49</v>
      </c>
      <c r="H177" s="39" t="s">
        <v>1095</v>
      </c>
      <c r="I177" s="40">
        <v>523</v>
      </c>
      <c r="J177" s="39" t="s">
        <v>589</v>
      </c>
      <c r="K177" s="40">
        <v>17</v>
      </c>
    </row>
    <row r="178" spans="2:11" s="28" customFormat="1" ht="13.8" x14ac:dyDescent="0.25">
      <c r="B178" s="39"/>
      <c r="C178" s="40"/>
      <c r="D178" s="39" t="s">
        <v>865</v>
      </c>
      <c r="E178" s="40">
        <v>5</v>
      </c>
      <c r="F178" s="39"/>
      <c r="G178" s="40"/>
      <c r="H178" s="39" t="s">
        <v>1096</v>
      </c>
      <c r="I178" s="40">
        <v>31</v>
      </c>
      <c r="J178" s="39" t="s">
        <v>590</v>
      </c>
      <c r="K178" s="40">
        <v>36</v>
      </c>
    </row>
    <row r="179" spans="2:11" s="28" customFormat="1" ht="13.8" x14ac:dyDescent="0.25">
      <c r="B179" s="39"/>
      <c r="C179" s="40"/>
      <c r="D179" s="39" t="s">
        <v>866</v>
      </c>
      <c r="E179" s="40">
        <v>3</v>
      </c>
      <c r="F179" s="39"/>
      <c r="G179" s="40"/>
      <c r="H179" s="39" t="s">
        <v>1097</v>
      </c>
      <c r="I179" s="40">
        <v>6</v>
      </c>
      <c r="J179" s="39" t="s">
        <v>591</v>
      </c>
      <c r="K179" s="40">
        <v>8</v>
      </c>
    </row>
    <row r="180" spans="2:11" s="28" customFormat="1" ht="13.8" x14ac:dyDescent="0.25">
      <c r="B180" s="39"/>
      <c r="C180" s="40"/>
      <c r="D180" s="39" t="s">
        <v>867</v>
      </c>
      <c r="E180" s="40">
        <v>10</v>
      </c>
      <c r="F180" s="39"/>
      <c r="G180" s="40"/>
      <c r="H180" s="39" t="s">
        <v>1098</v>
      </c>
      <c r="I180" s="40">
        <v>12</v>
      </c>
      <c r="J180" s="39" t="s">
        <v>592</v>
      </c>
      <c r="K180" s="40">
        <v>4</v>
      </c>
    </row>
    <row r="181" spans="2:11" s="28" customFormat="1" ht="13.8" x14ac:dyDescent="0.25">
      <c r="B181" s="39"/>
      <c r="C181" s="40"/>
      <c r="D181" s="39" t="s">
        <v>868</v>
      </c>
      <c r="E181" s="40">
        <v>412</v>
      </c>
      <c r="F181" s="39"/>
      <c r="G181" s="40"/>
      <c r="H181" s="39" t="s">
        <v>1099</v>
      </c>
      <c r="I181" s="40">
        <v>10</v>
      </c>
      <c r="J181" s="39" t="s">
        <v>593</v>
      </c>
      <c r="K181" s="40">
        <v>10</v>
      </c>
    </row>
    <row r="182" spans="2:11" s="28" customFormat="1" ht="13.8" x14ac:dyDescent="0.25">
      <c r="B182" s="39"/>
      <c r="C182" s="40"/>
      <c r="D182" s="39" t="s">
        <v>869</v>
      </c>
      <c r="E182" s="40">
        <v>204</v>
      </c>
      <c r="F182" s="39"/>
      <c r="G182" s="40"/>
      <c r="H182" s="39" t="s">
        <v>1100</v>
      </c>
      <c r="I182" s="40">
        <v>4</v>
      </c>
      <c r="J182" s="39" t="s">
        <v>594</v>
      </c>
      <c r="K182" s="40">
        <v>13</v>
      </c>
    </row>
    <row r="183" spans="2:11" s="28" customFormat="1" ht="13.8" x14ac:dyDescent="0.25">
      <c r="B183" s="39"/>
      <c r="C183" s="40"/>
      <c r="D183" s="39" t="s">
        <v>870</v>
      </c>
      <c r="E183" s="40">
        <v>57</v>
      </c>
      <c r="F183" s="39"/>
      <c r="G183" s="40"/>
      <c r="H183" s="39" t="s">
        <v>1101</v>
      </c>
      <c r="I183" s="40">
        <v>45</v>
      </c>
      <c r="J183" s="39" t="s">
        <v>595</v>
      </c>
      <c r="K183" s="40">
        <v>26</v>
      </c>
    </row>
    <row r="184" spans="2:11" s="28" customFormat="1" ht="13.8" x14ac:dyDescent="0.25">
      <c r="B184" s="39"/>
      <c r="C184" s="40"/>
      <c r="D184" s="39" t="s">
        <v>871</v>
      </c>
      <c r="E184" s="40">
        <v>333</v>
      </c>
      <c r="F184" s="39"/>
      <c r="G184" s="40"/>
      <c r="H184" s="39" t="s">
        <v>1102</v>
      </c>
      <c r="I184" s="40">
        <v>8</v>
      </c>
      <c r="J184" s="39" t="s">
        <v>596</v>
      </c>
      <c r="K184" s="40">
        <v>6</v>
      </c>
    </row>
    <row r="185" spans="2:11" s="28" customFormat="1" ht="13.8" x14ac:dyDescent="0.25">
      <c r="B185" s="39"/>
      <c r="C185" s="40"/>
      <c r="D185" s="39" t="s">
        <v>872</v>
      </c>
      <c r="E185" s="40">
        <v>7</v>
      </c>
      <c r="F185" s="39"/>
      <c r="G185" s="40"/>
      <c r="H185" s="39" t="s">
        <v>1103</v>
      </c>
      <c r="I185" s="40">
        <v>8</v>
      </c>
      <c r="J185" s="39" t="s">
        <v>597</v>
      </c>
      <c r="K185" s="40">
        <v>6</v>
      </c>
    </row>
    <row r="186" spans="2:11" s="28" customFormat="1" ht="13.8" x14ac:dyDescent="0.25">
      <c r="B186" s="39"/>
      <c r="C186" s="40"/>
      <c r="D186" s="39" t="s">
        <v>873</v>
      </c>
      <c r="E186" s="40">
        <v>21</v>
      </c>
      <c r="F186" s="39"/>
      <c r="G186" s="40"/>
      <c r="H186" s="39" t="s">
        <v>1104</v>
      </c>
      <c r="I186" s="40">
        <v>19</v>
      </c>
      <c r="J186" s="39" t="s">
        <v>598</v>
      </c>
      <c r="K186" s="40">
        <v>37</v>
      </c>
    </row>
    <row r="187" spans="2:11" s="28" customFormat="1" ht="13.8" x14ac:dyDescent="0.25">
      <c r="B187" s="39"/>
      <c r="C187" s="40"/>
      <c r="D187" s="39" t="s">
        <v>874</v>
      </c>
      <c r="E187" s="40">
        <v>111</v>
      </c>
      <c r="F187" s="39"/>
      <c r="G187" s="40"/>
      <c r="H187" s="39" t="s">
        <v>1105</v>
      </c>
      <c r="I187" s="40">
        <v>6</v>
      </c>
      <c r="J187" s="39" t="s">
        <v>599</v>
      </c>
      <c r="K187" s="40">
        <v>124</v>
      </c>
    </row>
    <row r="188" spans="2:11" s="28" customFormat="1" ht="13.8" x14ac:dyDescent="0.25">
      <c r="B188" s="39"/>
      <c r="C188" s="40"/>
      <c r="D188" s="39" t="s">
        <v>875</v>
      </c>
      <c r="E188" s="40">
        <v>4</v>
      </c>
      <c r="F188" s="39"/>
      <c r="G188" s="40"/>
      <c r="H188" s="39" t="s">
        <v>1106</v>
      </c>
      <c r="I188" s="40">
        <v>6</v>
      </c>
      <c r="J188" s="39" t="s">
        <v>600</v>
      </c>
      <c r="K188" s="40">
        <v>4</v>
      </c>
    </row>
    <row r="189" spans="2:11" s="28" customFormat="1" ht="13.8" x14ac:dyDescent="0.25">
      <c r="B189" s="39"/>
      <c r="C189" s="40"/>
      <c r="D189" s="39" t="s">
        <v>876</v>
      </c>
      <c r="E189" s="40">
        <v>4</v>
      </c>
      <c r="F189" s="39"/>
      <c r="G189" s="40"/>
      <c r="H189" s="39" t="s">
        <v>1107</v>
      </c>
      <c r="I189" s="40">
        <v>42</v>
      </c>
      <c r="J189" s="39" t="s">
        <v>601</v>
      </c>
      <c r="K189" s="40">
        <v>205</v>
      </c>
    </row>
    <row r="190" spans="2:11" s="28" customFormat="1" ht="13.8" x14ac:dyDescent="0.25">
      <c r="B190" s="39"/>
      <c r="C190" s="40"/>
      <c r="D190" s="39" t="s">
        <v>877</v>
      </c>
      <c r="E190" s="40">
        <v>14</v>
      </c>
      <c r="F190" s="39"/>
      <c r="G190" s="40"/>
      <c r="H190" s="39" t="s">
        <v>1108</v>
      </c>
      <c r="I190" s="40">
        <v>137</v>
      </c>
      <c r="J190" s="39" t="s">
        <v>602</v>
      </c>
      <c r="K190" s="40">
        <v>19</v>
      </c>
    </row>
    <row r="191" spans="2:11" s="28" customFormat="1" ht="13.8" x14ac:dyDescent="0.25">
      <c r="B191" s="39"/>
      <c r="C191" s="40"/>
      <c r="D191" s="39" t="s">
        <v>878</v>
      </c>
      <c r="E191" s="40">
        <v>30</v>
      </c>
      <c r="F191" s="39"/>
      <c r="G191" s="40"/>
      <c r="H191" s="39" t="s">
        <v>1109</v>
      </c>
      <c r="I191" s="40">
        <v>223</v>
      </c>
      <c r="J191" s="39" t="s">
        <v>603</v>
      </c>
      <c r="K191" s="40">
        <v>6</v>
      </c>
    </row>
    <row r="192" spans="2:11" s="28" customFormat="1" ht="13.8" x14ac:dyDescent="0.25">
      <c r="B192" s="39"/>
      <c r="C192" s="40"/>
      <c r="D192" s="39" t="s">
        <v>879</v>
      </c>
      <c r="E192" s="40">
        <v>310</v>
      </c>
      <c r="F192" s="39"/>
      <c r="G192" s="40"/>
      <c r="H192" s="39" t="s">
        <v>1110</v>
      </c>
      <c r="I192" s="40">
        <v>53</v>
      </c>
      <c r="J192" s="39" t="s">
        <v>604</v>
      </c>
      <c r="K192" s="40">
        <v>2</v>
      </c>
    </row>
    <row r="193" spans="2:11" s="28" customFormat="1" ht="13.8" x14ac:dyDescent="0.25">
      <c r="B193" s="39"/>
      <c r="C193" s="40"/>
      <c r="D193" s="39" t="s">
        <v>880</v>
      </c>
      <c r="E193" s="40">
        <v>57</v>
      </c>
      <c r="F193" s="39"/>
      <c r="G193" s="40"/>
      <c r="H193" s="39" t="s">
        <v>1111</v>
      </c>
      <c r="I193" s="40">
        <v>216</v>
      </c>
      <c r="J193" s="39" t="s">
        <v>605</v>
      </c>
      <c r="K193" s="40">
        <v>3</v>
      </c>
    </row>
    <row r="194" spans="2:11" s="28" customFormat="1" ht="13.8" x14ac:dyDescent="0.25">
      <c r="B194" s="39"/>
      <c r="C194" s="40"/>
      <c r="D194" s="39" t="s">
        <v>881</v>
      </c>
      <c r="E194" s="40">
        <v>177</v>
      </c>
      <c r="F194" s="39"/>
      <c r="G194" s="40"/>
      <c r="H194" s="39" t="s">
        <v>1112</v>
      </c>
      <c r="I194" s="40">
        <v>16</v>
      </c>
      <c r="J194" s="39" t="s">
        <v>606</v>
      </c>
      <c r="K194" s="40">
        <v>2</v>
      </c>
    </row>
    <row r="195" spans="2:11" s="28" customFormat="1" ht="13.8" x14ac:dyDescent="0.25">
      <c r="B195" s="39"/>
      <c r="C195" s="40"/>
      <c r="D195" s="39" t="s">
        <v>882</v>
      </c>
      <c r="E195" s="40">
        <v>46</v>
      </c>
      <c r="F195" s="39"/>
      <c r="G195" s="40"/>
      <c r="H195" s="39" t="s">
        <v>1113</v>
      </c>
      <c r="I195" s="40">
        <v>2</v>
      </c>
      <c r="J195" s="39" t="s">
        <v>607</v>
      </c>
      <c r="K195" s="40">
        <v>526</v>
      </c>
    </row>
    <row r="196" spans="2:11" s="28" customFormat="1" ht="13.8" x14ac:dyDescent="0.25">
      <c r="B196" s="39"/>
      <c r="C196" s="40"/>
      <c r="D196" s="39" t="s">
        <v>883</v>
      </c>
      <c r="E196" s="40">
        <v>160</v>
      </c>
      <c r="F196" s="39"/>
      <c r="G196" s="40"/>
      <c r="H196" s="39" t="s">
        <v>1114</v>
      </c>
      <c r="I196" s="40">
        <v>7</v>
      </c>
      <c r="J196" s="39" t="s">
        <v>608</v>
      </c>
      <c r="K196" s="40">
        <v>4</v>
      </c>
    </row>
    <row r="197" spans="2:11" s="28" customFormat="1" ht="13.8" x14ac:dyDescent="0.25">
      <c r="B197" s="39"/>
      <c r="C197" s="40"/>
      <c r="D197" s="39" t="s">
        <v>884</v>
      </c>
      <c r="E197" s="40">
        <v>4</v>
      </c>
      <c r="F197" s="39"/>
      <c r="G197" s="40"/>
      <c r="H197" s="39" t="s">
        <v>1115</v>
      </c>
      <c r="I197" s="40">
        <v>5</v>
      </c>
      <c r="J197" s="39" t="s">
        <v>609</v>
      </c>
      <c r="K197" s="40">
        <v>22</v>
      </c>
    </row>
    <row r="198" spans="2:11" s="28" customFormat="1" ht="13.8" x14ac:dyDescent="0.25">
      <c r="B198" s="39"/>
      <c r="C198" s="40"/>
      <c r="D198" s="39" t="s">
        <v>885</v>
      </c>
      <c r="E198" s="40">
        <v>1</v>
      </c>
      <c r="F198" s="39"/>
      <c r="G198" s="40"/>
      <c r="H198" s="39" t="s">
        <v>1116</v>
      </c>
      <c r="I198" s="40">
        <v>3</v>
      </c>
      <c r="J198" s="39" t="s">
        <v>610</v>
      </c>
      <c r="K198" s="40">
        <v>7</v>
      </c>
    </row>
    <row r="199" spans="2:11" s="28" customFormat="1" ht="13.8" x14ac:dyDescent="0.25">
      <c r="B199" s="39"/>
      <c r="C199" s="40"/>
      <c r="D199" s="39" t="s">
        <v>886</v>
      </c>
      <c r="E199" s="40">
        <v>15</v>
      </c>
      <c r="F199" s="39"/>
      <c r="G199" s="40"/>
      <c r="H199" s="39" t="s">
        <v>1117</v>
      </c>
      <c r="I199" s="40">
        <v>19</v>
      </c>
      <c r="J199" s="39" t="s">
        <v>611</v>
      </c>
      <c r="K199" s="40">
        <v>7</v>
      </c>
    </row>
    <row r="200" spans="2:11" s="28" customFormat="1" ht="13.8" x14ac:dyDescent="0.25">
      <c r="B200" s="39"/>
      <c r="C200" s="40"/>
      <c r="D200" s="39" t="s">
        <v>887</v>
      </c>
      <c r="E200" s="40">
        <v>17</v>
      </c>
      <c r="F200" s="39"/>
      <c r="G200" s="40"/>
      <c r="H200" s="39" t="s">
        <v>1118</v>
      </c>
      <c r="I200" s="40">
        <v>4</v>
      </c>
      <c r="J200" s="39" t="s">
        <v>612</v>
      </c>
      <c r="K200" s="40">
        <v>29</v>
      </c>
    </row>
    <row r="201" spans="2:11" s="28" customFormat="1" ht="13.8" x14ac:dyDescent="0.25">
      <c r="B201" s="39"/>
      <c r="C201" s="40"/>
      <c r="D201" s="39" t="s">
        <v>888</v>
      </c>
      <c r="E201" s="40">
        <v>48</v>
      </c>
      <c r="F201" s="39"/>
      <c r="G201" s="40"/>
      <c r="H201" s="39" t="s">
        <v>1119</v>
      </c>
      <c r="I201" s="40">
        <v>274</v>
      </c>
      <c r="J201" s="39" t="s">
        <v>613</v>
      </c>
      <c r="K201" s="40">
        <v>54</v>
      </c>
    </row>
    <row r="202" spans="2:11" s="28" customFormat="1" ht="13.8" x14ac:dyDescent="0.25">
      <c r="B202" s="39"/>
      <c r="C202" s="40"/>
      <c r="D202" s="39" t="s">
        <v>889</v>
      </c>
      <c r="E202" s="40">
        <v>47</v>
      </c>
      <c r="F202" s="39"/>
      <c r="G202" s="40"/>
      <c r="H202" s="39" t="s">
        <v>1120</v>
      </c>
      <c r="I202" s="40">
        <v>60</v>
      </c>
      <c r="J202" s="39" t="s">
        <v>614</v>
      </c>
      <c r="K202" s="40">
        <v>8</v>
      </c>
    </row>
    <row r="203" spans="2:11" s="28" customFormat="1" ht="13.8" x14ac:dyDescent="0.25">
      <c r="B203" s="39"/>
      <c r="C203" s="40"/>
      <c r="D203" s="39" t="s">
        <v>890</v>
      </c>
      <c r="E203" s="40">
        <v>11</v>
      </c>
      <c r="F203" s="39"/>
      <c r="G203" s="40"/>
      <c r="H203" s="39" t="s">
        <v>1121</v>
      </c>
      <c r="I203" s="40">
        <v>112</v>
      </c>
      <c r="J203" s="39" t="s">
        <v>615</v>
      </c>
      <c r="K203" s="40">
        <v>6</v>
      </c>
    </row>
    <row r="204" spans="2:11" s="28" customFormat="1" ht="13.8" x14ac:dyDescent="0.25">
      <c r="B204" s="39"/>
      <c r="C204" s="40"/>
      <c r="D204" s="39" t="s">
        <v>891</v>
      </c>
      <c r="E204" s="40">
        <v>8</v>
      </c>
      <c r="F204" s="39"/>
      <c r="G204" s="40"/>
      <c r="H204" s="39" t="s">
        <v>1122</v>
      </c>
      <c r="I204" s="40">
        <v>3</v>
      </c>
      <c r="J204" s="39" t="s">
        <v>616</v>
      </c>
      <c r="K204" s="40">
        <v>19</v>
      </c>
    </row>
    <row r="205" spans="2:11" s="28" customFormat="1" ht="13.8" x14ac:dyDescent="0.25">
      <c r="B205" s="39"/>
      <c r="C205" s="40"/>
      <c r="D205" s="39" t="s">
        <v>892</v>
      </c>
      <c r="E205" s="40">
        <v>21</v>
      </c>
      <c r="F205" s="39"/>
      <c r="G205" s="40"/>
      <c r="H205" s="39" t="s">
        <v>1123</v>
      </c>
      <c r="I205" s="40">
        <v>6</v>
      </c>
      <c r="J205" s="39" t="s">
        <v>617</v>
      </c>
      <c r="K205" s="40">
        <v>16</v>
      </c>
    </row>
    <row r="206" spans="2:11" s="28" customFormat="1" ht="13.8" x14ac:dyDescent="0.25">
      <c r="B206" s="39"/>
      <c r="C206" s="40"/>
      <c r="D206" s="39" t="s">
        <v>893</v>
      </c>
      <c r="E206" s="40">
        <v>8</v>
      </c>
      <c r="F206" s="39"/>
      <c r="G206" s="40"/>
      <c r="H206" s="39" t="s">
        <v>1124</v>
      </c>
      <c r="I206" s="40">
        <v>29</v>
      </c>
      <c r="J206" s="39" t="s">
        <v>618</v>
      </c>
      <c r="K206" s="40">
        <v>2</v>
      </c>
    </row>
    <row r="207" spans="2:11" s="28" customFormat="1" ht="13.8" x14ac:dyDescent="0.25">
      <c r="B207" s="39"/>
      <c r="C207" s="40"/>
      <c r="D207" s="39" t="s">
        <v>894</v>
      </c>
      <c r="E207" s="40">
        <v>186</v>
      </c>
      <c r="F207" s="39"/>
      <c r="G207" s="40"/>
      <c r="H207" s="39" t="s">
        <v>1125</v>
      </c>
      <c r="I207" s="40">
        <v>23</v>
      </c>
      <c r="J207" s="39" t="s">
        <v>619</v>
      </c>
      <c r="K207" s="40">
        <v>2</v>
      </c>
    </row>
    <row r="208" spans="2:11" s="28" customFormat="1" ht="13.8" x14ac:dyDescent="0.25">
      <c r="B208" s="39"/>
      <c r="C208" s="40"/>
      <c r="D208" s="39" t="s">
        <v>895</v>
      </c>
      <c r="E208" s="40">
        <v>80</v>
      </c>
      <c r="F208" s="39"/>
      <c r="G208" s="40"/>
      <c r="H208" s="39" t="s">
        <v>1126</v>
      </c>
      <c r="I208" s="40">
        <v>2</v>
      </c>
      <c r="J208" s="39" t="s">
        <v>620</v>
      </c>
      <c r="K208" s="40">
        <v>12</v>
      </c>
    </row>
    <row r="209" spans="2:11" s="28" customFormat="1" ht="13.8" x14ac:dyDescent="0.25">
      <c r="B209" s="39"/>
      <c r="C209" s="40"/>
      <c r="D209" s="39" t="s">
        <v>896</v>
      </c>
      <c r="E209" s="40">
        <v>23</v>
      </c>
      <c r="F209" s="39"/>
      <c r="G209" s="40"/>
      <c r="H209" s="39" t="s">
        <v>1127</v>
      </c>
      <c r="I209" s="40">
        <v>11</v>
      </c>
      <c r="J209" s="39" t="s">
        <v>621</v>
      </c>
      <c r="K209" s="40">
        <v>66</v>
      </c>
    </row>
    <row r="210" spans="2:11" s="28" customFormat="1" ht="13.8" x14ac:dyDescent="0.25">
      <c r="B210" s="39"/>
      <c r="C210" s="40"/>
      <c r="D210" s="39" t="s">
        <v>897</v>
      </c>
      <c r="E210" s="40">
        <v>70</v>
      </c>
      <c r="F210" s="39"/>
      <c r="G210" s="40"/>
      <c r="H210" s="39" t="s">
        <v>1128</v>
      </c>
      <c r="I210" s="40">
        <v>6</v>
      </c>
      <c r="J210" s="39" t="s">
        <v>622</v>
      </c>
      <c r="K210" s="40">
        <v>4</v>
      </c>
    </row>
    <row r="211" spans="2:11" s="28" customFormat="1" ht="13.8" x14ac:dyDescent="0.25">
      <c r="B211" s="39"/>
      <c r="C211" s="40"/>
      <c r="D211" s="39" t="s">
        <v>898</v>
      </c>
      <c r="E211" s="40">
        <v>3</v>
      </c>
      <c r="F211" s="39"/>
      <c r="G211" s="40"/>
      <c r="H211" s="39" t="s">
        <v>1129</v>
      </c>
      <c r="I211" s="40">
        <v>77</v>
      </c>
      <c r="J211" s="39" t="s">
        <v>623</v>
      </c>
      <c r="K211" s="40">
        <v>283</v>
      </c>
    </row>
    <row r="212" spans="2:11" s="28" customFormat="1" ht="13.8" x14ac:dyDescent="0.25">
      <c r="B212" s="39"/>
      <c r="C212" s="40"/>
      <c r="D212" s="39" t="s">
        <v>899</v>
      </c>
      <c r="E212" s="40">
        <v>289</v>
      </c>
      <c r="F212" s="39"/>
      <c r="G212" s="40"/>
      <c r="H212" s="39"/>
      <c r="I212" s="40"/>
      <c r="J212" s="39" t="s">
        <v>624</v>
      </c>
      <c r="K212" s="40">
        <v>100</v>
      </c>
    </row>
    <row r="213" spans="2:11" s="28" customFormat="1" ht="13.8" x14ac:dyDescent="0.25">
      <c r="B213" s="39"/>
      <c r="C213" s="40"/>
      <c r="D213" s="39" t="s">
        <v>900</v>
      </c>
      <c r="E213" s="40">
        <v>6</v>
      </c>
      <c r="F213" s="39"/>
      <c r="G213" s="40"/>
      <c r="H213" s="39"/>
      <c r="I213" s="40"/>
      <c r="J213" s="39" t="s">
        <v>625</v>
      </c>
      <c r="K213" s="40">
        <v>15</v>
      </c>
    </row>
    <row r="214" spans="2:11" s="28" customFormat="1" ht="13.8" x14ac:dyDescent="0.25">
      <c r="B214" s="39"/>
      <c r="C214" s="40"/>
      <c r="D214" s="39" t="s">
        <v>901</v>
      </c>
      <c r="E214" s="40">
        <v>15</v>
      </c>
      <c r="F214" s="39"/>
      <c r="G214" s="40"/>
      <c r="H214" s="39"/>
      <c r="I214" s="40"/>
      <c r="J214" s="39" t="s">
        <v>626</v>
      </c>
      <c r="K214" s="40">
        <v>4</v>
      </c>
    </row>
    <row r="215" spans="2:11" s="28" customFormat="1" ht="13.8" x14ac:dyDescent="0.25">
      <c r="B215" s="39"/>
      <c r="C215" s="40"/>
      <c r="D215" s="39" t="s">
        <v>902</v>
      </c>
      <c r="E215" s="40">
        <v>23</v>
      </c>
      <c r="F215" s="39"/>
      <c r="G215" s="40"/>
      <c r="H215" s="39"/>
      <c r="I215" s="40"/>
      <c r="J215" s="39" t="s">
        <v>627</v>
      </c>
      <c r="K215" s="40">
        <v>7</v>
      </c>
    </row>
    <row r="216" spans="2:11" s="28" customFormat="1" ht="13.8" x14ac:dyDescent="0.25">
      <c r="B216" s="39"/>
      <c r="C216" s="40"/>
      <c r="D216" s="39" t="s">
        <v>903</v>
      </c>
      <c r="E216" s="40">
        <v>5</v>
      </c>
      <c r="F216" s="39"/>
      <c r="G216" s="40"/>
      <c r="H216" s="39"/>
      <c r="I216" s="40"/>
      <c r="J216" s="39" t="s">
        <v>628</v>
      </c>
      <c r="K216" s="40">
        <v>7</v>
      </c>
    </row>
    <row r="217" spans="2:11" s="28" customFormat="1" ht="13.8" x14ac:dyDescent="0.25">
      <c r="B217" s="39"/>
      <c r="C217" s="40"/>
      <c r="D217" s="39" t="s">
        <v>904</v>
      </c>
      <c r="E217" s="40">
        <v>21</v>
      </c>
      <c r="F217" s="39"/>
      <c r="G217" s="40"/>
      <c r="H217" s="39"/>
      <c r="I217" s="40"/>
      <c r="J217" s="39" t="s">
        <v>629</v>
      </c>
      <c r="K217" s="40">
        <v>49</v>
      </c>
    </row>
    <row r="218" spans="2:11" s="28" customFormat="1" ht="13.8" x14ac:dyDescent="0.25">
      <c r="B218" s="39"/>
      <c r="C218" s="40"/>
      <c r="D218" s="39" t="s">
        <v>905</v>
      </c>
      <c r="E218" s="40">
        <v>7</v>
      </c>
      <c r="F218" s="39"/>
      <c r="G218" s="40"/>
      <c r="H218" s="39"/>
      <c r="I218" s="40"/>
      <c r="J218" s="39" t="s">
        <v>630</v>
      </c>
      <c r="K218" s="40">
        <v>64</v>
      </c>
    </row>
    <row r="219" spans="2:11" s="28" customFormat="1" ht="13.8" x14ac:dyDescent="0.25">
      <c r="B219" s="39"/>
      <c r="C219" s="40"/>
      <c r="D219" s="39" t="s">
        <v>906</v>
      </c>
      <c r="E219" s="40">
        <v>2</v>
      </c>
      <c r="F219" s="39"/>
      <c r="G219" s="40"/>
      <c r="H219" s="39"/>
      <c r="I219" s="40"/>
      <c r="J219" s="39" t="s">
        <v>631</v>
      </c>
      <c r="K219" s="40">
        <v>117</v>
      </c>
    </row>
    <row r="220" spans="2:11" s="28" customFormat="1" ht="13.8" x14ac:dyDescent="0.25">
      <c r="B220" s="39"/>
      <c r="C220" s="40"/>
      <c r="D220" s="39" t="s">
        <v>907</v>
      </c>
      <c r="E220" s="40">
        <v>43</v>
      </c>
      <c r="F220" s="39"/>
      <c r="G220" s="40"/>
      <c r="H220" s="39"/>
      <c r="I220" s="40"/>
      <c r="J220" s="39" t="s">
        <v>632</v>
      </c>
      <c r="K220" s="40">
        <v>65</v>
      </c>
    </row>
    <row r="221" spans="2:11" s="28" customFormat="1" ht="13.8" x14ac:dyDescent="0.25">
      <c r="B221" s="39"/>
      <c r="C221" s="40"/>
      <c r="D221" s="39" t="s">
        <v>908</v>
      </c>
      <c r="E221" s="40">
        <v>2</v>
      </c>
      <c r="F221" s="39"/>
      <c r="G221" s="40"/>
      <c r="H221" s="39"/>
      <c r="I221" s="40"/>
      <c r="J221" s="39" t="s">
        <v>633</v>
      </c>
      <c r="K221" s="40">
        <v>2</v>
      </c>
    </row>
    <row r="222" spans="2:11" s="28" customFormat="1" ht="13.8" x14ac:dyDescent="0.25">
      <c r="B222" s="39"/>
      <c r="C222" s="40"/>
      <c r="D222" s="39" t="s">
        <v>909</v>
      </c>
      <c r="E222" s="40">
        <v>2</v>
      </c>
      <c r="F222" s="39"/>
      <c r="G222" s="40"/>
      <c r="H222" s="39"/>
      <c r="I222" s="40"/>
      <c r="J222" s="39" t="s">
        <v>634</v>
      </c>
      <c r="K222" s="40">
        <v>3</v>
      </c>
    </row>
    <row r="223" spans="2:11" s="28" customFormat="1" ht="13.8" x14ac:dyDescent="0.25">
      <c r="B223" s="39"/>
      <c r="C223" s="40"/>
      <c r="D223" s="39" t="s">
        <v>910</v>
      </c>
      <c r="E223" s="40">
        <v>8</v>
      </c>
      <c r="F223" s="39"/>
      <c r="G223" s="40"/>
      <c r="H223" s="39"/>
      <c r="I223" s="40"/>
      <c r="J223" s="39" t="s">
        <v>635</v>
      </c>
      <c r="K223" s="40">
        <v>216</v>
      </c>
    </row>
    <row r="224" spans="2:11" s="28" customFormat="1" ht="13.8" x14ac:dyDescent="0.25">
      <c r="B224" s="39"/>
      <c r="C224" s="40"/>
      <c r="D224" s="39" t="s">
        <v>911</v>
      </c>
      <c r="E224" s="40">
        <v>69</v>
      </c>
      <c r="F224" s="39"/>
      <c r="G224" s="40"/>
      <c r="H224" s="39"/>
      <c r="I224" s="40"/>
      <c r="J224" s="39" t="s">
        <v>636</v>
      </c>
      <c r="K224" s="40">
        <v>52</v>
      </c>
    </row>
    <row r="225" spans="2:11" s="28" customFormat="1" ht="13.8" x14ac:dyDescent="0.25">
      <c r="B225" s="39"/>
      <c r="C225" s="40"/>
      <c r="D225" s="39" t="s">
        <v>912</v>
      </c>
      <c r="E225" s="40">
        <v>31</v>
      </c>
      <c r="F225" s="39"/>
      <c r="G225" s="40"/>
      <c r="H225" s="39"/>
      <c r="I225" s="40"/>
      <c r="J225" s="39" t="s">
        <v>637</v>
      </c>
      <c r="K225" s="40">
        <v>53</v>
      </c>
    </row>
    <row r="226" spans="2:11" s="28" customFormat="1" ht="13.8" x14ac:dyDescent="0.25">
      <c r="B226" s="39"/>
      <c r="C226" s="40"/>
      <c r="D226" s="39" t="s">
        <v>913</v>
      </c>
      <c r="E226" s="40">
        <v>41</v>
      </c>
      <c r="F226" s="39"/>
      <c r="G226" s="40"/>
      <c r="H226" s="39"/>
      <c r="I226" s="40"/>
      <c r="J226" s="39" t="s">
        <v>638</v>
      </c>
      <c r="K226" s="40">
        <v>114</v>
      </c>
    </row>
    <row r="227" spans="2:11" s="28" customFormat="1" ht="13.8" x14ac:dyDescent="0.25">
      <c r="B227" s="39"/>
      <c r="C227" s="40"/>
      <c r="D227" s="39" t="s">
        <v>914</v>
      </c>
      <c r="E227" s="40">
        <v>15</v>
      </c>
      <c r="F227" s="39"/>
      <c r="G227" s="40"/>
      <c r="H227" s="39"/>
      <c r="I227" s="40"/>
      <c r="J227" s="39" t="s">
        <v>639</v>
      </c>
      <c r="K227" s="40">
        <v>18</v>
      </c>
    </row>
    <row r="228" spans="2:11" s="28" customFormat="1" ht="13.8" x14ac:dyDescent="0.25">
      <c r="B228" s="39"/>
      <c r="C228" s="40"/>
      <c r="D228" s="39" t="s">
        <v>915</v>
      </c>
      <c r="E228" s="40">
        <v>6</v>
      </c>
      <c r="F228" s="39"/>
      <c r="G228" s="40"/>
      <c r="H228" s="39"/>
      <c r="I228" s="40"/>
      <c r="J228" s="39" t="s">
        <v>640</v>
      </c>
      <c r="K228" s="40">
        <v>247</v>
      </c>
    </row>
    <row r="229" spans="2:11" s="28" customFormat="1" ht="13.8" x14ac:dyDescent="0.25">
      <c r="B229" s="39"/>
      <c r="C229" s="40"/>
      <c r="D229" s="39" t="s">
        <v>916</v>
      </c>
      <c r="E229" s="40">
        <v>36</v>
      </c>
      <c r="F229" s="39"/>
      <c r="G229" s="40"/>
      <c r="H229" s="39"/>
      <c r="I229" s="40"/>
      <c r="J229" s="39" t="s">
        <v>641</v>
      </c>
      <c r="K229" s="40">
        <v>58</v>
      </c>
    </row>
    <row r="230" spans="2:11" s="28" customFormat="1" ht="13.8" x14ac:dyDescent="0.25">
      <c r="B230" s="39"/>
      <c r="C230" s="40"/>
      <c r="D230" s="39" t="s">
        <v>917</v>
      </c>
      <c r="E230" s="40">
        <v>11</v>
      </c>
      <c r="F230" s="39"/>
      <c r="G230" s="40"/>
      <c r="H230" s="39"/>
      <c r="I230" s="40"/>
      <c r="J230" s="39" t="s">
        <v>642</v>
      </c>
      <c r="K230" s="40">
        <v>23</v>
      </c>
    </row>
    <row r="231" spans="2:11" s="28" customFormat="1" ht="13.8" x14ac:dyDescent="0.25">
      <c r="B231" s="39"/>
      <c r="C231" s="40"/>
      <c r="D231" s="39" t="s">
        <v>918</v>
      </c>
      <c r="E231" s="40">
        <v>15</v>
      </c>
      <c r="F231" s="39"/>
      <c r="G231" s="40"/>
      <c r="H231" s="39"/>
      <c r="I231" s="40"/>
      <c r="J231" s="39" t="s">
        <v>643</v>
      </c>
      <c r="K231" s="40">
        <v>54</v>
      </c>
    </row>
    <row r="232" spans="2:11" s="28" customFormat="1" ht="13.8" x14ac:dyDescent="0.25">
      <c r="B232" s="39"/>
      <c r="C232" s="40"/>
      <c r="D232" s="39" t="s">
        <v>919</v>
      </c>
      <c r="E232" s="40">
        <v>27</v>
      </c>
      <c r="F232" s="39"/>
      <c r="G232" s="40"/>
      <c r="H232" s="39"/>
      <c r="I232" s="40"/>
      <c r="J232" s="39" t="s">
        <v>644</v>
      </c>
      <c r="K232" s="40">
        <v>79</v>
      </c>
    </row>
    <row r="233" spans="2:11" s="28" customFormat="1" ht="13.8" x14ac:dyDescent="0.25">
      <c r="B233" s="39"/>
      <c r="C233" s="40"/>
      <c r="D233" s="39" t="s">
        <v>920</v>
      </c>
      <c r="E233" s="40">
        <v>15</v>
      </c>
      <c r="F233" s="39"/>
      <c r="G233" s="40"/>
      <c r="H233" s="39"/>
      <c r="I233" s="40"/>
      <c r="J233" s="39" t="s">
        <v>645</v>
      </c>
      <c r="K233" s="40">
        <v>72</v>
      </c>
    </row>
    <row r="234" spans="2:11" s="28" customFormat="1" ht="13.8" x14ac:dyDescent="0.25">
      <c r="B234" s="39"/>
      <c r="C234" s="40"/>
      <c r="D234" s="39" t="s">
        <v>921</v>
      </c>
      <c r="E234" s="40">
        <v>66</v>
      </c>
      <c r="F234" s="39"/>
      <c r="G234" s="40"/>
      <c r="H234" s="39"/>
      <c r="I234" s="40"/>
      <c r="J234" s="39" t="s">
        <v>646</v>
      </c>
      <c r="K234" s="40">
        <v>2</v>
      </c>
    </row>
    <row r="235" spans="2:11" s="28" customFormat="1" ht="13.8" x14ac:dyDescent="0.25">
      <c r="B235" s="39"/>
      <c r="C235" s="40"/>
      <c r="D235" s="39" t="s">
        <v>922</v>
      </c>
      <c r="E235" s="40">
        <v>12</v>
      </c>
      <c r="F235" s="39"/>
      <c r="G235" s="40"/>
      <c r="H235" s="39"/>
      <c r="I235" s="40"/>
      <c r="J235" s="39" t="s">
        <v>647</v>
      </c>
      <c r="K235" s="40">
        <v>20</v>
      </c>
    </row>
    <row r="236" spans="2:11" s="28" customFormat="1" ht="13.8" x14ac:dyDescent="0.25">
      <c r="B236" s="39"/>
      <c r="C236" s="40"/>
      <c r="D236" s="39"/>
      <c r="E236" s="40"/>
      <c r="F236" s="39"/>
      <c r="G236" s="40"/>
      <c r="H236" s="39"/>
      <c r="I236" s="40"/>
      <c r="J236" s="39" t="s">
        <v>648</v>
      </c>
      <c r="K236" s="40">
        <v>22</v>
      </c>
    </row>
    <row r="237" spans="2:11" s="28" customFormat="1" ht="13.8" x14ac:dyDescent="0.25">
      <c r="B237" s="39"/>
      <c r="C237" s="40"/>
      <c r="D237" s="39"/>
      <c r="E237" s="40"/>
      <c r="F237" s="39"/>
      <c r="G237" s="40"/>
      <c r="H237" s="39"/>
      <c r="I237" s="40"/>
      <c r="J237" s="39" t="s">
        <v>649</v>
      </c>
      <c r="K237" s="40">
        <v>6</v>
      </c>
    </row>
    <row r="238" spans="2:11" s="28" customFormat="1" ht="13.8" x14ac:dyDescent="0.25">
      <c r="B238" s="39"/>
      <c r="C238" s="40"/>
      <c r="D238" s="39"/>
      <c r="E238" s="40"/>
      <c r="F238" s="39"/>
      <c r="G238" s="40"/>
      <c r="H238" s="39"/>
      <c r="I238" s="40"/>
      <c r="J238" s="39" t="s">
        <v>650</v>
      </c>
      <c r="K238" s="40">
        <v>35</v>
      </c>
    </row>
    <row r="239" spans="2:11" s="28" customFormat="1" ht="13.8" x14ac:dyDescent="0.25">
      <c r="B239" s="39"/>
      <c r="C239" s="40"/>
      <c r="D239" s="39"/>
      <c r="E239" s="40"/>
      <c r="F239" s="39"/>
      <c r="G239" s="40"/>
      <c r="H239" s="39"/>
      <c r="I239" s="40"/>
      <c r="J239" s="39" t="s">
        <v>651</v>
      </c>
      <c r="K239" s="40">
        <v>10</v>
      </c>
    </row>
    <row r="240" spans="2:11" s="28" customFormat="1" ht="13.8" x14ac:dyDescent="0.25">
      <c r="B240" s="39"/>
      <c r="C240" s="40"/>
      <c r="D240" s="39"/>
      <c r="E240" s="40"/>
      <c r="F240" s="39"/>
      <c r="G240" s="40"/>
      <c r="H240" s="39"/>
      <c r="I240" s="40"/>
      <c r="J240" s="39" t="s">
        <v>652</v>
      </c>
      <c r="K240" s="40">
        <v>121</v>
      </c>
    </row>
    <row r="241" spans="2:11" s="28" customFormat="1" ht="13.8" x14ac:dyDescent="0.25">
      <c r="B241" s="39"/>
      <c r="C241" s="40"/>
      <c r="D241" s="39"/>
      <c r="E241" s="40"/>
      <c r="F241" s="39"/>
      <c r="G241" s="40"/>
      <c r="H241" s="39"/>
      <c r="I241" s="40"/>
      <c r="J241" s="39" t="s">
        <v>653</v>
      </c>
      <c r="K241" s="40">
        <v>22</v>
      </c>
    </row>
    <row r="242" spans="2:11" s="28" customFormat="1" ht="13.8" x14ac:dyDescent="0.25">
      <c r="B242" s="39"/>
      <c r="C242" s="40"/>
      <c r="D242" s="39"/>
      <c r="E242" s="40"/>
      <c r="F242" s="39"/>
      <c r="G242" s="40"/>
      <c r="H242" s="39"/>
      <c r="I242" s="40"/>
      <c r="J242" s="39" t="s">
        <v>654</v>
      </c>
      <c r="K242" s="40">
        <v>36</v>
      </c>
    </row>
    <row r="243" spans="2:11" s="28" customFormat="1" ht="13.8" x14ac:dyDescent="0.25">
      <c r="B243" s="39"/>
      <c r="C243" s="40"/>
      <c r="D243" s="39"/>
      <c r="E243" s="40"/>
      <c r="F243" s="39"/>
      <c r="G243" s="40"/>
      <c r="H243" s="39"/>
      <c r="I243" s="40"/>
      <c r="J243" s="39" t="s">
        <v>655</v>
      </c>
      <c r="K243" s="40">
        <v>29</v>
      </c>
    </row>
    <row r="244" spans="2:11" s="28" customFormat="1" ht="13.8" x14ac:dyDescent="0.25">
      <c r="B244" s="39"/>
      <c r="C244" s="40"/>
      <c r="D244" s="39"/>
      <c r="E244" s="40"/>
      <c r="F244" s="39"/>
      <c r="G244" s="40"/>
      <c r="H244" s="39"/>
      <c r="I244" s="40"/>
      <c r="J244" s="39" t="s">
        <v>656</v>
      </c>
      <c r="K244" s="40">
        <v>148</v>
      </c>
    </row>
    <row r="245" spans="2:11" s="28" customFormat="1" ht="13.8" x14ac:dyDescent="0.25">
      <c r="B245" s="39"/>
      <c r="C245" s="40"/>
      <c r="D245" s="39"/>
      <c r="E245" s="40"/>
      <c r="F245" s="39"/>
      <c r="G245" s="40"/>
      <c r="H245" s="39"/>
      <c r="I245" s="40"/>
      <c r="J245" s="39" t="s">
        <v>657</v>
      </c>
      <c r="K245" s="40">
        <v>406</v>
      </c>
    </row>
    <row r="246" spans="2:11" s="28" customFormat="1" ht="13.8" x14ac:dyDescent="0.25">
      <c r="B246" s="39"/>
      <c r="C246" s="40"/>
      <c r="D246" s="39"/>
      <c r="E246" s="40"/>
      <c r="F246" s="39"/>
      <c r="G246" s="40"/>
      <c r="H246" s="39"/>
      <c r="I246" s="40"/>
      <c r="J246" s="39" t="s">
        <v>658</v>
      </c>
      <c r="K246" s="40">
        <v>2</v>
      </c>
    </row>
    <row r="247" spans="2:11" s="28" customFormat="1" ht="13.8" x14ac:dyDescent="0.25">
      <c r="B247" s="39"/>
      <c r="C247" s="40"/>
      <c r="D247" s="39"/>
      <c r="E247" s="40"/>
      <c r="F247" s="39"/>
      <c r="G247" s="40"/>
      <c r="H247" s="39"/>
      <c r="I247" s="40"/>
      <c r="J247" s="39" t="s">
        <v>659</v>
      </c>
      <c r="K247" s="40">
        <v>30</v>
      </c>
    </row>
    <row r="248" spans="2:11" s="28" customFormat="1" ht="13.8" x14ac:dyDescent="0.25">
      <c r="B248" s="39"/>
      <c r="C248" s="40"/>
      <c r="D248" s="39"/>
      <c r="E248" s="40"/>
      <c r="F248" s="39"/>
      <c r="G248" s="40"/>
      <c r="H248" s="39"/>
      <c r="I248" s="40"/>
      <c r="J248" s="39" t="s">
        <v>660</v>
      </c>
      <c r="K248" s="40">
        <v>21</v>
      </c>
    </row>
    <row r="249" spans="2:11" s="28" customFormat="1" ht="13.8" x14ac:dyDescent="0.25">
      <c r="B249" s="39"/>
      <c r="C249" s="40"/>
      <c r="D249" s="39"/>
      <c r="E249" s="40"/>
      <c r="F249" s="39"/>
      <c r="G249" s="40"/>
      <c r="H249" s="39"/>
      <c r="I249" s="40"/>
      <c r="J249" s="39" t="s">
        <v>661</v>
      </c>
      <c r="K249" s="40">
        <v>33</v>
      </c>
    </row>
    <row r="250" spans="2:11" s="28" customFormat="1" ht="13.8" x14ac:dyDescent="0.25">
      <c r="B250" s="39"/>
      <c r="C250" s="40"/>
      <c r="D250" s="39"/>
      <c r="E250" s="40"/>
      <c r="F250" s="39"/>
      <c r="G250" s="40"/>
      <c r="H250" s="39"/>
      <c r="I250" s="40"/>
      <c r="J250" s="39" t="s">
        <v>662</v>
      </c>
      <c r="K250" s="40">
        <v>2</v>
      </c>
    </row>
    <row r="251" spans="2:11" s="28" customFormat="1" ht="13.8" x14ac:dyDescent="0.25">
      <c r="B251" s="39"/>
      <c r="C251" s="40"/>
      <c r="D251" s="39"/>
      <c r="E251" s="40"/>
      <c r="F251" s="39"/>
      <c r="G251" s="40"/>
      <c r="H251" s="39"/>
      <c r="I251" s="40"/>
      <c r="J251" s="39" t="s">
        <v>663</v>
      </c>
      <c r="K251" s="40">
        <v>8</v>
      </c>
    </row>
    <row r="252" spans="2:11" s="28" customFormat="1" ht="13.8" x14ac:dyDescent="0.25">
      <c r="B252" s="39"/>
      <c r="C252" s="40"/>
      <c r="D252" s="39"/>
      <c r="E252" s="40"/>
      <c r="F252" s="39"/>
      <c r="G252" s="40"/>
      <c r="H252" s="39"/>
      <c r="I252" s="40"/>
      <c r="J252" s="39" t="s">
        <v>664</v>
      </c>
      <c r="K252" s="40">
        <v>91</v>
      </c>
    </row>
    <row r="253" spans="2:11" s="28" customFormat="1" ht="13.8" x14ac:dyDescent="0.25">
      <c r="B253" s="39"/>
      <c r="C253" s="40"/>
      <c r="D253" s="39"/>
      <c r="E253" s="40"/>
      <c r="F253" s="39"/>
      <c r="G253" s="40"/>
      <c r="H253" s="39"/>
      <c r="I253" s="40"/>
      <c r="J253" s="39" t="s">
        <v>665</v>
      </c>
      <c r="K253" s="40">
        <v>44</v>
      </c>
    </row>
    <row r="254" spans="2:11" s="28" customFormat="1" ht="13.8" x14ac:dyDescent="0.25">
      <c r="B254" s="39"/>
      <c r="C254" s="40"/>
      <c r="D254" s="39"/>
      <c r="E254" s="40"/>
      <c r="F254" s="39"/>
      <c r="G254" s="40"/>
      <c r="H254" s="39"/>
      <c r="I254" s="40"/>
      <c r="J254" s="39" t="s">
        <v>666</v>
      </c>
      <c r="K254" s="40">
        <v>1250</v>
      </c>
    </row>
    <row r="255" spans="2:11" s="28" customFormat="1" ht="13.8" x14ac:dyDescent="0.25">
      <c r="B255" s="39"/>
      <c r="C255" s="40"/>
      <c r="D255" s="39"/>
      <c r="E255" s="40"/>
      <c r="F255" s="39"/>
      <c r="G255" s="40"/>
      <c r="H255" s="39"/>
      <c r="I255" s="40"/>
      <c r="J255" s="39" t="s">
        <v>667</v>
      </c>
      <c r="K255" s="40">
        <v>30</v>
      </c>
    </row>
    <row r="256" spans="2:11" s="28" customFormat="1" ht="13.8" x14ac:dyDescent="0.25">
      <c r="B256" s="39"/>
      <c r="C256" s="40"/>
      <c r="D256" s="39"/>
      <c r="E256" s="40"/>
      <c r="F256" s="39"/>
      <c r="G256" s="40"/>
      <c r="H256" s="39"/>
      <c r="I256" s="40"/>
      <c r="J256" s="39" t="s">
        <v>668</v>
      </c>
      <c r="K256" s="40">
        <v>39</v>
      </c>
    </row>
    <row r="257" spans="2:11" s="28" customFormat="1" ht="13.8" x14ac:dyDescent="0.25">
      <c r="B257" s="39"/>
      <c r="C257" s="40"/>
      <c r="D257" s="39"/>
      <c r="E257" s="40"/>
      <c r="F257" s="39"/>
      <c r="G257" s="40"/>
      <c r="H257" s="39"/>
      <c r="I257" s="40"/>
      <c r="J257" s="39" t="s">
        <v>669</v>
      </c>
      <c r="K257" s="40">
        <v>140</v>
      </c>
    </row>
    <row r="258" spans="2:11" s="28" customFormat="1" ht="13.8" x14ac:dyDescent="0.25">
      <c r="B258" s="39"/>
      <c r="C258" s="40"/>
      <c r="D258" s="39"/>
      <c r="E258" s="40"/>
      <c r="F258" s="39"/>
      <c r="G258" s="40"/>
      <c r="H258" s="39"/>
      <c r="I258" s="40"/>
      <c r="J258" s="39" t="s">
        <v>670</v>
      </c>
      <c r="K258" s="40">
        <v>27</v>
      </c>
    </row>
    <row r="259" spans="2:11" s="28" customFormat="1" ht="13.8" x14ac:dyDescent="0.25">
      <c r="B259" s="39"/>
      <c r="C259" s="40"/>
      <c r="D259" s="39"/>
      <c r="E259" s="40"/>
      <c r="F259" s="39"/>
      <c r="G259" s="40"/>
      <c r="H259" s="39"/>
      <c r="I259" s="40"/>
      <c r="J259" s="39" t="s">
        <v>671</v>
      </c>
      <c r="K259" s="40">
        <v>118</v>
      </c>
    </row>
    <row r="260" spans="2:11" s="28" customFormat="1" ht="13.8" x14ac:dyDescent="0.25">
      <c r="B260" s="39"/>
      <c r="C260" s="40"/>
      <c r="D260" s="39"/>
      <c r="E260" s="40"/>
      <c r="F260" s="39"/>
      <c r="G260" s="40"/>
      <c r="H260" s="39"/>
      <c r="I260" s="40"/>
      <c r="J260" s="39" t="s">
        <v>672</v>
      </c>
      <c r="K260" s="40">
        <v>60</v>
      </c>
    </row>
    <row r="261" spans="2:11" s="28" customFormat="1" ht="13.8" x14ac:dyDescent="0.25">
      <c r="B261" s="39"/>
      <c r="C261" s="40"/>
      <c r="D261" s="39"/>
      <c r="E261" s="40"/>
      <c r="F261" s="39"/>
      <c r="G261" s="40"/>
      <c r="H261" s="39"/>
      <c r="I261" s="40"/>
      <c r="J261" s="39" t="s">
        <v>673</v>
      </c>
      <c r="K261" s="40">
        <v>10</v>
      </c>
    </row>
    <row r="262" spans="2:11" s="28" customFormat="1" ht="13.8" x14ac:dyDescent="0.25">
      <c r="B262" s="39"/>
      <c r="C262" s="40"/>
      <c r="D262" s="39"/>
      <c r="E262" s="40"/>
      <c r="F262" s="39"/>
      <c r="G262" s="40"/>
      <c r="H262" s="39"/>
      <c r="I262" s="40"/>
      <c r="J262" s="39" t="s">
        <v>674</v>
      </c>
      <c r="K262" s="40">
        <v>221</v>
      </c>
    </row>
    <row r="263" spans="2:11" s="28" customFormat="1" ht="13.8" x14ac:dyDescent="0.25">
      <c r="B263" s="39"/>
      <c r="C263" s="40"/>
      <c r="D263" s="39"/>
      <c r="E263" s="40"/>
      <c r="F263" s="39"/>
      <c r="G263" s="40"/>
      <c r="H263" s="39"/>
      <c r="I263" s="40"/>
      <c r="J263" s="39" t="s">
        <v>675</v>
      </c>
      <c r="K263" s="40">
        <v>112</v>
      </c>
    </row>
    <row r="264" spans="2:11" s="28" customFormat="1" ht="13.8" x14ac:dyDescent="0.25">
      <c r="B264" s="39"/>
      <c r="C264" s="40"/>
      <c r="D264" s="39"/>
      <c r="E264" s="40"/>
      <c r="F264" s="39"/>
      <c r="G264" s="40"/>
      <c r="H264" s="39"/>
      <c r="I264" s="40"/>
      <c r="J264" s="39" t="s">
        <v>676</v>
      </c>
      <c r="K264" s="40">
        <v>1</v>
      </c>
    </row>
    <row r="265" spans="2:11" s="28" customFormat="1" ht="13.8" x14ac:dyDescent="0.25">
      <c r="B265" s="39"/>
      <c r="C265" s="40"/>
      <c r="D265" s="39"/>
      <c r="E265" s="40"/>
      <c r="F265" s="39"/>
      <c r="G265" s="40"/>
      <c r="H265" s="39"/>
      <c r="I265" s="40"/>
      <c r="J265" s="39" t="s">
        <v>677</v>
      </c>
      <c r="K265" s="40">
        <v>61</v>
      </c>
    </row>
    <row r="266" spans="2:11" s="28" customFormat="1" ht="13.8" x14ac:dyDescent="0.25">
      <c r="B266" s="39"/>
      <c r="C266" s="40"/>
      <c r="D266" s="39"/>
      <c r="E266" s="40"/>
      <c r="F266" s="39"/>
      <c r="G266" s="40"/>
      <c r="H266" s="39"/>
      <c r="I266" s="40"/>
      <c r="J266" s="39" t="s">
        <v>678</v>
      </c>
      <c r="K266" s="40">
        <v>76</v>
      </c>
    </row>
    <row r="267" spans="2:11" s="28" customFormat="1" ht="13.8" x14ac:dyDescent="0.25">
      <c r="B267" s="39"/>
      <c r="C267" s="40"/>
      <c r="D267" s="39"/>
      <c r="E267" s="40"/>
      <c r="F267" s="39"/>
      <c r="G267" s="40"/>
      <c r="H267" s="39"/>
      <c r="I267" s="40"/>
      <c r="J267" s="39" t="s">
        <v>679</v>
      </c>
      <c r="K267" s="40">
        <v>53</v>
      </c>
    </row>
    <row r="268" spans="2:11" s="28" customFormat="1" ht="13.8" x14ac:dyDescent="0.25">
      <c r="B268" s="39"/>
      <c r="C268" s="40"/>
      <c r="D268" s="39"/>
      <c r="E268" s="40"/>
      <c r="F268" s="39"/>
      <c r="G268" s="40"/>
      <c r="H268" s="39"/>
      <c r="I268" s="40"/>
      <c r="J268" s="39" t="s">
        <v>680</v>
      </c>
      <c r="K268" s="40">
        <v>16</v>
      </c>
    </row>
    <row r="269" spans="2:11" s="28" customFormat="1" ht="13.8" x14ac:dyDescent="0.25">
      <c r="B269" s="39"/>
      <c r="C269" s="40"/>
      <c r="D269" s="39"/>
      <c r="E269" s="40"/>
      <c r="F269" s="39"/>
      <c r="G269" s="40"/>
      <c r="H269" s="39"/>
      <c r="I269" s="40"/>
      <c r="J269" s="39" t="s">
        <v>681</v>
      </c>
      <c r="K269" s="40">
        <v>50</v>
      </c>
    </row>
    <row r="270" spans="2:11" s="28" customFormat="1" ht="13.8" x14ac:dyDescent="0.25">
      <c r="B270" s="39"/>
      <c r="C270" s="40"/>
      <c r="D270" s="39"/>
      <c r="E270" s="40"/>
      <c r="F270" s="39"/>
      <c r="G270" s="40"/>
      <c r="H270" s="39"/>
      <c r="I270" s="40"/>
      <c r="J270" s="39" t="s">
        <v>682</v>
      </c>
      <c r="K270" s="40">
        <v>75</v>
      </c>
    </row>
    <row r="271" spans="2:11" s="28" customFormat="1" ht="13.8" x14ac:dyDescent="0.25">
      <c r="B271" s="39"/>
      <c r="C271" s="40"/>
      <c r="D271" s="39"/>
      <c r="E271" s="40"/>
      <c r="F271" s="39"/>
      <c r="G271" s="40"/>
      <c r="H271" s="39"/>
      <c r="I271" s="40"/>
      <c r="J271" s="39" t="s">
        <v>683</v>
      </c>
      <c r="K271" s="40">
        <v>21</v>
      </c>
    </row>
    <row r="272" spans="2:11" s="28" customFormat="1" ht="13.8" x14ac:dyDescent="0.25">
      <c r="B272" s="39"/>
      <c r="C272" s="40"/>
      <c r="D272" s="39"/>
      <c r="E272" s="40"/>
      <c r="F272" s="39"/>
      <c r="G272" s="40"/>
      <c r="H272" s="39"/>
      <c r="I272" s="40"/>
      <c r="J272" s="39" t="s">
        <v>684</v>
      </c>
      <c r="K272" s="40">
        <v>109</v>
      </c>
    </row>
    <row r="273" spans="1:11" s="28" customFormat="1" ht="13.8" x14ac:dyDescent="0.25">
      <c r="B273" s="39"/>
      <c r="C273" s="40"/>
      <c r="D273" s="39"/>
      <c r="E273" s="40"/>
      <c r="F273" s="39"/>
      <c r="G273" s="40"/>
      <c r="H273" s="39"/>
      <c r="I273" s="40"/>
      <c r="J273" s="39" t="s">
        <v>685</v>
      </c>
      <c r="K273" s="40">
        <v>29</v>
      </c>
    </row>
    <row r="274" spans="1:11" s="28" customFormat="1" ht="13.8" x14ac:dyDescent="0.25">
      <c r="B274" s="39"/>
      <c r="C274" s="40"/>
      <c r="D274" s="39"/>
      <c r="E274" s="40"/>
      <c r="F274" s="39"/>
      <c r="G274" s="40"/>
      <c r="H274" s="39"/>
      <c r="I274" s="40"/>
      <c r="J274" s="39" t="s">
        <v>686</v>
      </c>
      <c r="K274" s="40">
        <v>2</v>
      </c>
    </row>
    <row r="275" spans="1:11" s="28" customFormat="1" ht="13.8" x14ac:dyDescent="0.25">
      <c r="B275" s="39"/>
      <c r="C275" s="40"/>
      <c r="D275" s="39"/>
      <c r="E275" s="40"/>
      <c r="F275" s="39"/>
      <c r="G275" s="40"/>
      <c r="H275" s="39"/>
      <c r="I275" s="40"/>
      <c r="J275" s="39" t="s">
        <v>687</v>
      </c>
      <c r="K275" s="40">
        <v>13</v>
      </c>
    </row>
    <row r="276" spans="1:11" s="28" customFormat="1" ht="13.8" x14ac:dyDescent="0.25">
      <c r="B276" s="39"/>
      <c r="C276" s="40"/>
      <c r="D276" s="39"/>
      <c r="E276" s="40"/>
      <c r="F276" s="39"/>
      <c r="G276" s="40"/>
      <c r="H276" s="39"/>
      <c r="I276" s="40"/>
      <c r="J276" s="39" t="s">
        <v>688</v>
      </c>
      <c r="K276" s="40">
        <v>12</v>
      </c>
    </row>
    <row r="277" spans="1:11" s="28" customFormat="1" ht="13.8" x14ac:dyDescent="0.25">
      <c r="B277" s="39"/>
      <c r="C277" s="40"/>
      <c r="D277" s="39"/>
      <c r="E277" s="40"/>
      <c r="F277" s="39"/>
      <c r="G277" s="40"/>
      <c r="H277" s="39"/>
      <c r="I277" s="40"/>
      <c r="J277" s="39" t="s">
        <v>689</v>
      </c>
      <c r="K277" s="40">
        <v>298</v>
      </c>
    </row>
    <row r="278" spans="1:11" s="28" customFormat="1" ht="13.8" x14ac:dyDescent="0.25">
      <c r="B278" s="39"/>
      <c r="C278" s="40"/>
      <c r="D278" s="39"/>
      <c r="E278" s="40"/>
      <c r="F278" s="39"/>
      <c r="G278" s="40"/>
      <c r="H278" s="39"/>
      <c r="I278" s="40"/>
      <c r="J278" s="39" t="s">
        <v>690</v>
      </c>
      <c r="K278" s="40">
        <v>66</v>
      </c>
    </row>
    <row r="279" spans="1:11" s="28" customFormat="1" thickBot="1" x14ac:dyDescent="0.3">
      <c r="B279" s="39"/>
      <c r="C279" s="40"/>
      <c r="D279" s="39"/>
      <c r="E279" s="40"/>
      <c r="F279" s="39"/>
      <c r="G279" s="40"/>
      <c r="H279" s="39"/>
      <c r="I279" s="40"/>
      <c r="J279" s="39" t="s">
        <v>691</v>
      </c>
      <c r="K279" s="40">
        <v>30</v>
      </c>
    </row>
    <row r="280" spans="1:11" s="1" customFormat="1" ht="20.100000000000001" customHeight="1" thickBot="1" x14ac:dyDescent="0.3">
      <c r="B280" s="35" t="s">
        <v>1140</v>
      </c>
      <c r="C280" s="38">
        <f>SUM(C5:C279)</f>
        <v>115398</v>
      </c>
      <c r="D280" s="35" t="s">
        <v>10</v>
      </c>
      <c r="E280" s="38">
        <f>SUM(E5:E279)</f>
        <v>42945</v>
      </c>
      <c r="F280" s="35" t="s">
        <v>10</v>
      </c>
      <c r="G280" s="38">
        <f>SUM(G5:G279)</f>
        <v>19778</v>
      </c>
      <c r="H280" s="35" t="s">
        <v>10</v>
      </c>
      <c r="I280" s="38">
        <f>SUM(I5:I279)</f>
        <v>28258</v>
      </c>
      <c r="J280" s="35" t="s">
        <v>10</v>
      </c>
      <c r="K280" s="38">
        <f>SUM(K5:K279)</f>
        <v>44007</v>
      </c>
    </row>
    <row r="281" spans="1:11" s="28" customFormat="1" ht="13.8" x14ac:dyDescent="0.25">
      <c r="A281" s="29"/>
      <c r="B281" s="29"/>
      <c r="C281" s="29"/>
      <c r="D281" s="30"/>
      <c r="E281" s="30"/>
      <c r="F281" s="30"/>
      <c r="G281" s="30"/>
      <c r="H281" s="30"/>
      <c r="I281" s="30"/>
      <c r="J281" s="30"/>
      <c r="K281" s="30"/>
    </row>
    <row r="282" spans="1:11" s="28" customFormat="1" ht="13.8" x14ac:dyDescent="0.25">
      <c r="A282" s="29"/>
      <c r="B282" s="43" t="s">
        <v>1137</v>
      </c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1:11" s="28" customFormat="1" ht="13.8" x14ac:dyDescent="0.25">
      <c r="A283" s="29"/>
      <c r="B283" s="43" t="s">
        <v>1138</v>
      </c>
      <c r="C283" s="43"/>
      <c r="D283" s="43"/>
      <c r="E283" s="43"/>
      <c r="F283" s="43"/>
      <c r="G283" s="43"/>
      <c r="H283" s="43"/>
      <c r="I283" s="43"/>
      <c r="J283" s="43"/>
      <c r="K283" s="43"/>
    </row>
    <row r="284" spans="1:11" s="28" customFormat="1" ht="13.8" x14ac:dyDescent="0.25">
      <c r="A284" s="29"/>
      <c r="B284" s="43" t="s">
        <v>1139</v>
      </c>
      <c r="C284" s="43"/>
      <c r="D284" s="43"/>
      <c r="E284" s="43"/>
      <c r="F284" s="43"/>
      <c r="G284" s="43"/>
      <c r="H284" s="43"/>
      <c r="I284" s="43"/>
      <c r="J284" s="43"/>
      <c r="K284" s="43"/>
    </row>
    <row r="285" spans="1:11" s="28" customFormat="1" ht="13.8" x14ac:dyDescent="0.25">
      <c r="C285" s="33"/>
      <c r="K285" s="30"/>
    </row>
  </sheetData>
  <mergeCells count="9">
    <mergeCell ref="B2:K2"/>
    <mergeCell ref="B282:K282"/>
    <mergeCell ref="B283:K283"/>
    <mergeCell ref="B284:K284"/>
    <mergeCell ref="B4:C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01D3C4-485F-4478-B383-2E7E0036C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17AA20-2E15-4F91-A0B1-43B9ED743FF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FA707B-BCEF-434F-A43B-64D7F54AB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Totaal</vt:lpstr>
      <vt:lpstr>Buitenland</vt:lpstr>
      <vt:lpstr>Vlaamse provincies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Cauwberghs, Gaetan</dc:creator>
  <cp:lastModifiedBy>D'Hanis, Denis</cp:lastModifiedBy>
  <cp:lastPrinted>2018-04-24T06:53:51Z</cp:lastPrinted>
  <dcterms:created xsi:type="dcterms:W3CDTF">2018-04-17T15:19:15Z</dcterms:created>
  <dcterms:modified xsi:type="dcterms:W3CDTF">2018-04-24T06:54:06Z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