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https://kabinetschauvliege.vo.proximuscloudsharepoint.be/parlement/SV/2017-2018/Gedeelde  documenten/Vraag nr_371 - Putwaterkwaliteit-Controles - Valerie Taeldeman/"/>
    </mc:Choice>
  </mc:AlternateContent>
  <bookViews>
    <workbookView xWindow="0" yWindow="0" windowWidth="23040" windowHeight="9120"/>
  </bookViews>
  <sheets>
    <sheet name="Vraag 1" sheetId="7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7" l="1"/>
  <c r="F30" i="7"/>
  <c r="F33" i="7" s="1"/>
  <c r="E30" i="7"/>
  <c r="E34" i="7" s="1"/>
  <c r="D30" i="7"/>
  <c r="D33" i="7" s="1"/>
  <c r="C30" i="7"/>
  <c r="C32" i="7" s="1"/>
  <c r="B30" i="7"/>
  <c r="B33" i="7" s="1"/>
  <c r="D21" i="7"/>
  <c r="F19" i="7"/>
  <c r="F22" i="7" s="1"/>
  <c r="E19" i="7"/>
  <c r="E23" i="7" s="1"/>
  <c r="D19" i="7"/>
  <c r="D22" i="7" s="1"/>
  <c r="C19" i="7"/>
  <c r="C21" i="7" s="1"/>
  <c r="B19" i="7"/>
  <c r="B22" i="7" s="1"/>
  <c r="D10" i="7"/>
  <c r="F8" i="7"/>
  <c r="F11" i="7" s="1"/>
  <c r="E8" i="7"/>
  <c r="E12" i="7" s="1"/>
  <c r="D8" i="7"/>
  <c r="D11" i="7" s="1"/>
  <c r="C8" i="7"/>
  <c r="C10" i="7" s="1"/>
  <c r="B8" i="7"/>
  <c r="B11" i="7" s="1"/>
  <c r="B12" i="7" l="1"/>
  <c r="B23" i="7"/>
  <c r="B34" i="7"/>
  <c r="C12" i="7"/>
  <c r="C23" i="7"/>
  <c r="C34" i="7"/>
  <c r="C11" i="7"/>
  <c r="D12" i="7"/>
  <c r="C22" i="7"/>
  <c r="D23" i="7"/>
  <c r="C33" i="7"/>
  <c r="D34" i="7"/>
  <c r="F12" i="7"/>
  <c r="F23" i="7"/>
  <c r="F34" i="7"/>
  <c r="E10" i="7"/>
  <c r="E21" i="7"/>
  <c r="E32" i="7"/>
  <c r="B10" i="7"/>
  <c r="F10" i="7"/>
  <c r="E11" i="7"/>
  <c r="B21" i="7"/>
  <c r="F21" i="7"/>
  <c r="E22" i="7"/>
  <c r="B32" i="7"/>
  <c r="F32" i="7"/>
  <c r="E33" i="7"/>
</calcChain>
</file>

<file path=xl/sharedStrings.xml><?xml version="1.0" encoding="utf-8"?>
<sst xmlns="http://schemas.openxmlformats.org/spreadsheetml/2006/main" count="59" uniqueCount="28">
  <si>
    <t>absolute aantallen</t>
  </si>
  <si>
    <t xml:space="preserve">drinkbaar </t>
  </si>
  <si>
    <t>ondrinkbaar</t>
  </si>
  <si>
    <t>procentuele verdeling (%)</t>
  </si>
  <si>
    <t>drinkbaar met normafwijking(en)</t>
  </si>
  <si>
    <t>Antw</t>
  </si>
  <si>
    <t>Limb</t>
  </si>
  <si>
    <t>VlBr</t>
  </si>
  <si>
    <t>Oost-Vl</t>
  </si>
  <si>
    <t>West-Vl</t>
  </si>
  <si>
    <r>
      <t>Antw (</t>
    </r>
    <r>
      <rPr>
        <b/>
        <sz val="10"/>
        <color theme="1"/>
        <rFont val="Calibri"/>
        <family val="2"/>
      </rPr>
      <t>#</t>
    </r>
    <r>
      <rPr>
        <b/>
        <sz val="10"/>
        <color theme="1"/>
        <rFont val="Arial"/>
        <family val="2"/>
      </rPr>
      <t xml:space="preserve"> 20)</t>
    </r>
  </si>
  <si>
    <t>West-Vl (# 20)</t>
  </si>
  <si>
    <t>Limb (# 16)</t>
  </si>
  <si>
    <t>VlBr (# 41)</t>
  </si>
  <si>
    <t>Oost-Vl (# 50)</t>
  </si>
  <si>
    <r>
      <t>Antw (</t>
    </r>
    <r>
      <rPr>
        <b/>
        <sz val="10"/>
        <color theme="1"/>
        <rFont val="Calibri"/>
        <family val="2"/>
      </rPr>
      <t>#</t>
    </r>
    <r>
      <rPr>
        <b/>
        <sz val="10"/>
        <color theme="1"/>
        <rFont val="Arial"/>
        <family val="2"/>
      </rPr>
      <t xml:space="preserve"> 27)</t>
    </r>
  </si>
  <si>
    <t>Limb (# 18)</t>
  </si>
  <si>
    <t>VlBr (# 48)</t>
  </si>
  <si>
    <t>Oost-Vl (# 52)</t>
  </si>
  <si>
    <t>West-Vl (# 21)</t>
  </si>
  <si>
    <r>
      <t>Antw (</t>
    </r>
    <r>
      <rPr>
        <b/>
        <sz val="10"/>
        <color theme="1"/>
        <rFont val="Calibri"/>
        <family val="2"/>
      </rPr>
      <t>#</t>
    </r>
    <r>
      <rPr>
        <b/>
        <sz val="10"/>
        <color theme="1"/>
        <rFont val="Arial"/>
        <family val="2"/>
      </rPr>
      <t xml:space="preserve"> 31)</t>
    </r>
  </si>
  <si>
    <t>Limb (# 10)</t>
  </si>
  <si>
    <t>VlBr (# 51)</t>
  </si>
  <si>
    <t>Oost-Vl (# 56)</t>
  </si>
  <si>
    <t>West-Vl (# 23)</t>
  </si>
  <si>
    <t>TOTAAL AANTAL</t>
  </si>
  <si>
    <t>Tabel: Overzicht van de putwateradviezen per provincie voor de periode 2014-2016</t>
  </si>
  <si>
    <t>cijfers aangeleverd door het Agentschap Zorg en Gezondheid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</si>
</sst>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16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16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9" fontId="1" fillId="0" borderId="3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tabSelected="1" workbookViewId="0">
      <selection activeCell="A2" sqref="A2"/>
    </sheetView>
  </sheetViews>
  <sheetFormatPr defaultRowHeight="12.75" x14ac:dyDescent="0.2"/>
  <cols>
    <col min="1" max="1" width="27.7109375" customWidth="1"/>
    <col min="2" max="2" width="11.7109375" customWidth="1"/>
    <col min="3" max="3" width="10.85546875" customWidth="1"/>
    <col min="4" max="4" width="11.140625" customWidth="1"/>
    <col min="5" max="5" width="13.85546875" customWidth="1"/>
    <col min="6" max="6" width="13.28515625" customWidth="1"/>
    <col min="7" max="7" width="10.7109375" customWidth="1"/>
    <col min="8" max="8" width="10.85546875" style="22" customWidth="1"/>
    <col min="9" max="9" width="10.140625" style="22" customWidth="1"/>
    <col min="10" max="10" width="12.7109375" style="22" customWidth="1"/>
    <col min="11" max="11" width="13.28515625" style="22" customWidth="1"/>
    <col min="12" max="12" width="10.7109375" style="22" customWidth="1"/>
    <col min="13" max="13" width="10.85546875" style="22" customWidth="1"/>
    <col min="14" max="14" width="10.140625" style="22" customWidth="1"/>
    <col min="15" max="15" width="12.7109375" style="22" customWidth="1"/>
    <col min="16" max="16" width="13.28515625" style="22" customWidth="1"/>
    <col min="17" max="17" width="10.7109375" style="22" customWidth="1"/>
    <col min="18" max="18" width="10.85546875" style="22" customWidth="1"/>
    <col min="19" max="19" width="10.140625" style="22" customWidth="1"/>
    <col min="20" max="20" width="12.7109375" style="22" customWidth="1"/>
    <col min="21" max="21" width="13.28515625" style="22" customWidth="1"/>
    <col min="22" max="22" width="11.7109375" style="22" customWidth="1"/>
    <col min="23" max="23" width="10.85546875" style="22" customWidth="1"/>
    <col min="24" max="24" width="11.140625" style="22" customWidth="1"/>
    <col min="25" max="25" width="13.85546875" style="22" customWidth="1"/>
    <col min="26" max="26" width="13.28515625" style="22" customWidth="1"/>
    <col min="27" max="28" width="9.140625" style="22"/>
  </cols>
  <sheetData>
    <row r="1" spans="1:28" x14ac:dyDescent="0.2">
      <c r="A1" s="33" t="s">
        <v>26</v>
      </c>
      <c r="B1" s="33"/>
      <c r="C1" s="33"/>
      <c r="D1" s="33"/>
      <c r="E1" s="33"/>
      <c r="F1" s="33"/>
    </row>
    <row r="2" spans="1:28" ht="13.5" thickBot="1" x14ac:dyDescent="0.25">
      <c r="A2" t="s">
        <v>27</v>
      </c>
    </row>
    <row r="3" spans="1:28" ht="13.5" thickBot="1" x14ac:dyDescent="0.25">
      <c r="A3" s="34">
        <v>2014</v>
      </c>
      <c r="B3" s="35"/>
      <c r="C3" s="35"/>
      <c r="D3" s="35"/>
      <c r="E3" s="35"/>
      <c r="F3" s="36"/>
    </row>
    <row r="4" spans="1:28" x14ac:dyDescent="0.2">
      <c r="A4" s="12" t="s">
        <v>0</v>
      </c>
      <c r="B4" s="9" t="s">
        <v>5</v>
      </c>
      <c r="C4" s="9" t="s">
        <v>6</v>
      </c>
      <c r="D4" s="9" t="s">
        <v>7</v>
      </c>
      <c r="E4" s="9" t="s">
        <v>8</v>
      </c>
      <c r="F4" s="13" t="s">
        <v>9</v>
      </c>
    </row>
    <row r="5" spans="1:28" x14ac:dyDescent="0.2">
      <c r="A5" s="14" t="s">
        <v>1</v>
      </c>
      <c r="B5" s="5">
        <v>5</v>
      </c>
      <c r="C5" s="5">
        <v>3</v>
      </c>
      <c r="D5" s="5">
        <v>12</v>
      </c>
      <c r="E5" s="5">
        <v>18</v>
      </c>
      <c r="F5" s="21">
        <v>4</v>
      </c>
    </row>
    <row r="6" spans="1:28" x14ac:dyDescent="0.2">
      <c r="A6" s="16" t="s">
        <v>4</v>
      </c>
      <c r="B6" s="5">
        <v>9</v>
      </c>
      <c r="C6" s="5">
        <v>7</v>
      </c>
      <c r="D6" s="5">
        <v>19</v>
      </c>
      <c r="E6" s="5">
        <v>17</v>
      </c>
      <c r="F6" s="21">
        <v>7</v>
      </c>
    </row>
    <row r="7" spans="1:28" x14ac:dyDescent="0.2">
      <c r="A7" s="14" t="s">
        <v>2</v>
      </c>
      <c r="B7" s="5">
        <v>6</v>
      </c>
      <c r="C7" s="5">
        <v>6</v>
      </c>
      <c r="D7" s="5">
        <v>10</v>
      </c>
      <c r="E7" s="5">
        <v>15</v>
      </c>
      <c r="F7" s="21">
        <v>9</v>
      </c>
    </row>
    <row r="8" spans="1:28" s="11" customFormat="1" x14ac:dyDescent="0.2">
      <c r="A8" s="26" t="s">
        <v>25</v>
      </c>
      <c r="B8" s="27">
        <f>SUM(B5:B7)</f>
        <v>20</v>
      </c>
      <c r="C8" s="27">
        <f t="shared" ref="C8:F8" si="0">SUM(C5:C7)</f>
        <v>16</v>
      </c>
      <c r="D8" s="27">
        <f t="shared" si="0"/>
        <v>41</v>
      </c>
      <c r="E8" s="27">
        <f t="shared" si="0"/>
        <v>50</v>
      </c>
      <c r="F8" s="28">
        <f t="shared" si="0"/>
        <v>20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5"/>
      <c r="AB8" s="25"/>
    </row>
    <row r="9" spans="1:28" x14ac:dyDescent="0.2">
      <c r="A9" s="19" t="s">
        <v>3</v>
      </c>
      <c r="B9" s="1" t="s">
        <v>10</v>
      </c>
      <c r="C9" s="1" t="s">
        <v>12</v>
      </c>
      <c r="D9" s="1" t="s">
        <v>13</v>
      </c>
      <c r="E9" s="1" t="s">
        <v>14</v>
      </c>
      <c r="F9" s="3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8"/>
      <c r="AB9" s="8"/>
    </row>
    <row r="10" spans="1:28" x14ac:dyDescent="0.2">
      <c r="A10" s="14" t="s">
        <v>1</v>
      </c>
      <c r="B10" s="29">
        <f>B5/$B$8</f>
        <v>0.25</v>
      </c>
      <c r="C10" s="29">
        <f>C5/$C$8</f>
        <v>0.1875</v>
      </c>
      <c r="D10" s="29">
        <f>D5/$D$8</f>
        <v>0.29268292682926828</v>
      </c>
      <c r="E10" s="29">
        <f>E5/$E$8</f>
        <v>0.36</v>
      </c>
      <c r="F10" s="30">
        <f>F5/$F$8</f>
        <v>0.2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8"/>
      <c r="AB10" s="8"/>
    </row>
    <row r="11" spans="1:28" x14ac:dyDescent="0.2">
      <c r="A11" s="16" t="s">
        <v>4</v>
      </c>
      <c r="B11" s="29">
        <f>B6/$B$8</f>
        <v>0.45</v>
      </c>
      <c r="C11" s="29">
        <f>C6/$C$8</f>
        <v>0.4375</v>
      </c>
      <c r="D11" s="29">
        <f>D6/$D$8</f>
        <v>0.46341463414634149</v>
      </c>
      <c r="E11" s="29">
        <f>E6/$E$8</f>
        <v>0.34</v>
      </c>
      <c r="F11" s="30">
        <f>F6/$F$8</f>
        <v>0.35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</row>
    <row r="12" spans="1:28" ht="13.5" thickBot="1" x14ac:dyDescent="0.25">
      <c r="A12" s="20" t="s">
        <v>2</v>
      </c>
      <c r="B12" s="31">
        <f>B7/$B$8</f>
        <v>0.3</v>
      </c>
      <c r="C12" s="31">
        <f>C7/$C$8</f>
        <v>0.375</v>
      </c>
      <c r="D12" s="31">
        <f>D7/$D$8</f>
        <v>0.24390243902439024</v>
      </c>
      <c r="E12" s="31">
        <f>E7/$E$8</f>
        <v>0.3</v>
      </c>
      <c r="F12" s="32">
        <f>F7/$F$8</f>
        <v>0.45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</row>
    <row r="13" spans="1:28" ht="13.5" thickBot="1" x14ac:dyDescent="0.25">
      <c r="A13" s="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</row>
    <row r="14" spans="1:28" ht="13.5" thickBot="1" x14ac:dyDescent="0.25">
      <c r="A14" s="34">
        <v>2015</v>
      </c>
      <c r="B14" s="35"/>
      <c r="C14" s="35"/>
      <c r="D14" s="35"/>
      <c r="E14" s="35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</row>
    <row r="15" spans="1:28" x14ac:dyDescent="0.2">
      <c r="A15" s="12" t="s">
        <v>0</v>
      </c>
      <c r="B15" s="9" t="s">
        <v>5</v>
      </c>
      <c r="C15" s="9" t="s">
        <v>6</v>
      </c>
      <c r="D15" s="9" t="s">
        <v>7</v>
      </c>
      <c r="E15" s="9" t="s">
        <v>8</v>
      </c>
      <c r="F15" s="13" t="s">
        <v>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</row>
    <row r="16" spans="1:28" x14ac:dyDescent="0.2">
      <c r="A16" s="14" t="s">
        <v>1</v>
      </c>
      <c r="B16" s="5">
        <v>8</v>
      </c>
      <c r="C16" s="5">
        <v>4</v>
      </c>
      <c r="D16" s="5">
        <v>15</v>
      </c>
      <c r="E16" s="5">
        <v>14</v>
      </c>
      <c r="F16" s="21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</row>
    <row r="17" spans="1:28" x14ac:dyDescent="0.2">
      <c r="A17" s="16" t="s">
        <v>4</v>
      </c>
      <c r="B17" s="5">
        <v>9</v>
      </c>
      <c r="C17" s="5">
        <v>6</v>
      </c>
      <c r="D17" s="5">
        <v>18</v>
      </c>
      <c r="E17" s="5">
        <v>22</v>
      </c>
      <c r="F17" s="21">
        <v>9</v>
      </c>
    </row>
    <row r="18" spans="1:28" x14ac:dyDescent="0.2">
      <c r="A18" s="14" t="s">
        <v>2</v>
      </c>
      <c r="B18" s="5">
        <v>10</v>
      </c>
      <c r="C18" s="5">
        <v>8</v>
      </c>
      <c r="D18" s="5">
        <v>15</v>
      </c>
      <c r="E18" s="5">
        <v>16</v>
      </c>
      <c r="F18" s="21">
        <v>11</v>
      </c>
    </row>
    <row r="19" spans="1:28" s="11" customFormat="1" x14ac:dyDescent="0.2">
      <c r="A19" s="26" t="s">
        <v>25</v>
      </c>
      <c r="B19" s="27">
        <f>SUM(B16:B18)</f>
        <v>27</v>
      </c>
      <c r="C19" s="27">
        <f>SUM(C16:C18)</f>
        <v>18</v>
      </c>
      <c r="D19" s="27">
        <f>SUM(D16:D18)</f>
        <v>48</v>
      </c>
      <c r="E19" s="27">
        <f>SUM(E16:E18)</f>
        <v>52</v>
      </c>
      <c r="F19" s="28">
        <f>SUM(F16:F18)</f>
        <v>21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</row>
    <row r="20" spans="1:28" x14ac:dyDescent="0.2">
      <c r="A20" s="19" t="s">
        <v>3</v>
      </c>
      <c r="B20" s="1" t="s">
        <v>15</v>
      </c>
      <c r="C20" s="1" t="s">
        <v>16</v>
      </c>
      <c r="D20" s="1" t="s">
        <v>17</v>
      </c>
      <c r="E20" s="1" t="s">
        <v>18</v>
      </c>
      <c r="F20" s="3" t="s">
        <v>19</v>
      </c>
    </row>
    <row r="21" spans="1:28" x14ac:dyDescent="0.2">
      <c r="A21" s="14" t="s">
        <v>1</v>
      </c>
      <c r="B21" s="29">
        <f>B16/$B$19</f>
        <v>0.29629629629629628</v>
      </c>
      <c r="C21" s="29">
        <f>C16/$C$19</f>
        <v>0.22222222222222221</v>
      </c>
      <c r="D21" s="29">
        <f>D16/$D$19</f>
        <v>0.3125</v>
      </c>
      <c r="E21" s="29">
        <f>E16/$E$19</f>
        <v>0.26923076923076922</v>
      </c>
      <c r="F21" s="30">
        <f>F16/$F$19</f>
        <v>4.7619047619047616E-2</v>
      </c>
    </row>
    <row r="22" spans="1:28" x14ac:dyDescent="0.2">
      <c r="A22" s="16" t="s">
        <v>4</v>
      </c>
      <c r="B22" s="29">
        <f>B17/$B$19</f>
        <v>0.33333333333333331</v>
      </c>
      <c r="C22" s="29">
        <f>C17/$C$19</f>
        <v>0.33333333333333331</v>
      </c>
      <c r="D22" s="29">
        <f>D17/$D$19</f>
        <v>0.375</v>
      </c>
      <c r="E22" s="29">
        <f>E17/$E$19</f>
        <v>0.42307692307692307</v>
      </c>
      <c r="F22" s="30">
        <f>F17/$F$19</f>
        <v>0.42857142857142855</v>
      </c>
      <c r="V22" s="24"/>
      <c r="W22" s="24"/>
      <c r="X22" s="24"/>
      <c r="Y22" s="24"/>
      <c r="Z22" s="24"/>
    </row>
    <row r="23" spans="1:28" ht="13.5" thickBot="1" x14ac:dyDescent="0.25">
      <c r="A23" s="20" t="s">
        <v>2</v>
      </c>
      <c r="B23" s="31">
        <f>B18/$B$19</f>
        <v>0.37037037037037035</v>
      </c>
      <c r="C23" s="31">
        <f>C18/$C$19</f>
        <v>0.44444444444444442</v>
      </c>
      <c r="D23" s="31">
        <f>D18/$D$19</f>
        <v>0.3125</v>
      </c>
      <c r="E23" s="31">
        <f>E18/$E$19</f>
        <v>0.30769230769230771</v>
      </c>
      <c r="F23" s="32">
        <f>F18/$F$19</f>
        <v>0.52380952380952384</v>
      </c>
    </row>
    <row r="24" spans="1:28" ht="13.5" thickBot="1" x14ac:dyDescent="0.25">
      <c r="B24" s="4"/>
    </row>
    <row r="25" spans="1:28" ht="13.5" thickBot="1" x14ac:dyDescent="0.25">
      <c r="A25" s="34">
        <v>2016</v>
      </c>
      <c r="B25" s="35"/>
      <c r="C25" s="35"/>
      <c r="D25" s="35"/>
      <c r="E25" s="35"/>
      <c r="F25" s="36"/>
    </row>
    <row r="26" spans="1:28" x14ac:dyDescent="0.2">
      <c r="A26" s="12" t="s">
        <v>0</v>
      </c>
      <c r="B26" s="9" t="s">
        <v>5</v>
      </c>
      <c r="C26" s="9" t="s">
        <v>6</v>
      </c>
      <c r="D26" s="9" t="s">
        <v>7</v>
      </c>
      <c r="E26" s="9" t="s">
        <v>8</v>
      </c>
      <c r="F26" s="13" t="s">
        <v>9</v>
      </c>
    </row>
    <row r="27" spans="1:28" x14ac:dyDescent="0.2">
      <c r="A27" s="14" t="s">
        <v>1</v>
      </c>
      <c r="B27" s="6">
        <v>11</v>
      </c>
      <c r="C27" s="6">
        <v>3</v>
      </c>
      <c r="D27" s="6">
        <v>12</v>
      </c>
      <c r="E27" s="6">
        <v>19</v>
      </c>
      <c r="F27" s="15">
        <v>5</v>
      </c>
    </row>
    <row r="28" spans="1:28" x14ac:dyDescent="0.2">
      <c r="A28" s="16" t="s">
        <v>4</v>
      </c>
      <c r="B28" s="6">
        <v>16</v>
      </c>
      <c r="C28" s="6">
        <v>3</v>
      </c>
      <c r="D28" s="6">
        <v>26</v>
      </c>
      <c r="E28" s="6">
        <v>17</v>
      </c>
      <c r="F28" s="15">
        <v>4</v>
      </c>
    </row>
    <row r="29" spans="1:28" x14ac:dyDescent="0.2">
      <c r="A29" s="14" t="s">
        <v>2</v>
      </c>
      <c r="B29" s="6">
        <v>4</v>
      </c>
      <c r="C29" s="6">
        <v>4</v>
      </c>
      <c r="D29" s="6">
        <v>13</v>
      </c>
      <c r="E29" s="6">
        <v>20</v>
      </c>
      <c r="F29" s="15">
        <v>14</v>
      </c>
    </row>
    <row r="30" spans="1:28" s="11" customFormat="1" x14ac:dyDescent="0.2">
      <c r="A30" s="17" t="s">
        <v>25</v>
      </c>
      <c r="B30" s="10">
        <f>SUM(B27:B29)</f>
        <v>31</v>
      </c>
      <c r="C30" s="10">
        <f>SUM(C27:C29)</f>
        <v>10</v>
      </c>
      <c r="D30" s="10">
        <f>SUM(D27:D29)</f>
        <v>51</v>
      </c>
      <c r="E30" s="10">
        <f>SUM(E27:E29)</f>
        <v>56</v>
      </c>
      <c r="F30" s="18">
        <f>SUM(F27:F29)</f>
        <v>23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</row>
    <row r="31" spans="1:28" x14ac:dyDescent="0.2">
      <c r="A31" s="19" t="s">
        <v>3</v>
      </c>
      <c r="B31" s="1" t="s">
        <v>20</v>
      </c>
      <c r="C31" s="1" t="s">
        <v>21</v>
      </c>
      <c r="D31" s="1" t="s">
        <v>22</v>
      </c>
      <c r="E31" s="1" t="s">
        <v>23</v>
      </c>
      <c r="F31" s="3" t="s">
        <v>24</v>
      </c>
    </row>
    <row r="32" spans="1:28" x14ac:dyDescent="0.2">
      <c r="A32" s="14" t="s">
        <v>1</v>
      </c>
      <c r="B32" s="29">
        <f>B27/$B$30</f>
        <v>0.35483870967741937</v>
      </c>
      <c r="C32" s="29">
        <f>C27/$C$30</f>
        <v>0.3</v>
      </c>
      <c r="D32" s="29">
        <f>D27/$D$30</f>
        <v>0.23529411764705882</v>
      </c>
      <c r="E32" s="29">
        <f>E27/$E$30</f>
        <v>0.3392857142857143</v>
      </c>
      <c r="F32" s="30">
        <f>F27/$F$30</f>
        <v>0.21739130434782608</v>
      </c>
    </row>
    <row r="33" spans="1:6" x14ac:dyDescent="0.2">
      <c r="A33" s="16" t="s">
        <v>4</v>
      </c>
      <c r="B33" s="29">
        <f>B28/$B$30</f>
        <v>0.5161290322580645</v>
      </c>
      <c r="C33" s="29">
        <f>C28/$C$30</f>
        <v>0.3</v>
      </c>
      <c r="D33" s="29">
        <f>D28/$D$30</f>
        <v>0.50980392156862742</v>
      </c>
      <c r="E33" s="29">
        <f>E28/$E$30</f>
        <v>0.30357142857142855</v>
      </c>
      <c r="F33" s="30">
        <f>F28/$F$30</f>
        <v>0.17391304347826086</v>
      </c>
    </row>
    <row r="34" spans="1:6" ht="13.5" thickBot="1" x14ac:dyDescent="0.25">
      <c r="A34" s="20" t="s">
        <v>2</v>
      </c>
      <c r="B34" s="31">
        <f>B29/$B$30</f>
        <v>0.12903225806451613</v>
      </c>
      <c r="C34" s="31">
        <f>C29/$C$30</f>
        <v>0.4</v>
      </c>
      <c r="D34" s="31">
        <f>D29/$D$30</f>
        <v>0.25490196078431371</v>
      </c>
      <c r="E34" s="31">
        <f>E29/$E$30</f>
        <v>0.35714285714285715</v>
      </c>
      <c r="F34" s="32">
        <f>F29/$F$30</f>
        <v>0.60869565217391308</v>
      </c>
    </row>
  </sheetData>
  <mergeCells count="4">
    <mergeCell ref="A1:F1"/>
    <mergeCell ref="A3:F3"/>
    <mergeCell ref="A14:F14"/>
    <mergeCell ref="A25:F2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3EB2BF37329469DF57DD895B564AA" ma:contentTypeVersion="0" ma:contentTypeDescription="Een nieuw document maken." ma:contentTypeScope="" ma:versionID="44e71aa2d0d4023bd764fe13e761764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77C2CA-CD5B-4AE4-8B08-1C3EE4E7818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A07838-E6F2-4060-BFE4-EFCC96CA4A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5D54A0-A0D1-496D-89DE-CEF8A8032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Vraag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Adelheid Vanhille</dc:creator>
  <cp:lastModifiedBy>DE SMEDT, Els (kabinet Schauvliege)</cp:lastModifiedBy>
  <cp:lastPrinted>2018-03-29T11:57:26Z</cp:lastPrinted>
  <dcterms:created xsi:type="dcterms:W3CDTF">2016-09-15T07:30:42Z</dcterms:created>
  <dcterms:modified xsi:type="dcterms:W3CDTF">2018-03-29T11:58:27Z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0x010100AEC3EB2BF37329469DF57DD895B564AA</vt:lpwstr>
  </property>
</Properties>
</file>