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432"/>
  </bookViews>
  <sheets>
    <sheet name="Legende" sheetId="3" r:id="rId1"/>
    <sheet name="E+ 2016" sheetId="1" r:id="rId2"/>
    <sheet name="E+ 2017" sheetId="2" r:id="rId3"/>
    <sheet name="BUURKLASSEN" sheetId="4" r:id="rId4"/>
    <sheet name="ERABEL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B20" i="2"/>
  <c r="B24" i="1"/>
  <c r="B15" i="1"/>
</calcChain>
</file>

<file path=xl/sharedStrings.xml><?xml version="1.0" encoding="utf-8"?>
<sst xmlns="http://schemas.openxmlformats.org/spreadsheetml/2006/main" count="420" uniqueCount="188">
  <si>
    <t>Budget approved/grant awarded by NA</t>
  </si>
  <si>
    <t/>
  </si>
  <si>
    <t>KA102</t>
  </si>
  <si>
    <t>Finalised</t>
  </si>
  <si>
    <t>KA103</t>
  </si>
  <si>
    <t>Follow-up</t>
  </si>
  <si>
    <t>KA107</t>
  </si>
  <si>
    <t>KA104</t>
  </si>
  <si>
    <t>2016-1-BE02-KA102-017172</t>
  </si>
  <si>
    <t>Recreatie- en Animatie stage Ibiza</t>
  </si>
  <si>
    <t>3500</t>
  </si>
  <si>
    <t>Hasselt</t>
  </si>
  <si>
    <t>GO!technisch atheneum 3 Hasselt</t>
  </si>
  <si>
    <t>2016-1-BE02-KA103-017159</t>
  </si>
  <si>
    <t>Hogeschool PXL</t>
  </si>
  <si>
    <t>2016-1-BE02-KA103-017165</t>
  </si>
  <si>
    <t>HASSELT</t>
  </si>
  <si>
    <t>UNIVERSITEIT HASSELT</t>
  </si>
  <si>
    <t>2016-1-BE02-KA107-017175</t>
  </si>
  <si>
    <t>2016-2-BE02-KA102-034495</t>
  </si>
  <si>
    <t>Gluren bij de buren in de bejaardenzorg</t>
  </si>
  <si>
    <t>GO! technisch atheneum 2 Hasselt</t>
  </si>
  <si>
    <t>2016-1-BE02-KA103-017203</t>
  </si>
  <si>
    <t>3590</t>
  </si>
  <si>
    <t>DIEPENBEEK</t>
  </si>
  <si>
    <t>UC LIMBURG</t>
  </si>
  <si>
    <t>2016-1-BE02-KA102-017262</t>
  </si>
  <si>
    <t>'Werkplek-leren in Finland'</t>
  </si>
  <si>
    <t>3600</t>
  </si>
  <si>
    <t>Genk</t>
  </si>
  <si>
    <t>Technisch Instituut Sint-Lodewijk</t>
  </si>
  <si>
    <t>2016-1-BE02-KA102-017199</t>
  </si>
  <si>
    <t>viio care meets Europe</t>
  </si>
  <si>
    <t>3700</t>
  </si>
  <si>
    <t>Tongeren</t>
  </si>
  <si>
    <t>vzw KaSO Tongeren-Borgloon viio5</t>
  </si>
  <si>
    <t>2016-1-BE02-KA116-017266</t>
  </si>
  <si>
    <t>KA116</t>
  </si>
  <si>
    <t>Internationale stages in Spanje, Portugal en Hongarije</t>
  </si>
  <si>
    <t>3980</t>
  </si>
  <si>
    <t>TESSENDERLO</t>
  </si>
  <si>
    <t>Technisch Heilig-Hartinstituut</t>
  </si>
  <si>
    <t>KA1</t>
  </si>
  <si>
    <t>2017-1-BE02-KA102-034531</t>
  </si>
  <si>
    <t>Internships in another European country</t>
  </si>
  <si>
    <t>Hast Katholiek Onderwijs Hasselt</t>
  </si>
  <si>
    <t>2017-1-BE02-KA102-034569</t>
  </si>
  <si>
    <t>Animatie en Hospitality stage</t>
  </si>
  <si>
    <t>2017-1-BE02-KA103-034520</t>
  </si>
  <si>
    <t>2017-1-BE02-KA103-034542</t>
  </si>
  <si>
    <t>2017-1-BE02-KA107-034619</t>
  </si>
  <si>
    <t>2017-1-BE02-KA103-034612</t>
  </si>
  <si>
    <t>2017-1-BE02-KA102-034559</t>
  </si>
  <si>
    <t>Vocational Training Abroad De Wijzer</t>
  </si>
  <si>
    <t>GO! Campus Genk Technisch Atheneum De Wijzer</t>
  </si>
  <si>
    <t>2017-1-BE02-KA102-034540</t>
  </si>
  <si>
    <t>Retail goes Malta</t>
  </si>
  <si>
    <t>viio 4</t>
  </si>
  <si>
    <t>2017-1-BE02-KA116-034532</t>
  </si>
  <si>
    <t>viio goes Europe</t>
  </si>
  <si>
    <t>viio 2</t>
  </si>
  <si>
    <t>2017-1-BE02-KA101-034681</t>
  </si>
  <si>
    <t>KA101</t>
  </si>
  <si>
    <t>Interne Kwaliteitszorg bij Stage en Opleiding</t>
  </si>
  <si>
    <t>3730</t>
  </si>
  <si>
    <t>Hoeselt</t>
  </si>
  <si>
    <t>Instituut voor Katholiek Secundair Onderwijs</t>
  </si>
  <si>
    <t>2017-1-BE02-KA102-034552</t>
  </si>
  <si>
    <t>Internationale Kansen voor Sterk Onderwijs</t>
  </si>
  <si>
    <t>2017-2-BE02-KA102-046618</t>
  </si>
  <si>
    <t>sociale culturele verkenning in Londen</t>
  </si>
  <si>
    <t>3930</t>
  </si>
  <si>
    <t>Hamont</t>
  </si>
  <si>
    <t>wico campus Salvator</t>
  </si>
  <si>
    <t>2017-1-BE02-KA102-034511</t>
  </si>
  <si>
    <t>Campus Russelberg over de grenzen heen 2</t>
  </si>
  <si>
    <t>Tessenderlo</t>
  </si>
  <si>
    <t>GO! atheneum Russelberg Tessenderlo</t>
  </si>
  <si>
    <t>2017-1-BE02-KA116-034554</t>
  </si>
  <si>
    <t>Grenzen verleggen en nieuwe mogelijkheden ontdekken in wereldsteden Londen en Berlijn</t>
  </si>
  <si>
    <t>2017-2-BE02-KA116-046612</t>
  </si>
  <si>
    <t>Een onderdompeling in het Finse onderwijs: nieuwe inzichten ontdekken over innovatie, inclusie en ervaringsgericht leren.</t>
  </si>
  <si>
    <t>KA2</t>
  </si>
  <si>
    <t>2016-1-EE01-KA219-017328_2</t>
  </si>
  <si>
    <t>KA219</t>
  </si>
  <si>
    <t>From The Forest To The Sea!</t>
  </si>
  <si>
    <t>3400</t>
  </si>
  <si>
    <t>Landen</t>
  </si>
  <si>
    <t>GO! basisschool Hof Pepijn</t>
  </si>
  <si>
    <t>2016-1-BE02-KA201-017311</t>
  </si>
  <si>
    <t>KA201</t>
  </si>
  <si>
    <t>Tablets for classroom differentiation and inclusion</t>
  </si>
  <si>
    <t>2016-1-BE02-KA204-017346</t>
  </si>
  <si>
    <t>KA204</t>
  </si>
  <si>
    <t>BIG STEP: Learning through Gamification - Integration of the vulnerable groups</t>
  </si>
  <si>
    <t>2016-1-DE03-KA219-022871_2</t>
  </si>
  <si>
    <t>Load easy - drive clean</t>
  </si>
  <si>
    <t>3740</t>
  </si>
  <si>
    <t>Munsterbilzen</t>
  </si>
  <si>
    <t>Provinciale Secundaire school Bilzen</t>
  </si>
  <si>
    <t>2017-1-CZ01-KA219-035420_6</t>
  </si>
  <si>
    <t>We learn to live in a digital world</t>
  </si>
  <si>
    <t>Diepenbeek</t>
  </si>
  <si>
    <t>Vrije Basisschool voor Buitengewoon Onderwijs - Sint-Gerardus</t>
  </si>
  <si>
    <t>2017-1-DK01-KA219-034296_2</t>
  </si>
  <si>
    <t xml:space="preserve">Cultural and environmental global citizenship </t>
  </si>
  <si>
    <t>Middenschool Kindsheid Jesu</t>
  </si>
  <si>
    <t>2017-1-ES01-KA219-038080_2</t>
  </si>
  <si>
    <t>PATHS of EUROPE</t>
  </si>
  <si>
    <t>Humaniora Kindsheid Jesu</t>
  </si>
  <si>
    <t>2017-1-ES01-KA219-038366_2</t>
  </si>
  <si>
    <t xml:space="preserve">ARMONÍA. "Construyendo Espacios de Diálogo Inclusivo, para la Participación y la Creación" </t>
  </si>
  <si>
    <t>GO! Atheneum 1 Hasselt</t>
  </si>
  <si>
    <t>2017-1-LU01-KA219-023931_4</t>
  </si>
  <si>
    <t>The environment is our future, the environment is Europe's future.</t>
  </si>
  <si>
    <t>3910</t>
  </si>
  <si>
    <t>Neerpelt</t>
  </si>
  <si>
    <t>Wico</t>
  </si>
  <si>
    <t>2017-1-RO01-KA219-037181_3</t>
  </si>
  <si>
    <t>KEY for INNOVATIVE TEACHING</t>
  </si>
  <si>
    <t>3650</t>
  </si>
  <si>
    <t>Dilsen-Stokkem</t>
  </si>
  <si>
    <t>Stedelijke Humaniora</t>
  </si>
  <si>
    <t>2017-1-BE02-KA202-034709</t>
  </si>
  <si>
    <t>KA202</t>
  </si>
  <si>
    <t>Recognition of Qualifications held by Refugees</t>
  </si>
  <si>
    <t>2017-1-BE02-KA204-034750</t>
  </si>
  <si>
    <t>Managing Volunteers / Empowering People</t>
  </si>
  <si>
    <t>2017-1-BE02-KA204-034799</t>
  </si>
  <si>
    <t>Recognition, Training and Validation of soft skills for employability of vulnerable groups</t>
  </si>
  <si>
    <t>Qrios</t>
  </si>
  <si>
    <t>Legende</t>
  </si>
  <si>
    <t>strategische partnerschappen</t>
  </si>
  <si>
    <t>KA200</t>
  </si>
  <si>
    <t>KA203</t>
  </si>
  <si>
    <t>status</t>
  </si>
  <si>
    <t>subsidie</t>
  </si>
  <si>
    <t>begrotingsjaar 2016</t>
  </si>
  <si>
    <t>oproep 2016 = gefinancierd met Europese en Vlaamse middelen ter beschikking gesteld voor de oproep 2016</t>
  </si>
  <si>
    <t>begrotingsjaar 2017</t>
  </si>
  <si>
    <t>oproep 2017 = gefinancierd met Europese en Vlaamse middelen ter beschikking gesteld voor de oproep 2017</t>
  </si>
  <si>
    <t>budget approved/grant awarded by NA = oorspronkelijk toegekend bedrag bij de goedkeuring van het project in het betrokken begrotingsjaar</t>
  </si>
  <si>
    <t>follow up</t>
  </si>
  <si>
    <t>finalised</t>
  </si>
  <si>
    <t>het project is afgewerkt en gecontroleerd op juistheid en volledigheid</t>
  </si>
  <si>
    <t>het project is nog lopende</t>
  </si>
  <si>
    <t>in schoolonderwijs</t>
  </si>
  <si>
    <t>in beroepsonderwijs en -opleiding</t>
  </si>
  <si>
    <t>in volwasseneneducatie</t>
  </si>
  <si>
    <t>projecten ter financiering van individuele (uitgaande) mobiliteiten binnen een organisatie (alle aanvragen moeten door de organisatie gebeuren)</t>
  </si>
  <si>
    <t>in hoger onderwijs (samenwerking met E+ partnerlanden) - opgelet: financiering uitgaande en inkomende mobiliteiten</t>
  </si>
  <si>
    <t>in hoger onderwijs (samenwerking uitstluitend met E+ programmalanden) - opgelet: Europese en Vlaamse financiering</t>
  </si>
  <si>
    <t>KA102/KA116</t>
  </si>
  <si>
    <t>partnerschappen over domeinen heen</t>
  </si>
  <si>
    <t>partnerschappen met een onderwerp in het domein schoolonderwijs</t>
  </si>
  <si>
    <t>partnerschappen met een onderwerp in het domein beroepsopleiding en -vorming</t>
  </si>
  <si>
    <t>partnerschappen met een onderwerp in het domein hoger onderwijs</t>
  </si>
  <si>
    <t>partnerschappen met een onderwerp in het domein volwasseneneducatie</t>
  </si>
  <si>
    <t>partnerschappen tussen scholen</t>
  </si>
  <si>
    <t>dat bedrag kan in de loop van het project gewijzigd zijn en kan verschillen van het uieindelijk toegekende eindbedrag na afloop van het project</t>
  </si>
  <si>
    <t>projecttype</t>
  </si>
  <si>
    <t>oproepjaar</t>
  </si>
  <si>
    <t>BUDGET</t>
  </si>
  <si>
    <t>BEURS</t>
  </si>
  <si>
    <t>PROJECTCODE</t>
  </si>
  <si>
    <t>DOMEIN</t>
  </si>
  <si>
    <t>TITEL</t>
  </si>
  <si>
    <t>STATUS</t>
  </si>
  <si>
    <t>ORGANISATIE</t>
  </si>
  <si>
    <t>POSTCODE</t>
  </si>
  <si>
    <t>STAD</t>
  </si>
  <si>
    <t>WICO CAMPUS MATER DEI</t>
  </si>
  <si>
    <t>Overpelt</t>
  </si>
  <si>
    <t>VRIJE BASISSCHOOL DE WILG</t>
  </si>
  <si>
    <t>Bilzen</t>
  </si>
  <si>
    <t>KSOB MIDDENSCHOOL H. HARTINSTITUUT</t>
  </si>
  <si>
    <t>Bree</t>
  </si>
  <si>
    <t>TRANSNATIONALE UNIVERSITEIT LIMBURG</t>
  </si>
  <si>
    <t>PXL HOGESCHOOL</t>
  </si>
  <si>
    <t>ERABEL - 2016</t>
  </si>
  <si>
    <t>ERABEL - 2017</t>
  </si>
  <si>
    <t>INTRACOMMUNAUTAIRE SAMENWERKING VOOR TOEKOMSTIGE TAALLEERKRACHTEN - 2016</t>
  </si>
  <si>
    <t>INTRACOMMUNAUTAIRE SAMENWERKING VOOR TOEKOMSTIGE TAALLEERKRACHTEN - 2017</t>
  </si>
  <si>
    <t>BUURKLASSEN 2016</t>
  </si>
  <si>
    <t>BUURKLASSEN 2017</t>
  </si>
  <si>
    <t>Buurklassen =</t>
  </si>
  <si>
    <t>samenwerking tussen Vlaamse scholen en scholen uit een aangrenzend land</t>
  </si>
  <si>
    <t>Subsidies voor projecten in Limburg vanuit de bevoegdheid onderwijs en vorming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</si>
</sst>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000"/>
    <numFmt numFmtId="165" formatCode="&quot;€&quot;\ 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NumberFormat="1" applyFont="1" applyBorder="1" applyAlignment="1" applyProtection="1">
      <alignment horizontal="left" vertical="top" wrapText="1"/>
      <protection locked="0"/>
    </xf>
    <xf numFmtId="165" fontId="0" fillId="0" borderId="1" xfId="0" applyNumberFormat="1" applyFont="1" applyBorder="1" applyAlignment="1" applyProtection="1">
      <alignment horizontal="right" vertical="top" indent="1"/>
      <protection locked="0"/>
    </xf>
    <xf numFmtId="165" fontId="1" fillId="0" borderId="1" xfId="0" applyNumberFormat="1" applyFont="1" applyBorder="1" applyAlignment="1" applyProtection="1">
      <alignment horizontal="right" vertical="top" indent="1"/>
      <protection locked="0"/>
    </xf>
    <xf numFmtId="165" fontId="1" fillId="0" borderId="1" xfId="0" applyNumberFormat="1" applyFont="1" applyBorder="1" applyAlignment="1">
      <alignment horizontal="right" vertical="top" indent="1"/>
    </xf>
    <xf numFmtId="0" fontId="2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zoomScaleSheetLayoutView="100" workbookViewId="0">
      <selection activeCell="B22" sqref="B22"/>
    </sheetView>
  </sheetViews>
  <sheetFormatPr defaultRowHeight="14.4" x14ac:dyDescent="0.3"/>
  <cols>
    <col min="1" max="1" width="21.109375" customWidth="1"/>
    <col min="2" max="2" width="15.5546875" customWidth="1"/>
  </cols>
  <sheetData>
    <row r="1" spans="1:3" x14ac:dyDescent="0.3">
      <c r="A1" s="1" t="s">
        <v>131</v>
      </c>
    </row>
    <row r="3" spans="1:3" x14ac:dyDescent="0.3">
      <c r="A3" t="s">
        <v>42</v>
      </c>
      <c r="B3" t="s">
        <v>149</v>
      </c>
    </row>
    <row r="4" spans="1:3" x14ac:dyDescent="0.3">
      <c r="B4" t="s">
        <v>62</v>
      </c>
      <c r="C4" t="s">
        <v>146</v>
      </c>
    </row>
    <row r="5" spans="1:3" x14ac:dyDescent="0.3">
      <c r="B5" t="s">
        <v>152</v>
      </c>
      <c r="C5" t="s">
        <v>147</v>
      </c>
    </row>
    <row r="6" spans="1:3" x14ac:dyDescent="0.3">
      <c r="B6" t="s">
        <v>4</v>
      </c>
      <c r="C6" t="s">
        <v>151</v>
      </c>
    </row>
    <row r="7" spans="1:3" x14ac:dyDescent="0.3">
      <c r="B7" t="s">
        <v>7</v>
      </c>
      <c r="C7" t="s">
        <v>148</v>
      </c>
    </row>
    <row r="8" spans="1:3" x14ac:dyDescent="0.3">
      <c r="B8" t="s">
        <v>6</v>
      </c>
      <c r="C8" t="s">
        <v>150</v>
      </c>
    </row>
    <row r="10" spans="1:3" x14ac:dyDescent="0.3">
      <c r="A10" t="s">
        <v>82</v>
      </c>
      <c r="B10" t="s">
        <v>132</v>
      </c>
    </row>
    <row r="11" spans="1:3" x14ac:dyDescent="0.3">
      <c r="B11" t="s">
        <v>133</v>
      </c>
      <c r="C11" t="s">
        <v>153</v>
      </c>
    </row>
    <row r="12" spans="1:3" x14ac:dyDescent="0.3">
      <c r="B12" t="s">
        <v>90</v>
      </c>
      <c r="C12" t="s">
        <v>154</v>
      </c>
    </row>
    <row r="13" spans="1:3" x14ac:dyDescent="0.3">
      <c r="B13" t="s">
        <v>124</v>
      </c>
      <c r="C13" t="s">
        <v>155</v>
      </c>
    </row>
    <row r="14" spans="1:3" x14ac:dyDescent="0.3">
      <c r="B14" t="s">
        <v>134</v>
      </c>
      <c r="C14" t="s">
        <v>156</v>
      </c>
    </row>
    <row r="15" spans="1:3" x14ac:dyDescent="0.3">
      <c r="B15" t="s">
        <v>93</v>
      </c>
      <c r="C15" t="s">
        <v>157</v>
      </c>
    </row>
    <row r="16" spans="1:3" x14ac:dyDescent="0.3">
      <c r="B16" t="s">
        <v>84</v>
      </c>
      <c r="C16" t="s">
        <v>158</v>
      </c>
    </row>
    <row r="18" spans="1:3" x14ac:dyDescent="0.3">
      <c r="A18" t="s">
        <v>135</v>
      </c>
      <c r="B18" t="s">
        <v>142</v>
      </c>
      <c r="C18" t="s">
        <v>145</v>
      </c>
    </row>
    <row r="19" spans="1:3" x14ac:dyDescent="0.3">
      <c r="B19" t="s">
        <v>143</v>
      </c>
      <c r="C19" t="s">
        <v>144</v>
      </c>
    </row>
    <row r="21" spans="1:3" x14ac:dyDescent="0.3">
      <c r="A21" t="s">
        <v>136</v>
      </c>
      <c r="B21" t="s">
        <v>141</v>
      </c>
    </row>
    <row r="22" spans="1:3" x14ac:dyDescent="0.3">
      <c r="B22" t="s">
        <v>159</v>
      </c>
    </row>
    <row r="24" spans="1:3" x14ac:dyDescent="0.3">
      <c r="A24" t="s">
        <v>137</v>
      </c>
      <c r="B24" t="s">
        <v>138</v>
      </c>
    </row>
    <row r="25" spans="1:3" x14ac:dyDescent="0.3">
      <c r="A25" t="s">
        <v>139</v>
      </c>
      <c r="B25" t="s">
        <v>140</v>
      </c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&amp;RBijlage 2d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C2" sqref="C2"/>
    </sheetView>
  </sheetViews>
  <sheetFormatPr defaultColWidth="9.109375" defaultRowHeight="14.4" x14ac:dyDescent="0.3"/>
  <cols>
    <col min="1" max="1" width="36.33203125" style="7" bestFit="1" customWidth="1"/>
    <col min="2" max="2" width="13" style="7" customWidth="1"/>
    <col min="3" max="3" width="27.109375" style="7" bestFit="1" customWidth="1"/>
    <col min="4" max="4" width="9.109375" style="3"/>
    <col min="5" max="5" width="24.6640625" style="4" customWidth="1"/>
    <col min="6" max="6" width="10" style="3" bestFit="1" customWidth="1"/>
    <col min="7" max="7" width="33.33203125" style="7" customWidth="1"/>
    <col min="8" max="8" width="13.109375" style="7" customWidth="1"/>
    <col min="9" max="9" width="14" style="3" bestFit="1" customWidth="1"/>
    <col min="10" max="16384" width="9.109375" style="7"/>
  </cols>
  <sheetData>
    <row r="1" spans="1:9" ht="30" customHeight="1" x14ac:dyDescent="0.3">
      <c r="A1" s="27" t="s">
        <v>187</v>
      </c>
      <c r="B1" s="27"/>
      <c r="C1" s="27"/>
      <c r="D1" s="27"/>
      <c r="E1" s="27"/>
      <c r="F1" s="27"/>
      <c r="G1" s="27"/>
      <c r="H1" s="27"/>
      <c r="I1" s="27"/>
    </row>
    <row r="2" spans="1:9" x14ac:dyDescent="0.3">
      <c r="A2" s="13" t="s">
        <v>161</v>
      </c>
      <c r="B2" s="14">
        <v>2016</v>
      </c>
    </row>
    <row r="3" spans="1:9" x14ac:dyDescent="0.3">
      <c r="A3" s="15" t="s">
        <v>160</v>
      </c>
      <c r="B3" s="16" t="s">
        <v>42</v>
      </c>
    </row>
    <row r="5" spans="1:9" x14ac:dyDescent="0.3">
      <c r="A5" s="17" t="s">
        <v>162</v>
      </c>
      <c r="B5" s="17" t="s">
        <v>163</v>
      </c>
      <c r="C5" s="17" t="s">
        <v>164</v>
      </c>
      <c r="D5" s="17" t="s">
        <v>165</v>
      </c>
      <c r="E5" s="18" t="s">
        <v>166</v>
      </c>
      <c r="F5" s="17" t="s">
        <v>167</v>
      </c>
      <c r="G5" s="17" t="s">
        <v>168</v>
      </c>
      <c r="H5" s="17" t="s">
        <v>169</v>
      </c>
      <c r="I5" s="17" t="s">
        <v>170</v>
      </c>
    </row>
    <row r="6" spans="1:9" s="8" customFormat="1" ht="28.8" x14ac:dyDescent="0.3">
      <c r="A6" s="21" t="s">
        <v>0</v>
      </c>
      <c r="B6" s="24">
        <v>103586</v>
      </c>
      <c r="C6" s="21" t="s">
        <v>8</v>
      </c>
      <c r="D6" s="22" t="s">
        <v>2</v>
      </c>
      <c r="E6" s="23" t="s">
        <v>9</v>
      </c>
      <c r="F6" s="22" t="s">
        <v>3</v>
      </c>
      <c r="G6" s="21" t="s">
        <v>12</v>
      </c>
      <c r="H6" s="22" t="s">
        <v>10</v>
      </c>
      <c r="I6" s="21" t="s">
        <v>11</v>
      </c>
    </row>
    <row r="7" spans="1:9" s="8" customFormat="1" x14ac:dyDescent="0.3">
      <c r="A7" s="21" t="s">
        <v>0</v>
      </c>
      <c r="B7" s="24">
        <v>208432.28</v>
      </c>
      <c r="C7" s="21" t="s">
        <v>13</v>
      </c>
      <c r="D7" s="22" t="s">
        <v>4</v>
      </c>
      <c r="E7" s="23" t="s">
        <v>1</v>
      </c>
      <c r="F7" s="22" t="s">
        <v>3</v>
      </c>
      <c r="G7" s="21" t="s">
        <v>14</v>
      </c>
      <c r="H7" s="22" t="s">
        <v>10</v>
      </c>
      <c r="I7" s="21" t="s">
        <v>11</v>
      </c>
    </row>
    <row r="8" spans="1:9" s="8" customFormat="1" x14ac:dyDescent="0.3">
      <c r="A8" s="21" t="s">
        <v>0</v>
      </c>
      <c r="B8" s="24">
        <v>122905.07</v>
      </c>
      <c r="C8" s="21" t="s">
        <v>15</v>
      </c>
      <c r="D8" s="22" t="s">
        <v>4</v>
      </c>
      <c r="E8" s="23" t="s">
        <v>1</v>
      </c>
      <c r="F8" s="22" t="s">
        <v>3</v>
      </c>
      <c r="G8" s="21" t="s">
        <v>17</v>
      </c>
      <c r="H8" s="22" t="s">
        <v>10</v>
      </c>
      <c r="I8" s="21" t="s">
        <v>16</v>
      </c>
    </row>
    <row r="9" spans="1:9" s="8" customFormat="1" x14ac:dyDescent="0.3">
      <c r="A9" s="21" t="s">
        <v>0</v>
      </c>
      <c r="B9" s="24">
        <v>310266</v>
      </c>
      <c r="C9" s="21" t="s">
        <v>18</v>
      </c>
      <c r="D9" s="22" t="s">
        <v>6</v>
      </c>
      <c r="E9" s="23" t="s">
        <v>1</v>
      </c>
      <c r="F9" s="22" t="s">
        <v>5</v>
      </c>
      <c r="G9" s="21" t="s">
        <v>17</v>
      </c>
      <c r="H9" s="22" t="s">
        <v>10</v>
      </c>
      <c r="I9" s="21" t="s">
        <v>16</v>
      </c>
    </row>
    <row r="10" spans="1:9" s="8" customFormat="1" ht="28.8" x14ac:dyDescent="0.3">
      <c r="A10" s="21" t="s">
        <v>0</v>
      </c>
      <c r="B10" s="24">
        <v>25228</v>
      </c>
      <c r="C10" s="21" t="s">
        <v>19</v>
      </c>
      <c r="D10" s="22" t="s">
        <v>2</v>
      </c>
      <c r="E10" s="23" t="s">
        <v>20</v>
      </c>
      <c r="F10" s="22" t="s">
        <v>5</v>
      </c>
      <c r="G10" s="21" t="s">
        <v>21</v>
      </c>
      <c r="H10" s="22" t="s">
        <v>10</v>
      </c>
      <c r="I10" s="21" t="s">
        <v>11</v>
      </c>
    </row>
    <row r="11" spans="1:9" s="8" customFormat="1" x14ac:dyDescent="0.3">
      <c r="A11" s="21" t="s">
        <v>0</v>
      </c>
      <c r="B11" s="24">
        <v>153738.14000000001</v>
      </c>
      <c r="C11" s="21" t="s">
        <v>22</v>
      </c>
      <c r="D11" s="22" t="s">
        <v>4</v>
      </c>
      <c r="E11" s="23" t="s">
        <v>1</v>
      </c>
      <c r="F11" s="22" t="s">
        <v>3</v>
      </c>
      <c r="G11" s="21" t="s">
        <v>25</v>
      </c>
      <c r="H11" s="22" t="s">
        <v>23</v>
      </c>
      <c r="I11" s="21" t="s">
        <v>24</v>
      </c>
    </row>
    <row r="12" spans="1:9" s="8" customFormat="1" x14ac:dyDescent="0.3">
      <c r="A12" s="21" t="s">
        <v>0</v>
      </c>
      <c r="B12" s="24">
        <v>54778</v>
      </c>
      <c r="C12" s="21" t="s">
        <v>26</v>
      </c>
      <c r="D12" s="22" t="s">
        <v>2</v>
      </c>
      <c r="E12" s="23" t="s">
        <v>27</v>
      </c>
      <c r="F12" s="22" t="s">
        <v>5</v>
      </c>
      <c r="G12" s="21" t="s">
        <v>30</v>
      </c>
      <c r="H12" s="22" t="s">
        <v>28</v>
      </c>
      <c r="I12" s="21" t="s">
        <v>29</v>
      </c>
    </row>
    <row r="13" spans="1:9" s="8" customFormat="1" x14ac:dyDescent="0.3">
      <c r="A13" s="21" t="s">
        <v>0</v>
      </c>
      <c r="B13" s="24">
        <v>86436</v>
      </c>
      <c r="C13" s="21" t="s">
        <v>31</v>
      </c>
      <c r="D13" s="22" t="s">
        <v>2</v>
      </c>
      <c r="E13" s="23" t="s">
        <v>32</v>
      </c>
      <c r="F13" s="22" t="s">
        <v>5</v>
      </c>
      <c r="G13" s="21" t="s">
        <v>35</v>
      </c>
      <c r="H13" s="22" t="s">
        <v>33</v>
      </c>
      <c r="I13" s="21" t="s">
        <v>34</v>
      </c>
    </row>
    <row r="14" spans="1:9" s="8" customFormat="1" ht="43.2" x14ac:dyDescent="0.3">
      <c r="A14" s="21" t="s">
        <v>0</v>
      </c>
      <c r="B14" s="24">
        <v>79086</v>
      </c>
      <c r="C14" s="21" t="s">
        <v>36</v>
      </c>
      <c r="D14" s="22" t="s">
        <v>37</v>
      </c>
      <c r="E14" s="23" t="s">
        <v>38</v>
      </c>
      <c r="F14" s="22" t="s">
        <v>5</v>
      </c>
      <c r="G14" s="21" t="s">
        <v>41</v>
      </c>
      <c r="H14" s="22" t="s">
        <v>39</v>
      </c>
      <c r="I14" s="21" t="s">
        <v>40</v>
      </c>
    </row>
    <row r="15" spans="1:9" s="8" customFormat="1" x14ac:dyDescent="0.3">
      <c r="A15" s="10"/>
      <c r="B15" s="25">
        <f>SUM(B6:B14)</f>
        <v>1144455.4900000002</v>
      </c>
      <c r="C15" s="10"/>
      <c r="D15" s="10"/>
      <c r="E15" s="12"/>
      <c r="F15" s="10"/>
      <c r="G15" s="10"/>
      <c r="H15" s="10"/>
      <c r="I15" s="10"/>
    </row>
    <row r="17" spans="1:9" x14ac:dyDescent="0.3">
      <c r="A17" s="15" t="s">
        <v>160</v>
      </c>
      <c r="B17" s="16" t="s">
        <v>82</v>
      </c>
    </row>
    <row r="18" spans="1:9" x14ac:dyDescent="0.3">
      <c r="A18" s="9"/>
    </row>
    <row r="19" spans="1:9" x14ac:dyDescent="0.3">
      <c r="A19" s="17" t="s">
        <v>162</v>
      </c>
      <c r="B19" s="17" t="s">
        <v>163</v>
      </c>
      <c r="C19" s="17" t="s">
        <v>164</v>
      </c>
      <c r="D19" s="17" t="s">
        <v>165</v>
      </c>
      <c r="E19" s="18" t="s">
        <v>166</v>
      </c>
      <c r="F19" s="17" t="s">
        <v>167</v>
      </c>
      <c r="G19" s="17" t="s">
        <v>168</v>
      </c>
      <c r="H19" s="17" t="s">
        <v>169</v>
      </c>
      <c r="I19" s="17" t="s">
        <v>170</v>
      </c>
    </row>
    <row r="20" spans="1:9" s="8" customFormat="1" x14ac:dyDescent="0.3">
      <c r="A20" s="21" t="s">
        <v>0</v>
      </c>
      <c r="B20" s="24">
        <v>12400</v>
      </c>
      <c r="C20" s="21" t="s">
        <v>83</v>
      </c>
      <c r="D20" s="22" t="s">
        <v>84</v>
      </c>
      <c r="E20" s="23" t="s">
        <v>85</v>
      </c>
      <c r="F20" s="22" t="s">
        <v>5</v>
      </c>
      <c r="G20" s="21" t="s">
        <v>88</v>
      </c>
      <c r="H20" s="22" t="s">
        <v>86</v>
      </c>
      <c r="I20" s="21" t="s">
        <v>87</v>
      </c>
    </row>
    <row r="21" spans="1:9" s="8" customFormat="1" x14ac:dyDescent="0.3">
      <c r="A21" s="21" t="s">
        <v>0</v>
      </c>
      <c r="B21" s="24">
        <v>18505</v>
      </c>
      <c r="C21" s="21" t="s">
        <v>95</v>
      </c>
      <c r="D21" s="22" t="s">
        <v>84</v>
      </c>
      <c r="E21" s="23" t="s">
        <v>96</v>
      </c>
      <c r="F21" s="22" t="s">
        <v>5</v>
      </c>
      <c r="G21" s="21" t="s">
        <v>99</v>
      </c>
      <c r="H21" s="22" t="s">
        <v>97</v>
      </c>
      <c r="I21" s="21" t="s">
        <v>98</v>
      </c>
    </row>
    <row r="22" spans="1:9" s="8" customFormat="1" ht="28.8" x14ac:dyDescent="0.3">
      <c r="A22" s="21" t="s">
        <v>0</v>
      </c>
      <c r="B22" s="24">
        <v>343171</v>
      </c>
      <c r="C22" s="21" t="s">
        <v>89</v>
      </c>
      <c r="D22" s="22" t="s">
        <v>90</v>
      </c>
      <c r="E22" s="23" t="s">
        <v>91</v>
      </c>
      <c r="F22" s="22" t="s">
        <v>5</v>
      </c>
      <c r="G22" s="21" t="s">
        <v>14</v>
      </c>
      <c r="H22" s="22" t="s">
        <v>10</v>
      </c>
      <c r="I22" s="21" t="s">
        <v>11</v>
      </c>
    </row>
    <row r="23" spans="1:9" s="8" customFormat="1" ht="43.2" x14ac:dyDescent="0.3">
      <c r="A23" s="21" t="s">
        <v>0</v>
      </c>
      <c r="B23" s="24">
        <v>215692</v>
      </c>
      <c r="C23" s="21" t="s">
        <v>92</v>
      </c>
      <c r="D23" s="22" t="s">
        <v>93</v>
      </c>
      <c r="E23" s="23" t="s">
        <v>94</v>
      </c>
      <c r="F23" s="22" t="s">
        <v>5</v>
      </c>
      <c r="G23" s="21" t="s">
        <v>25</v>
      </c>
      <c r="H23" s="22" t="s">
        <v>23</v>
      </c>
      <c r="I23" s="21" t="s">
        <v>24</v>
      </c>
    </row>
    <row r="24" spans="1:9" x14ac:dyDescent="0.3">
      <c r="B24" s="26">
        <f>SUM(B20:B23)</f>
        <v>589768</v>
      </c>
    </row>
  </sheetData>
  <mergeCells count="1">
    <mergeCell ref="A1:I1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Header>&amp;RBijlage 2d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B2" sqref="B2"/>
    </sheetView>
  </sheetViews>
  <sheetFormatPr defaultColWidth="9.109375" defaultRowHeight="14.4" x14ac:dyDescent="0.3"/>
  <cols>
    <col min="1" max="1" width="36.33203125" style="2" bestFit="1" customWidth="1"/>
    <col min="2" max="2" width="12.88671875" style="2" customWidth="1"/>
    <col min="3" max="3" width="27.44140625" style="2" bestFit="1" customWidth="1"/>
    <col min="4" max="4" width="8.88671875" style="2" customWidth="1"/>
    <col min="5" max="5" width="39.6640625" style="19" customWidth="1"/>
    <col min="6" max="6" width="10" style="2" bestFit="1" customWidth="1"/>
    <col min="7" max="7" width="50.44140625" style="2" bestFit="1" customWidth="1"/>
    <col min="8" max="8" width="10.44140625" style="2" bestFit="1" customWidth="1"/>
    <col min="9" max="9" width="15.109375" style="2" bestFit="1" customWidth="1"/>
    <col min="10" max="16384" width="9.109375" style="2"/>
  </cols>
  <sheetData>
    <row r="1" spans="1:9" x14ac:dyDescent="0.3">
      <c r="A1" s="13" t="s">
        <v>161</v>
      </c>
      <c r="B1" s="14">
        <v>2017</v>
      </c>
      <c r="C1" s="7"/>
      <c r="D1" s="3"/>
      <c r="E1" s="4"/>
      <c r="F1" s="3"/>
      <c r="G1" s="7"/>
      <c r="H1" s="7"/>
      <c r="I1" s="3"/>
    </row>
    <row r="2" spans="1:9" x14ac:dyDescent="0.3">
      <c r="A2" s="15" t="s">
        <v>160</v>
      </c>
      <c r="B2" s="16" t="s">
        <v>42</v>
      </c>
      <c r="C2" s="7"/>
      <c r="D2" s="3"/>
      <c r="E2" s="4"/>
      <c r="F2" s="3"/>
      <c r="G2" s="7"/>
      <c r="H2" s="7"/>
      <c r="I2" s="3"/>
    </row>
    <row r="3" spans="1:9" x14ac:dyDescent="0.3">
      <c r="A3" s="7"/>
      <c r="B3" s="7"/>
      <c r="C3" s="7"/>
      <c r="D3" s="3"/>
      <c r="E3" s="4"/>
      <c r="F3" s="3"/>
      <c r="G3" s="7"/>
      <c r="H3" s="7"/>
      <c r="I3" s="3"/>
    </row>
    <row r="4" spans="1:9" x14ac:dyDescent="0.3">
      <c r="A4" s="17" t="s">
        <v>162</v>
      </c>
      <c r="B4" s="17" t="s">
        <v>163</v>
      </c>
      <c r="C4" s="17" t="s">
        <v>164</v>
      </c>
      <c r="D4" s="17" t="s">
        <v>165</v>
      </c>
      <c r="E4" s="18" t="s">
        <v>166</v>
      </c>
      <c r="F4" s="17" t="s">
        <v>167</v>
      </c>
      <c r="G4" s="17" t="s">
        <v>168</v>
      </c>
      <c r="H4" s="17" t="s">
        <v>169</v>
      </c>
      <c r="I4" s="17" t="s">
        <v>170</v>
      </c>
    </row>
    <row r="5" spans="1:9" s="5" customFormat="1" x14ac:dyDescent="0.3">
      <c r="A5" s="21" t="s">
        <v>0</v>
      </c>
      <c r="B5" s="24">
        <v>77334</v>
      </c>
      <c r="C5" s="21" t="s">
        <v>43</v>
      </c>
      <c r="D5" s="22" t="s">
        <v>2</v>
      </c>
      <c r="E5" s="23" t="s">
        <v>44</v>
      </c>
      <c r="F5" s="22" t="s">
        <v>5</v>
      </c>
      <c r="G5" s="21" t="s">
        <v>45</v>
      </c>
      <c r="H5" s="21" t="s">
        <v>10</v>
      </c>
      <c r="I5" s="21" t="s">
        <v>11</v>
      </c>
    </row>
    <row r="6" spans="1:9" s="5" customFormat="1" x14ac:dyDescent="0.3">
      <c r="A6" s="21" t="s">
        <v>0</v>
      </c>
      <c r="B6" s="24">
        <v>106136</v>
      </c>
      <c r="C6" s="21" t="s">
        <v>46</v>
      </c>
      <c r="D6" s="22" t="s">
        <v>2</v>
      </c>
      <c r="E6" s="23" t="s">
        <v>47</v>
      </c>
      <c r="F6" s="22" t="s">
        <v>5</v>
      </c>
      <c r="G6" s="21" t="s">
        <v>12</v>
      </c>
      <c r="H6" s="21" t="s">
        <v>10</v>
      </c>
      <c r="I6" s="21" t="s">
        <v>11</v>
      </c>
    </row>
    <row r="7" spans="1:9" s="5" customFormat="1" x14ac:dyDescent="0.3">
      <c r="A7" s="21" t="s">
        <v>0</v>
      </c>
      <c r="B7" s="24">
        <v>150850</v>
      </c>
      <c r="C7" s="21" t="s">
        <v>48</v>
      </c>
      <c r="D7" s="22" t="s">
        <v>4</v>
      </c>
      <c r="E7" s="23" t="s">
        <v>1</v>
      </c>
      <c r="F7" s="22" t="s">
        <v>5</v>
      </c>
      <c r="G7" s="21" t="s">
        <v>17</v>
      </c>
      <c r="H7" s="21" t="s">
        <v>10</v>
      </c>
      <c r="I7" s="21" t="s">
        <v>16</v>
      </c>
    </row>
    <row r="8" spans="1:9" s="5" customFormat="1" x14ac:dyDescent="0.3">
      <c r="A8" s="21" t="s">
        <v>0</v>
      </c>
      <c r="B8" s="24">
        <v>241700</v>
      </c>
      <c r="C8" s="21" t="s">
        <v>49</v>
      </c>
      <c r="D8" s="22" t="s">
        <v>4</v>
      </c>
      <c r="E8" s="23" t="s">
        <v>1</v>
      </c>
      <c r="F8" s="22" t="s">
        <v>5</v>
      </c>
      <c r="G8" s="21" t="s">
        <v>14</v>
      </c>
      <c r="H8" s="21" t="s">
        <v>10</v>
      </c>
      <c r="I8" s="21" t="s">
        <v>11</v>
      </c>
    </row>
    <row r="9" spans="1:9" s="5" customFormat="1" x14ac:dyDescent="0.3">
      <c r="A9" s="21" t="s">
        <v>0</v>
      </c>
      <c r="B9" s="24">
        <v>211122</v>
      </c>
      <c r="C9" s="21" t="s">
        <v>50</v>
      </c>
      <c r="D9" s="22" t="s">
        <v>6</v>
      </c>
      <c r="E9" s="23" t="s">
        <v>1</v>
      </c>
      <c r="F9" s="22" t="s">
        <v>5</v>
      </c>
      <c r="G9" s="21" t="s">
        <v>17</v>
      </c>
      <c r="H9" s="21" t="s">
        <v>10</v>
      </c>
      <c r="I9" s="21" t="s">
        <v>16</v>
      </c>
    </row>
    <row r="10" spans="1:9" s="5" customFormat="1" x14ac:dyDescent="0.3">
      <c r="A10" s="21" t="s">
        <v>0</v>
      </c>
      <c r="B10" s="24">
        <v>170500</v>
      </c>
      <c r="C10" s="21" t="s">
        <v>51</v>
      </c>
      <c r="D10" s="22" t="s">
        <v>4</v>
      </c>
      <c r="E10" s="23" t="s">
        <v>1</v>
      </c>
      <c r="F10" s="22" t="s">
        <v>5</v>
      </c>
      <c r="G10" s="21" t="s">
        <v>25</v>
      </c>
      <c r="H10" s="21" t="s">
        <v>23</v>
      </c>
      <c r="I10" s="21" t="s">
        <v>24</v>
      </c>
    </row>
    <row r="11" spans="1:9" s="5" customFormat="1" x14ac:dyDescent="0.3">
      <c r="A11" s="21" t="s">
        <v>0</v>
      </c>
      <c r="B11" s="24">
        <v>24482</v>
      </c>
      <c r="C11" s="21" t="s">
        <v>52</v>
      </c>
      <c r="D11" s="22" t="s">
        <v>2</v>
      </c>
      <c r="E11" s="23" t="s">
        <v>53</v>
      </c>
      <c r="F11" s="22" t="s">
        <v>5</v>
      </c>
      <c r="G11" s="21" t="s">
        <v>54</v>
      </c>
      <c r="H11" s="21" t="s">
        <v>28</v>
      </c>
      <c r="I11" s="21" t="s">
        <v>29</v>
      </c>
    </row>
    <row r="12" spans="1:9" s="5" customFormat="1" x14ac:dyDescent="0.3">
      <c r="A12" s="21" t="s">
        <v>0</v>
      </c>
      <c r="B12" s="24">
        <v>24476</v>
      </c>
      <c r="C12" s="21" t="s">
        <v>55</v>
      </c>
      <c r="D12" s="22" t="s">
        <v>2</v>
      </c>
      <c r="E12" s="23" t="s">
        <v>56</v>
      </c>
      <c r="F12" s="22" t="s">
        <v>5</v>
      </c>
      <c r="G12" s="21" t="s">
        <v>57</v>
      </c>
      <c r="H12" s="21" t="s">
        <v>33</v>
      </c>
      <c r="I12" s="21" t="s">
        <v>34</v>
      </c>
    </row>
    <row r="13" spans="1:9" s="5" customFormat="1" x14ac:dyDescent="0.3">
      <c r="A13" s="21" t="s">
        <v>0</v>
      </c>
      <c r="B13" s="24">
        <v>59066</v>
      </c>
      <c r="C13" s="21" t="s">
        <v>58</v>
      </c>
      <c r="D13" s="22" t="s">
        <v>37</v>
      </c>
      <c r="E13" s="23" t="s">
        <v>59</v>
      </c>
      <c r="F13" s="22" t="s">
        <v>5</v>
      </c>
      <c r="G13" s="21" t="s">
        <v>60</v>
      </c>
      <c r="H13" s="21" t="s">
        <v>33</v>
      </c>
      <c r="I13" s="21" t="s">
        <v>34</v>
      </c>
    </row>
    <row r="14" spans="1:9" s="5" customFormat="1" x14ac:dyDescent="0.3">
      <c r="A14" s="21" t="s">
        <v>0</v>
      </c>
      <c r="B14" s="24">
        <v>18000</v>
      </c>
      <c r="C14" s="21" t="s">
        <v>61</v>
      </c>
      <c r="D14" s="22" t="s">
        <v>62</v>
      </c>
      <c r="E14" s="23" t="s">
        <v>63</v>
      </c>
      <c r="F14" s="22" t="s">
        <v>5</v>
      </c>
      <c r="G14" s="21" t="s">
        <v>66</v>
      </c>
      <c r="H14" s="21" t="s">
        <v>64</v>
      </c>
      <c r="I14" s="21" t="s">
        <v>65</v>
      </c>
    </row>
    <row r="15" spans="1:9" s="5" customFormat="1" x14ac:dyDescent="0.3">
      <c r="A15" s="21" t="s">
        <v>0</v>
      </c>
      <c r="B15" s="24">
        <v>160329</v>
      </c>
      <c r="C15" s="21" t="s">
        <v>67</v>
      </c>
      <c r="D15" s="22" t="s">
        <v>2</v>
      </c>
      <c r="E15" s="23" t="s">
        <v>68</v>
      </c>
      <c r="F15" s="22" t="s">
        <v>5</v>
      </c>
      <c r="G15" s="21" t="s">
        <v>66</v>
      </c>
      <c r="H15" s="21" t="s">
        <v>64</v>
      </c>
      <c r="I15" s="21" t="s">
        <v>65</v>
      </c>
    </row>
    <row r="16" spans="1:9" s="5" customFormat="1" x14ac:dyDescent="0.3">
      <c r="A16" s="21" t="s">
        <v>0</v>
      </c>
      <c r="B16" s="24">
        <v>30946</v>
      </c>
      <c r="C16" s="21" t="s">
        <v>69</v>
      </c>
      <c r="D16" s="22" t="s">
        <v>2</v>
      </c>
      <c r="E16" s="23" t="s">
        <v>70</v>
      </c>
      <c r="F16" s="22" t="s">
        <v>5</v>
      </c>
      <c r="G16" s="21" t="s">
        <v>73</v>
      </c>
      <c r="H16" s="21" t="s">
        <v>71</v>
      </c>
      <c r="I16" s="21" t="s">
        <v>72</v>
      </c>
    </row>
    <row r="17" spans="1:9" s="5" customFormat="1" x14ac:dyDescent="0.3">
      <c r="A17" s="21" t="s">
        <v>0</v>
      </c>
      <c r="B17" s="24">
        <v>95770</v>
      </c>
      <c r="C17" s="21" t="s">
        <v>74</v>
      </c>
      <c r="D17" s="22" t="s">
        <v>2</v>
      </c>
      <c r="E17" s="23" t="s">
        <v>75</v>
      </c>
      <c r="F17" s="22" t="s">
        <v>5</v>
      </c>
      <c r="G17" s="21" t="s">
        <v>77</v>
      </c>
      <c r="H17" s="21" t="s">
        <v>39</v>
      </c>
      <c r="I17" s="21" t="s">
        <v>76</v>
      </c>
    </row>
    <row r="18" spans="1:9" s="5" customFormat="1" ht="28.8" x14ac:dyDescent="0.3">
      <c r="A18" s="21" t="s">
        <v>0</v>
      </c>
      <c r="B18" s="24">
        <v>73540</v>
      </c>
      <c r="C18" s="21" t="s">
        <v>78</v>
      </c>
      <c r="D18" s="22" t="s">
        <v>37</v>
      </c>
      <c r="E18" s="23" t="s">
        <v>79</v>
      </c>
      <c r="F18" s="22" t="s">
        <v>5</v>
      </c>
      <c r="G18" s="21" t="s">
        <v>41</v>
      </c>
      <c r="H18" s="21" t="s">
        <v>39</v>
      </c>
      <c r="I18" s="21" t="s">
        <v>40</v>
      </c>
    </row>
    <row r="19" spans="1:9" s="5" customFormat="1" ht="43.2" x14ac:dyDescent="0.3">
      <c r="A19" s="21" t="s">
        <v>0</v>
      </c>
      <c r="B19" s="24">
        <v>1675</v>
      </c>
      <c r="C19" s="21" t="s">
        <v>80</v>
      </c>
      <c r="D19" s="22" t="s">
        <v>37</v>
      </c>
      <c r="E19" s="23" t="s">
        <v>81</v>
      </c>
      <c r="F19" s="22" t="s">
        <v>5</v>
      </c>
      <c r="G19" s="21" t="s">
        <v>41</v>
      </c>
      <c r="H19" s="21" t="s">
        <v>39</v>
      </c>
      <c r="I19" s="21" t="s">
        <v>40</v>
      </c>
    </row>
    <row r="20" spans="1:9" s="5" customFormat="1" x14ac:dyDescent="0.3">
      <c r="B20" s="25">
        <f>SUM(B5:B19)</f>
        <v>1445926</v>
      </c>
      <c r="E20" s="11"/>
    </row>
    <row r="21" spans="1:9" s="5" customFormat="1" x14ac:dyDescent="0.3">
      <c r="B21" s="6"/>
      <c r="E21" s="11"/>
    </row>
    <row r="22" spans="1:9" s="5" customFormat="1" x14ac:dyDescent="0.3">
      <c r="A22" s="15" t="s">
        <v>160</v>
      </c>
      <c r="B22" s="16" t="s">
        <v>82</v>
      </c>
      <c r="C22" s="7"/>
      <c r="D22" s="3"/>
      <c r="E22" s="4"/>
      <c r="F22" s="3"/>
      <c r="G22" s="7"/>
      <c r="H22" s="7"/>
      <c r="I22" s="3"/>
    </row>
    <row r="23" spans="1:9" s="5" customFormat="1" x14ac:dyDescent="0.3">
      <c r="A23" s="9"/>
      <c r="B23" s="7"/>
      <c r="C23" s="7"/>
      <c r="D23" s="3"/>
      <c r="E23" s="4"/>
      <c r="F23" s="3"/>
      <c r="G23" s="7"/>
      <c r="H23" s="7"/>
      <c r="I23" s="3"/>
    </row>
    <row r="24" spans="1:9" x14ac:dyDescent="0.3">
      <c r="A24" s="17" t="s">
        <v>162</v>
      </c>
      <c r="B24" s="17" t="s">
        <v>163</v>
      </c>
      <c r="C24" s="17" t="s">
        <v>164</v>
      </c>
      <c r="D24" s="17" t="s">
        <v>165</v>
      </c>
      <c r="E24" s="18" t="s">
        <v>166</v>
      </c>
      <c r="F24" s="17" t="s">
        <v>167</v>
      </c>
      <c r="G24" s="17" t="s">
        <v>168</v>
      </c>
      <c r="H24" s="17" t="s">
        <v>169</v>
      </c>
      <c r="I24" s="17" t="s">
        <v>170</v>
      </c>
    </row>
    <row r="25" spans="1:9" s="5" customFormat="1" x14ac:dyDescent="0.3">
      <c r="A25" s="21" t="s">
        <v>0</v>
      </c>
      <c r="B25" s="24">
        <v>196342</v>
      </c>
      <c r="C25" s="21" t="s">
        <v>123</v>
      </c>
      <c r="D25" s="21" t="s">
        <v>124</v>
      </c>
      <c r="E25" s="23" t="s">
        <v>125</v>
      </c>
      <c r="F25" s="22" t="s">
        <v>5</v>
      </c>
      <c r="G25" s="21" t="s">
        <v>25</v>
      </c>
      <c r="H25" s="21" t="s">
        <v>23</v>
      </c>
      <c r="I25" s="21" t="s">
        <v>24</v>
      </c>
    </row>
    <row r="26" spans="1:9" s="5" customFormat="1" x14ac:dyDescent="0.3">
      <c r="A26" s="21" t="s">
        <v>0</v>
      </c>
      <c r="B26" s="24">
        <v>135520</v>
      </c>
      <c r="C26" s="21" t="s">
        <v>126</v>
      </c>
      <c r="D26" s="21" t="s">
        <v>93</v>
      </c>
      <c r="E26" s="23" t="s">
        <v>127</v>
      </c>
      <c r="F26" s="22" t="s">
        <v>5</v>
      </c>
      <c r="G26" s="21" t="s">
        <v>25</v>
      </c>
      <c r="H26" s="21" t="s">
        <v>23</v>
      </c>
      <c r="I26" s="21" t="s">
        <v>24</v>
      </c>
    </row>
    <row r="27" spans="1:9" s="5" customFormat="1" ht="28.8" x14ac:dyDescent="0.3">
      <c r="A27" s="21" t="s">
        <v>0</v>
      </c>
      <c r="B27" s="24">
        <v>189806</v>
      </c>
      <c r="C27" s="21" t="s">
        <v>128</v>
      </c>
      <c r="D27" s="21" t="s">
        <v>93</v>
      </c>
      <c r="E27" s="23" t="s">
        <v>129</v>
      </c>
      <c r="F27" s="22" t="s">
        <v>5</v>
      </c>
      <c r="G27" s="21" t="s">
        <v>130</v>
      </c>
      <c r="H27" s="21" t="s">
        <v>28</v>
      </c>
      <c r="I27" s="21" t="s">
        <v>29</v>
      </c>
    </row>
    <row r="28" spans="1:9" s="5" customFormat="1" ht="28.8" x14ac:dyDescent="0.3">
      <c r="A28" s="21" t="s">
        <v>0</v>
      </c>
      <c r="B28" s="24">
        <v>24480</v>
      </c>
      <c r="C28" s="21" t="s">
        <v>100</v>
      </c>
      <c r="D28" s="21" t="s">
        <v>84</v>
      </c>
      <c r="E28" s="23" t="s">
        <v>101</v>
      </c>
      <c r="F28" s="22" t="s">
        <v>5</v>
      </c>
      <c r="G28" s="23" t="s">
        <v>103</v>
      </c>
      <c r="H28" s="21" t="s">
        <v>23</v>
      </c>
      <c r="I28" s="21" t="s">
        <v>102</v>
      </c>
    </row>
    <row r="29" spans="1:9" s="5" customFormat="1" x14ac:dyDescent="0.3">
      <c r="A29" s="21" t="s">
        <v>0</v>
      </c>
      <c r="B29" s="24">
        <v>13375</v>
      </c>
      <c r="C29" s="21" t="s">
        <v>104</v>
      </c>
      <c r="D29" s="21" t="s">
        <v>84</v>
      </c>
      <c r="E29" s="23" t="s">
        <v>105</v>
      </c>
      <c r="F29" s="22" t="s">
        <v>5</v>
      </c>
      <c r="G29" s="21" t="s">
        <v>106</v>
      </c>
      <c r="H29" s="21" t="s">
        <v>10</v>
      </c>
      <c r="I29" s="21" t="s">
        <v>11</v>
      </c>
    </row>
    <row r="30" spans="1:9" s="5" customFormat="1" x14ac:dyDescent="0.3">
      <c r="A30" s="21" t="s">
        <v>0</v>
      </c>
      <c r="B30" s="24">
        <v>26690</v>
      </c>
      <c r="C30" s="21" t="s">
        <v>107</v>
      </c>
      <c r="D30" s="21" t="s">
        <v>84</v>
      </c>
      <c r="E30" s="23" t="s">
        <v>108</v>
      </c>
      <c r="F30" s="22" t="s">
        <v>5</v>
      </c>
      <c r="G30" s="21" t="s">
        <v>109</v>
      </c>
      <c r="H30" s="21" t="s">
        <v>10</v>
      </c>
      <c r="I30" s="21" t="s">
        <v>11</v>
      </c>
    </row>
    <row r="31" spans="1:9" s="5" customFormat="1" ht="28.8" x14ac:dyDescent="0.3">
      <c r="A31" s="21" t="s">
        <v>0</v>
      </c>
      <c r="B31" s="24">
        <v>16980</v>
      </c>
      <c r="C31" s="21" t="s">
        <v>110</v>
      </c>
      <c r="D31" s="21" t="s">
        <v>84</v>
      </c>
      <c r="E31" s="23" t="s">
        <v>111</v>
      </c>
      <c r="F31" s="22" t="s">
        <v>5</v>
      </c>
      <c r="G31" s="21" t="s">
        <v>112</v>
      </c>
      <c r="H31" s="21" t="s">
        <v>10</v>
      </c>
      <c r="I31" s="21" t="s">
        <v>11</v>
      </c>
    </row>
    <row r="32" spans="1:9" s="5" customFormat="1" ht="28.8" x14ac:dyDescent="0.3">
      <c r="A32" s="21" t="s">
        <v>0</v>
      </c>
      <c r="B32" s="24">
        <v>16510</v>
      </c>
      <c r="C32" s="21" t="s">
        <v>113</v>
      </c>
      <c r="D32" s="21" t="s">
        <v>84</v>
      </c>
      <c r="E32" s="23" t="s">
        <v>114</v>
      </c>
      <c r="F32" s="22" t="s">
        <v>5</v>
      </c>
      <c r="G32" s="21" t="s">
        <v>117</v>
      </c>
      <c r="H32" s="21" t="s">
        <v>115</v>
      </c>
      <c r="I32" s="21" t="s">
        <v>116</v>
      </c>
    </row>
    <row r="33" spans="1:9" s="5" customFormat="1" x14ac:dyDescent="0.3">
      <c r="A33" s="21" t="s">
        <v>0</v>
      </c>
      <c r="B33" s="24">
        <v>23100</v>
      </c>
      <c r="C33" s="21" t="s">
        <v>118</v>
      </c>
      <c r="D33" s="21" t="s">
        <v>84</v>
      </c>
      <c r="E33" s="23" t="s">
        <v>119</v>
      </c>
      <c r="F33" s="22" t="s">
        <v>5</v>
      </c>
      <c r="G33" s="21" t="s">
        <v>122</v>
      </c>
      <c r="H33" s="21" t="s">
        <v>120</v>
      </c>
      <c r="I33" s="21" t="s">
        <v>121</v>
      </c>
    </row>
    <row r="34" spans="1:9" x14ac:dyDescent="0.3">
      <c r="B34" s="26">
        <f>SUM(B25:B33)</f>
        <v>642803</v>
      </c>
    </row>
  </sheetData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Header>&amp;RBijlage 2d</oddHeader>
    <oddFooter>&amp;R&amp;P</oddFooter>
  </headerFooter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zoomScaleSheetLayoutView="100" workbookViewId="0">
      <selection activeCell="F16" sqref="F16"/>
    </sheetView>
  </sheetViews>
  <sheetFormatPr defaultRowHeight="14.4" x14ac:dyDescent="0.3"/>
  <cols>
    <col min="1" max="1" width="37.44140625" customWidth="1"/>
  </cols>
  <sheetData>
    <row r="1" spans="1:4" x14ac:dyDescent="0.3">
      <c r="A1" s="1" t="s">
        <v>183</v>
      </c>
    </row>
    <row r="2" spans="1:4" x14ac:dyDescent="0.3">
      <c r="A2" s="20" t="s">
        <v>171</v>
      </c>
      <c r="B2" s="20">
        <v>3900</v>
      </c>
      <c r="C2" s="20" t="s">
        <v>172</v>
      </c>
      <c r="D2" s="20">
        <v>4240</v>
      </c>
    </row>
    <row r="3" spans="1:4" x14ac:dyDescent="0.3">
      <c r="A3" s="20" t="s">
        <v>173</v>
      </c>
      <c r="B3" s="20">
        <v>3740</v>
      </c>
      <c r="C3" s="20" t="s">
        <v>174</v>
      </c>
      <c r="D3" s="20">
        <v>3450</v>
      </c>
    </row>
    <row r="5" spans="1:4" x14ac:dyDescent="0.3">
      <c r="A5" s="1" t="s">
        <v>184</v>
      </c>
    </row>
    <row r="6" spans="1:4" x14ac:dyDescent="0.3">
      <c r="A6" s="20" t="s">
        <v>175</v>
      </c>
      <c r="B6" s="20">
        <v>3960</v>
      </c>
      <c r="C6" s="20" t="s">
        <v>176</v>
      </c>
      <c r="D6" s="20">
        <v>5500</v>
      </c>
    </row>
    <row r="7" spans="1:4" x14ac:dyDescent="0.3">
      <c r="A7" s="20" t="s">
        <v>171</v>
      </c>
      <c r="B7" s="20">
        <v>3900</v>
      </c>
      <c r="C7" s="20" t="s">
        <v>172</v>
      </c>
      <c r="D7" s="20">
        <v>4080</v>
      </c>
    </row>
    <row r="8" spans="1:4" x14ac:dyDescent="0.3">
      <c r="A8" s="20" t="s">
        <v>173</v>
      </c>
      <c r="B8" s="20">
        <v>3740</v>
      </c>
      <c r="C8" s="20" t="s">
        <v>174</v>
      </c>
      <c r="D8" s="20">
        <v>3550</v>
      </c>
    </row>
    <row r="11" spans="1:4" x14ac:dyDescent="0.3">
      <c r="A11" t="s">
        <v>185</v>
      </c>
    </row>
    <row r="12" spans="1:4" x14ac:dyDescent="0.3">
      <c r="A12" t="s">
        <v>186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&amp;RBijlage 2d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zoomScaleSheetLayoutView="100" workbookViewId="0">
      <selection activeCell="A6" sqref="A6"/>
    </sheetView>
  </sheetViews>
  <sheetFormatPr defaultRowHeight="14.4" x14ac:dyDescent="0.3"/>
  <cols>
    <col min="1" max="1" width="42.44140625" customWidth="1"/>
    <col min="3" max="3" width="13.6640625" customWidth="1"/>
    <col min="4" max="4" width="16.109375" customWidth="1"/>
  </cols>
  <sheetData>
    <row r="1" spans="1:4" x14ac:dyDescent="0.3">
      <c r="A1" s="1" t="s">
        <v>179</v>
      </c>
    </row>
    <row r="2" spans="1:4" x14ac:dyDescent="0.3">
      <c r="A2" s="20" t="s">
        <v>17</v>
      </c>
      <c r="B2" s="20">
        <v>3500</v>
      </c>
      <c r="C2" s="20" t="s">
        <v>11</v>
      </c>
      <c r="D2" s="20">
        <v>400</v>
      </c>
    </row>
    <row r="3" spans="1:4" x14ac:dyDescent="0.3">
      <c r="A3" s="20" t="s">
        <v>177</v>
      </c>
      <c r="B3" s="20">
        <v>3500</v>
      </c>
      <c r="C3" s="20" t="s">
        <v>11</v>
      </c>
      <c r="D3" s="20">
        <v>1800</v>
      </c>
    </row>
    <row r="4" spans="1:4" x14ac:dyDescent="0.3">
      <c r="A4" s="20" t="s">
        <v>25</v>
      </c>
      <c r="B4" s="20">
        <v>3590</v>
      </c>
      <c r="C4" s="20" t="s">
        <v>102</v>
      </c>
      <c r="D4" s="20">
        <v>6900</v>
      </c>
    </row>
    <row r="5" spans="1:4" x14ac:dyDescent="0.3">
      <c r="A5" s="20" t="s">
        <v>178</v>
      </c>
      <c r="B5" s="20">
        <v>3500</v>
      </c>
      <c r="C5" s="20" t="s">
        <v>11</v>
      </c>
      <c r="D5" s="20">
        <v>4200</v>
      </c>
    </row>
    <row r="7" spans="1:4" x14ac:dyDescent="0.3">
      <c r="A7" s="1" t="s">
        <v>180</v>
      </c>
    </row>
    <row r="8" spans="1:4" x14ac:dyDescent="0.3">
      <c r="A8" s="20" t="s">
        <v>17</v>
      </c>
      <c r="B8" s="20">
        <v>3500</v>
      </c>
      <c r="C8" s="20" t="s">
        <v>11</v>
      </c>
      <c r="D8" s="20">
        <v>500</v>
      </c>
    </row>
    <row r="9" spans="1:4" x14ac:dyDescent="0.3">
      <c r="A9" s="20" t="s">
        <v>177</v>
      </c>
      <c r="B9" s="20">
        <v>3500</v>
      </c>
      <c r="C9" s="20" t="s">
        <v>11</v>
      </c>
      <c r="D9" s="20">
        <v>1800</v>
      </c>
    </row>
    <row r="10" spans="1:4" x14ac:dyDescent="0.3">
      <c r="A10" s="20" t="s">
        <v>25</v>
      </c>
      <c r="B10" s="20">
        <v>3590</v>
      </c>
      <c r="C10" s="20" t="s">
        <v>102</v>
      </c>
      <c r="D10" s="20">
        <v>7100</v>
      </c>
    </row>
    <row r="11" spans="1:4" x14ac:dyDescent="0.3">
      <c r="A11" s="20" t="s">
        <v>178</v>
      </c>
      <c r="B11" s="20">
        <v>3500</v>
      </c>
      <c r="C11" s="20" t="s">
        <v>11</v>
      </c>
      <c r="D11" s="20">
        <v>5100</v>
      </c>
    </row>
    <row r="13" spans="1:4" x14ac:dyDescent="0.3">
      <c r="A13" s="1" t="s">
        <v>181</v>
      </c>
    </row>
    <row r="14" spans="1:4" x14ac:dyDescent="0.3">
      <c r="A14" s="20" t="s">
        <v>25</v>
      </c>
      <c r="B14" s="20">
        <v>3590</v>
      </c>
      <c r="C14" s="20" t="s">
        <v>102</v>
      </c>
      <c r="D14" s="20">
        <v>200</v>
      </c>
    </row>
    <row r="16" spans="1:4" x14ac:dyDescent="0.3">
      <c r="A16" s="1" t="s">
        <v>182</v>
      </c>
    </row>
    <row r="17" spans="1:4" x14ac:dyDescent="0.3">
      <c r="A17" s="20" t="s">
        <v>25</v>
      </c>
      <c r="B17" s="20">
        <v>3590</v>
      </c>
      <c r="C17" s="20" t="s">
        <v>102</v>
      </c>
      <c r="D17" s="20">
        <v>450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&amp;RBijlage 2d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824ED2-E867-4DDF-BC20-44653BDAC375}"/>
</file>

<file path=customXml/itemProps2.xml><?xml version="1.0" encoding="utf-8"?>
<ds:datastoreItem xmlns:ds="http://schemas.openxmlformats.org/officeDocument/2006/customXml" ds:itemID="{F9CDB7CE-934F-462D-B006-95ED84DB0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89EDC7-A71C-493F-8EC2-01D0669613D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Legende</vt:lpstr>
      <vt:lpstr>E+ 2016</vt:lpstr>
      <vt:lpstr>E+ 2017</vt:lpstr>
      <vt:lpstr>BUURKLASSEN</vt:lpstr>
      <vt:lpstr>ERABEL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Gillis, Petra</dc:creator>
  <cp:lastModifiedBy>D'Hanis, Denis</cp:lastModifiedBy>
  <cp:lastPrinted>2018-04-16T09:37:02Z</cp:lastPrinted>
  <dcterms:created xsi:type="dcterms:W3CDTF">2018-03-20T09:24:37Z</dcterms:created>
  <dcterms:modified xsi:type="dcterms:W3CDTF">2018-04-16T09:37:31Z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