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01 - 350\"/>
    </mc:Choice>
  </mc:AlternateContent>
  <bookViews>
    <workbookView xWindow="0" yWindow="0" windowWidth="28800" windowHeight="12795"/>
  </bookViews>
  <sheets>
    <sheet name="Blad1" sheetId="3" r:id="rId1"/>
  </sheets>
  <calcPr calcId="171027"/>
  <webPublishing codePage="1252"/>
</workbook>
</file>

<file path=xl/calcChain.xml><?xml version="1.0" encoding="utf-8"?>
<calcChain xmlns="http://schemas.openxmlformats.org/spreadsheetml/2006/main">
  <c r="Q55" i="3" l="1"/>
  <c r="R55" i="3"/>
  <c r="S55" i="3"/>
  <c r="T55" i="3"/>
  <c r="U55" i="3"/>
  <c r="V55" i="3"/>
  <c r="W55" i="3"/>
  <c r="X55" i="3"/>
  <c r="Q56" i="3"/>
  <c r="R56" i="3"/>
  <c r="S56" i="3"/>
  <c r="T56" i="3"/>
  <c r="U56" i="3"/>
  <c r="V56" i="3"/>
  <c r="W56" i="3"/>
  <c r="X56" i="3"/>
  <c r="Q57" i="3"/>
  <c r="R57" i="3"/>
  <c r="S57" i="3"/>
  <c r="T57" i="3"/>
  <c r="U57" i="3"/>
  <c r="V57" i="3"/>
  <c r="W57" i="3"/>
  <c r="X57" i="3"/>
  <c r="Q58" i="3"/>
  <c r="R58" i="3"/>
  <c r="S58" i="3"/>
  <c r="T58" i="3"/>
  <c r="U58" i="3"/>
  <c r="V58" i="3"/>
  <c r="W58" i="3"/>
  <c r="X58" i="3"/>
  <c r="Q59" i="3"/>
  <c r="R59" i="3"/>
  <c r="S59" i="3"/>
  <c r="T59" i="3"/>
  <c r="U59" i="3"/>
  <c r="V59" i="3"/>
  <c r="W59" i="3"/>
  <c r="X59" i="3"/>
  <c r="Q60" i="3"/>
  <c r="R60" i="3"/>
  <c r="S60" i="3"/>
  <c r="T60" i="3"/>
  <c r="U60" i="3"/>
  <c r="V60" i="3"/>
  <c r="W60" i="3"/>
  <c r="X60" i="3"/>
  <c r="Q61" i="3"/>
  <c r="R61" i="3"/>
  <c r="S61" i="3"/>
  <c r="T61" i="3"/>
  <c r="U61" i="3"/>
  <c r="V61" i="3"/>
  <c r="W61" i="3"/>
  <c r="X61" i="3"/>
  <c r="Q62" i="3"/>
  <c r="R62" i="3"/>
  <c r="S62" i="3"/>
  <c r="T62" i="3"/>
  <c r="U62" i="3"/>
  <c r="V62" i="3"/>
  <c r="W62" i="3"/>
  <c r="X62" i="3"/>
  <c r="Q63" i="3"/>
  <c r="R63" i="3"/>
  <c r="S63" i="3"/>
  <c r="T63" i="3"/>
  <c r="U63" i="3"/>
  <c r="V63" i="3"/>
  <c r="W63" i="3"/>
  <c r="X63" i="3"/>
  <c r="Q64" i="3"/>
  <c r="R64" i="3"/>
  <c r="S64" i="3"/>
  <c r="T64" i="3"/>
  <c r="U64" i="3"/>
  <c r="V64" i="3"/>
  <c r="W64" i="3"/>
  <c r="X64" i="3"/>
  <c r="Q65" i="3"/>
  <c r="R65" i="3"/>
  <c r="S65" i="3"/>
  <c r="T65" i="3"/>
  <c r="U65" i="3"/>
  <c r="V65" i="3"/>
  <c r="W65" i="3"/>
  <c r="X65" i="3"/>
  <c r="Q66" i="3"/>
  <c r="R66" i="3"/>
  <c r="S66" i="3"/>
  <c r="T66" i="3"/>
  <c r="U66" i="3"/>
  <c r="V66" i="3"/>
  <c r="W66" i="3"/>
  <c r="X66" i="3"/>
  <c r="Q67" i="3"/>
  <c r="R67" i="3"/>
  <c r="S67" i="3"/>
  <c r="T67" i="3"/>
  <c r="U67" i="3"/>
  <c r="V67" i="3"/>
  <c r="W67" i="3"/>
  <c r="X67" i="3"/>
  <c r="Q68" i="3"/>
  <c r="R68" i="3"/>
  <c r="S68" i="3"/>
  <c r="T68" i="3"/>
  <c r="U68" i="3"/>
  <c r="V68" i="3"/>
  <c r="W68" i="3"/>
  <c r="X68" i="3"/>
  <c r="Q69" i="3"/>
  <c r="R69" i="3"/>
  <c r="S69" i="3"/>
  <c r="T69" i="3"/>
  <c r="U69" i="3"/>
  <c r="V69" i="3"/>
  <c r="W69" i="3"/>
  <c r="X69" i="3"/>
  <c r="Q70" i="3"/>
  <c r="R70" i="3"/>
  <c r="S70" i="3"/>
  <c r="T70" i="3"/>
  <c r="U70" i="3"/>
  <c r="V70" i="3"/>
  <c r="W70" i="3"/>
  <c r="X70" i="3"/>
  <c r="Q71" i="3"/>
  <c r="R71" i="3"/>
  <c r="S71" i="3"/>
  <c r="T71" i="3"/>
  <c r="U71" i="3"/>
  <c r="V71" i="3"/>
  <c r="W71" i="3"/>
  <c r="X71" i="3"/>
  <c r="Q72" i="3"/>
  <c r="R72" i="3"/>
  <c r="S72" i="3"/>
  <c r="T72" i="3"/>
  <c r="U72" i="3"/>
  <c r="V72" i="3"/>
  <c r="W72" i="3"/>
  <c r="X72" i="3"/>
  <c r="Q73" i="3"/>
  <c r="R73" i="3"/>
  <c r="S73" i="3"/>
  <c r="T73" i="3"/>
  <c r="U73" i="3"/>
  <c r="V73" i="3"/>
  <c r="W73" i="3"/>
  <c r="X73" i="3"/>
  <c r="Q74" i="3"/>
  <c r="R74" i="3"/>
  <c r="S74" i="3"/>
  <c r="T74" i="3"/>
  <c r="U74" i="3"/>
  <c r="V74" i="3"/>
  <c r="W74" i="3"/>
  <c r="X74" i="3"/>
  <c r="Q75" i="3"/>
  <c r="R75" i="3"/>
  <c r="S75" i="3"/>
  <c r="T75" i="3"/>
  <c r="U75" i="3"/>
  <c r="V75" i="3"/>
  <c r="W75" i="3"/>
  <c r="X75" i="3"/>
  <c r="Q76" i="3"/>
  <c r="R76" i="3"/>
  <c r="S76" i="3"/>
  <c r="T76" i="3"/>
  <c r="U76" i="3"/>
  <c r="V76" i="3"/>
  <c r="W76" i="3"/>
  <c r="X76" i="3"/>
  <c r="Q77" i="3"/>
  <c r="R77" i="3"/>
  <c r="S77" i="3"/>
  <c r="T77" i="3"/>
  <c r="U77" i="3"/>
  <c r="V77" i="3"/>
  <c r="W77" i="3"/>
  <c r="X77" i="3"/>
  <c r="Q78" i="3"/>
  <c r="R78" i="3"/>
  <c r="S78" i="3"/>
  <c r="T78" i="3"/>
  <c r="U78" i="3"/>
  <c r="V78" i="3"/>
  <c r="W78" i="3"/>
  <c r="X78" i="3"/>
  <c r="Q79" i="3"/>
  <c r="R79" i="3"/>
  <c r="S79" i="3"/>
  <c r="T79" i="3"/>
  <c r="U79" i="3"/>
  <c r="V79" i="3"/>
  <c r="W79" i="3"/>
  <c r="X79" i="3"/>
  <c r="Q80" i="3"/>
  <c r="R80" i="3"/>
  <c r="S80" i="3"/>
  <c r="T80" i="3"/>
  <c r="U80" i="3"/>
  <c r="V80" i="3"/>
  <c r="W80" i="3"/>
  <c r="X80" i="3"/>
  <c r="Q81" i="3"/>
  <c r="R81" i="3"/>
  <c r="S81" i="3"/>
  <c r="T81" i="3"/>
  <c r="U81" i="3"/>
  <c r="V81" i="3"/>
  <c r="W81" i="3"/>
  <c r="X81" i="3"/>
  <c r="Q82" i="3"/>
  <c r="R82" i="3"/>
  <c r="S82" i="3"/>
  <c r="T82" i="3"/>
  <c r="U82" i="3"/>
  <c r="V82" i="3"/>
  <c r="W82" i="3"/>
  <c r="X82" i="3"/>
  <c r="Q83" i="3"/>
  <c r="R83" i="3"/>
  <c r="S83" i="3"/>
  <c r="T83" i="3"/>
  <c r="U83" i="3"/>
  <c r="V83" i="3"/>
  <c r="W83" i="3"/>
  <c r="X83" i="3"/>
  <c r="Q84" i="3"/>
  <c r="R84" i="3"/>
  <c r="S84" i="3"/>
  <c r="T84" i="3"/>
  <c r="U84" i="3"/>
  <c r="V84" i="3"/>
  <c r="W84" i="3"/>
  <c r="X84" i="3"/>
  <c r="Q85" i="3"/>
  <c r="R85" i="3"/>
  <c r="S85" i="3"/>
  <c r="T85" i="3"/>
  <c r="U85" i="3"/>
  <c r="V85" i="3"/>
  <c r="W85" i="3"/>
  <c r="X85" i="3"/>
  <c r="Q86" i="3"/>
  <c r="R86" i="3"/>
  <c r="S86" i="3"/>
  <c r="T86" i="3"/>
  <c r="U86" i="3"/>
  <c r="V86" i="3"/>
  <c r="W86" i="3"/>
  <c r="X86" i="3"/>
  <c r="Q87" i="3"/>
  <c r="R87" i="3"/>
  <c r="S87" i="3"/>
  <c r="T87" i="3"/>
  <c r="U87" i="3"/>
  <c r="V87" i="3"/>
  <c r="W87" i="3"/>
  <c r="X87" i="3"/>
  <c r="Q88" i="3"/>
  <c r="R88" i="3"/>
  <c r="S88" i="3"/>
  <c r="T88" i="3"/>
  <c r="U88" i="3"/>
  <c r="V88" i="3"/>
  <c r="W88" i="3"/>
  <c r="X88" i="3"/>
  <c r="Q89" i="3"/>
  <c r="R89" i="3"/>
  <c r="S89" i="3"/>
  <c r="T89" i="3"/>
  <c r="U89" i="3"/>
  <c r="V89" i="3"/>
  <c r="W89" i="3"/>
  <c r="X89" i="3"/>
  <c r="Q90" i="3"/>
  <c r="R90" i="3"/>
  <c r="S90" i="3"/>
  <c r="T90" i="3"/>
  <c r="U90" i="3"/>
  <c r="V90" i="3"/>
  <c r="W90" i="3"/>
  <c r="X90" i="3"/>
  <c r="Q91" i="3"/>
  <c r="R91" i="3"/>
  <c r="S91" i="3"/>
  <c r="T91" i="3"/>
  <c r="U91" i="3"/>
  <c r="V91" i="3"/>
  <c r="W91" i="3"/>
  <c r="X91" i="3"/>
  <c r="Q92" i="3"/>
  <c r="R92" i="3"/>
  <c r="S92" i="3"/>
  <c r="T92" i="3"/>
  <c r="U92" i="3"/>
  <c r="V92" i="3"/>
  <c r="W92" i="3"/>
  <c r="X92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55" i="3"/>
  <c r="C87" i="3"/>
  <c r="C83" i="3"/>
  <c r="D83" i="3"/>
  <c r="E83" i="3"/>
  <c r="F83" i="3"/>
  <c r="G83" i="3"/>
  <c r="H83" i="3"/>
  <c r="I83" i="3"/>
  <c r="J83" i="3"/>
  <c r="K83" i="3"/>
  <c r="C84" i="3"/>
  <c r="D84" i="3"/>
  <c r="E84" i="3"/>
  <c r="F84" i="3"/>
  <c r="G84" i="3"/>
  <c r="H84" i="3"/>
  <c r="I84" i="3"/>
  <c r="J84" i="3"/>
  <c r="K84" i="3"/>
  <c r="C85" i="3"/>
  <c r="D85" i="3"/>
  <c r="E85" i="3"/>
  <c r="F85" i="3"/>
  <c r="G85" i="3"/>
  <c r="H85" i="3"/>
  <c r="I85" i="3"/>
  <c r="J85" i="3"/>
  <c r="K85" i="3"/>
  <c r="C86" i="3"/>
  <c r="D86" i="3"/>
  <c r="E86" i="3"/>
  <c r="F86" i="3"/>
  <c r="G86" i="3"/>
  <c r="H86" i="3"/>
  <c r="I86" i="3"/>
  <c r="J86" i="3"/>
  <c r="K86" i="3"/>
  <c r="D87" i="3"/>
  <c r="E87" i="3"/>
  <c r="F87" i="3"/>
  <c r="G87" i="3"/>
  <c r="H87" i="3"/>
  <c r="I87" i="3"/>
  <c r="J87" i="3"/>
  <c r="K87" i="3"/>
  <c r="C88" i="3"/>
  <c r="D88" i="3"/>
  <c r="E88" i="3"/>
  <c r="F88" i="3"/>
  <c r="G88" i="3"/>
  <c r="H88" i="3"/>
  <c r="I88" i="3"/>
  <c r="J88" i="3"/>
  <c r="K88" i="3"/>
  <c r="C89" i="3"/>
  <c r="D89" i="3"/>
  <c r="E89" i="3"/>
  <c r="F89" i="3"/>
  <c r="G89" i="3"/>
  <c r="H89" i="3"/>
  <c r="I89" i="3"/>
  <c r="J89" i="3"/>
  <c r="K89" i="3"/>
  <c r="C90" i="3"/>
  <c r="D90" i="3"/>
  <c r="E90" i="3"/>
  <c r="F90" i="3"/>
  <c r="G90" i="3"/>
  <c r="H90" i="3"/>
  <c r="I90" i="3"/>
  <c r="J90" i="3"/>
  <c r="K90" i="3"/>
  <c r="C91" i="3"/>
  <c r="D91" i="3"/>
  <c r="E91" i="3"/>
  <c r="F91" i="3"/>
  <c r="G91" i="3"/>
  <c r="H91" i="3"/>
  <c r="I91" i="3"/>
  <c r="J91" i="3"/>
  <c r="K91" i="3"/>
  <c r="C92" i="3"/>
  <c r="D92" i="3"/>
  <c r="E92" i="3"/>
  <c r="F92" i="3"/>
  <c r="G92" i="3"/>
  <c r="H92" i="3"/>
  <c r="I92" i="3"/>
  <c r="J92" i="3"/>
  <c r="K92" i="3"/>
  <c r="C56" i="3"/>
  <c r="D56" i="3"/>
  <c r="E56" i="3"/>
  <c r="F56" i="3"/>
  <c r="G56" i="3"/>
  <c r="H56" i="3"/>
  <c r="I56" i="3"/>
  <c r="J56" i="3"/>
  <c r="K56" i="3"/>
  <c r="C57" i="3"/>
  <c r="D57" i="3"/>
  <c r="E57" i="3"/>
  <c r="F57" i="3"/>
  <c r="G57" i="3"/>
  <c r="H57" i="3"/>
  <c r="I57" i="3"/>
  <c r="J57" i="3"/>
  <c r="K57" i="3"/>
  <c r="C58" i="3"/>
  <c r="D58" i="3"/>
  <c r="E58" i="3"/>
  <c r="F58" i="3"/>
  <c r="G58" i="3"/>
  <c r="H58" i="3"/>
  <c r="I58" i="3"/>
  <c r="J58" i="3"/>
  <c r="K58" i="3"/>
  <c r="C59" i="3"/>
  <c r="D59" i="3"/>
  <c r="E59" i="3"/>
  <c r="F59" i="3"/>
  <c r="G59" i="3"/>
  <c r="H59" i="3"/>
  <c r="I59" i="3"/>
  <c r="J59" i="3"/>
  <c r="K59" i="3"/>
  <c r="C60" i="3"/>
  <c r="D60" i="3"/>
  <c r="E60" i="3"/>
  <c r="F60" i="3"/>
  <c r="G60" i="3"/>
  <c r="H60" i="3"/>
  <c r="I60" i="3"/>
  <c r="J60" i="3"/>
  <c r="K60" i="3"/>
  <c r="C61" i="3"/>
  <c r="D61" i="3"/>
  <c r="E61" i="3"/>
  <c r="F61" i="3"/>
  <c r="G61" i="3"/>
  <c r="H61" i="3"/>
  <c r="I61" i="3"/>
  <c r="J61" i="3"/>
  <c r="K61" i="3"/>
  <c r="C62" i="3"/>
  <c r="D62" i="3"/>
  <c r="E62" i="3"/>
  <c r="F62" i="3"/>
  <c r="G62" i="3"/>
  <c r="H62" i="3"/>
  <c r="I62" i="3"/>
  <c r="J62" i="3"/>
  <c r="K62" i="3"/>
  <c r="C63" i="3"/>
  <c r="D63" i="3"/>
  <c r="E63" i="3"/>
  <c r="F63" i="3"/>
  <c r="G63" i="3"/>
  <c r="H63" i="3"/>
  <c r="I63" i="3"/>
  <c r="J63" i="3"/>
  <c r="K63" i="3"/>
  <c r="C64" i="3"/>
  <c r="D64" i="3"/>
  <c r="E64" i="3"/>
  <c r="F64" i="3"/>
  <c r="G64" i="3"/>
  <c r="H64" i="3"/>
  <c r="I64" i="3"/>
  <c r="J64" i="3"/>
  <c r="K64" i="3"/>
  <c r="C65" i="3"/>
  <c r="D65" i="3"/>
  <c r="E65" i="3"/>
  <c r="F65" i="3"/>
  <c r="G65" i="3"/>
  <c r="H65" i="3"/>
  <c r="I65" i="3"/>
  <c r="J65" i="3"/>
  <c r="K65" i="3"/>
  <c r="C66" i="3"/>
  <c r="D66" i="3"/>
  <c r="E66" i="3"/>
  <c r="F66" i="3"/>
  <c r="G66" i="3"/>
  <c r="H66" i="3"/>
  <c r="I66" i="3"/>
  <c r="J66" i="3"/>
  <c r="K66" i="3"/>
  <c r="C67" i="3"/>
  <c r="D67" i="3"/>
  <c r="E67" i="3"/>
  <c r="F67" i="3"/>
  <c r="G67" i="3"/>
  <c r="H67" i="3"/>
  <c r="I67" i="3"/>
  <c r="J67" i="3"/>
  <c r="K67" i="3"/>
  <c r="C68" i="3"/>
  <c r="D68" i="3"/>
  <c r="E68" i="3"/>
  <c r="F68" i="3"/>
  <c r="G68" i="3"/>
  <c r="H68" i="3"/>
  <c r="I68" i="3"/>
  <c r="J68" i="3"/>
  <c r="K68" i="3"/>
  <c r="C69" i="3"/>
  <c r="D69" i="3"/>
  <c r="E69" i="3"/>
  <c r="F69" i="3"/>
  <c r="G69" i="3"/>
  <c r="H69" i="3"/>
  <c r="I69" i="3"/>
  <c r="J69" i="3"/>
  <c r="K69" i="3"/>
  <c r="C70" i="3"/>
  <c r="D70" i="3"/>
  <c r="E70" i="3"/>
  <c r="F70" i="3"/>
  <c r="G70" i="3"/>
  <c r="H70" i="3"/>
  <c r="I70" i="3"/>
  <c r="J70" i="3"/>
  <c r="K70" i="3"/>
  <c r="C71" i="3"/>
  <c r="D71" i="3"/>
  <c r="E71" i="3"/>
  <c r="F71" i="3"/>
  <c r="G71" i="3"/>
  <c r="H71" i="3"/>
  <c r="I71" i="3"/>
  <c r="J71" i="3"/>
  <c r="K71" i="3"/>
  <c r="C72" i="3"/>
  <c r="D72" i="3"/>
  <c r="E72" i="3"/>
  <c r="F72" i="3"/>
  <c r="G72" i="3"/>
  <c r="H72" i="3"/>
  <c r="I72" i="3"/>
  <c r="J72" i="3"/>
  <c r="K72" i="3"/>
  <c r="C73" i="3"/>
  <c r="D73" i="3"/>
  <c r="E73" i="3"/>
  <c r="F73" i="3"/>
  <c r="G73" i="3"/>
  <c r="H73" i="3"/>
  <c r="I73" i="3"/>
  <c r="J73" i="3"/>
  <c r="K73" i="3"/>
  <c r="C74" i="3"/>
  <c r="D74" i="3"/>
  <c r="E74" i="3"/>
  <c r="F74" i="3"/>
  <c r="G74" i="3"/>
  <c r="H74" i="3"/>
  <c r="I74" i="3"/>
  <c r="J74" i="3"/>
  <c r="K74" i="3"/>
  <c r="C75" i="3"/>
  <c r="D75" i="3"/>
  <c r="E75" i="3"/>
  <c r="F75" i="3"/>
  <c r="G75" i="3"/>
  <c r="H75" i="3"/>
  <c r="I75" i="3"/>
  <c r="J75" i="3"/>
  <c r="K75" i="3"/>
  <c r="C76" i="3"/>
  <c r="D76" i="3"/>
  <c r="E76" i="3"/>
  <c r="F76" i="3"/>
  <c r="G76" i="3"/>
  <c r="H76" i="3"/>
  <c r="I76" i="3"/>
  <c r="J76" i="3"/>
  <c r="K76" i="3"/>
  <c r="C77" i="3"/>
  <c r="D77" i="3"/>
  <c r="E77" i="3"/>
  <c r="F77" i="3"/>
  <c r="G77" i="3"/>
  <c r="H77" i="3"/>
  <c r="I77" i="3"/>
  <c r="J77" i="3"/>
  <c r="K77" i="3"/>
  <c r="C78" i="3"/>
  <c r="D78" i="3"/>
  <c r="E78" i="3"/>
  <c r="F78" i="3"/>
  <c r="G78" i="3"/>
  <c r="H78" i="3"/>
  <c r="I78" i="3"/>
  <c r="J78" i="3"/>
  <c r="K78" i="3"/>
  <c r="C79" i="3"/>
  <c r="D79" i="3"/>
  <c r="E79" i="3"/>
  <c r="F79" i="3"/>
  <c r="G79" i="3"/>
  <c r="H79" i="3"/>
  <c r="I79" i="3"/>
  <c r="J79" i="3"/>
  <c r="K79" i="3"/>
  <c r="C80" i="3"/>
  <c r="D80" i="3"/>
  <c r="E80" i="3"/>
  <c r="F80" i="3"/>
  <c r="G80" i="3"/>
  <c r="H80" i="3"/>
  <c r="I80" i="3"/>
  <c r="J80" i="3"/>
  <c r="K80" i="3"/>
  <c r="C81" i="3"/>
  <c r="D81" i="3"/>
  <c r="E81" i="3"/>
  <c r="F81" i="3"/>
  <c r="G81" i="3"/>
  <c r="H81" i="3"/>
  <c r="I81" i="3"/>
  <c r="J81" i="3"/>
  <c r="K81" i="3"/>
  <c r="C82" i="3"/>
  <c r="D82" i="3"/>
  <c r="E82" i="3"/>
  <c r="F82" i="3"/>
  <c r="G82" i="3"/>
  <c r="H82" i="3"/>
  <c r="I82" i="3"/>
  <c r="J82" i="3"/>
  <c r="K82" i="3"/>
  <c r="D55" i="3"/>
  <c r="E55" i="3"/>
  <c r="F55" i="3"/>
  <c r="G55" i="3"/>
  <c r="H55" i="3"/>
  <c r="I55" i="3"/>
  <c r="J55" i="3"/>
  <c r="K55" i="3"/>
  <c r="C55" i="3"/>
</calcChain>
</file>

<file path=xl/sharedStrings.xml><?xml version="1.0" encoding="utf-8"?>
<sst xmlns="http://schemas.openxmlformats.org/spreadsheetml/2006/main" count="242" uniqueCount="38">
  <si>
    <t>Ingeschreven mens code</t>
  </si>
  <si>
    <t>0-10%</t>
  </si>
  <si>
    <t>11-20%</t>
  </si>
  <si>
    <t>21-30%</t>
  </si>
  <si>
    <t>31-40%</t>
  </si>
  <si>
    <t>41-50%</t>
  </si>
  <si>
    <t>51-60%</t>
  </si>
  <si>
    <t>61-70%</t>
  </si>
  <si>
    <t>71-100%</t>
  </si>
  <si>
    <t>Niet van toepasing</t>
  </si>
  <si>
    <t>HUB-KUBrussel</t>
  </si>
  <si>
    <t>2011-2012</t>
  </si>
  <si>
    <t>2012-2013</t>
  </si>
  <si>
    <t>Katholieke Universiteit Leuven</t>
  </si>
  <si>
    <t>2013-2014</t>
  </si>
  <si>
    <t>2014-2015</t>
  </si>
  <si>
    <t>2015-2016</t>
  </si>
  <si>
    <t>2016-2017</t>
  </si>
  <si>
    <t>transnationale Universiteit Limburg</t>
  </si>
  <si>
    <t>Universiteit Antwerpen</t>
  </si>
  <si>
    <t>Universiteit Gent</t>
  </si>
  <si>
    <t>Universiteit Hasselt</t>
  </si>
  <si>
    <t>Vrije Universiteit Brussel</t>
  </si>
  <si>
    <t>Generatiestudent</t>
  </si>
  <si>
    <t>Laatste laadoperaite</t>
  </si>
  <si>
    <t>Status inschrijving</t>
  </si>
  <si>
    <t>Actief</t>
  </si>
  <si>
    <t>Soort contract</t>
  </si>
  <si>
    <t>Diplomacontract</t>
  </si>
  <si>
    <t>Soort opleiding</t>
  </si>
  <si>
    <t>Academisch gerichte bachelor</t>
  </si>
  <si>
    <t>Soort instelling</t>
  </si>
  <si>
    <t xml:space="preserve">Universiteit </t>
  </si>
  <si>
    <t>Tabel 1: Aantal actieve en uitgeschreven unieke generatiestudenten per studierendementcategorie voor de inschrijvingen in de instelling</t>
  </si>
  <si>
    <t>Tabel 2: Aantal actieve unieke generatiestudenten per studierendementcategorie voor de inschrijvingen in de instelling</t>
  </si>
  <si>
    <t>Niet van toepasing*</t>
  </si>
  <si>
    <t>* Niet van toepassing bevat studenten die zich tijdig uitschreven voor al hun opgenomen studiepunten</t>
  </si>
  <si>
    <t>Persoon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</si>
</sst>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hh:mm:ss"/>
  </numFmts>
  <fonts count="7" x14ac:knownFonts="1"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vertical="top"/>
    </xf>
    <xf numFmtId="0" fontId="0" fillId="0" borderId="4" xfId="0" applyBorder="1"/>
    <xf numFmtId="0" fontId="3" fillId="0" borderId="4" xfId="0" applyNumberFormat="1" applyFont="1" applyBorder="1" applyAlignment="1">
      <alignment horizontal="right" vertical="top"/>
    </xf>
    <xf numFmtId="0" fontId="6" fillId="3" borderId="0" xfId="0" applyFont="1" applyFill="1"/>
    <xf numFmtId="0" fontId="0" fillId="3" borderId="0" xfId="0" applyFill="1"/>
    <xf numFmtId="10" fontId="3" fillId="0" borderId="4" xfId="1" applyNumberFormat="1" applyFont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2" borderId="3" xfId="0" applyFill="1" applyBorder="1"/>
    <xf numFmtId="0" fontId="0" fillId="2" borderId="2" xfId="0" applyFill="1" applyBorder="1"/>
    <xf numFmtId="164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workbookViewId="0">
      <selection activeCell="P55" sqref="P55:X92"/>
    </sheetView>
  </sheetViews>
  <sheetFormatPr defaultRowHeight="12.75" x14ac:dyDescent="0.2"/>
  <sheetData>
    <row r="1" spans="1:24" ht="12.75" customHeight="1" x14ac:dyDescent="0.2">
      <c r="A1" s="4" t="s">
        <v>23</v>
      </c>
      <c r="B1" s="5"/>
      <c r="C1" s="5"/>
      <c r="D1" s="5"/>
      <c r="N1" s="4" t="s">
        <v>23</v>
      </c>
      <c r="O1" s="5"/>
      <c r="P1" s="5"/>
      <c r="Q1" s="5"/>
    </row>
    <row r="2" spans="1:24" ht="12.75" customHeight="1" x14ac:dyDescent="0.2">
      <c r="A2" s="4" t="s">
        <v>24</v>
      </c>
      <c r="B2" s="5"/>
      <c r="C2" s="5"/>
      <c r="D2" s="5"/>
      <c r="N2" s="4" t="s">
        <v>24</v>
      </c>
      <c r="O2" s="5"/>
      <c r="P2" s="5"/>
      <c r="Q2" s="5"/>
    </row>
    <row r="3" spans="1:24" ht="12.75" customHeight="1" x14ac:dyDescent="0.2">
      <c r="A3" s="4" t="s">
        <v>25</v>
      </c>
      <c r="B3" s="5" t="s">
        <v>26</v>
      </c>
      <c r="C3" s="5"/>
      <c r="D3" s="5"/>
      <c r="N3" s="4" t="s">
        <v>27</v>
      </c>
      <c r="O3" s="5" t="s">
        <v>28</v>
      </c>
      <c r="P3" s="5"/>
      <c r="Q3" s="5"/>
    </row>
    <row r="4" spans="1:24" ht="12.75" customHeight="1" x14ac:dyDescent="0.2">
      <c r="A4" s="4" t="s">
        <v>27</v>
      </c>
      <c r="B4" s="5" t="s">
        <v>28</v>
      </c>
      <c r="C4" s="5"/>
      <c r="D4" s="5"/>
      <c r="N4" s="4" t="s">
        <v>29</v>
      </c>
      <c r="O4" s="5" t="s">
        <v>30</v>
      </c>
      <c r="P4" s="5"/>
      <c r="Q4" s="5"/>
    </row>
    <row r="5" spans="1:24" ht="12.75" customHeight="1" x14ac:dyDescent="0.2">
      <c r="A5" s="4" t="s">
        <v>29</v>
      </c>
      <c r="B5" s="5" t="s">
        <v>30</v>
      </c>
      <c r="C5" s="5"/>
      <c r="D5" s="5"/>
      <c r="N5" s="4" t="s">
        <v>31</v>
      </c>
      <c r="O5" s="5" t="s">
        <v>32</v>
      </c>
      <c r="P5" s="5"/>
      <c r="Q5" s="5"/>
    </row>
    <row r="6" spans="1:24" ht="12.75" customHeight="1" x14ac:dyDescent="0.2">
      <c r="A6" s="4" t="s">
        <v>31</v>
      </c>
      <c r="B6" s="5" t="s">
        <v>32</v>
      </c>
      <c r="C6" s="5"/>
      <c r="D6" s="5"/>
    </row>
    <row r="7" spans="1:24" ht="12.75" customHeight="1" x14ac:dyDescent="0.2"/>
    <row r="8" spans="1:24" ht="12.75" customHeight="1" x14ac:dyDescent="0.2"/>
    <row r="9" spans="1:24" ht="12.75" customHeight="1" x14ac:dyDescent="0.2">
      <c r="A9" t="s">
        <v>33</v>
      </c>
      <c r="N9" t="s">
        <v>34</v>
      </c>
    </row>
    <row r="10" spans="1:24" ht="12.75" customHeight="1" thickBot="1" x14ac:dyDescent="0.25"/>
    <row r="11" spans="1:24" ht="13.5" thickBot="1" x14ac:dyDescent="0.25">
      <c r="A11" s="9" t="s">
        <v>0</v>
      </c>
      <c r="B11" s="8"/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35</v>
      </c>
      <c r="N11" s="9" t="s">
        <v>0</v>
      </c>
      <c r="O11" s="8"/>
      <c r="P11" s="1" t="s">
        <v>1</v>
      </c>
      <c r="Q11" s="1" t="s">
        <v>2</v>
      </c>
      <c r="R11" s="1" t="s">
        <v>3</v>
      </c>
      <c r="S11" s="1" t="s">
        <v>4</v>
      </c>
      <c r="T11" s="1" t="s">
        <v>5</v>
      </c>
      <c r="U11" s="1" t="s">
        <v>6</v>
      </c>
      <c r="V11" s="1" t="s">
        <v>7</v>
      </c>
      <c r="W11" s="1" t="s">
        <v>8</v>
      </c>
      <c r="X11" s="1" t="s">
        <v>9</v>
      </c>
    </row>
    <row r="12" spans="1:24" ht="13.5" thickBot="1" x14ac:dyDescent="0.25">
      <c r="A12" s="10" t="s">
        <v>10</v>
      </c>
      <c r="B12" s="1" t="s">
        <v>11</v>
      </c>
      <c r="C12" s="3">
        <v>21</v>
      </c>
      <c r="D12" s="3">
        <v>3</v>
      </c>
      <c r="E12" s="3">
        <v>11</v>
      </c>
      <c r="F12" s="3">
        <v>6</v>
      </c>
      <c r="G12" s="3">
        <v>4</v>
      </c>
      <c r="H12" s="3">
        <v>5</v>
      </c>
      <c r="I12" s="3">
        <v>3</v>
      </c>
      <c r="J12" s="3">
        <v>35</v>
      </c>
      <c r="K12" s="3">
        <v>3</v>
      </c>
      <c r="N12" s="10" t="s">
        <v>10</v>
      </c>
      <c r="O12" s="1" t="s">
        <v>11</v>
      </c>
      <c r="P12" s="3">
        <v>20</v>
      </c>
      <c r="Q12" s="3">
        <v>2</v>
      </c>
      <c r="R12" s="3">
        <v>11</v>
      </c>
      <c r="S12" s="3">
        <v>6</v>
      </c>
      <c r="T12" s="3">
        <v>4</v>
      </c>
      <c r="U12" s="3">
        <v>5</v>
      </c>
      <c r="V12" s="3">
        <v>3</v>
      </c>
      <c r="W12" s="3">
        <v>35</v>
      </c>
      <c r="X12" s="2"/>
    </row>
    <row r="13" spans="1:24" ht="13.5" thickBot="1" x14ac:dyDescent="0.25">
      <c r="A13" s="11"/>
      <c r="B13" s="1" t="s">
        <v>12</v>
      </c>
      <c r="C13" s="3">
        <v>19</v>
      </c>
      <c r="D13" s="3">
        <v>5</v>
      </c>
      <c r="E13" s="3">
        <v>11</v>
      </c>
      <c r="F13" s="3">
        <v>7</v>
      </c>
      <c r="G13" s="3">
        <v>4</v>
      </c>
      <c r="H13" s="3">
        <v>1</v>
      </c>
      <c r="I13" s="3">
        <v>4</v>
      </c>
      <c r="J13" s="3">
        <v>25</v>
      </c>
      <c r="K13" s="3">
        <v>5</v>
      </c>
      <c r="N13" s="11"/>
      <c r="O13" s="1" t="s">
        <v>12</v>
      </c>
      <c r="P13" s="3">
        <v>14</v>
      </c>
      <c r="Q13" s="3">
        <v>5</v>
      </c>
      <c r="R13" s="3">
        <v>10</v>
      </c>
      <c r="S13" s="3">
        <v>7</v>
      </c>
      <c r="T13" s="3">
        <v>4</v>
      </c>
      <c r="U13" s="3">
        <v>1</v>
      </c>
      <c r="V13" s="3">
        <v>4</v>
      </c>
      <c r="W13" s="3">
        <v>25</v>
      </c>
      <c r="X13" s="2"/>
    </row>
    <row r="14" spans="1:24" ht="13.5" thickBot="1" x14ac:dyDescent="0.25">
      <c r="A14" s="10" t="s">
        <v>13</v>
      </c>
      <c r="B14" s="1" t="s">
        <v>11</v>
      </c>
      <c r="C14" s="3">
        <v>896</v>
      </c>
      <c r="D14" s="3">
        <v>359</v>
      </c>
      <c r="E14" s="3">
        <v>307</v>
      </c>
      <c r="F14" s="3">
        <v>323</v>
      </c>
      <c r="G14" s="3">
        <v>286</v>
      </c>
      <c r="H14" s="3">
        <v>319</v>
      </c>
      <c r="I14" s="3">
        <v>388</v>
      </c>
      <c r="J14" s="3">
        <v>3337</v>
      </c>
      <c r="K14" s="3">
        <v>139</v>
      </c>
      <c r="N14" s="10" t="s">
        <v>13</v>
      </c>
      <c r="O14" s="1" t="s">
        <v>11</v>
      </c>
      <c r="P14" s="3">
        <v>744</v>
      </c>
      <c r="Q14" s="3">
        <v>337</v>
      </c>
      <c r="R14" s="3">
        <v>294</v>
      </c>
      <c r="S14" s="3">
        <v>323</v>
      </c>
      <c r="T14" s="3">
        <v>274</v>
      </c>
      <c r="U14" s="3">
        <v>318</v>
      </c>
      <c r="V14" s="3">
        <v>388</v>
      </c>
      <c r="W14" s="3">
        <v>3351</v>
      </c>
      <c r="X14" s="3">
        <v>2</v>
      </c>
    </row>
    <row r="15" spans="1:24" ht="13.5" thickBot="1" x14ac:dyDescent="0.25">
      <c r="A15" s="12"/>
      <c r="B15" s="1" t="s">
        <v>12</v>
      </c>
      <c r="C15" s="3">
        <v>973</v>
      </c>
      <c r="D15" s="3">
        <v>355</v>
      </c>
      <c r="E15" s="3">
        <v>301</v>
      </c>
      <c r="F15" s="3">
        <v>317</v>
      </c>
      <c r="G15" s="3">
        <v>302</v>
      </c>
      <c r="H15" s="3">
        <v>280</v>
      </c>
      <c r="I15" s="3">
        <v>319</v>
      </c>
      <c r="J15" s="3">
        <v>3044</v>
      </c>
      <c r="K15" s="3">
        <v>150</v>
      </c>
      <c r="N15" s="12"/>
      <c r="O15" s="1" t="s">
        <v>12</v>
      </c>
      <c r="P15" s="3">
        <v>797</v>
      </c>
      <c r="Q15" s="3">
        <v>329</v>
      </c>
      <c r="R15" s="3">
        <v>288</v>
      </c>
      <c r="S15" s="3">
        <v>308</v>
      </c>
      <c r="T15" s="3">
        <v>299</v>
      </c>
      <c r="U15" s="3">
        <v>278</v>
      </c>
      <c r="V15" s="3">
        <v>316</v>
      </c>
      <c r="W15" s="3">
        <v>3065</v>
      </c>
      <c r="X15" s="3">
        <v>1</v>
      </c>
    </row>
    <row r="16" spans="1:24" ht="13.5" thickBot="1" x14ac:dyDescent="0.25">
      <c r="A16" s="12"/>
      <c r="B16" s="1" t="s">
        <v>14</v>
      </c>
      <c r="C16" s="3">
        <v>1163</v>
      </c>
      <c r="D16" s="3">
        <v>493</v>
      </c>
      <c r="E16" s="3">
        <v>420</v>
      </c>
      <c r="F16" s="3">
        <v>435</v>
      </c>
      <c r="G16" s="3">
        <v>455</v>
      </c>
      <c r="H16" s="3">
        <v>450</v>
      </c>
      <c r="I16" s="3">
        <v>495</v>
      </c>
      <c r="J16" s="3">
        <v>3812</v>
      </c>
      <c r="K16" s="3">
        <v>286</v>
      </c>
      <c r="N16" s="12"/>
      <c r="O16" s="1" t="s">
        <v>14</v>
      </c>
      <c r="P16" s="3">
        <v>903</v>
      </c>
      <c r="Q16" s="3">
        <v>464</v>
      </c>
      <c r="R16" s="3">
        <v>411</v>
      </c>
      <c r="S16" s="3">
        <v>418</v>
      </c>
      <c r="T16" s="3">
        <v>445</v>
      </c>
      <c r="U16" s="3">
        <v>449</v>
      </c>
      <c r="V16" s="3">
        <v>487</v>
      </c>
      <c r="W16" s="3">
        <v>3836</v>
      </c>
      <c r="X16" s="3">
        <v>1</v>
      </c>
    </row>
    <row r="17" spans="1:24" ht="13.5" thickBot="1" x14ac:dyDescent="0.25">
      <c r="A17" s="12"/>
      <c r="B17" s="1" t="s">
        <v>15</v>
      </c>
      <c r="C17" s="3">
        <v>1160</v>
      </c>
      <c r="D17" s="3">
        <v>480</v>
      </c>
      <c r="E17" s="3">
        <v>431</v>
      </c>
      <c r="F17" s="3">
        <v>447</v>
      </c>
      <c r="G17" s="3">
        <v>468</v>
      </c>
      <c r="H17" s="3">
        <v>446</v>
      </c>
      <c r="I17" s="3">
        <v>467</v>
      </c>
      <c r="J17" s="3">
        <v>4103</v>
      </c>
      <c r="K17" s="3">
        <v>308</v>
      </c>
      <c r="N17" s="12"/>
      <c r="O17" s="1" t="s">
        <v>15</v>
      </c>
      <c r="P17" s="3">
        <v>901</v>
      </c>
      <c r="Q17" s="3">
        <v>449</v>
      </c>
      <c r="R17" s="3">
        <v>421</v>
      </c>
      <c r="S17" s="3">
        <v>429</v>
      </c>
      <c r="T17" s="3">
        <v>442</v>
      </c>
      <c r="U17" s="3">
        <v>443</v>
      </c>
      <c r="V17" s="3">
        <v>468</v>
      </c>
      <c r="W17" s="3">
        <v>4130</v>
      </c>
      <c r="X17" s="3">
        <v>6</v>
      </c>
    </row>
    <row r="18" spans="1:24" ht="13.5" thickBot="1" x14ac:dyDescent="0.25">
      <c r="A18" s="12"/>
      <c r="B18" s="1" t="s">
        <v>16</v>
      </c>
      <c r="C18" s="3">
        <v>1057</v>
      </c>
      <c r="D18" s="3">
        <v>508</v>
      </c>
      <c r="E18" s="3">
        <v>459</v>
      </c>
      <c r="F18" s="3">
        <v>475</v>
      </c>
      <c r="G18" s="3">
        <v>475</v>
      </c>
      <c r="H18" s="3">
        <v>456</v>
      </c>
      <c r="I18" s="3">
        <v>515</v>
      </c>
      <c r="J18" s="3">
        <v>4000</v>
      </c>
      <c r="K18" s="3">
        <v>238</v>
      </c>
      <c r="N18" s="12"/>
      <c r="O18" s="1" t="s">
        <v>16</v>
      </c>
      <c r="P18" s="3">
        <v>849</v>
      </c>
      <c r="Q18" s="3">
        <v>451</v>
      </c>
      <c r="R18" s="3">
        <v>445</v>
      </c>
      <c r="S18" s="3">
        <v>459</v>
      </c>
      <c r="T18" s="3">
        <v>459</v>
      </c>
      <c r="U18" s="3">
        <v>447</v>
      </c>
      <c r="V18" s="3">
        <v>508</v>
      </c>
      <c r="W18" s="3">
        <v>4040</v>
      </c>
      <c r="X18" s="3">
        <v>9</v>
      </c>
    </row>
    <row r="19" spans="1:24" ht="13.5" thickBot="1" x14ac:dyDescent="0.25">
      <c r="A19" s="12"/>
      <c r="B19" s="1" t="s">
        <v>17</v>
      </c>
      <c r="C19" s="3">
        <v>1093</v>
      </c>
      <c r="D19" s="3">
        <v>502</v>
      </c>
      <c r="E19" s="3">
        <v>440</v>
      </c>
      <c r="F19" s="3">
        <v>519</v>
      </c>
      <c r="G19" s="3">
        <v>465</v>
      </c>
      <c r="H19" s="3">
        <v>448</v>
      </c>
      <c r="I19" s="3">
        <v>455</v>
      </c>
      <c r="J19" s="3">
        <v>4016</v>
      </c>
      <c r="K19" s="3">
        <v>221</v>
      </c>
      <c r="N19" s="12"/>
      <c r="O19" s="1" t="s">
        <v>17</v>
      </c>
      <c r="P19" s="3">
        <v>884</v>
      </c>
      <c r="Q19" s="3">
        <v>458</v>
      </c>
      <c r="R19" s="3">
        <v>429</v>
      </c>
      <c r="S19" s="3">
        <v>507</v>
      </c>
      <c r="T19" s="3">
        <v>460</v>
      </c>
      <c r="U19" s="3">
        <v>445</v>
      </c>
      <c r="V19" s="3">
        <v>455</v>
      </c>
      <c r="W19" s="3">
        <v>4031</v>
      </c>
      <c r="X19" s="3">
        <v>8</v>
      </c>
    </row>
    <row r="20" spans="1:24" ht="13.5" thickBot="1" x14ac:dyDescent="0.25">
      <c r="A20" s="10" t="s">
        <v>18</v>
      </c>
      <c r="B20" s="1" t="s">
        <v>11</v>
      </c>
      <c r="C20" s="3">
        <v>58</v>
      </c>
      <c r="D20" s="3">
        <v>30</v>
      </c>
      <c r="E20" s="3">
        <v>26</v>
      </c>
      <c r="F20" s="3">
        <v>26</v>
      </c>
      <c r="G20" s="3">
        <v>35</v>
      </c>
      <c r="H20" s="3">
        <v>16</v>
      </c>
      <c r="I20" s="3">
        <v>37</v>
      </c>
      <c r="J20" s="3">
        <v>202</v>
      </c>
      <c r="K20" s="3">
        <v>17</v>
      </c>
      <c r="N20" s="10" t="s">
        <v>18</v>
      </c>
      <c r="O20" s="1" t="s">
        <v>11</v>
      </c>
      <c r="P20" s="3">
        <v>37</v>
      </c>
      <c r="Q20" s="3">
        <v>29</v>
      </c>
      <c r="R20" s="3">
        <v>25</v>
      </c>
      <c r="S20" s="3">
        <v>26</v>
      </c>
      <c r="T20" s="3">
        <v>34</v>
      </c>
      <c r="U20" s="3">
        <v>14</v>
      </c>
      <c r="V20" s="3">
        <v>37</v>
      </c>
      <c r="W20" s="3">
        <v>201</v>
      </c>
      <c r="X20" s="2"/>
    </row>
    <row r="21" spans="1:24" ht="13.5" thickBot="1" x14ac:dyDescent="0.25">
      <c r="A21" s="12"/>
      <c r="B21" s="1" t="s">
        <v>12</v>
      </c>
      <c r="C21" s="3">
        <v>65</v>
      </c>
      <c r="D21" s="3">
        <v>39</v>
      </c>
      <c r="E21" s="3">
        <v>29</v>
      </c>
      <c r="F21" s="3">
        <v>20</v>
      </c>
      <c r="G21" s="3">
        <v>32</v>
      </c>
      <c r="H21" s="3">
        <v>19</v>
      </c>
      <c r="I21" s="3">
        <v>19</v>
      </c>
      <c r="J21" s="3">
        <v>179</v>
      </c>
      <c r="K21" s="3">
        <v>28</v>
      </c>
      <c r="N21" s="12"/>
      <c r="O21" s="1" t="s">
        <v>12</v>
      </c>
      <c r="P21" s="3">
        <v>45</v>
      </c>
      <c r="Q21" s="3">
        <v>39</v>
      </c>
      <c r="R21" s="3">
        <v>27</v>
      </c>
      <c r="S21" s="3">
        <v>20</v>
      </c>
      <c r="T21" s="3">
        <v>32</v>
      </c>
      <c r="U21" s="3">
        <v>19</v>
      </c>
      <c r="V21" s="3">
        <v>19</v>
      </c>
      <c r="W21" s="3">
        <v>177</v>
      </c>
      <c r="X21" s="2"/>
    </row>
    <row r="22" spans="1:24" ht="13.5" thickBot="1" x14ac:dyDescent="0.25">
      <c r="A22" s="12"/>
      <c r="B22" s="1" t="s">
        <v>14</v>
      </c>
      <c r="C22" s="3">
        <v>81</v>
      </c>
      <c r="D22" s="3">
        <v>27</v>
      </c>
      <c r="E22" s="3">
        <v>32</v>
      </c>
      <c r="F22" s="3">
        <v>28</v>
      </c>
      <c r="G22" s="3">
        <v>20</v>
      </c>
      <c r="H22" s="3">
        <v>20</v>
      </c>
      <c r="I22" s="3">
        <v>25</v>
      </c>
      <c r="J22" s="3">
        <v>212</v>
      </c>
      <c r="K22" s="3">
        <v>17</v>
      </c>
      <c r="N22" s="12"/>
      <c r="O22" s="1" t="s">
        <v>14</v>
      </c>
      <c r="P22" s="3">
        <v>58</v>
      </c>
      <c r="Q22" s="3">
        <v>26</v>
      </c>
      <c r="R22" s="3">
        <v>31</v>
      </c>
      <c r="S22" s="3">
        <v>28</v>
      </c>
      <c r="T22" s="3">
        <v>20</v>
      </c>
      <c r="U22" s="3">
        <v>18</v>
      </c>
      <c r="V22" s="3">
        <v>25</v>
      </c>
      <c r="W22" s="3">
        <v>211</v>
      </c>
      <c r="X22" s="2"/>
    </row>
    <row r="23" spans="1:24" ht="13.5" thickBot="1" x14ac:dyDescent="0.25">
      <c r="A23" s="12"/>
      <c r="B23" s="1" t="s">
        <v>15</v>
      </c>
      <c r="C23" s="3">
        <v>93</v>
      </c>
      <c r="D23" s="3">
        <v>33</v>
      </c>
      <c r="E23" s="3">
        <v>38</v>
      </c>
      <c r="F23" s="3">
        <v>24</v>
      </c>
      <c r="G23" s="3">
        <v>20</v>
      </c>
      <c r="H23" s="3">
        <v>13</v>
      </c>
      <c r="I23" s="3">
        <v>26</v>
      </c>
      <c r="J23" s="3">
        <v>223</v>
      </c>
      <c r="K23" s="3">
        <v>37</v>
      </c>
      <c r="N23" s="12"/>
      <c r="O23" s="1" t="s">
        <v>15</v>
      </c>
      <c r="P23" s="3">
        <v>63</v>
      </c>
      <c r="Q23" s="3">
        <v>33</v>
      </c>
      <c r="R23" s="3">
        <v>36</v>
      </c>
      <c r="S23" s="3">
        <v>24</v>
      </c>
      <c r="T23" s="3">
        <v>19</v>
      </c>
      <c r="U23" s="3">
        <v>12</v>
      </c>
      <c r="V23" s="3">
        <v>28</v>
      </c>
      <c r="W23" s="3">
        <v>222</v>
      </c>
      <c r="X23" s="2"/>
    </row>
    <row r="24" spans="1:24" ht="13.5" thickBot="1" x14ac:dyDescent="0.25">
      <c r="A24" s="12"/>
      <c r="B24" s="1" t="s">
        <v>16</v>
      </c>
      <c r="C24" s="3">
        <v>82</v>
      </c>
      <c r="D24" s="3">
        <v>30</v>
      </c>
      <c r="E24" s="3">
        <v>35</v>
      </c>
      <c r="F24" s="3">
        <v>28</v>
      </c>
      <c r="G24" s="3">
        <v>36</v>
      </c>
      <c r="H24" s="3">
        <v>24</v>
      </c>
      <c r="I24" s="3">
        <v>29</v>
      </c>
      <c r="J24" s="3">
        <v>189</v>
      </c>
      <c r="K24" s="3">
        <v>23</v>
      </c>
      <c r="N24" s="12"/>
      <c r="O24" s="1" t="s">
        <v>16</v>
      </c>
      <c r="P24" s="3">
        <v>42</v>
      </c>
      <c r="Q24" s="3">
        <v>27</v>
      </c>
      <c r="R24" s="3">
        <v>34</v>
      </c>
      <c r="S24" s="3">
        <v>25</v>
      </c>
      <c r="T24" s="3">
        <v>36</v>
      </c>
      <c r="U24" s="3">
        <v>23</v>
      </c>
      <c r="V24" s="3">
        <v>29</v>
      </c>
      <c r="W24" s="3">
        <v>189</v>
      </c>
      <c r="X24" s="2"/>
    </row>
    <row r="25" spans="1:24" ht="13.5" thickBot="1" x14ac:dyDescent="0.25">
      <c r="A25" s="12"/>
      <c r="B25" s="1" t="s">
        <v>17</v>
      </c>
      <c r="C25" s="3">
        <v>47</v>
      </c>
      <c r="D25" s="3">
        <v>34</v>
      </c>
      <c r="E25" s="3">
        <v>18</v>
      </c>
      <c r="F25" s="3">
        <v>21</v>
      </c>
      <c r="G25" s="3">
        <v>35</v>
      </c>
      <c r="H25" s="3">
        <v>21</v>
      </c>
      <c r="I25" s="3">
        <v>30</v>
      </c>
      <c r="J25" s="3">
        <v>184</v>
      </c>
      <c r="K25" s="3">
        <v>23</v>
      </c>
      <c r="N25" s="12"/>
      <c r="O25" s="1" t="s">
        <v>17</v>
      </c>
      <c r="P25" s="3">
        <v>26</v>
      </c>
      <c r="Q25" s="3">
        <v>29</v>
      </c>
      <c r="R25" s="3">
        <v>17</v>
      </c>
      <c r="S25" s="3">
        <v>17</v>
      </c>
      <c r="T25" s="3">
        <v>35</v>
      </c>
      <c r="U25" s="3">
        <v>20</v>
      </c>
      <c r="V25" s="3">
        <v>29</v>
      </c>
      <c r="W25" s="3">
        <v>184</v>
      </c>
      <c r="X25" s="3">
        <v>1</v>
      </c>
    </row>
    <row r="26" spans="1:24" ht="13.5" thickBot="1" x14ac:dyDescent="0.25">
      <c r="A26" s="10" t="s">
        <v>19</v>
      </c>
      <c r="B26" s="1" t="s">
        <v>11</v>
      </c>
      <c r="C26" s="3">
        <v>364</v>
      </c>
      <c r="D26" s="3">
        <v>140</v>
      </c>
      <c r="E26" s="3">
        <v>112</v>
      </c>
      <c r="F26" s="3">
        <v>112</v>
      </c>
      <c r="G26" s="3">
        <v>128</v>
      </c>
      <c r="H26" s="3">
        <v>123</v>
      </c>
      <c r="I26" s="3">
        <v>118</v>
      </c>
      <c r="J26" s="3">
        <v>1095</v>
      </c>
      <c r="K26" s="3">
        <v>75</v>
      </c>
      <c r="N26" s="10" t="s">
        <v>19</v>
      </c>
      <c r="O26" s="1" t="s">
        <v>11</v>
      </c>
      <c r="P26" s="3">
        <v>270</v>
      </c>
      <c r="Q26" s="3">
        <v>129</v>
      </c>
      <c r="R26" s="3">
        <v>114</v>
      </c>
      <c r="S26" s="3">
        <v>110</v>
      </c>
      <c r="T26" s="3">
        <v>122</v>
      </c>
      <c r="U26" s="3">
        <v>123</v>
      </c>
      <c r="V26" s="3">
        <v>118</v>
      </c>
      <c r="W26" s="3">
        <v>1098</v>
      </c>
      <c r="X26" s="3">
        <v>9</v>
      </c>
    </row>
    <row r="27" spans="1:24" ht="13.5" thickBot="1" x14ac:dyDescent="0.25">
      <c r="A27" s="12"/>
      <c r="B27" s="1" t="s">
        <v>12</v>
      </c>
      <c r="C27" s="3">
        <v>376</v>
      </c>
      <c r="D27" s="3">
        <v>142</v>
      </c>
      <c r="E27" s="3">
        <v>117</v>
      </c>
      <c r="F27" s="3">
        <v>131</v>
      </c>
      <c r="G27" s="3">
        <v>115</v>
      </c>
      <c r="H27" s="3">
        <v>132</v>
      </c>
      <c r="I27" s="3">
        <v>129</v>
      </c>
      <c r="J27" s="3">
        <v>1110</v>
      </c>
      <c r="K27" s="3">
        <v>75</v>
      </c>
      <c r="N27" s="12"/>
      <c r="O27" s="1" t="s">
        <v>12</v>
      </c>
      <c r="P27" s="3">
        <v>293</v>
      </c>
      <c r="Q27" s="3">
        <v>128</v>
      </c>
      <c r="R27" s="3">
        <v>114</v>
      </c>
      <c r="S27" s="3">
        <v>128</v>
      </c>
      <c r="T27" s="3">
        <v>115</v>
      </c>
      <c r="U27" s="3">
        <v>130</v>
      </c>
      <c r="V27" s="3">
        <v>131</v>
      </c>
      <c r="W27" s="3">
        <v>1111</v>
      </c>
      <c r="X27" s="3">
        <v>13</v>
      </c>
    </row>
    <row r="28" spans="1:24" ht="13.5" thickBot="1" x14ac:dyDescent="0.25">
      <c r="A28" s="12"/>
      <c r="B28" s="1" t="s">
        <v>14</v>
      </c>
      <c r="C28" s="3">
        <v>549</v>
      </c>
      <c r="D28" s="3">
        <v>183</v>
      </c>
      <c r="E28" s="3">
        <v>224</v>
      </c>
      <c r="F28" s="3">
        <v>183</v>
      </c>
      <c r="G28" s="3">
        <v>153</v>
      </c>
      <c r="H28" s="3">
        <v>157</v>
      </c>
      <c r="I28" s="3">
        <v>166</v>
      </c>
      <c r="J28" s="3">
        <v>1526</v>
      </c>
      <c r="K28" s="3">
        <v>114</v>
      </c>
      <c r="N28" s="12"/>
      <c r="O28" s="1" t="s">
        <v>14</v>
      </c>
      <c r="P28" s="3">
        <v>423</v>
      </c>
      <c r="Q28" s="3">
        <v>167</v>
      </c>
      <c r="R28" s="3">
        <v>217</v>
      </c>
      <c r="S28" s="3">
        <v>176</v>
      </c>
      <c r="T28" s="3">
        <v>152</v>
      </c>
      <c r="U28" s="3">
        <v>157</v>
      </c>
      <c r="V28" s="3">
        <v>168</v>
      </c>
      <c r="W28" s="3">
        <v>1532</v>
      </c>
      <c r="X28" s="3">
        <v>13</v>
      </c>
    </row>
    <row r="29" spans="1:24" ht="13.5" thickBot="1" x14ac:dyDescent="0.25">
      <c r="A29" s="12"/>
      <c r="B29" s="1" t="s">
        <v>15</v>
      </c>
      <c r="C29" s="3">
        <v>520</v>
      </c>
      <c r="D29" s="3">
        <v>191</v>
      </c>
      <c r="E29" s="3">
        <v>166</v>
      </c>
      <c r="F29" s="3">
        <v>153</v>
      </c>
      <c r="G29" s="3">
        <v>170</v>
      </c>
      <c r="H29" s="3">
        <v>178</v>
      </c>
      <c r="I29" s="3">
        <v>186</v>
      </c>
      <c r="J29" s="3">
        <v>1460</v>
      </c>
      <c r="K29" s="3">
        <v>103</v>
      </c>
      <c r="N29" s="12"/>
      <c r="O29" s="1" t="s">
        <v>15</v>
      </c>
      <c r="P29" s="3">
        <v>419</v>
      </c>
      <c r="Q29" s="3">
        <v>167</v>
      </c>
      <c r="R29" s="3">
        <v>155</v>
      </c>
      <c r="S29" s="3">
        <v>151</v>
      </c>
      <c r="T29" s="3">
        <v>167</v>
      </c>
      <c r="U29" s="3">
        <v>177</v>
      </c>
      <c r="V29" s="3">
        <v>186</v>
      </c>
      <c r="W29" s="3">
        <v>1463</v>
      </c>
      <c r="X29" s="3">
        <v>5</v>
      </c>
    </row>
    <row r="30" spans="1:24" ht="13.5" thickBot="1" x14ac:dyDescent="0.25">
      <c r="A30" s="12"/>
      <c r="B30" s="1" t="s">
        <v>16</v>
      </c>
      <c r="C30" s="3">
        <v>543</v>
      </c>
      <c r="D30" s="3">
        <v>192</v>
      </c>
      <c r="E30" s="3">
        <v>160</v>
      </c>
      <c r="F30" s="3">
        <v>175</v>
      </c>
      <c r="G30" s="3">
        <v>147</v>
      </c>
      <c r="H30" s="3">
        <v>156</v>
      </c>
      <c r="I30" s="3">
        <v>178</v>
      </c>
      <c r="J30" s="3">
        <v>1529</v>
      </c>
      <c r="K30" s="3">
        <v>94</v>
      </c>
      <c r="N30" s="12"/>
      <c r="O30" s="1" t="s">
        <v>16</v>
      </c>
      <c r="P30" s="3">
        <v>425</v>
      </c>
      <c r="Q30" s="3">
        <v>171</v>
      </c>
      <c r="R30" s="3">
        <v>154</v>
      </c>
      <c r="S30" s="3">
        <v>167</v>
      </c>
      <c r="T30" s="3">
        <v>147</v>
      </c>
      <c r="U30" s="3">
        <v>154</v>
      </c>
      <c r="V30" s="3">
        <v>177</v>
      </c>
      <c r="W30" s="3">
        <v>1532</v>
      </c>
      <c r="X30" s="3">
        <v>8</v>
      </c>
    </row>
    <row r="31" spans="1:24" ht="13.5" thickBot="1" x14ac:dyDescent="0.25">
      <c r="A31" s="12"/>
      <c r="B31" s="1" t="s">
        <v>17</v>
      </c>
      <c r="C31" s="3">
        <v>471</v>
      </c>
      <c r="D31" s="3">
        <v>178</v>
      </c>
      <c r="E31" s="3">
        <v>173</v>
      </c>
      <c r="F31" s="3">
        <v>176</v>
      </c>
      <c r="G31" s="3">
        <v>168</v>
      </c>
      <c r="H31" s="3">
        <v>185</v>
      </c>
      <c r="I31" s="3">
        <v>176</v>
      </c>
      <c r="J31" s="3">
        <v>1502</v>
      </c>
      <c r="K31" s="3">
        <v>95</v>
      </c>
      <c r="N31" s="12"/>
      <c r="O31" s="1" t="s">
        <v>17</v>
      </c>
      <c r="P31" s="3">
        <v>352</v>
      </c>
      <c r="Q31" s="3">
        <v>166</v>
      </c>
      <c r="R31" s="3">
        <v>167</v>
      </c>
      <c r="S31" s="3">
        <v>171</v>
      </c>
      <c r="T31" s="3">
        <v>164</v>
      </c>
      <c r="U31" s="3">
        <v>180</v>
      </c>
      <c r="V31" s="3">
        <v>175</v>
      </c>
      <c r="W31" s="3">
        <v>1511</v>
      </c>
      <c r="X31" s="3">
        <v>9</v>
      </c>
    </row>
    <row r="32" spans="1:24" ht="13.5" thickBot="1" x14ac:dyDescent="0.25">
      <c r="A32" s="10" t="s">
        <v>20</v>
      </c>
      <c r="B32" s="1" t="s">
        <v>11</v>
      </c>
      <c r="C32" s="3">
        <v>849</v>
      </c>
      <c r="D32" s="3">
        <v>297</v>
      </c>
      <c r="E32" s="3">
        <v>318</v>
      </c>
      <c r="F32" s="3">
        <v>284</v>
      </c>
      <c r="G32" s="3">
        <v>279</v>
      </c>
      <c r="H32" s="3">
        <v>273</v>
      </c>
      <c r="I32" s="3">
        <v>309</v>
      </c>
      <c r="J32" s="3">
        <v>2936</v>
      </c>
      <c r="K32" s="3">
        <v>176</v>
      </c>
      <c r="N32" s="10" t="s">
        <v>20</v>
      </c>
      <c r="O32" s="1" t="s">
        <v>11</v>
      </c>
      <c r="P32" s="3">
        <v>684</v>
      </c>
      <c r="Q32" s="3">
        <v>275</v>
      </c>
      <c r="R32" s="3">
        <v>309</v>
      </c>
      <c r="S32" s="3">
        <v>270</v>
      </c>
      <c r="T32" s="3">
        <v>269</v>
      </c>
      <c r="U32" s="3">
        <v>267</v>
      </c>
      <c r="V32" s="3">
        <v>306</v>
      </c>
      <c r="W32" s="3">
        <v>2949</v>
      </c>
      <c r="X32" s="3">
        <v>1</v>
      </c>
    </row>
    <row r="33" spans="1:24" ht="13.5" thickBot="1" x14ac:dyDescent="0.25">
      <c r="A33" s="12"/>
      <c r="B33" s="1" t="s">
        <v>12</v>
      </c>
      <c r="C33" s="3">
        <v>960</v>
      </c>
      <c r="D33" s="3">
        <v>316</v>
      </c>
      <c r="E33" s="3">
        <v>261</v>
      </c>
      <c r="F33" s="3">
        <v>295</v>
      </c>
      <c r="G33" s="3">
        <v>268</v>
      </c>
      <c r="H33" s="3">
        <v>278</v>
      </c>
      <c r="I33" s="3">
        <v>319</v>
      </c>
      <c r="J33" s="3">
        <v>2719</v>
      </c>
      <c r="K33" s="3">
        <v>165</v>
      </c>
      <c r="N33" s="12"/>
      <c r="O33" s="1" t="s">
        <v>12</v>
      </c>
      <c r="P33" s="3">
        <v>803</v>
      </c>
      <c r="Q33" s="3">
        <v>284</v>
      </c>
      <c r="R33" s="3">
        <v>248</v>
      </c>
      <c r="S33" s="3">
        <v>282</v>
      </c>
      <c r="T33" s="3">
        <v>254</v>
      </c>
      <c r="U33" s="3">
        <v>277</v>
      </c>
      <c r="V33" s="3">
        <v>320</v>
      </c>
      <c r="W33" s="3">
        <v>2726</v>
      </c>
      <c r="X33" s="3">
        <v>1</v>
      </c>
    </row>
    <row r="34" spans="1:24" ht="13.5" thickBot="1" x14ac:dyDescent="0.25">
      <c r="A34" s="12"/>
      <c r="B34" s="1" t="s">
        <v>14</v>
      </c>
      <c r="C34" s="3">
        <v>999</v>
      </c>
      <c r="D34" s="3">
        <v>423</v>
      </c>
      <c r="E34" s="3">
        <v>379</v>
      </c>
      <c r="F34" s="3">
        <v>329</v>
      </c>
      <c r="G34" s="3">
        <v>305</v>
      </c>
      <c r="H34" s="3">
        <v>319</v>
      </c>
      <c r="I34" s="3">
        <v>392</v>
      </c>
      <c r="J34" s="3">
        <v>3408</v>
      </c>
      <c r="K34" s="3">
        <v>207</v>
      </c>
      <c r="N34" s="12"/>
      <c r="O34" s="1" t="s">
        <v>14</v>
      </c>
      <c r="P34" s="3">
        <v>795</v>
      </c>
      <c r="Q34" s="3">
        <v>390</v>
      </c>
      <c r="R34" s="3">
        <v>364</v>
      </c>
      <c r="S34" s="3">
        <v>317</v>
      </c>
      <c r="T34" s="3">
        <v>302</v>
      </c>
      <c r="U34" s="3">
        <v>314</v>
      </c>
      <c r="V34" s="3">
        <v>392</v>
      </c>
      <c r="W34" s="3">
        <v>3420</v>
      </c>
      <c r="X34" s="2"/>
    </row>
    <row r="35" spans="1:24" ht="13.5" thickBot="1" x14ac:dyDescent="0.25">
      <c r="A35" s="12"/>
      <c r="B35" s="1" t="s">
        <v>15</v>
      </c>
      <c r="C35" s="3">
        <v>851</v>
      </c>
      <c r="D35" s="3">
        <v>410</v>
      </c>
      <c r="E35" s="3">
        <v>346</v>
      </c>
      <c r="F35" s="3">
        <v>352</v>
      </c>
      <c r="G35" s="3">
        <v>341</v>
      </c>
      <c r="H35" s="3">
        <v>330</v>
      </c>
      <c r="I35" s="3">
        <v>363</v>
      </c>
      <c r="J35" s="3">
        <v>3409</v>
      </c>
      <c r="K35" s="3">
        <v>174</v>
      </c>
      <c r="N35" s="12"/>
      <c r="O35" s="1" t="s">
        <v>15</v>
      </c>
      <c r="P35" s="3">
        <v>692</v>
      </c>
      <c r="Q35" s="3">
        <v>376</v>
      </c>
      <c r="R35" s="3">
        <v>328</v>
      </c>
      <c r="S35" s="3">
        <v>336</v>
      </c>
      <c r="T35" s="3">
        <v>336</v>
      </c>
      <c r="U35" s="3">
        <v>325</v>
      </c>
      <c r="V35" s="3">
        <v>360</v>
      </c>
      <c r="W35" s="3">
        <v>3426</v>
      </c>
      <c r="X35" s="3">
        <v>3</v>
      </c>
    </row>
    <row r="36" spans="1:24" ht="13.5" thickBot="1" x14ac:dyDescent="0.25">
      <c r="A36" s="12"/>
      <c r="B36" s="1" t="s">
        <v>16</v>
      </c>
      <c r="C36" s="3">
        <v>976</v>
      </c>
      <c r="D36" s="3">
        <v>379</v>
      </c>
      <c r="E36" s="3">
        <v>353</v>
      </c>
      <c r="F36" s="3">
        <v>341</v>
      </c>
      <c r="G36" s="3">
        <v>349</v>
      </c>
      <c r="H36" s="3">
        <v>337</v>
      </c>
      <c r="I36" s="3">
        <v>356</v>
      </c>
      <c r="J36" s="3">
        <v>3338</v>
      </c>
      <c r="K36" s="3">
        <v>208</v>
      </c>
      <c r="N36" s="12"/>
      <c r="O36" s="1" t="s">
        <v>16</v>
      </c>
      <c r="P36" s="3">
        <v>787</v>
      </c>
      <c r="Q36" s="3">
        <v>344</v>
      </c>
      <c r="R36" s="3">
        <v>340</v>
      </c>
      <c r="S36" s="3">
        <v>323</v>
      </c>
      <c r="T36" s="3">
        <v>339</v>
      </c>
      <c r="U36" s="3">
        <v>338</v>
      </c>
      <c r="V36" s="3">
        <v>354</v>
      </c>
      <c r="W36" s="3">
        <v>3351</v>
      </c>
      <c r="X36" s="3">
        <v>1</v>
      </c>
    </row>
    <row r="37" spans="1:24" ht="13.5" thickBot="1" x14ac:dyDescent="0.25">
      <c r="A37" s="12"/>
      <c r="B37" s="1" t="s">
        <v>17</v>
      </c>
      <c r="C37" s="3">
        <v>1049</v>
      </c>
      <c r="D37" s="3">
        <v>414</v>
      </c>
      <c r="E37" s="3">
        <v>326</v>
      </c>
      <c r="F37" s="3">
        <v>330</v>
      </c>
      <c r="G37" s="3">
        <v>334</v>
      </c>
      <c r="H37" s="3">
        <v>356</v>
      </c>
      <c r="I37" s="3">
        <v>352</v>
      </c>
      <c r="J37" s="3">
        <v>3545</v>
      </c>
      <c r="K37" s="3">
        <v>170</v>
      </c>
      <c r="N37" s="12"/>
      <c r="O37" s="1" t="s">
        <v>17</v>
      </c>
      <c r="P37" s="3">
        <v>827</v>
      </c>
      <c r="Q37" s="3">
        <v>383</v>
      </c>
      <c r="R37" s="3">
        <v>297</v>
      </c>
      <c r="S37" s="3">
        <v>328</v>
      </c>
      <c r="T37" s="3">
        <v>327</v>
      </c>
      <c r="U37" s="3">
        <v>357</v>
      </c>
      <c r="V37" s="3">
        <v>351</v>
      </c>
      <c r="W37" s="3">
        <v>3551</v>
      </c>
      <c r="X37" s="2"/>
    </row>
    <row r="38" spans="1:24" ht="13.5" thickBot="1" x14ac:dyDescent="0.25">
      <c r="A38" s="10" t="s">
        <v>21</v>
      </c>
      <c r="B38" s="1" t="s">
        <v>11</v>
      </c>
      <c r="C38" s="3">
        <v>47</v>
      </c>
      <c r="D38" s="3">
        <v>21</v>
      </c>
      <c r="E38" s="3">
        <v>12</v>
      </c>
      <c r="F38" s="3">
        <v>14</v>
      </c>
      <c r="G38" s="3">
        <v>12</v>
      </c>
      <c r="H38" s="3">
        <v>31</v>
      </c>
      <c r="I38" s="3">
        <v>20</v>
      </c>
      <c r="J38" s="3">
        <v>221</v>
      </c>
      <c r="K38" s="3">
        <v>6</v>
      </c>
      <c r="N38" s="10" t="s">
        <v>21</v>
      </c>
      <c r="O38" s="1" t="s">
        <v>11</v>
      </c>
      <c r="P38" s="3">
        <v>42</v>
      </c>
      <c r="Q38" s="3">
        <v>21</v>
      </c>
      <c r="R38" s="3">
        <v>12</v>
      </c>
      <c r="S38" s="3">
        <v>14</v>
      </c>
      <c r="T38" s="3">
        <v>12</v>
      </c>
      <c r="U38" s="3">
        <v>31</v>
      </c>
      <c r="V38" s="3">
        <v>20</v>
      </c>
      <c r="W38" s="3">
        <v>221</v>
      </c>
      <c r="X38" s="2"/>
    </row>
    <row r="39" spans="1:24" ht="13.5" thickBot="1" x14ac:dyDescent="0.25">
      <c r="A39" s="12"/>
      <c r="B39" s="1" t="s">
        <v>12</v>
      </c>
      <c r="C39" s="3">
        <v>34</v>
      </c>
      <c r="D39" s="3">
        <v>15</v>
      </c>
      <c r="E39" s="3">
        <v>12</v>
      </c>
      <c r="F39" s="3">
        <v>14</v>
      </c>
      <c r="G39" s="3">
        <v>19</v>
      </c>
      <c r="H39" s="3">
        <v>18</v>
      </c>
      <c r="I39" s="3">
        <v>22</v>
      </c>
      <c r="J39" s="3">
        <v>197</v>
      </c>
      <c r="K39" s="3">
        <v>19</v>
      </c>
      <c r="N39" s="12"/>
      <c r="O39" s="1" t="s">
        <v>12</v>
      </c>
      <c r="P39" s="3">
        <v>22</v>
      </c>
      <c r="Q39" s="3">
        <v>14</v>
      </c>
      <c r="R39" s="3">
        <v>11</v>
      </c>
      <c r="S39" s="3">
        <v>12</v>
      </c>
      <c r="T39" s="3">
        <v>19</v>
      </c>
      <c r="U39" s="3">
        <v>18</v>
      </c>
      <c r="V39" s="3">
        <v>22</v>
      </c>
      <c r="W39" s="3">
        <v>197</v>
      </c>
      <c r="X39" s="2"/>
    </row>
    <row r="40" spans="1:24" ht="13.5" thickBot="1" x14ac:dyDescent="0.25">
      <c r="A40" s="12"/>
      <c r="B40" s="1" t="s">
        <v>14</v>
      </c>
      <c r="C40" s="3">
        <v>189</v>
      </c>
      <c r="D40" s="3">
        <v>69</v>
      </c>
      <c r="E40" s="3">
        <v>47</v>
      </c>
      <c r="F40" s="3">
        <v>56</v>
      </c>
      <c r="G40" s="3">
        <v>45</v>
      </c>
      <c r="H40" s="3">
        <v>43</v>
      </c>
      <c r="I40" s="3">
        <v>59</v>
      </c>
      <c r="J40" s="3">
        <v>432</v>
      </c>
      <c r="K40" s="3">
        <v>46</v>
      </c>
      <c r="N40" s="12"/>
      <c r="O40" s="1" t="s">
        <v>14</v>
      </c>
      <c r="P40" s="3">
        <v>106</v>
      </c>
      <c r="Q40" s="3">
        <v>65</v>
      </c>
      <c r="R40" s="3">
        <v>44</v>
      </c>
      <c r="S40" s="3">
        <v>54</v>
      </c>
      <c r="T40" s="3">
        <v>44</v>
      </c>
      <c r="U40" s="3">
        <v>44</v>
      </c>
      <c r="V40" s="3">
        <v>59</v>
      </c>
      <c r="W40" s="3">
        <v>432</v>
      </c>
      <c r="X40" s="2"/>
    </row>
    <row r="41" spans="1:24" ht="13.5" thickBot="1" x14ac:dyDescent="0.25">
      <c r="A41" s="12"/>
      <c r="B41" s="1" t="s">
        <v>15</v>
      </c>
      <c r="C41" s="3">
        <v>158</v>
      </c>
      <c r="D41" s="3">
        <v>42</v>
      </c>
      <c r="E41" s="3">
        <v>47</v>
      </c>
      <c r="F41" s="3">
        <v>39</v>
      </c>
      <c r="G41" s="3">
        <v>43</v>
      </c>
      <c r="H41" s="3">
        <v>31</v>
      </c>
      <c r="I41" s="3">
        <v>54</v>
      </c>
      <c r="J41" s="3">
        <v>446</v>
      </c>
      <c r="K41" s="3">
        <v>41</v>
      </c>
      <c r="N41" s="12"/>
      <c r="O41" s="1" t="s">
        <v>15</v>
      </c>
      <c r="P41" s="3">
        <v>83</v>
      </c>
      <c r="Q41" s="3">
        <v>40</v>
      </c>
      <c r="R41" s="3">
        <v>45</v>
      </c>
      <c r="S41" s="3">
        <v>37</v>
      </c>
      <c r="T41" s="3">
        <v>41</v>
      </c>
      <c r="U41" s="3">
        <v>31</v>
      </c>
      <c r="V41" s="3">
        <v>53</v>
      </c>
      <c r="W41" s="3">
        <v>448</v>
      </c>
      <c r="X41" s="2"/>
    </row>
    <row r="42" spans="1:24" ht="13.5" thickBot="1" x14ac:dyDescent="0.25">
      <c r="A42" s="12"/>
      <c r="B42" s="1" t="s">
        <v>16</v>
      </c>
      <c r="C42" s="3">
        <v>184</v>
      </c>
      <c r="D42" s="3">
        <v>70</v>
      </c>
      <c r="E42" s="3">
        <v>64</v>
      </c>
      <c r="F42" s="3">
        <v>71</v>
      </c>
      <c r="G42" s="3">
        <v>58</v>
      </c>
      <c r="H42" s="3">
        <v>65</v>
      </c>
      <c r="I42" s="3">
        <v>59</v>
      </c>
      <c r="J42" s="3">
        <v>518</v>
      </c>
      <c r="K42" s="3">
        <v>52</v>
      </c>
      <c r="N42" s="12"/>
      <c r="O42" s="1" t="s">
        <v>16</v>
      </c>
      <c r="P42" s="3">
        <v>109</v>
      </c>
      <c r="Q42" s="3">
        <v>61</v>
      </c>
      <c r="R42" s="3">
        <v>60</v>
      </c>
      <c r="S42" s="3">
        <v>69</v>
      </c>
      <c r="T42" s="3">
        <v>59</v>
      </c>
      <c r="U42" s="3">
        <v>65</v>
      </c>
      <c r="V42" s="3">
        <v>59</v>
      </c>
      <c r="W42" s="3">
        <v>519</v>
      </c>
      <c r="X42" s="2"/>
    </row>
    <row r="43" spans="1:24" ht="13.5" thickBot="1" x14ac:dyDescent="0.25">
      <c r="A43" s="12"/>
      <c r="B43" s="1" t="s">
        <v>17</v>
      </c>
      <c r="C43" s="3">
        <v>129</v>
      </c>
      <c r="D43" s="3">
        <v>50</v>
      </c>
      <c r="E43" s="3">
        <v>48</v>
      </c>
      <c r="F43" s="3">
        <v>28</v>
      </c>
      <c r="G43" s="3">
        <v>54</v>
      </c>
      <c r="H43" s="3">
        <v>44</v>
      </c>
      <c r="I43" s="3">
        <v>62</v>
      </c>
      <c r="J43" s="3">
        <v>512</v>
      </c>
      <c r="K43" s="3">
        <v>44</v>
      </c>
      <c r="N43" s="12"/>
      <c r="O43" s="1" t="s">
        <v>17</v>
      </c>
      <c r="P43" s="3">
        <v>72</v>
      </c>
      <c r="Q43" s="3">
        <v>45</v>
      </c>
      <c r="R43" s="3">
        <v>48</v>
      </c>
      <c r="S43" s="3">
        <v>25</v>
      </c>
      <c r="T43" s="3">
        <v>54</v>
      </c>
      <c r="U43" s="3">
        <v>44</v>
      </c>
      <c r="V43" s="3">
        <v>62</v>
      </c>
      <c r="W43" s="3">
        <v>514</v>
      </c>
      <c r="X43" s="2"/>
    </row>
    <row r="44" spans="1:24" ht="13.5" thickBot="1" x14ac:dyDescent="0.25">
      <c r="A44" s="10" t="s">
        <v>22</v>
      </c>
      <c r="B44" s="1" t="s">
        <v>11</v>
      </c>
      <c r="C44" s="3">
        <v>223</v>
      </c>
      <c r="D44" s="3">
        <v>71</v>
      </c>
      <c r="E44" s="3">
        <v>75</v>
      </c>
      <c r="F44" s="3">
        <v>75</v>
      </c>
      <c r="G44" s="3">
        <v>56</v>
      </c>
      <c r="H44" s="3">
        <v>55</v>
      </c>
      <c r="I44" s="3">
        <v>82</v>
      </c>
      <c r="J44" s="3">
        <v>713</v>
      </c>
      <c r="K44" s="3">
        <v>59</v>
      </c>
      <c r="N44" s="10" t="s">
        <v>22</v>
      </c>
      <c r="O44" s="1" t="s">
        <v>11</v>
      </c>
      <c r="P44" s="3">
        <v>194</v>
      </c>
      <c r="Q44" s="3">
        <v>68</v>
      </c>
      <c r="R44" s="3">
        <v>74</v>
      </c>
      <c r="S44" s="3">
        <v>72</v>
      </c>
      <c r="T44" s="3">
        <v>54</v>
      </c>
      <c r="U44" s="3">
        <v>54</v>
      </c>
      <c r="V44" s="3">
        <v>81</v>
      </c>
      <c r="W44" s="3">
        <v>716</v>
      </c>
      <c r="X44" s="2"/>
    </row>
    <row r="45" spans="1:24" ht="13.5" thickBot="1" x14ac:dyDescent="0.25">
      <c r="A45" s="12"/>
      <c r="B45" s="1" t="s">
        <v>12</v>
      </c>
      <c r="C45" s="3">
        <v>298</v>
      </c>
      <c r="D45" s="3">
        <v>80</v>
      </c>
      <c r="E45" s="3">
        <v>75</v>
      </c>
      <c r="F45" s="3">
        <v>66</v>
      </c>
      <c r="G45" s="3">
        <v>68</v>
      </c>
      <c r="H45" s="3">
        <v>65</v>
      </c>
      <c r="I45" s="3">
        <v>92</v>
      </c>
      <c r="J45" s="3">
        <v>694</v>
      </c>
      <c r="K45" s="3">
        <v>72</v>
      </c>
      <c r="N45" s="12"/>
      <c r="O45" s="1" t="s">
        <v>12</v>
      </c>
      <c r="P45" s="3">
        <v>253</v>
      </c>
      <c r="Q45" s="3">
        <v>77</v>
      </c>
      <c r="R45" s="3">
        <v>72</v>
      </c>
      <c r="S45" s="3">
        <v>67</v>
      </c>
      <c r="T45" s="3">
        <v>66</v>
      </c>
      <c r="U45" s="3">
        <v>66</v>
      </c>
      <c r="V45" s="3">
        <v>90</v>
      </c>
      <c r="W45" s="3">
        <v>694</v>
      </c>
      <c r="X45" s="3">
        <v>8</v>
      </c>
    </row>
    <row r="46" spans="1:24" ht="13.5" thickBot="1" x14ac:dyDescent="0.25">
      <c r="A46" s="12"/>
      <c r="B46" s="1" t="s">
        <v>14</v>
      </c>
      <c r="C46" s="3">
        <v>269</v>
      </c>
      <c r="D46" s="3">
        <v>81</v>
      </c>
      <c r="E46" s="3">
        <v>76</v>
      </c>
      <c r="F46" s="3">
        <v>72</v>
      </c>
      <c r="G46" s="3">
        <v>88</v>
      </c>
      <c r="H46" s="3">
        <v>78</v>
      </c>
      <c r="I46" s="3">
        <v>92</v>
      </c>
      <c r="J46" s="3">
        <v>814</v>
      </c>
      <c r="K46" s="3">
        <v>64</v>
      </c>
      <c r="N46" s="12"/>
      <c r="O46" s="1" t="s">
        <v>14</v>
      </c>
      <c r="P46" s="3">
        <v>237</v>
      </c>
      <c r="Q46" s="3">
        <v>76</v>
      </c>
      <c r="R46" s="3">
        <v>71</v>
      </c>
      <c r="S46" s="3">
        <v>68</v>
      </c>
      <c r="T46" s="3">
        <v>86</v>
      </c>
      <c r="U46" s="3">
        <v>77</v>
      </c>
      <c r="V46" s="3">
        <v>93</v>
      </c>
      <c r="W46" s="3">
        <v>818</v>
      </c>
      <c r="X46" s="3">
        <v>16</v>
      </c>
    </row>
    <row r="47" spans="1:24" ht="13.5" thickBot="1" x14ac:dyDescent="0.25">
      <c r="A47" s="12"/>
      <c r="B47" s="1" t="s">
        <v>15</v>
      </c>
      <c r="C47" s="3">
        <v>197</v>
      </c>
      <c r="D47" s="3">
        <v>77</v>
      </c>
      <c r="E47" s="3">
        <v>60</v>
      </c>
      <c r="F47" s="3">
        <v>61</v>
      </c>
      <c r="G47" s="3">
        <v>63</v>
      </c>
      <c r="H47" s="3">
        <v>72</v>
      </c>
      <c r="I47" s="3">
        <v>89</v>
      </c>
      <c r="J47" s="3">
        <v>819</v>
      </c>
      <c r="K47" s="3">
        <v>79</v>
      </c>
      <c r="N47" s="12"/>
      <c r="O47" s="1" t="s">
        <v>15</v>
      </c>
      <c r="P47" s="3">
        <v>162</v>
      </c>
      <c r="Q47" s="3">
        <v>69</v>
      </c>
      <c r="R47" s="3">
        <v>54</v>
      </c>
      <c r="S47" s="3">
        <v>55</v>
      </c>
      <c r="T47" s="3">
        <v>60</v>
      </c>
      <c r="U47" s="3">
        <v>72</v>
      </c>
      <c r="V47" s="3">
        <v>89</v>
      </c>
      <c r="W47" s="3">
        <v>824</v>
      </c>
      <c r="X47" s="3">
        <v>2</v>
      </c>
    </row>
    <row r="48" spans="1:24" ht="13.5" thickBot="1" x14ac:dyDescent="0.25">
      <c r="A48" s="12"/>
      <c r="B48" s="1" t="s">
        <v>16</v>
      </c>
      <c r="C48" s="3">
        <v>202</v>
      </c>
      <c r="D48" s="3">
        <v>51</v>
      </c>
      <c r="E48" s="3">
        <v>78</v>
      </c>
      <c r="F48" s="3">
        <v>78</v>
      </c>
      <c r="G48" s="3">
        <v>79</v>
      </c>
      <c r="H48" s="3">
        <v>93</v>
      </c>
      <c r="I48" s="3">
        <v>92</v>
      </c>
      <c r="J48" s="3">
        <v>873</v>
      </c>
      <c r="K48" s="3">
        <v>70</v>
      </c>
      <c r="N48" s="12"/>
      <c r="O48" s="1" t="s">
        <v>16</v>
      </c>
      <c r="P48" s="3">
        <v>154</v>
      </c>
      <c r="Q48" s="3">
        <v>43</v>
      </c>
      <c r="R48" s="3">
        <v>74</v>
      </c>
      <c r="S48" s="3">
        <v>76</v>
      </c>
      <c r="T48" s="3">
        <v>77</v>
      </c>
      <c r="U48" s="3">
        <v>91</v>
      </c>
      <c r="V48" s="3">
        <v>91</v>
      </c>
      <c r="W48" s="3">
        <v>875</v>
      </c>
      <c r="X48" s="2"/>
    </row>
    <row r="49" spans="1:24" ht="13.5" thickBot="1" x14ac:dyDescent="0.25">
      <c r="A49" s="12"/>
      <c r="B49" s="1" t="s">
        <v>17</v>
      </c>
      <c r="C49" s="3">
        <v>229</v>
      </c>
      <c r="D49" s="3">
        <v>76</v>
      </c>
      <c r="E49" s="3">
        <v>66</v>
      </c>
      <c r="F49" s="3">
        <v>66</v>
      </c>
      <c r="G49" s="3">
        <v>76</v>
      </c>
      <c r="H49" s="3">
        <v>69</v>
      </c>
      <c r="I49" s="3">
        <v>105</v>
      </c>
      <c r="J49" s="3">
        <v>879</v>
      </c>
      <c r="K49" s="3">
        <v>76</v>
      </c>
      <c r="N49" s="12"/>
      <c r="O49" s="1" t="s">
        <v>17</v>
      </c>
      <c r="P49" s="3">
        <v>192</v>
      </c>
      <c r="Q49" s="3">
        <v>67</v>
      </c>
      <c r="R49" s="3">
        <v>67</v>
      </c>
      <c r="S49" s="3">
        <v>62</v>
      </c>
      <c r="T49" s="3">
        <v>76</v>
      </c>
      <c r="U49" s="3">
        <v>67</v>
      </c>
      <c r="V49" s="3">
        <v>104</v>
      </c>
      <c r="W49" s="3">
        <v>886</v>
      </c>
      <c r="X49" s="3">
        <v>1</v>
      </c>
    </row>
    <row r="50" spans="1:24" x14ac:dyDescent="0.2">
      <c r="A50" s="13"/>
      <c r="B50" s="8"/>
      <c r="C50" s="8"/>
      <c r="D50" s="8"/>
      <c r="E50" s="14"/>
      <c r="F50" s="8"/>
      <c r="G50" s="8"/>
      <c r="H50" s="8"/>
      <c r="I50" s="7"/>
      <c r="J50" s="8"/>
      <c r="K50" s="8"/>
      <c r="N50" s="13"/>
      <c r="O50" s="8"/>
      <c r="P50" s="8"/>
      <c r="Q50" s="8"/>
      <c r="R50" s="14"/>
      <c r="S50" s="8"/>
      <c r="T50" s="8"/>
      <c r="U50" s="8"/>
      <c r="V50" s="7"/>
      <c r="W50" s="8"/>
      <c r="X50" s="8"/>
    </row>
    <row r="52" spans="1:24" x14ac:dyDescent="0.2">
      <c r="A52" t="s">
        <v>36</v>
      </c>
      <c r="N52" t="s">
        <v>36</v>
      </c>
    </row>
    <row r="53" spans="1:24" ht="13.5" thickBot="1" x14ac:dyDescent="0.25"/>
    <row r="54" spans="1:24" ht="13.5" thickBot="1" x14ac:dyDescent="0.25">
      <c r="A54" s="9" t="s">
        <v>37</v>
      </c>
      <c r="B54" s="8"/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35</v>
      </c>
      <c r="N54" s="9" t="s">
        <v>37</v>
      </c>
      <c r="O54" s="8"/>
      <c r="P54" s="1" t="s">
        <v>1</v>
      </c>
      <c r="Q54" s="1" t="s">
        <v>2</v>
      </c>
      <c r="R54" s="1" t="s">
        <v>3</v>
      </c>
      <c r="S54" s="1" t="s">
        <v>4</v>
      </c>
      <c r="T54" s="1" t="s">
        <v>5</v>
      </c>
      <c r="U54" s="1" t="s">
        <v>6</v>
      </c>
      <c r="V54" s="1" t="s">
        <v>7</v>
      </c>
      <c r="W54" s="1" t="s">
        <v>8</v>
      </c>
      <c r="X54" s="1" t="s">
        <v>35</v>
      </c>
    </row>
    <row r="55" spans="1:24" ht="13.5" thickBot="1" x14ac:dyDescent="0.25">
      <c r="A55" s="10" t="s">
        <v>10</v>
      </c>
      <c r="B55" s="1" t="s">
        <v>11</v>
      </c>
      <c r="C55" s="6">
        <f t="shared" ref="C55:K55" si="0">C12/SUM($C12:$K12)</f>
        <v>0.23076923076923078</v>
      </c>
      <c r="D55" s="6">
        <f t="shared" si="0"/>
        <v>3.2967032967032968E-2</v>
      </c>
      <c r="E55" s="6">
        <f t="shared" si="0"/>
        <v>0.12087912087912088</v>
      </c>
      <c r="F55" s="6">
        <f t="shared" si="0"/>
        <v>6.5934065934065936E-2</v>
      </c>
      <c r="G55" s="6">
        <f t="shared" si="0"/>
        <v>4.3956043956043959E-2</v>
      </c>
      <c r="H55" s="6">
        <f t="shared" si="0"/>
        <v>5.4945054945054944E-2</v>
      </c>
      <c r="I55" s="6">
        <f t="shared" si="0"/>
        <v>3.2967032967032968E-2</v>
      </c>
      <c r="J55" s="6">
        <f t="shared" si="0"/>
        <v>0.38461538461538464</v>
      </c>
      <c r="K55" s="6">
        <f t="shared" si="0"/>
        <v>3.2967032967032968E-2</v>
      </c>
      <c r="N55" s="10" t="s">
        <v>10</v>
      </c>
      <c r="O55" s="1" t="s">
        <v>11</v>
      </c>
      <c r="P55" s="6">
        <f>P12/SUM($P12:$X12)</f>
        <v>0.23255813953488372</v>
      </c>
      <c r="Q55" s="6">
        <f t="shared" ref="Q55:X55" si="1">Q12/SUM($P12:$X12)</f>
        <v>2.3255813953488372E-2</v>
      </c>
      <c r="R55" s="6">
        <f t="shared" si="1"/>
        <v>0.12790697674418605</v>
      </c>
      <c r="S55" s="6">
        <f t="shared" si="1"/>
        <v>6.9767441860465115E-2</v>
      </c>
      <c r="T55" s="6">
        <f t="shared" si="1"/>
        <v>4.6511627906976744E-2</v>
      </c>
      <c r="U55" s="6">
        <f t="shared" si="1"/>
        <v>5.8139534883720929E-2</v>
      </c>
      <c r="V55" s="6">
        <f t="shared" si="1"/>
        <v>3.4883720930232558E-2</v>
      </c>
      <c r="W55" s="6">
        <f t="shared" si="1"/>
        <v>0.40697674418604651</v>
      </c>
      <c r="X55" s="6">
        <f t="shared" si="1"/>
        <v>0</v>
      </c>
    </row>
    <row r="56" spans="1:24" ht="13.5" thickBot="1" x14ac:dyDescent="0.25">
      <c r="A56" s="11"/>
      <c r="B56" s="1" t="s">
        <v>12</v>
      </c>
      <c r="C56" s="6">
        <f t="shared" ref="C56:K56" si="2">C13/SUM($C13:$K13)</f>
        <v>0.23456790123456789</v>
      </c>
      <c r="D56" s="6">
        <f t="shared" si="2"/>
        <v>6.1728395061728392E-2</v>
      </c>
      <c r="E56" s="6">
        <f t="shared" si="2"/>
        <v>0.13580246913580246</v>
      </c>
      <c r="F56" s="6">
        <f t="shared" si="2"/>
        <v>8.6419753086419748E-2</v>
      </c>
      <c r="G56" s="6">
        <f t="shared" si="2"/>
        <v>4.9382716049382713E-2</v>
      </c>
      <c r="H56" s="6">
        <f t="shared" si="2"/>
        <v>1.2345679012345678E-2</v>
      </c>
      <c r="I56" s="6">
        <f t="shared" si="2"/>
        <v>4.9382716049382713E-2</v>
      </c>
      <c r="J56" s="6">
        <f t="shared" si="2"/>
        <v>0.30864197530864196</v>
      </c>
      <c r="K56" s="6">
        <f t="shared" si="2"/>
        <v>6.1728395061728392E-2</v>
      </c>
      <c r="N56" s="11"/>
      <c r="O56" s="1" t="s">
        <v>12</v>
      </c>
      <c r="P56" s="6">
        <f t="shared" ref="P56:X92" si="3">P13/SUM($P13:$X13)</f>
        <v>0.2</v>
      </c>
      <c r="Q56" s="6">
        <f t="shared" si="3"/>
        <v>7.1428571428571425E-2</v>
      </c>
      <c r="R56" s="6">
        <f t="shared" si="3"/>
        <v>0.14285714285714285</v>
      </c>
      <c r="S56" s="6">
        <f t="shared" si="3"/>
        <v>0.1</v>
      </c>
      <c r="T56" s="6">
        <f t="shared" si="3"/>
        <v>5.7142857142857141E-2</v>
      </c>
      <c r="U56" s="6">
        <f t="shared" si="3"/>
        <v>1.4285714285714285E-2</v>
      </c>
      <c r="V56" s="6">
        <f t="shared" si="3"/>
        <v>5.7142857142857141E-2</v>
      </c>
      <c r="W56" s="6">
        <f t="shared" si="3"/>
        <v>0.35714285714285715</v>
      </c>
      <c r="X56" s="6">
        <f t="shared" si="3"/>
        <v>0</v>
      </c>
    </row>
    <row r="57" spans="1:24" ht="13.5" thickBot="1" x14ac:dyDescent="0.25">
      <c r="A57" s="10" t="s">
        <v>13</v>
      </c>
      <c r="B57" s="1" t="s">
        <v>11</v>
      </c>
      <c r="C57" s="6">
        <f t="shared" ref="C57:K57" si="4">C14/SUM($C14:$K14)</f>
        <v>0.14101353478124015</v>
      </c>
      <c r="D57" s="6">
        <f t="shared" si="4"/>
        <v>5.6499842618822786E-2</v>
      </c>
      <c r="E57" s="6">
        <f t="shared" si="4"/>
        <v>4.8316021403840101E-2</v>
      </c>
      <c r="F57" s="6">
        <f t="shared" si="4"/>
        <v>5.0834120239219391E-2</v>
      </c>
      <c r="G57" s="6">
        <f t="shared" si="4"/>
        <v>4.5011016682404786E-2</v>
      </c>
      <c r="H57" s="6">
        <f t="shared" si="4"/>
        <v>5.0204595530374568E-2</v>
      </c>
      <c r="I57" s="6">
        <f t="shared" si="4"/>
        <v>6.1063896757947753E-2</v>
      </c>
      <c r="J57" s="6">
        <f t="shared" si="4"/>
        <v>0.5251809883537929</v>
      </c>
      <c r="K57" s="6">
        <f t="shared" si="4"/>
        <v>2.1875983632357571E-2</v>
      </c>
      <c r="N57" s="10" t="s">
        <v>13</v>
      </c>
      <c r="O57" s="1" t="s">
        <v>11</v>
      </c>
      <c r="P57" s="6">
        <f t="shared" si="3"/>
        <v>0.12336262643011109</v>
      </c>
      <c r="Q57" s="6">
        <f t="shared" si="3"/>
        <v>5.5877963853423973E-2</v>
      </c>
      <c r="R57" s="6">
        <f t="shared" si="3"/>
        <v>4.8748134637705193E-2</v>
      </c>
      <c r="S57" s="6">
        <f t="shared" si="3"/>
        <v>5.355662410877135E-2</v>
      </c>
      <c r="T57" s="6">
        <f t="shared" si="3"/>
        <v>4.5431935002487149E-2</v>
      </c>
      <c r="U57" s="6">
        <f t="shared" si="3"/>
        <v>5.2727574199966841E-2</v>
      </c>
      <c r="V57" s="6">
        <f t="shared" si="3"/>
        <v>6.4334272923229976E-2</v>
      </c>
      <c r="W57" s="6">
        <f t="shared" si="3"/>
        <v>0.55562924888078258</v>
      </c>
      <c r="X57" s="6">
        <f t="shared" si="3"/>
        <v>3.3161996352180402E-4</v>
      </c>
    </row>
    <row r="58" spans="1:24" ht="13.5" thickBot="1" x14ac:dyDescent="0.25">
      <c r="A58" s="12"/>
      <c r="B58" s="1" t="s">
        <v>12</v>
      </c>
      <c r="C58" s="6">
        <f t="shared" ref="C58:K58" si="5">C15/SUM($C15:$K15)</f>
        <v>0.16106604866743918</v>
      </c>
      <c r="D58" s="6">
        <f t="shared" si="5"/>
        <v>5.8765105115047178E-2</v>
      </c>
      <c r="E58" s="6">
        <f t="shared" si="5"/>
        <v>4.9826187717265352E-2</v>
      </c>
      <c r="F58" s="6">
        <f t="shared" si="5"/>
        <v>5.2474755835126632E-2</v>
      </c>
      <c r="G58" s="6">
        <f t="shared" si="5"/>
        <v>4.9991723224631683E-2</v>
      </c>
      <c r="H58" s="6">
        <f t="shared" si="5"/>
        <v>4.6349942062572425E-2</v>
      </c>
      <c r="I58" s="6">
        <f t="shared" si="5"/>
        <v>5.2805826849859294E-2</v>
      </c>
      <c r="J58" s="6">
        <f t="shared" si="5"/>
        <v>0.50389008442310879</v>
      </c>
      <c r="K58" s="6">
        <f t="shared" si="5"/>
        <v>2.4830326104949511E-2</v>
      </c>
      <c r="N58" s="12"/>
      <c r="O58" s="1" t="s">
        <v>12</v>
      </c>
      <c r="P58" s="6">
        <f t="shared" si="3"/>
        <v>0.14029220207709911</v>
      </c>
      <c r="Q58" s="6">
        <f t="shared" si="3"/>
        <v>5.7912339376870271E-2</v>
      </c>
      <c r="R58" s="6">
        <f t="shared" si="3"/>
        <v>5.069530012321774E-2</v>
      </c>
      <c r="S58" s="6">
        <f t="shared" si="3"/>
        <v>5.4215807076218973E-2</v>
      </c>
      <c r="T58" s="6">
        <f t="shared" si="3"/>
        <v>5.2631578947368418E-2</v>
      </c>
      <c r="U58" s="6">
        <f t="shared" si="3"/>
        <v>4.8935046646717127E-2</v>
      </c>
      <c r="V58" s="6">
        <f t="shared" si="3"/>
        <v>5.5624009857419471E-2</v>
      </c>
      <c r="W58" s="6">
        <f t="shared" si="3"/>
        <v>0.53951769054743881</v>
      </c>
      <c r="X58" s="6">
        <f t="shared" si="3"/>
        <v>1.7602534765006161E-4</v>
      </c>
    </row>
    <row r="59" spans="1:24" ht="13.5" thickBot="1" x14ac:dyDescent="0.25">
      <c r="A59" s="12"/>
      <c r="B59" s="1" t="s">
        <v>14</v>
      </c>
      <c r="C59" s="6">
        <f t="shared" ref="C59:K59" si="6">C16/SUM($C16:$K16)</f>
        <v>0.14521163690847796</v>
      </c>
      <c r="D59" s="6">
        <f t="shared" si="6"/>
        <v>6.1555749781495819E-2</v>
      </c>
      <c r="E59" s="6">
        <f t="shared" si="6"/>
        <v>5.2441003870645521E-2</v>
      </c>
      <c r="F59" s="6">
        <f t="shared" si="6"/>
        <v>5.4313896866025724E-2</v>
      </c>
      <c r="G59" s="6">
        <f t="shared" si="6"/>
        <v>5.6811087526532654E-2</v>
      </c>
      <c r="H59" s="6">
        <f t="shared" si="6"/>
        <v>5.618678986140592E-2</v>
      </c>
      <c r="I59" s="6">
        <f t="shared" si="6"/>
        <v>6.1805468847546507E-2</v>
      </c>
      <c r="J59" s="6">
        <f t="shared" si="6"/>
        <v>0.47596453989262077</v>
      </c>
      <c r="K59" s="6">
        <f t="shared" si="6"/>
        <v>3.5709826445249095E-2</v>
      </c>
      <c r="N59" s="12"/>
      <c r="O59" s="1" t="s">
        <v>14</v>
      </c>
      <c r="P59" s="6">
        <f t="shared" si="3"/>
        <v>0.12179660102508767</v>
      </c>
      <c r="Q59" s="6">
        <f t="shared" si="3"/>
        <v>6.2584299973024005E-2</v>
      </c>
      <c r="R59" s="6">
        <f t="shared" si="3"/>
        <v>5.5435662260588076E-2</v>
      </c>
      <c r="S59" s="6">
        <f t="shared" si="3"/>
        <v>5.637982195845697E-2</v>
      </c>
      <c r="T59" s="6">
        <f t="shared" si="3"/>
        <v>6.0021580793094144E-2</v>
      </c>
      <c r="U59" s="6">
        <f t="shared" si="3"/>
        <v>6.0561100620447804E-2</v>
      </c>
      <c r="V59" s="6">
        <f t="shared" si="3"/>
        <v>6.5686538980307532E-2</v>
      </c>
      <c r="W59" s="6">
        <f t="shared" si="3"/>
        <v>0.51739951443215537</v>
      </c>
      <c r="X59" s="6">
        <f t="shared" si="3"/>
        <v>1.3487995683841381E-4</v>
      </c>
    </row>
    <row r="60" spans="1:24" ht="13.5" thickBot="1" x14ac:dyDescent="0.25">
      <c r="A60" s="12"/>
      <c r="B60" s="1" t="s">
        <v>15</v>
      </c>
      <c r="C60" s="6">
        <f t="shared" ref="C60:K60" si="7">C17/SUM($C17:$K17)</f>
        <v>0.13959085439229843</v>
      </c>
      <c r="D60" s="6">
        <f t="shared" si="7"/>
        <v>5.7761732851985562E-2</v>
      </c>
      <c r="E60" s="6">
        <f t="shared" si="7"/>
        <v>5.1865222623345364E-2</v>
      </c>
      <c r="F60" s="6">
        <f t="shared" si="7"/>
        <v>5.3790613718411553E-2</v>
      </c>
      <c r="G60" s="6">
        <f t="shared" si="7"/>
        <v>5.6317689530685923E-2</v>
      </c>
      <c r="H60" s="6">
        <f t="shared" si="7"/>
        <v>5.3670276774969917E-2</v>
      </c>
      <c r="I60" s="6">
        <f t="shared" si="7"/>
        <v>5.6197352587244287E-2</v>
      </c>
      <c r="J60" s="6">
        <f t="shared" si="7"/>
        <v>0.4937424789410349</v>
      </c>
      <c r="K60" s="6">
        <f t="shared" si="7"/>
        <v>3.7063778580024069E-2</v>
      </c>
      <c r="N60" s="12"/>
      <c r="O60" s="1" t="s">
        <v>15</v>
      </c>
      <c r="P60" s="6">
        <f t="shared" si="3"/>
        <v>0.11718038756665367</v>
      </c>
      <c r="Q60" s="6">
        <f t="shared" si="3"/>
        <v>5.8395109897255819E-2</v>
      </c>
      <c r="R60" s="6">
        <f t="shared" si="3"/>
        <v>5.475354402393029E-2</v>
      </c>
      <c r="S60" s="6">
        <f t="shared" si="3"/>
        <v>5.5793991416309016E-2</v>
      </c>
      <c r="T60" s="6">
        <f t="shared" si="3"/>
        <v>5.7484718428924435E-2</v>
      </c>
      <c r="U60" s="6">
        <f t="shared" si="3"/>
        <v>5.7614774352971777E-2</v>
      </c>
      <c r="V60" s="6">
        <f t="shared" si="3"/>
        <v>6.0866172454155286E-2</v>
      </c>
      <c r="W60" s="6">
        <f t="shared" si="3"/>
        <v>0.53713096631551571</v>
      </c>
      <c r="X60" s="6">
        <f t="shared" si="3"/>
        <v>7.8033554428404216E-4</v>
      </c>
    </row>
    <row r="61" spans="1:24" ht="13.5" thickBot="1" x14ac:dyDescent="0.25">
      <c r="A61" s="12"/>
      <c r="B61" s="1" t="s">
        <v>16</v>
      </c>
      <c r="C61" s="6">
        <f t="shared" ref="C61:K61" si="8">C18/SUM($C18:$K18)</f>
        <v>0.12917023096663816</v>
      </c>
      <c r="D61" s="6">
        <f t="shared" si="8"/>
        <v>6.2079921789074913E-2</v>
      </c>
      <c r="E61" s="6">
        <f t="shared" si="8"/>
        <v>5.6091897836979106E-2</v>
      </c>
      <c r="F61" s="6">
        <f t="shared" si="8"/>
        <v>5.804717096419406E-2</v>
      </c>
      <c r="G61" s="6">
        <f t="shared" si="8"/>
        <v>5.804717096419406E-2</v>
      </c>
      <c r="H61" s="6">
        <f t="shared" si="8"/>
        <v>5.5725284125626301E-2</v>
      </c>
      <c r="I61" s="6">
        <f t="shared" si="8"/>
        <v>6.293535378223146E-2</v>
      </c>
      <c r="J61" s="6">
        <f t="shared" si="8"/>
        <v>0.48881828180373949</v>
      </c>
      <c r="K61" s="6">
        <f t="shared" si="8"/>
        <v>2.9084687767322499E-2</v>
      </c>
      <c r="N61" s="12"/>
      <c r="O61" s="1" t="s">
        <v>16</v>
      </c>
      <c r="P61" s="6">
        <f t="shared" si="3"/>
        <v>0.11073431589930872</v>
      </c>
      <c r="Q61" s="6">
        <f t="shared" si="3"/>
        <v>5.8823529411764705E-2</v>
      </c>
      <c r="R61" s="6">
        <f t="shared" si="3"/>
        <v>5.8040954741098216E-2</v>
      </c>
      <c r="S61" s="6">
        <f t="shared" si="3"/>
        <v>5.9866962305986697E-2</v>
      </c>
      <c r="T61" s="6">
        <f t="shared" si="3"/>
        <v>5.9866962305986697E-2</v>
      </c>
      <c r="U61" s="6">
        <f t="shared" si="3"/>
        <v>5.8301812964653713E-2</v>
      </c>
      <c r="V61" s="6">
        <f t="shared" si="3"/>
        <v>6.6257988783096383E-2</v>
      </c>
      <c r="W61" s="6">
        <f t="shared" si="3"/>
        <v>0.52693361158210517</v>
      </c>
      <c r="X61" s="6">
        <f t="shared" si="3"/>
        <v>1.1738620059997392E-3</v>
      </c>
    </row>
    <row r="62" spans="1:24" ht="13.5" thickBot="1" x14ac:dyDescent="0.25">
      <c r="A62" s="12"/>
      <c r="B62" s="1" t="s">
        <v>17</v>
      </c>
      <c r="C62" s="6">
        <f t="shared" ref="C62:K62" si="9">C19/SUM($C19:$K19)</f>
        <v>0.1339624954038485</v>
      </c>
      <c r="D62" s="6">
        <f t="shared" si="9"/>
        <v>6.1527147934795932E-2</v>
      </c>
      <c r="E62" s="6">
        <f t="shared" si="9"/>
        <v>5.3928177472729502E-2</v>
      </c>
      <c r="F62" s="6">
        <f t="shared" si="9"/>
        <v>6.3610736609878663E-2</v>
      </c>
      <c r="G62" s="6">
        <f t="shared" si="9"/>
        <v>5.6992278465498224E-2</v>
      </c>
      <c r="H62" s="6">
        <f t="shared" si="9"/>
        <v>5.4908689790415494E-2</v>
      </c>
      <c r="I62" s="6">
        <f t="shared" si="9"/>
        <v>5.5766638068390731E-2</v>
      </c>
      <c r="J62" s="6">
        <f t="shared" si="9"/>
        <v>0.49221718347836746</v>
      </c>
      <c r="K62" s="6">
        <f t="shared" si="9"/>
        <v>2.7086652776075498E-2</v>
      </c>
      <c r="N62" s="12"/>
      <c r="O62" s="1" t="s">
        <v>17</v>
      </c>
      <c r="P62" s="6">
        <f t="shared" si="3"/>
        <v>0.11514914680213625</v>
      </c>
      <c r="Q62" s="6">
        <f t="shared" si="3"/>
        <v>5.9658720854500455E-2</v>
      </c>
      <c r="R62" s="6">
        <f t="shared" si="3"/>
        <v>5.5881203595154354E-2</v>
      </c>
      <c r="S62" s="6">
        <f t="shared" si="3"/>
        <v>6.6041422430636973E-2</v>
      </c>
      <c r="T62" s="6">
        <f t="shared" si="3"/>
        <v>5.9919239286179496E-2</v>
      </c>
      <c r="U62" s="6">
        <f t="shared" si="3"/>
        <v>5.7965351048586689E-2</v>
      </c>
      <c r="V62" s="6">
        <f t="shared" si="3"/>
        <v>5.9267943206981893E-2</v>
      </c>
      <c r="W62" s="6">
        <f t="shared" si="3"/>
        <v>0.52507489904910776</v>
      </c>
      <c r="X62" s="6">
        <f t="shared" si="3"/>
        <v>1.0420737267161652E-3</v>
      </c>
    </row>
    <row r="63" spans="1:24" ht="13.5" thickBot="1" x14ac:dyDescent="0.25">
      <c r="A63" s="10" t="s">
        <v>18</v>
      </c>
      <c r="B63" s="1" t="s">
        <v>11</v>
      </c>
      <c r="C63" s="6">
        <f t="shared" ref="C63:K63" si="10">C20/SUM($C20:$K20)</f>
        <v>0.12975391498881431</v>
      </c>
      <c r="D63" s="6">
        <f t="shared" si="10"/>
        <v>6.7114093959731544E-2</v>
      </c>
      <c r="E63" s="6">
        <f t="shared" si="10"/>
        <v>5.8165548098434001E-2</v>
      </c>
      <c r="F63" s="6">
        <f t="shared" si="10"/>
        <v>5.8165548098434001E-2</v>
      </c>
      <c r="G63" s="6">
        <f t="shared" si="10"/>
        <v>7.829977628635347E-2</v>
      </c>
      <c r="H63" s="6">
        <f t="shared" si="10"/>
        <v>3.5794183445190156E-2</v>
      </c>
      <c r="I63" s="6">
        <f t="shared" si="10"/>
        <v>8.2774049217002238E-2</v>
      </c>
      <c r="J63" s="6">
        <f t="shared" si="10"/>
        <v>0.45190156599552572</v>
      </c>
      <c r="K63" s="6">
        <f t="shared" si="10"/>
        <v>3.803131991051454E-2</v>
      </c>
      <c r="N63" s="10" t="s">
        <v>18</v>
      </c>
      <c r="O63" s="1" t="s">
        <v>11</v>
      </c>
      <c r="P63" s="6">
        <f t="shared" si="3"/>
        <v>9.1811414392059559E-2</v>
      </c>
      <c r="Q63" s="6">
        <f t="shared" si="3"/>
        <v>7.1960297766749379E-2</v>
      </c>
      <c r="R63" s="6">
        <f t="shared" si="3"/>
        <v>6.2034739454094295E-2</v>
      </c>
      <c r="S63" s="6">
        <f t="shared" si="3"/>
        <v>6.4516129032258063E-2</v>
      </c>
      <c r="T63" s="6">
        <f t="shared" si="3"/>
        <v>8.4367245657568243E-2</v>
      </c>
      <c r="U63" s="6">
        <f t="shared" si="3"/>
        <v>3.4739454094292806E-2</v>
      </c>
      <c r="V63" s="6">
        <f t="shared" si="3"/>
        <v>9.1811414392059559E-2</v>
      </c>
      <c r="W63" s="6">
        <f t="shared" si="3"/>
        <v>0.4987593052109181</v>
      </c>
      <c r="X63" s="6">
        <f t="shared" si="3"/>
        <v>0</v>
      </c>
    </row>
    <row r="64" spans="1:24" ht="13.5" thickBot="1" x14ac:dyDescent="0.25">
      <c r="A64" s="12"/>
      <c r="B64" s="1" t="s">
        <v>12</v>
      </c>
      <c r="C64" s="6">
        <f t="shared" ref="C64:K64" si="11">C21/SUM($C21:$K21)</f>
        <v>0.15116279069767441</v>
      </c>
      <c r="D64" s="6">
        <f t="shared" si="11"/>
        <v>9.0697674418604657E-2</v>
      </c>
      <c r="E64" s="6">
        <f t="shared" si="11"/>
        <v>6.7441860465116285E-2</v>
      </c>
      <c r="F64" s="6">
        <f t="shared" si="11"/>
        <v>4.6511627906976744E-2</v>
      </c>
      <c r="G64" s="6">
        <f t="shared" si="11"/>
        <v>7.441860465116279E-2</v>
      </c>
      <c r="H64" s="6">
        <f t="shared" si="11"/>
        <v>4.4186046511627906E-2</v>
      </c>
      <c r="I64" s="6">
        <f t="shared" si="11"/>
        <v>4.4186046511627906E-2</v>
      </c>
      <c r="J64" s="6">
        <f t="shared" si="11"/>
        <v>0.41627906976744183</v>
      </c>
      <c r="K64" s="6">
        <f t="shared" si="11"/>
        <v>6.5116279069767441E-2</v>
      </c>
      <c r="N64" s="12"/>
      <c r="O64" s="1" t="s">
        <v>12</v>
      </c>
      <c r="P64" s="6">
        <f t="shared" si="3"/>
        <v>0.11904761904761904</v>
      </c>
      <c r="Q64" s="6">
        <f t="shared" si="3"/>
        <v>0.10317460317460317</v>
      </c>
      <c r="R64" s="6">
        <f t="shared" si="3"/>
        <v>7.1428571428571425E-2</v>
      </c>
      <c r="S64" s="6">
        <f t="shared" si="3"/>
        <v>5.2910052910052907E-2</v>
      </c>
      <c r="T64" s="6">
        <f t="shared" si="3"/>
        <v>8.4656084656084651E-2</v>
      </c>
      <c r="U64" s="6">
        <f t="shared" si="3"/>
        <v>5.0264550264550262E-2</v>
      </c>
      <c r="V64" s="6">
        <f t="shared" si="3"/>
        <v>5.0264550264550262E-2</v>
      </c>
      <c r="W64" s="6">
        <f t="shared" si="3"/>
        <v>0.46825396825396826</v>
      </c>
      <c r="X64" s="6">
        <f t="shared" si="3"/>
        <v>0</v>
      </c>
    </row>
    <row r="65" spans="1:24" ht="13.5" thickBot="1" x14ac:dyDescent="0.25">
      <c r="A65" s="12"/>
      <c r="B65" s="1" t="s">
        <v>14</v>
      </c>
      <c r="C65" s="6">
        <f t="shared" ref="C65:K65" si="12">C22/SUM($C22:$K22)</f>
        <v>0.17532467532467533</v>
      </c>
      <c r="D65" s="6">
        <f t="shared" si="12"/>
        <v>5.844155844155844E-2</v>
      </c>
      <c r="E65" s="6">
        <f t="shared" si="12"/>
        <v>6.9264069264069264E-2</v>
      </c>
      <c r="F65" s="6">
        <f t="shared" si="12"/>
        <v>6.0606060606060608E-2</v>
      </c>
      <c r="G65" s="6">
        <f t="shared" si="12"/>
        <v>4.3290043290043288E-2</v>
      </c>
      <c r="H65" s="6">
        <f t="shared" si="12"/>
        <v>4.3290043290043288E-2</v>
      </c>
      <c r="I65" s="6">
        <f t="shared" si="12"/>
        <v>5.4112554112554112E-2</v>
      </c>
      <c r="J65" s="6">
        <f t="shared" si="12"/>
        <v>0.45887445887445888</v>
      </c>
      <c r="K65" s="6">
        <f t="shared" si="12"/>
        <v>3.67965367965368E-2</v>
      </c>
      <c r="N65" s="12"/>
      <c r="O65" s="1" t="s">
        <v>14</v>
      </c>
      <c r="P65" s="6">
        <f t="shared" si="3"/>
        <v>0.13908872901678657</v>
      </c>
      <c r="Q65" s="6">
        <f t="shared" si="3"/>
        <v>6.235011990407674E-2</v>
      </c>
      <c r="R65" s="6">
        <f t="shared" si="3"/>
        <v>7.4340527577937646E-2</v>
      </c>
      <c r="S65" s="6">
        <f t="shared" si="3"/>
        <v>6.7146282973621102E-2</v>
      </c>
      <c r="T65" s="6">
        <f t="shared" si="3"/>
        <v>4.7961630695443645E-2</v>
      </c>
      <c r="U65" s="6">
        <f t="shared" si="3"/>
        <v>4.3165467625899283E-2</v>
      </c>
      <c r="V65" s="6">
        <f t="shared" si="3"/>
        <v>5.9952038369304558E-2</v>
      </c>
      <c r="W65" s="6">
        <f t="shared" si="3"/>
        <v>0.50599520383693042</v>
      </c>
      <c r="X65" s="6">
        <f t="shared" si="3"/>
        <v>0</v>
      </c>
    </row>
    <row r="66" spans="1:24" ht="13.5" thickBot="1" x14ac:dyDescent="0.25">
      <c r="A66" s="12"/>
      <c r="B66" s="1" t="s">
        <v>15</v>
      </c>
      <c r="C66" s="6">
        <f t="shared" ref="C66:K66" si="13">C23/SUM($C23:$K23)</f>
        <v>0.18343195266272189</v>
      </c>
      <c r="D66" s="6">
        <f t="shared" si="13"/>
        <v>6.5088757396449703E-2</v>
      </c>
      <c r="E66" s="6">
        <f t="shared" si="13"/>
        <v>7.4950690335305714E-2</v>
      </c>
      <c r="F66" s="6">
        <f t="shared" si="13"/>
        <v>4.7337278106508875E-2</v>
      </c>
      <c r="G66" s="6">
        <f t="shared" si="13"/>
        <v>3.9447731755424063E-2</v>
      </c>
      <c r="H66" s="6">
        <f t="shared" si="13"/>
        <v>2.564102564102564E-2</v>
      </c>
      <c r="I66" s="6">
        <f t="shared" si="13"/>
        <v>5.128205128205128E-2</v>
      </c>
      <c r="J66" s="6">
        <f t="shared" si="13"/>
        <v>0.43984220907297833</v>
      </c>
      <c r="K66" s="6">
        <f t="shared" si="13"/>
        <v>7.2978303747534515E-2</v>
      </c>
      <c r="N66" s="12"/>
      <c r="O66" s="1" t="s">
        <v>15</v>
      </c>
      <c r="P66" s="6">
        <f t="shared" si="3"/>
        <v>0.14416475972540047</v>
      </c>
      <c r="Q66" s="6">
        <f t="shared" si="3"/>
        <v>7.5514874141876437E-2</v>
      </c>
      <c r="R66" s="6">
        <f t="shared" si="3"/>
        <v>8.2379862700228831E-2</v>
      </c>
      <c r="S66" s="6">
        <f t="shared" si="3"/>
        <v>5.4919908466819219E-2</v>
      </c>
      <c r="T66" s="6">
        <f t="shared" si="3"/>
        <v>4.3478260869565216E-2</v>
      </c>
      <c r="U66" s="6">
        <f t="shared" si="3"/>
        <v>2.7459954233409609E-2</v>
      </c>
      <c r="V66" s="6">
        <f t="shared" si="3"/>
        <v>6.4073226544622428E-2</v>
      </c>
      <c r="W66" s="6">
        <f t="shared" si="3"/>
        <v>0.50800915331807783</v>
      </c>
      <c r="X66" s="6">
        <f t="shared" si="3"/>
        <v>0</v>
      </c>
    </row>
    <row r="67" spans="1:24" ht="13.5" thickBot="1" x14ac:dyDescent="0.25">
      <c r="A67" s="12"/>
      <c r="B67" s="1" t="s">
        <v>16</v>
      </c>
      <c r="C67" s="6">
        <f t="shared" ref="C67:K67" si="14">C24/SUM($C24:$K24)</f>
        <v>0.17226890756302521</v>
      </c>
      <c r="D67" s="6">
        <f t="shared" si="14"/>
        <v>6.3025210084033612E-2</v>
      </c>
      <c r="E67" s="6">
        <f t="shared" si="14"/>
        <v>7.3529411764705885E-2</v>
      </c>
      <c r="F67" s="6">
        <f t="shared" si="14"/>
        <v>5.8823529411764705E-2</v>
      </c>
      <c r="G67" s="6">
        <f t="shared" si="14"/>
        <v>7.5630252100840331E-2</v>
      </c>
      <c r="H67" s="6">
        <f t="shared" si="14"/>
        <v>5.0420168067226892E-2</v>
      </c>
      <c r="I67" s="6">
        <f t="shared" si="14"/>
        <v>6.0924369747899158E-2</v>
      </c>
      <c r="J67" s="6">
        <f t="shared" si="14"/>
        <v>0.39705882352941174</v>
      </c>
      <c r="K67" s="6">
        <f t="shared" si="14"/>
        <v>4.8319327731092439E-2</v>
      </c>
      <c r="N67" s="12"/>
      <c r="O67" s="1" t="s">
        <v>16</v>
      </c>
      <c r="P67" s="6">
        <f t="shared" si="3"/>
        <v>0.1037037037037037</v>
      </c>
      <c r="Q67" s="6">
        <f t="shared" si="3"/>
        <v>6.6666666666666666E-2</v>
      </c>
      <c r="R67" s="6">
        <f t="shared" si="3"/>
        <v>8.3950617283950618E-2</v>
      </c>
      <c r="S67" s="6">
        <f t="shared" si="3"/>
        <v>6.1728395061728392E-2</v>
      </c>
      <c r="T67" s="6">
        <f t="shared" si="3"/>
        <v>8.8888888888888892E-2</v>
      </c>
      <c r="U67" s="6">
        <f t="shared" si="3"/>
        <v>5.6790123456790124E-2</v>
      </c>
      <c r="V67" s="6">
        <f t="shared" si="3"/>
        <v>7.160493827160494E-2</v>
      </c>
      <c r="W67" s="6">
        <f t="shared" si="3"/>
        <v>0.46666666666666667</v>
      </c>
      <c r="X67" s="6">
        <f t="shared" si="3"/>
        <v>0</v>
      </c>
    </row>
    <row r="68" spans="1:24" ht="13.5" thickBot="1" x14ac:dyDescent="0.25">
      <c r="A68" s="12"/>
      <c r="B68" s="1" t="s">
        <v>17</v>
      </c>
      <c r="C68" s="6">
        <f t="shared" ref="C68:K68" si="15">C25/SUM($C25:$K25)</f>
        <v>0.11380145278450363</v>
      </c>
      <c r="D68" s="6">
        <f t="shared" si="15"/>
        <v>8.2324455205811137E-2</v>
      </c>
      <c r="E68" s="6">
        <f t="shared" si="15"/>
        <v>4.3583535108958835E-2</v>
      </c>
      <c r="F68" s="6">
        <f t="shared" si="15"/>
        <v>5.0847457627118647E-2</v>
      </c>
      <c r="G68" s="6">
        <f t="shared" si="15"/>
        <v>8.4745762711864403E-2</v>
      </c>
      <c r="H68" s="6">
        <f t="shared" si="15"/>
        <v>5.0847457627118647E-2</v>
      </c>
      <c r="I68" s="6">
        <f t="shared" si="15"/>
        <v>7.2639225181598058E-2</v>
      </c>
      <c r="J68" s="6">
        <f t="shared" si="15"/>
        <v>0.44552058111380144</v>
      </c>
      <c r="K68" s="6">
        <f t="shared" si="15"/>
        <v>5.569007263922518E-2</v>
      </c>
      <c r="N68" s="12"/>
      <c r="O68" s="1" t="s">
        <v>17</v>
      </c>
      <c r="P68" s="6">
        <f t="shared" si="3"/>
        <v>7.2625698324022353E-2</v>
      </c>
      <c r="Q68" s="6">
        <f t="shared" si="3"/>
        <v>8.1005586592178769E-2</v>
      </c>
      <c r="R68" s="6">
        <f t="shared" si="3"/>
        <v>4.7486033519553071E-2</v>
      </c>
      <c r="S68" s="6">
        <f t="shared" si="3"/>
        <v>4.7486033519553071E-2</v>
      </c>
      <c r="T68" s="6">
        <f t="shared" si="3"/>
        <v>9.7765363128491614E-2</v>
      </c>
      <c r="U68" s="6">
        <f t="shared" si="3"/>
        <v>5.5865921787709494E-2</v>
      </c>
      <c r="V68" s="6">
        <f t="shared" si="3"/>
        <v>8.1005586592178769E-2</v>
      </c>
      <c r="W68" s="6">
        <f t="shared" si="3"/>
        <v>0.51396648044692739</v>
      </c>
      <c r="X68" s="6">
        <f t="shared" si="3"/>
        <v>2.7932960893854749E-3</v>
      </c>
    </row>
    <row r="69" spans="1:24" ht="13.5" thickBot="1" x14ac:dyDescent="0.25">
      <c r="A69" s="10" t="s">
        <v>19</v>
      </c>
      <c r="B69" s="1" t="s">
        <v>11</v>
      </c>
      <c r="C69" s="6">
        <f t="shared" ref="C69:K69" si="16">C26/SUM($C26:$K26)</f>
        <v>0.16056462284958095</v>
      </c>
      <c r="D69" s="6">
        <f t="shared" si="16"/>
        <v>6.1755624172915746E-2</v>
      </c>
      <c r="E69" s="6">
        <f t="shared" si="16"/>
        <v>4.9404499338332596E-2</v>
      </c>
      <c r="F69" s="6">
        <f t="shared" si="16"/>
        <v>4.9404499338332596E-2</v>
      </c>
      <c r="G69" s="6">
        <f t="shared" si="16"/>
        <v>5.6462284958094397E-2</v>
      </c>
      <c r="H69" s="6">
        <f t="shared" si="16"/>
        <v>5.4256726951918834E-2</v>
      </c>
      <c r="I69" s="6">
        <f t="shared" si="16"/>
        <v>5.205116894574327E-2</v>
      </c>
      <c r="J69" s="6">
        <f t="shared" si="16"/>
        <v>0.48301720335244819</v>
      </c>
      <c r="K69" s="6">
        <f t="shared" si="16"/>
        <v>3.3083370092633436E-2</v>
      </c>
      <c r="N69" s="10" t="s">
        <v>19</v>
      </c>
      <c r="O69" s="1" t="s">
        <v>11</v>
      </c>
      <c r="P69" s="6">
        <f t="shared" si="3"/>
        <v>0.12900143334925943</v>
      </c>
      <c r="Q69" s="6">
        <f t="shared" si="3"/>
        <v>6.1634018155757288E-2</v>
      </c>
      <c r="R69" s="6">
        <f t="shared" si="3"/>
        <v>5.4467271858576208E-2</v>
      </c>
      <c r="S69" s="6">
        <f t="shared" si="3"/>
        <v>5.2556139512661249E-2</v>
      </c>
      <c r="T69" s="6">
        <f t="shared" si="3"/>
        <v>5.8289536550406112E-2</v>
      </c>
      <c r="U69" s="6">
        <f t="shared" si="3"/>
        <v>5.8767319636884856E-2</v>
      </c>
      <c r="V69" s="6">
        <f t="shared" si="3"/>
        <v>5.637840420449116E-2</v>
      </c>
      <c r="W69" s="6">
        <f t="shared" si="3"/>
        <v>0.52460582895365504</v>
      </c>
      <c r="X69" s="6">
        <f t="shared" si="3"/>
        <v>4.300047778308648E-3</v>
      </c>
    </row>
    <row r="70" spans="1:24" ht="13.5" thickBot="1" x14ac:dyDescent="0.25">
      <c r="A70" s="12"/>
      <c r="B70" s="1" t="s">
        <v>12</v>
      </c>
      <c r="C70" s="6">
        <f t="shared" ref="C70:K70" si="17">C27/SUM($C27:$K27)</f>
        <v>0.16158143532445207</v>
      </c>
      <c r="D70" s="6">
        <f t="shared" si="17"/>
        <v>6.1022776106574993E-2</v>
      </c>
      <c r="E70" s="6">
        <f t="shared" si="17"/>
        <v>5.027932960893855E-2</v>
      </c>
      <c r="F70" s="6">
        <f t="shared" si="17"/>
        <v>5.6295659647614953E-2</v>
      </c>
      <c r="G70" s="6">
        <f t="shared" si="17"/>
        <v>4.9419853889127632E-2</v>
      </c>
      <c r="H70" s="6">
        <f t="shared" si="17"/>
        <v>5.6725397507520411E-2</v>
      </c>
      <c r="I70" s="6">
        <f t="shared" si="17"/>
        <v>5.5436183927804042E-2</v>
      </c>
      <c r="J70" s="6">
        <f t="shared" si="17"/>
        <v>0.477009024495058</v>
      </c>
      <c r="K70" s="6">
        <f t="shared" si="17"/>
        <v>3.2230339492909328E-2</v>
      </c>
      <c r="N70" s="12"/>
      <c r="O70" s="1" t="s">
        <v>12</v>
      </c>
      <c r="P70" s="6">
        <f t="shared" si="3"/>
        <v>0.13546000924641702</v>
      </c>
      <c r="Q70" s="6">
        <f t="shared" si="3"/>
        <v>5.9177068885806747E-2</v>
      </c>
      <c r="R70" s="6">
        <f t="shared" si="3"/>
        <v>5.2704576976421634E-2</v>
      </c>
      <c r="S70" s="6">
        <f t="shared" si="3"/>
        <v>5.9177068885806747E-2</v>
      </c>
      <c r="T70" s="6">
        <f t="shared" si="3"/>
        <v>5.3166897827092004E-2</v>
      </c>
      <c r="U70" s="6">
        <f t="shared" si="3"/>
        <v>6.0101710587147479E-2</v>
      </c>
      <c r="V70" s="6">
        <f t="shared" si="3"/>
        <v>6.0564031437817849E-2</v>
      </c>
      <c r="W70" s="6">
        <f t="shared" si="3"/>
        <v>0.51363846509477573</v>
      </c>
      <c r="X70" s="6">
        <f t="shared" si="3"/>
        <v>6.0101710587147483E-3</v>
      </c>
    </row>
    <row r="71" spans="1:24" ht="13.5" thickBot="1" x14ac:dyDescent="0.25">
      <c r="A71" s="12"/>
      <c r="B71" s="1" t="s">
        <v>14</v>
      </c>
      <c r="C71" s="6">
        <f t="shared" ref="C71:K71" si="18">C28/SUM($C28:$K28)</f>
        <v>0.16866359447004609</v>
      </c>
      <c r="D71" s="6">
        <f t="shared" si="18"/>
        <v>5.6221198156682028E-2</v>
      </c>
      <c r="E71" s="6">
        <f t="shared" si="18"/>
        <v>6.8817204301075269E-2</v>
      </c>
      <c r="F71" s="6">
        <f t="shared" si="18"/>
        <v>5.6221198156682028E-2</v>
      </c>
      <c r="G71" s="6">
        <f t="shared" si="18"/>
        <v>4.7004608294930875E-2</v>
      </c>
      <c r="H71" s="6">
        <f t="shared" si="18"/>
        <v>4.8233486943164365E-2</v>
      </c>
      <c r="I71" s="6">
        <f t="shared" si="18"/>
        <v>5.099846390168971E-2</v>
      </c>
      <c r="J71" s="6">
        <f t="shared" si="18"/>
        <v>0.46881720430107526</v>
      </c>
      <c r="K71" s="6">
        <f t="shared" si="18"/>
        <v>3.5023041474654376E-2</v>
      </c>
      <c r="N71" s="12"/>
      <c r="O71" s="1" t="s">
        <v>14</v>
      </c>
      <c r="P71" s="6">
        <f t="shared" si="3"/>
        <v>0.14076539101497504</v>
      </c>
      <c r="Q71" s="6">
        <f t="shared" si="3"/>
        <v>5.5574043261231283E-2</v>
      </c>
      <c r="R71" s="6">
        <f t="shared" si="3"/>
        <v>7.2212978369384354E-2</v>
      </c>
      <c r="S71" s="6">
        <f t="shared" si="3"/>
        <v>5.8569051580698833E-2</v>
      </c>
      <c r="T71" s="6">
        <f t="shared" si="3"/>
        <v>5.0582362728785357E-2</v>
      </c>
      <c r="U71" s="6">
        <f t="shared" si="3"/>
        <v>5.2246256239600664E-2</v>
      </c>
      <c r="V71" s="6">
        <f t="shared" si="3"/>
        <v>5.5906821963394346E-2</v>
      </c>
      <c r="W71" s="6">
        <f t="shared" si="3"/>
        <v>0.50981697171381035</v>
      </c>
      <c r="X71" s="6">
        <f t="shared" si="3"/>
        <v>4.3261231281198007E-3</v>
      </c>
    </row>
    <row r="72" spans="1:24" ht="13.5" thickBot="1" x14ac:dyDescent="0.25">
      <c r="A72" s="12"/>
      <c r="B72" s="1" t="s">
        <v>15</v>
      </c>
      <c r="C72" s="6">
        <f t="shared" ref="C72:K72" si="19">C29/SUM($C29:$K29)</f>
        <v>0.16629357211384713</v>
      </c>
      <c r="D72" s="6">
        <f t="shared" si="19"/>
        <v>6.1080908218740008E-2</v>
      </c>
      <c r="E72" s="6">
        <f t="shared" si="19"/>
        <v>5.3086024944035817E-2</v>
      </c>
      <c r="F72" s="6">
        <f t="shared" si="19"/>
        <v>4.8928685641189636E-2</v>
      </c>
      <c r="G72" s="6">
        <f t="shared" si="19"/>
        <v>5.4365206267988485E-2</v>
      </c>
      <c r="H72" s="6">
        <f t="shared" si="19"/>
        <v>5.6923568915893827E-2</v>
      </c>
      <c r="I72" s="6">
        <f t="shared" si="19"/>
        <v>5.9481931563799169E-2</v>
      </c>
      <c r="J72" s="6">
        <f t="shared" si="19"/>
        <v>0.46690118324272467</v>
      </c>
      <c r="K72" s="6">
        <f t="shared" si="19"/>
        <v>3.293891909178126E-2</v>
      </c>
      <c r="N72" s="12"/>
      <c r="O72" s="1" t="s">
        <v>15</v>
      </c>
      <c r="P72" s="6">
        <f t="shared" si="3"/>
        <v>0.14498269896193772</v>
      </c>
      <c r="Q72" s="6">
        <f t="shared" si="3"/>
        <v>5.7785467128027679E-2</v>
      </c>
      <c r="R72" s="6">
        <f t="shared" si="3"/>
        <v>5.3633217993079588E-2</v>
      </c>
      <c r="S72" s="6">
        <f t="shared" si="3"/>
        <v>5.2249134948096888E-2</v>
      </c>
      <c r="T72" s="6">
        <f t="shared" si="3"/>
        <v>5.7785467128027679E-2</v>
      </c>
      <c r="U72" s="6">
        <f t="shared" si="3"/>
        <v>6.1245674740484431E-2</v>
      </c>
      <c r="V72" s="6">
        <f t="shared" si="3"/>
        <v>6.4359861591695502E-2</v>
      </c>
      <c r="W72" s="6">
        <f t="shared" si="3"/>
        <v>0.50622837370242213</v>
      </c>
      <c r="X72" s="6">
        <f t="shared" si="3"/>
        <v>1.7301038062283738E-3</v>
      </c>
    </row>
    <row r="73" spans="1:24" ht="13.5" thickBot="1" x14ac:dyDescent="0.25">
      <c r="A73" s="12"/>
      <c r="B73" s="1" t="s">
        <v>16</v>
      </c>
      <c r="C73" s="6">
        <f t="shared" ref="C73:K73" si="20">C30/SUM($C30:$K30)</f>
        <v>0.17107750472589792</v>
      </c>
      <c r="D73" s="6">
        <f t="shared" si="20"/>
        <v>6.0491493383742913E-2</v>
      </c>
      <c r="E73" s="6">
        <f t="shared" si="20"/>
        <v>5.0409577819785757E-2</v>
      </c>
      <c r="F73" s="6">
        <f t="shared" si="20"/>
        <v>5.5135475740390676E-2</v>
      </c>
      <c r="G73" s="6">
        <f t="shared" si="20"/>
        <v>4.6313799621928164E-2</v>
      </c>
      <c r="H73" s="6">
        <f t="shared" si="20"/>
        <v>4.9149338374291113E-2</v>
      </c>
      <c r="I73" s="6">
        <f t="shared" si="20"/>
        <v>5.6080655324511654E-2</v>
      </c>
      <c r="J73" s="6">
        <f t="shared" si="20"/>
        <v>0.48172652804032767</v>
      </c>
      <c r="K73" s="6">
        <f t="shared" si="20"/>
        <v>2.9615626969124134E-2</v>
      </c>
      <c r="N73" s="12"/>
      <c r="O73" s="1" t="s">
        <v>16</v>
      </c>
      <c r="P73" s="6">
        <f t="shared" si="3"/>
        <v>0.14480408858603067</v>
      </c>
      <c r="Q73" s="6">
        <f t="shared" si="3"/>
        <v>5.8262350936967633E-2</v>
      </c>
      <c r="R73" s="6">
        <f t="shared" si="3"/>
        <v>5.2470187393526407E-2</v>
      </c>
      <c r="S73" s="6">
        <f t="shared" si="3"/>
        <v>5.6899488926746164E-2</v>
      </c>
      <c r="T73" s="6">
        <f t="shared" si="3"/>
        <v>5.008517887563884E-2</v>
      </c>
      <c r="U73" s="6">
        <f t="shared" si="3"/>
        <v>5.2470187393526407E-2</v>
      </c>
      <c r="V73" s="6">
        <f t="shared" si="3"/>
        <v>6.0306643952299829E-2</v>
      </c>
      <c r="W73" s="6">
        <f t="shared" si="3"/>
        <v>0.52197614991482111</v>
      </c>
      <c r="X73" s="6">
        <f t="shared" si="3"/>
        <v>2.72572402044293E-3</v>
      </c>
    </row>
    <row r="74" spans="1:24" ht="13.5" thickBot="1" x14ac:dyDescent="0.25">
      <c r="A74" s="12"/>
      <c r="B74" s="1" t="s">
        <v>17</v>
      </c>
      <c r="C74" s="6">
        <f t="shared" ref="C74:K74" si="21">C31/SUM($C31:$K31)</f>
        <v>0.15076824583866838</v>
      </c>
      <c r="D74" s="6">
        <f t="shared" si="21"/>
        <v>5.6978233034571064E-2</v>
      </c>
      <c r="E74" s="6">
        <f t="shared" si="21"/>
        <v>5.5377720870678618E-2</v>
      </c>
      <c r="F74" s="6">
        <f t="shared" si="21"/>
        <v>5.6338028169014086E-2</v>
      </c>
      <c r="G74" s="6">
        <f t="shared" si="21"/>
        <v>5.3777208706786171E-2</v>
      </c>
      <c r="H74" s="6">
        <f t="shared" si="21"/>
        <v>5.921895006402049E-2</v>
      </c>
      <c r="I74" s="6">
        <f t="shared" si="21"/>
        <v>5.6338028169014086E-2</v>
      </c>
      <c r="J74" s="6">
        <f t="shared" si="21"/>
        <v>0.48079385403329067</v>
      </c>
      <c r="K74" s="6">
        <f t="shared" si="21"/>
        <v>3.0409731113956465E-2</v>
      </c>
      <c r="N74" s="12"/>
      <c r="O74" s="1" t="s">
        <v>17</v>
      </c>
      <c r="P74" s="6">
        <f t="shared" si="3"/>
        <v>0.12158894645941278</v>
      </c>
      <c r="Q74" s="6">
        <f t="shared" si="3"/>
        <v>5.7340241796200349E-2</v>
      </c>
      <c r="R74" s="6">
        <f t="shared" si="3"/>
        <v>5.7685664939550949E-2</v>
      </c>
      <c r="S74" s="6">
        <f t="shared" si="3"/>
        <v>5.9067357512953368E-2</v>
      </c>
      <c r="T74" s="6">
        <f t="shared" si="3"/>
        <v>5.6649395509499136E-2</v>
      </c>
      <c r="U74" s="6">
        <f t="shared" si="3"/>
        <v>6.2176165803108807E-2</v>
      </c>
      <c r="V74" s="6">
        <f t="shared" si="3"/>
        <v>6.0449050086355788E-2</v>
      </c>
      <c r="W74" s="6">
        <f t="shared" si="3"/>
        <v>0.5219343696027634</v>
      </c>
      <c r="X74" s="6">
        <f t="shared" si="3"/>
        <v>3.1088082901554403E-3</v>
      </c>
    </row>
    <row r="75" spans="1:24" ht="13.5" thickBot="1" x14ac:dyDescent="0.25">
      <c r="A75" s="10" t="s">
        <v>20</v>
      </c>
      <c r="B75" s="1" t="s">
        <v>11</v>
      </c>
      <c r="C75" s="6">
        <f t="shared" ref="C75:K75" si="22">C32/SUM($C32:$K32)</f>
        <v>0.14840062926061878</v>
      </c>
      <c r="D75" s="6">
        <f t="shared" si="22"/>
        <v>5.1914001048767699E-2</v>
      </c>
      <c r="E75" s="6">
        <f t="shared" si="22"/>
        <v>5.5584687991609857E-2</v>
      </c>
      <c r="F75" s="6">
        <f t="shared" si="22"/>
        <v>4.9641671036532074E-2</v>
      </c>
      <c r="G75" s="6">
        <f t="shared" si="22"/>
        <v>4.8767697954902989E-2</v>
      </c>
      <c r="H75" s="6">
        <f t="shared" si="22"/>
        <v>4.7718930256948087E-2</v>
      </c>
      <c r="I75" s="6">
        <f t="shared" si="22"/>
        <v>5.4011536444677502E-2</v>
      </c>
      <c r="J75" s="6">
        <f t="shared" si="22"/>
        <v>0.51319699353259918</v>
      </c>
      <c r="K75" s="6">
        <f t="shared" si="22"/>
        <v>3.076385247334382E-2</v>
      </c>
      <c r="N75" s="10" t="s">
        <v>20</v>
      </c>
      <c r="O75" s="1" t="s">
        <v>11</v>
      </c>
      <c r="P75" s="6">
        <f t="shared" si="3"/>
        <v>0.12833020637898687</v>
      </c>
      <c r="Q75" s="6">
        <f t="shared" si="3"/>
        <v>5.1594746716697934E-2</v>
      </c>
      <c r="R75" s="6">
        <f t="shared" si="3"/>
        <v>5.797373358348968E-2</v>
      </c>
      <c r="S75" s="6">
        <f t="shared" si="3"/>
        <v>5.0656660412757973E-2</v>
      </c>
      <c r="T75" s="6">
        <f t="shared" si="3"/>
        <v>5.0469043151969983E-2</v>
      </c>
      <c r="U75" s="6">
        <f t="shared" si="3"/>
        <v>5.0093808630393998E-2</v>
      </c>
      <c r="V75" s="6">
        <f t="shared" si="3"/>
        <v>5.7410881801125704E-2</v>
      </c>
      <c r="W75" s="6">
        <f t="shared" si="3"/>
        <v>0.55328330206378984</v>
      </c>
      <c r="X75" s="6">
        <f t="shared" si="3"/>
        <v>1.876172607879925E-4</v>
      </c>
    </row>
    <row r="76" spans="1:24" ht="13.5" thickBot="1" x14ac:dyDescent="0.25">
      <c r="A76" s="12"/>
      <c r="B76" s="1" t="s">
        <v>12</v>
      </c>
      <c r="C76" s="6">
        <f t="shared" ref="C76:K76" si="23">C33/SUM($C33:$K33)</f>
        <v>0.17201218419638056</v>
      </c>
      <c r="D76" s="6">
        <f t="shared" si="23"/>
        <v>5.6620677297975271E-2</v>
      </c>
      <c r="E76" s="6">
        <f t="shared" si="23"/>
        <v>4.6765812578390971E-2</v>
      </c>
      <c r="F76" s="6">
        <f t="shared" si="23"/>
        <v>5.2857910768679447E-2</v>
      </c>
      <c r="G76" s="6">
        <f t="shared" si="23"/>
        <v>4.8020068088156245E-2</v>
      </c>
      <c r="H76" s="6">
        <f t="shared" si="23"/>
        <v>4.9811861673535206E-2</v>
      </c>
      <c r="I76" s="6">
        <f t="shared" si="23"/>
        <v>5.7158215373588964E-2</v>
      </c>
      <c r="J76" s="6">
        <f t="shared" si="23"/>
        <v>0.4871886758645404</v>
      </c>
      <c r="K76" s="6">
        <f t="shared" si="23"/>
        <v>2.9564594158752913E-2</v>
      </c>
      <c r="N76" s="12"/>
      <c r="O76" s="1" t="s">
        <v>12</v>
      </c>
      <c r="P76" s="6">
        <f t="shared" si="3"/>
        <v>0.15457170356111646</v>
      </c>
      <c r="Q76" s="6">
        <f t="shared" si="3"/>
        <v>5.4667949951876807E-2</v>
      </c>
      <c r="R76" s="6">
        <f t="shared" si="3"/>
        <v>4.7738209817131859E-2</v>
      </c>
      <c r="S76" s="6">
        <f t="shared" si="3"/>
        <v>5.4282964388835418E-2</v>
      </c>
      <c r="T76" s="6">
        <f t="shared" si="3"/>
        <v>4.8893166506256018E-2</v>
      </c>
      <c r="U76" s="6">
        <f t="shared" si="3"/>
        <v>5.3320500481231957E-2</v>
      </c>
      <c r="V76" s="6">
        <f t="shared" si="3"/>
        <v>6.1597690086621755E-2</v>
      </c>
      <c r="W76" s="6">
        <f t="shared" si="3"/>
        <v>0.5247353224254091</v>
      </c>
      <c r="X76" s="6">
        <f t="shared" si="3"/>
        <v>1.9249278152069297E-4</v>
      </c>
    </row>
    <row r="77" spans="1:24" ht="13.5" thickBot="1" x14ac:dyDescent="0.25">
      <c r="A77" s="12"/>
      <c r="B77" s="1" t="s">
        <v>14</v>
      </c>
      <c r="C77" s="6">
        <f t="shared" ref="C77:K77" si="24">C34/SUM($C34:$K34)</f>
        <v>0.14775920721786717</v>
      </c>
      <c r="D77" s="6">
        <f t="shared" si="24"/>
        <v>6.2564709362520343E-2</v>
      </c>
      <c r="E77" s="6">
        <f t="shared" si="24"/>
        <v>5.6056796331903566E-2</v>
      </c>
      <c r="F77" s="6">
        <f t="shared" si="24"/>
        <v>4.8661440615293594E-2</v>
      </c>
      <c r="G77" s="6">
        <f t="shared" si="24"/>
        <v>4.5111669871320807E-2</v>
      </c>
      <c r="H77" s="6">
        <f t="shared" si="24"/>
        <v>4.7182369471971602E-2</v>
      </c>
      <c r="I77" s="6">
        <f t="shared" si="24"/>
        <v>5.7979588818222155E-2</v>
      </c>
      <c r="J77" s="6">
        <f t="shared" si="24"/>
        <v>0.50406744564413553</v>
      </c>
      <c r="K77" s="6">
        <f t="shared" si="24"/>
        <v>3.0616772666765272E-2</v>
      </c>
      <c r="N77" s="12"/>
      <c r="O77" s="1" t="s">
        <v>14</v>
      </c>
      <c r="P77" s="6">
        <f t="shared" si="3"/>
        <v>0.12631077216396569</v>
      </c>
      <c r="Q77" s="6">
        <f t="shared" si="3"/>
        <v>6.196377502383222E-2</v>
      </c>
      <c r="R77" s="6">
        <f t="shared" si="3"/>
        <v>5.783285668891007E-2</v>
      </c>
      <c r="S77" s="6">
        <f t="shared" si="3"/>
        <v>5.0365427391166187E-2</v>
      </c>
      <c r="T77" s="6">
        <f t="shared" si="3"/>
        <v>4.798220527486495E-2</v>
      </c>
      <c r="U77" s="6">
        <f t="shared" si="3"/>
        <v>4.9888782967905942E-2</v>
      </c>
      <c r="V77" s="6">
        <f t="shared" si="3"/>
        <v>6.2281537972672385E-2</v>
      </c>
      <c r="W77" s="6">
        <f t="shared" si="3"/>
        <v>0.54337464251668255</v>
      </c>
      <c r="X77" s="6">
        <f t="shared" si="3"/>
        <v>0</v>
      </c>
    </row>
    <row r="78" spans="1:24" ht="13.5" thickBot="1" x14ac:dyDescent="0.25">
      <c r="A78" s="12"/>
      <c r="B78" s="1" t="s">
        <v>15</v>
      </c>
      <c r="C78" s="6">
        <f t="shared" ref="C78:K78" si="25">C35/SUM($C35:$K35)</f>
        <v>0.12940997566909976</v>
      </c>
      <c r="D78" s="6">
        <f t="shared" si="25"/>
        <v>6.2347931873479319E-2</v>
      </c>
      <c r="E78" s="6">
        <f t="shared" si="25"/>
        <v>5.2615571776155716E-2</v>
      </c>
      <c r="F78" s="6">
        <f t="shared" si="25"/>
        <v>5.3527980535279802E-2</v>
      </c>
      <c r="G78" s="6">
        <f t="shared" si="25"/>
        <v>5.1855231143552311E-2</v>
      </c>
      <c r="H78" s="6">
        <f t="shared" si="25"/>
        <v>5.0182481751824819E-2</v>
      </c>
      <c r="I78" s="6">
        <f t="shared" si="25"/>
        <v>5.5200729927007301E-2</v>
      </c>
      <c r="J78" s="6">
        <f t="shared" si="25"/>
        <v>0.51840024330900247</v>
      </c>
      <c r="K78" s="6">
        <f t="shared" si="25"/>
        <v>2.6459854014598539E-2</v>
      </c>
      <c r="N78" s="12"/>
      <c r="O78" s="1" t="s">
        <v>15</v>
      </c>
      <c r="P78" s="6">
        <f t="shared" si="3"/>
        <v>0.11193788417987706</v>
      </c>
      <c r="Q78" s="6">
        <f t="shared" si="3"/>
        <v>6.0821740537043027E-2</v>
      </c>
      <c r="R78" s="6">
        <f t="shared" si="3"/>
        <v>5.3057263021675835E-2</v>
      </c>
      <c r="S78" s="6">
        <f t="shared" si="3"/>
        <v>5.4351342607570366E-2</v>
      </c>
      <c r="T78" s="6">
        <f t="shared" si="3"/>
        <v>5.4351342607570366E-2</v>
      </c>
      <c r="U78" s="6">
        <f t="shared" si="3"/>
        <v>5.2571983176965383E-2</v>
      </c>
      <c r="V78" s="6">
        <f t="shared" si="3"/>
        <v>5.8233581365253966E-2</v>
      </c>
      <c r="W78" s="6">
        <f t="shared" si="3"/>
        <v>0.5541895826593336</v>
      </c>
      <c r="X78" s="6">
        <f t="shared" si="3"/>
        <v>4.8527984471044967E-4</v>
      </c>
    </row>
    <row r="79" spans="1:24" ht="13.5" thickBot="1" x14ac:dyDescent="0.25">
      <c r="A79" s="12"/>
      <c r="B79" s="1" t="s">
        <v>16</v>
      </c>
      <c r="C79" s="6">
        <f t="shared" ref="C79:K79" si="26">C36/SUM($C36:$K36)</f>
        <v>0.14705439204459847</v>
      </c>
      <c r="D79" s="6">
        <f t="shared" si="26"/>
        <v>5.7104113304203709E-2</v>
      </c>
      <c r="E79" s="6">
        <f t="shared" si="26"/>
        <v>5.3186680729245144E-2</v>
      </c>
      <c r="F79" s="6">
        <f t="shared" si="26"/>
        <v>5.137863492541811E-2</v>
      </c>
      <c r="G79" s="6">
        <f t="shared" si="26"/>
        <v>5.2583998794636128E-2</v>
      </c>
      <c r="H79" s="6">
        <f t="shared" si="26"/>
        <v>5.0775952990809101E-2</v>
      </c>
      <c r="I79" s="6">
        <f t="shared" si="26"/>
        <v>5.3638692180201897E-2</v>
      </c>
      <c r="J79" s="6">
        <f t="shared" si="26"/>
        <v>0.50293807443121896</v>
      </c>
      <c r="K79" s="6">
        <f t="shared" si="26"/>
        <v>3.1339460599668523E-2</v>
      </c>
      <c r="N79" s="12"/>
      <c r="O79" s="1" t="s">
        <v>16</v>
      </c>
      <c r="P79" s="6">
        <f t="shared" si="3"/>
        <v>0.12740812692245426</v>
      </c>
      <c r="Q79" s="6">
        <f t="shared" si="3"/>
        <v>5.5690464626841511E-2</v>
      </c>
      <c r="R79" s="6">
        <f t="shared" si="3"/>
        <v>5.504290108466893E-2</v>
      </c>
      <c r="S79" s="6">
        <f t="shared" si="3"/>
        <v>5.2290756030435488E-2</v>
      </c>
      <c r="T79" s="6">
        <f t="shared" si="3"/>
        <v>5.4881010199125786E-2</v>
      </c>
      <c r="U79" s="6">
        <f t="shared" si="3"/>
        <v>5.4719119313582643E-2</v>
      </c>
      <c r="V79" s="6">
        <f t="shared" si="3"/>
        <v>5.7309373482272948E-2</v>
      </c>
      <c r="W79" s="6">
        <f t="shared" si="3"/>
        <v>0.5424963574550753</v>
      </c>
      <c r="X79" s="6">
        <f t="shared" si="3"/>
        <v>1.6189088554314392E-4</v>
      </c>
    </row>
    <row r="80" spans="1:24" ht="13.5" thickBot="1" x14ac:dyDescent="0.25">
      <c r="A80" s="12"/>
      <c r="B80" s="1" t="s">
        <v>17</v>
      </c>
      <c r="C80" s="6">
        <f t="shared" ref="C80:K80" si="27">C37/SUM($C37:$K37)</f>
        <v>0.15255962769051773</v>
      </c>
      <c r="D80" s="6">
        <f t="shared" si="27"/>
        <v>6.0209424083769635E-2</v>
      </c>
      <c r="E80" s="6">
        <f t="shared" si="27"/>
        <v>4.7411285631180917E-2</v>
      </c>
      <c r="F80" s="6">
        <f t="shared" si="27"/>
        <v>4.7993019197207679E-2</v>
      </c>
      <c r="G80" s="6">
        <f t="shared" si="27"/>
        <v>4.857475276323444E-2</v>
      </c>
      <c r="H80" s="6">
        <f t="shared" si="27"/>
        <v>5.1774287376381616E-2</v>
      </c>
      <c r="I80" s="6">
        <f t="shared" si="27"/>
        <v>5.1192553810354854E-2</v>
      </c>
      <c r="J80" s="6">
        <f t="shared" si="27"/>
        <v>0.51556137289121584</v>
      </c>
      <c r="K80" s="6">
        <f t="shared" si="27"/>
        <v>2.4723676556137289E-2</v>
      </c>
      <c r="N80" s="12"/>
      <c r="O80" s="1" t="s">
        <v>17</v>
      </c>
      <c r="P80" s="6">
        <f t="shared" si="3"/>
        <v>0.12879613767325962</v>
      </c>
      <c r="Q80" s="6">
        <f t="shared" si="3"/>
        <v>5.964802990188444E-2</v>
      </c>
      <c r="R80" s="6">
        <f t="shared" si="3"/>
        <v>4.6254477495717178E-2</v>
      </c>
      <c r="S80" s="6">
        <f t="shared" si="3"/>
        <v>5.1082385921196079E-2</v>
      </c>
      <c r="T80" s="6">
        <f t="shared" si="3"/>
        <v>5.0926646939729016E-2</v>
      </c>
      <c r="U80" s="6">
        <f t="shared" si="3"/>
        <v>5.5598816383740847E-2</v>
      </c>
      <c r="V80" s="6">
        <f t="shared" si="3"/>
        <v>5.4664382494938484E-2</v>
      </c>
      <c r="W80" s="6">
        <f t="shared" si="3"/>
        <v>0.55302912318953434</v>
      </c>
      <c r="X80" s="6">
        <f t="shared" si="3"/>
        <v>0</v>
      </c>
    </row>
    <row r="81" spans="1:24" ht="13.5" thickBot="1" x14ac:dyDescent="0.25">
      <c r="A81" s="10" t="s">
        <v>21</v>
      </c>
      <c r="B81" s="1" t="s">
        <v>11</v>
      </c>
      <c r="C81" s="6">
        <f t="shared" ref="C81:K81" si="28">C38/SUM($C38:$K38)</f>
        <v>0.12239583333333333</v>
      </c>
      <c r="D81" s="6">
        <f t="shared" si="28"/>
        <v>5.46875E-2</v>
      </c>
      <c r="E81" s="6">
        <f t="shared" si="28"/>
        <v>3.125E-2</v>
      </c>
      <c r="F81" s="6">
        <f t="shared" si="28"/>
        <v>3.6458333333333336E-2</v>
      </c>
      <c r="G81" s="6">
        <f t="shared" si="28"/>
        <v>3.125E-2</v>
      </c>
      <c r="H81" s="6">
        <f t="shared" si="28"/>
        <v>8.0729166666666671E-2</v>
      </c>
      <c r="I81" s="6">
        <f t="shared" si="28"/>
        <v>5.2083333333333336E-2</v>
      </c>
      <c r="J81" s="6">
        <f t="shared" si="28"/>
        <v>0.57552083333333337</v>
      </c>
      <c r="K81" s="6">
        <f t="shared" si="28"/>
        <v>1.5625E-2</v>
      </c>
      <c r="N81" s="10" t="s">
        <v>21</v>
      </c>
      <c r="O81" s="1" t="s">
        <v>11</v>
      </c>
      <c r="P81" s="6">
        <f t="shared" si="3"/>
        <v>0.1126005361930295</v>
      </c>
      <c r="Q81" s="6">
        <f t="shared" si="3"/>
        <v>5.6300268096514748E-2</v>
      </c>
      <c r="R81" s="6">
        <f t="shared" si="3"/>
        <v>3.2171581769436998E-2</v>
      </c>
      <c r="S81" s="6">
        <f t="shared" si="3"/>
        <v>3.7533512064343161E-2</v>
      </c>
      <c r="T81" s="6">
        <f t="shared" si="3"/>
        <v>3.2171581769436998E-2</v>
      </c>
      <c r="U81" s="6">
        <f t="shared" si="3"/>
        <v>8.3109919571045576E-2</v>
      </c>
      <c r="V81" s="6">
        <f t="shared" si="3"/>
        <v>5.3619302949061663E-2</v>
      </c>
      <c r="W81" s="6">
        <f t="shared" si="3"/>
        <v>0.59249329758713132</v>
      </c>
      <c r="X81" s="6">
        <f t="shared" si="3"/>
        <v>0</v>
      </c>
    </row>
    <row r="82" spans="1:24" ht="13.5" thickBot="1" x14ac:dyDescent="0.25">
      <c r="A82" s="12"/>
      <c r="B82" s="1" t="s">
        <v>12</v>
      </c>
      <c r="C82" s="6">
        <f t="shared" ref="C82:K82" si="29">C39/SUM($C39:$K39)</f>
        <v>9.7142857142857142E-2</v>
      </c>
      <c r="D82" s="6">
        <f t="shared" si="29"/>
        <v>4.2857142857142858E-2</v>
      </c>
      <c r="E82" s="6">
        <f t="shared" si="29"/>
        <v>3.4285714285714287E-2</v>
      </c>
      <c r="F82" s="6">
        <f t="shared" si="29"/>
        <v>0.04</v>
      </c>
      <c r="G82" s="6">
        <f t="shared" si="29"/>
        <v>5.4285714285714284E-2</v>
      </c>
      <c r="H82" s="6">
        <f t="shared" si="29"/>
        <v>5.1428571428571428E-2</v>
      </c>
      <c r="I82" s="6">
        <f t="shared" si="29"/>
        <v>6.2857142857142861E-2</v>
      </c>
      <c r="J82" s="6">
        <f t="shared" si="29"/>
        <v>0.56285714285714283</v>
      </c>
      <c r="K82" s="6">
        <f t="shared" si="29"/>
        <v>5.4285714285714284E-2</v>
      </c>
      <c r="N82" s="12"/>
      <c r="O82" s="1" t="s">
        <v>12</v>
      </c>
      <c r="P82" s="6">
        <f t="shared" si="3"/>
        <v>6.9841269841269843E-2</v>
      </c>
      <c r="Q82" s="6">
        <f t="shared" si="3"/>
        <v>4.4444444444444446E-2</v>
      </c>
      <c r="R82" s="6">
        <f t="shared" si="3"/>
        <v>3.4920634920634921E-2</v>
      </c>
      <c r="S82" s="6">
        <f t="shared" si="3"/>
        <v>3.8095238095238099E-2</v>
      </c>
      <c r="T82" s="6">
        <f t="shared" si="3"/>
        <v>6.0317460317460318E-2</v>
      </c>
      <c r="U82" s="6">
        <f t="shared" si="3"/>
        <v>5.7142857142857141E-2</v>
      </c>
      <c r="V82" s="6">
        <f t="shared" si="3"/>
        <v>6.9841269841269843E-2</v>
      </c>
      <c r="W82" s="6">
        <f t="shared" si="3"/>
        <v>0.6253968253968254</v>
      </c>
      <c r="X82" s="6">
        <f t="shared" si="3"/>
        <v>0</v>
      </c>
    </row>
    <row r="83" spans="1:24" ht="13.5" thickBot="1" x14ac:dyDescent="0.25">
      <c r="A83" s="12"/>
      <c r="B83" s="1" t="s">
        <v>14</v>
      </c>
      <c r="C83" s="6">
        <f t="shared" ref="C83:K83" si="30">C40/SUM($C40:$K40)</f>
        <v>0.19168356997971603</v>
      </c>
      <c r="D83" s="6">
        <f t="shared" si="30"/>
        <v>6.9979716024340777E-2</v>
      </c>
      <c r="E83" s="6">
        <f t="shared" si="30"/>
        <v>4.766734279918864E-2</v>
      </c>
      <c r="F83" s="6">
        <f t="shared" si="30"/>
        <v>5.6795131845841784E-2</v>
      </c>
      <c r="G83" s="6">
        <f t="shared" si="30"/>
        <v>4.5638945233265719E-2</v>
      </c>
      <c r="H83" s="6">
        <f t="shared" si="30"/>
        <v>4.3610547667342799E-2</v>
      </c>
      <c r="I83" s="6">
        <f t="shared" si="30"/>
        <v>5.9837728194726165E-2</v>
      </c>
      <c r="J83" s="6">
        <f t="shared" si="30"/>
        <v>0.43813387423935091</v>
      </c>
      <c r="K83" s="6">
        <f t="shared" si="30"/>
        <v>4.665314401622718E-2</v>
      </c>
      <c r="N83" s="12"/>
      <c r="O83" s="1" t="s">
        <v>14</v>
      </c>
      <c r="P83" s="6">
        <f t="shared" si="3"/>
        <v>0.125</v>
      </c>
      <c r="Q83" s="6">
        <f t="shared" si="3"/>
        <v>7.6650943396226412E-2</v>
      </c>
      <c r="R83" s="6">
        <f t="shared" si="3"/>
        <v>5.1886792452830191E-2</v>
      </c>
      <c r="S83" s="6">
        <f t="shared" ref="Q83:X92" si="31">S40/SUM($P40:$X40)</f>
        <v>6.3679245283018868E-2</v>
      </c>
      <c r="T83" s="6">
        <f t="shared" si="31"/>
        <v>5.1886792452830191E-2</v>
      </c>
      <c r="U83" s="6">
        <f t="shared" si="31"/>
        <v>5.1886792452830191E-2</v>
      </c>
      <c r="V83" s="6">
        <f t="shared" si="31"/>
        <v>6.9575471698113206E-2</v>
      </c>
      <c r="W83" s="6">
        <f t="shared" si="31"/>
        <v>0.50943396226415094</v>
      </c>
      <c r="X83" s="6">
        <f t="shared" si="31"/>
        <v>0</v>
      </c>
    </row>
    <row r="84" spans="1:24" ht="13.5" thickBot="1" x14ac:dyDescent="0.25">
      <c r="A84" s="12"/>
      <c r="B84" s="1" t="s">
        <v>15</v>
      </c>
      <c r="C84" s="6">
        <f t="shared" ref="C84:K84" si="32">C41/SUM($C41:$K41)</f>
        <v>0.17536071032186459</v>
      </c>
      <c r="D84" s="6">
        <f t="shared" si="32"/>
        <v>4.6614872364039953E-2</v>
      </c>
      <c r="E84" s="6">
        <f t="shared" si="32"/>
        <v>5.2164261931187568E-2</v>
      </c>
      <c r="F84" s="6">
        <f t="shared" si="32"/>
        <v>4.3285238623751388E-2</v>
      </c>
      <c r="G84" s="6">
        <f t="shared" si="32"/>
        <v>4.7724750277469481E-2</v>
      </c>
      <c r="H84" s="6">
        <f t="shared" si="32"/>
        <v>3.4406215316315207E-2</v>
      </c>
      <c r="I84" s="6">
        <f t="shared" si="32"/>
        <v>5.9933407325194227E-2</v>
      </c>
      <c r="J84" s="6">
        <f t="shared" si="32"/>
        <v>0.49500554938956715</v>
      </c>
      <c r="K84" s="6">
        <f t="shared" si="32"/>
        <v>4.5504994450610431E-2</v>
      </c>
      <c r="N84" s="12"/>
      <c r="O84" s="1" t="s">
        <v>15</v>
      </c>
      <c r="P84" s="6">
        <f t="shared" si="3"/>
        <v>0.10668380462724936</v>
      </c>
      <c r="Q84" s="6">
        <f t="shared" si="31"/>
        <v>5.1413881748071981E-2</v>
      </c>
      <c r="R84" s="6">
        <f t="shared" si="31"/>
        <v>5.7840616966580979E-2</v>
      </c>
      <c r="S84" s="6">
        <f t="shared" si="31"/>
        <v>4.7557840616966579E-2</v>
      </c>
      <c r="T84" s="6">
        <f t="shared" si="31"/>
        <v>5.2699228791773779E-2</v>
      </c>
      <c r="U84" s="6">
        <f t="shared" si="31"/>
        <v>3.9845758354755782E-2</v>
      </c>
      <c r="V84" s="6">
        <f t="shared" si="31"/>
        <v>6.8123393316195366E-2</v>
      </c>
      <c r="W84" s="6">
        <f t="shared" si="31"/>
        <v>0.5758354755784062</v>
      </c>
      <c r="X84" s="6">
        <f t="shared" si="31"/>
        <v>0</v>
      </c>
    </row>
    <row r="85" spans="1:24" ht="13.5" thickBot="1" x14ac:dyDescent="0.25">
      <c r="A85" s="12"/>
      <c r="B85" s="1" t="s">
        <v>16</v>
      </c>
      <c r="C85" s="6">
        <f t="shared" ref="C85:K85" si="33">C42/SUM($C42:$K42)</f>
        <v>0.16126205083260298</v>
      </c>
      <c r="D85" s="6">
        <f t="shared" si="33"/>
        <v>6.1349693251533742E-2</v>
      </c>
      <c r="E85" s="6">
        <f t="shared" si="33"/>
        <v>5.6091148115687994E-2</v>
      </c>
      <c r="F85" s="6">
        <f t="shared" si="33"/>
        <v>6.2226117440841368E-2</v>
      </c>
      <c r="G85" s="6">
        <f t="shared" si="33"/>
        <v>5.0832602979842247E-2</v>
      </c>
      <c r="H85" s="6">
        <f t="shared" si="33"/>
        <v>5.696757230499562E-2</v>
      </c>
      <c r="I85" s="6">
        <f t="shared" si="33"/>
        <v>5.1709027169149865E-2</v>
      </c>
      <c r="J85" s="6">
        <f t="shared" si="33"/>
        <v>0.45398773006134968</v>
      </c>
      <c r="K85" s="6">
        <f t="shared" si="33"/>
        <v>4.5574057843996492E-2</v>
      </c>
      <c r="N85" s="12"/>
      <c r="O85" s="1" t="s">
        <v>16</v>
      </c>
      <c r="P85" s="6">
        <f t="shared" si="3"/>
        <v>0.1088911088911089</v>
      </c>
      <c r="Q85" s="6">
        <f t="shared" si="31"/>
        <v>6.0939060939060936E-2</v>
      </c>
      <c r="R85" s="6">
        <f t="shared" si="31"/>
        <v>5.9940059940059943E-2</v>
      </c>
      <c r="S85" s="6">
        <f t="shared" si="31"/>
        <v>6.8931068931068928E-2</v>
      </c>
      <c r="T85" s="6">
        <f t="shared" si="31"/>
        <v>5.8941058941058944E-2</v>
      </c>
      <c r="U85" s="6">
        <f t="shared" si="31"/>
        <v>6.4935064935064929E-2</v>
      </c>
      <c r="V85" s="6">
        <f t="shared" si="31"/>
        <v>5.8941058941058944E-2</v>
      </c>
      <c r="W85" s="6">
        <f t="shared" si="31"/>
        <v>0.51848151848151847</v>
      </c>
      <c r="X85" s="6">
        <f t="shared" si="31"/>
        <v>0</v>
      </c>
    </row>
    <row r="86" spans="1:24" ht="13.5" thickBot="1" x14ac:dyDescent="0.25">
      <c r="A86" s="12"/>
      <c r="B86" s="1" t="s">
        <v>17</v>
      </c>
      <c r="C86" s="6">
        <f t="shared" ref="C86:K86" si="34">C43/SUM($C43:$K43)</f>
        <v>0.13285272914521112</v>
      </c>
      <c r="D86" s="6">
        <f t="shared" si="34"/>
        <v>5.1493305870236872E-2</v>
      </c>
      <c r="E86" s="6">
        <f t="shared" si="34"/>
        <v>4.9433573635427393E-2</v>
      </c>
      <c r="F86" s="6">
        <f t="shared" si="34"/>
        <v>2.8836251287332648E-2</v>
      </c>
      <c r="G86" s="6">
        <f t="shared" si="34"/>
        <v>5.5612770339855816E-2</v>
      </c>
      <c r="H86" s="6">
        <f t="shared" si="34"/>
        <v>4.5314109165808442E-2</v>
      </c>
      <c r="I86" s="6">
        <f t="shared" si="34"/>
        <v>6.3851699279093718E-2</v>
      </c>
      <c r="J86" s="6">
        <f t="shared" si="34"/>
        <v>0.52729145211122552</v>
      </c>
      <c r="K86" s="6">
        <f t="shared" si="34"/>
        <v>4.5314109165808442E-2</v>
      </c>
      <c r="N86" s="12"/>
      <c r="O86" s="1" t="s">
        <v>17</v>
      </c>
      <c r="P86" s="6">
        <f t="shared" si="3"/>
        <v>8.3333333333333329E-2</v>
      </c>
      <c r="Q86" s="6">
        <f t="shared" si="31"/>
        <v>5.2083333333333336E-2</v>
      </c>
      <c r="R86" s="6">
        <f t="shared" si="31"/>
        <v>5.5555555555555552E-2</v>
      </c>
      <c r="S86" s="6">
        <f t="shared" si="31"/>
        <v>2.8935185185185185E-2</v>
      </c>
      <c r="T86" s="6">
        <f t="shared" si="31"/>
        <v>6.25E-2</v>
      </c>
      <c r="U86" s="6">
        <f t="shared" si="31"/>
        <v>5.0925925925925923E-2</v>
      </c>
      <c r="V86" s="6">
        <f t="shared" si="31"/>
        <v>7.1759259259259259E-2</v>
      </c>
      <c r="W86" s="6">
        <f t="shared" si="31"/>
        <v>0.59490740740740744</v>
      </c>
      <c r="X86" s="6">
        <f t="shared" si="31"/>
        <v>0</v>
      </c>
    </row>
    <row r="87" spans="1:24" ht="13.5" thickBot="1" x14ac:dyDescent="0.25">
      <c r="A87" s="10" t="s">
        <v>22</v>
      </c>
      <c r="B87" s="1" t="s">
        <v>11</v>
      </c>
      <c r="C87" s="6">
        <f>C44/SUM($C44:$K44)</f>
        <v>0.15826827537260468</v>
      </c>
      <c r="D87" s="6">
        <f t="shared" ref="D87:K87" si="35">D44/SUM($C44:$K44)</f>
        <v>5.0390347764371894E-2</v>
      </c>
      <c r="E87" s="6">
        <f t="shared" si="35"/>
        <v>5.3229240596167494E-2</v>
      </c>
      <c r="F87" s="6">
        <f t="shared" si="35"/>
        <v>5.3229240596167494E-2</v>
      </c>
      <c r="G87" s="6">
        <f t="shared" si="35"/>
        <v>3.9744499645138397E-2</v>
      </c>
      <c r="H87" s="6">
        <f t="shared" si="35"/>
        <v>3.9034776437189493E-2</v>
      </c>
      <c r="I87" s="6">
        <f t="shared" si="35"/>
        <v>5.8197303051809791E-2</v>
      </c>
      <c r="J87" s="6">
        <f t="shared" si="35"/>
        <v>0.50603264726756569</v>
      </c>
      <c r="K87" s="6">
        <f t="shared" si="35"/>
        <v>4.1873669268985093E-2</v>
      </c>
      <c r="N87" s="10" t="s">
        <v>22</v>
      </c>
      <c r="O87" s="1" t="s">
        <v>11</v>
      </c>
      <c r="P87" s="6">
        <f t="shared" si="3"/>
        <v>0.14775323686214775</v>
      </c>
      <c r="Q87" s="6">
        <f t="shared" si="31"/>
        <v>5.1789794364051789E-2</v>
      </c>
      <c r="R87" s="6">
        <f t="shared" si="31"/>
        <v>5.6359482102056359E-2</v>
      </c>
      <c r="S87" s="6">
        <f t="shared" si="31"/>
        <v>5.4836252856054833E-2</v>
      </c>
      <c r="T87" s="6">
        <f t="shared" si="31"/>
        <v>4.112718964204113E-2</v>
      </c>
      <c r="U87" s="6">
        <f t="shared" si="31"/>
        <v>4.112718964204113E-2</v>
      </c>
      <c r="V87" s="6">
        <f t="shared" si="31"/>
        <v>6.1690784463061692E-2</v>
      </c>
      <c r="W87" s="6">
        <f t="shared" si="31"/>
        <v>0.54531607006854532</v>
      </c>
      <c r="X87" s="6">
        <f t="shared" si="31"/>
        <v>0</v>
      </c>
    </row>
    <row r="88" spans="1:24" ht="13.5" thickBot="1" x14ac:dyDescent="0.25">
      <c r="A88" s="12"/>
      <c r="B88" s="1" t="s">
        <v>12</v>
      </c>
      <c r="C88" s="6">
        <f t="shared" ref="C88:K88" si="36">C45/SUM($C45:$K45)</f>
        <v>0.19735099337748344</v>
      </c>
      <c r="D88" s="6">
        <f t="shared" si="36"/>
        <v>5.2980132450331126E-2</v>
      </c>
      <c r="E88" s="6">
        <f t="shared" si="36"/>
        <v>4.9668874172185427E-2</v>
      </c>
      <c r="F88" s="6">
        <f t="shared" si="36"/>
        <v>4.3708609271523181E-2</v>
      </c>
      <c r="G88" s="6">
        <f t="shared" si="36"/>
        <v>4.5033112582781455E-2</v>
      </c>
      <c r="H88" s="6">
        <f t="shared" si="36"/>
        <v>4.3046357615894038E-2</v>
      </c>
      <c r="I88" s="6">
        <f t="shared" si="36"/>
        <v>6.0927152317880796E-2</v>
      </c>
      <c r="J88" s="6">
        <f t="shared" si="36"/>
        <v>0.45960264900662251</v>
      </c>
      <c r="K88" s="6">
        <f t="shared" si="36"/>
        <v>4.7682119205298017E-2</v>
      </c>
      <c r="N88" s="12"/>
      <c r="O88" s="1" t="s">
        <v>12</v>
      </c>
      <c r="P88" s="6">
        <f t="shared" si="3"/>
        <v>0.18162239770279973</v>
      </c>
      <c r="Q88" s="6">
        <f t="shared" si="31"/>
        <v>5.5276381909547742E-2</v>
      </c>
      <c r="R88" s="6">
        <f t="shared" si="31"/>
        <v>5.168700646087581E-2</v>
      </c>
      <c r="S88" s="6">
        <f t="shared" si="31"/>
        <v>4.8097631012203879E-2</v>
      </c>
      <c r="T88" s="6">
        <f t="shared" si="31"/>
        <v>4.7379755922469492E-2</v>
      </c>
      <c r="U88" s="6">
        <f t="shared" si="31"/>
        <v>4.7379755922469492E-2</v>
      </c>
      <c r="V88" s="6">
        <f t="shared" si="31"/>
        <v>6.4608758076094758E-2</v>
      </c>
      <c r="W88" s="6">
        <f t="shared" si="31"/>
        <v>0.49820531227566406</v>
      </c>
      <c r="X88" s="6">
        <f t="shared" si="31"/>
        <v>5.7430007178750899E-3</v>
      </c>
    </row>
    <row r="89" spans="1:24" ht="13.5" thickBot="1" x14ac:dyDescent="0.25">
      <c r="A89" s="12"/>
      <c r="B89" s="1" t="s">
        <v>14</v>
      </c>
      <c r="C89" s="6">
        <f t="shared" ref="C89:K89" si="37">C46/SUM($C46:$K46)</f>
        <v>0.1646266829865361</v>
      </c>
      <c r="D89" s="6">
        <f t="shared" si="37"/>
        <v>4.9571603427172581E-2</v>
      </c>
      <c r="E89" s="6">
        <f t="shared" si="37"/>
        <v>4.6511627906976744E-2</v>
      </c>
      <c r="F89" s="6">
        <f t="shared" si="37"/>
        <v>4.4063647490820076E-2</v>
      </c>
      <c r="G89" s="6">
        <f t="shared" si="37"/>
        <v>5.3855569155446759E-2</v>
      </c>
      <c r="H89" s="6">
        <f t="shared" si="37"/>
        <v>4.7735618115055077E-2</v>
      </c>
      <c r="I89" s="6">
        <f t="shared" si="37"/>
        <v>5.6303549571603426E-2</v>
      </c>
      <c r="J89" s="6">
        <f t="shared" si="37"/>
        <v>0.49816401468788252</v>
      </c>
      <c r="K89" s="6">
        <f t="shared" si="37"/>
        <v>3.9167686658506728E-2</v>
      </c>
      <c r="N89" s="12"/>
      <c r="O89" s="1" t="s">
        <v>14</v>
      </c>
      <c r="P89" s="6">
        <f t="shared" si="3"/>
        <v>0.15369649805447472</v>
      </c>
      <c r="Q89" s="6">
        <f t="shared" si="31"/>
        <v>4.9286640726329441E-2</v>
      </c>
      <c r="R89" s="6">
        <f t="shared" si="31"/>
        <v>4.6044098573281456E-2</v>
      </c>
      <c r="S89" s="6">
        <f t="shared" si="31"/>
        <v>4.4098573281452662E-2</v>
      </c>
      <c r="T89" s="6">
        <f t="shared" si="31"/>
        <v>5.5771725032425425E-2</v>
      </c>
      <c r="U89" s="6">
        <f t="shared" si="31"/>
        <v>4.9935149156939043E-2</v>
      </c>
      <c r="V89" s="6">
        <f t="shared" si="31"/>
        <v>6.0311284046692608E-2</v>
      </c>
      <c r="W89" s="6">
        <f t="shared" si="31"/>
        <v>0.53047989623865111</v>
      </c>
      <c r="X89" s="6">
        <f t="shared" si="31"/>
        <v>1.0376134889753566E-2</v>
      </c>
    </row>
    <row r="90" spans="1:24" ht="13.5" thickBot="1" x14ac:dyDescent="0.25">
      <c r="A90" s="12"/>
      <c r="B90" s="1" t="s">
        <v>15</v>
      </c>
      <c r="C90" s="6">
        <f t="shared" ref="C90:K90" si="38">C47/SUM($C47:$K47)</f>
        <v>0.12986156888595912</v>
      </c>
      <c r="D90" s="6">
        <f t="shared" si="38"/>
        <v>5.0758075148319051E-2</v>
      </c>
      <c r="E90" s="6">
        <f t="shared" si="38"/>
        <v>3.9551746868820042E-2</v>
      </c>
      <c r="F90" s="6">
        <f t="shared" si="38"/>
        <v>4.0210942649967038E-2</v>
      </c>
      <c r="G90" s="6">
        <f t="shared" si="38"/>
        <v>4.1529334212261043E-2</v>
      </c>
      <c r="H90" s="6">
        <f t="shared" si="38"/>
        <v>4.7462096242584045E-2</v>
      </c>
      <c r="I90" s="6">
        <f t="shared" si="38"/>
        <v>5.8668424522083061E-2</v>
      </c>
      <c r="J90" s="6">
        <f t="shared" si="38"/>
        <v>0.53988134475939353</v>
      </c>
      <c r="K90" s="6">
        <f t="shared" si="38"/>
        <v>5.2076466710613049E-2</v>
      </c>
      <c r="N90" s="12"/>
      <c r="O90" s="1" t="s">
        <v>15</v>
      </c>
      <c r="P90" s="6">
        <f t="shared" si="3"/>
        <v>0.11679884643114635</v>
      </c>
      <c r="Q90" s="6">
        <f t="shared" si="31"/>
        <v>4.9747656813266039E-2</v>
      </c>
      <c r="R90" s="6">
        <f t="shared" si="31"/>
        <v>3.8932948810382118E-2</v>
      </c>
      <c r="S90" s="6">
        <f t="shared" si="31"/>
        <v>3.9653929343907712E-2</v>
      </c>
      <c r="T90" s="6">
        <f t="shared" si="31"/>
        <v>4.3258832011535686E-2</v>
      </c>
      <c r="U90" s="6">
        <f t="shared" si="31"/>
        <v>5.1910598413842823E-2</v>
      </c>
      <c r="V90" s="6">
        <f t="shared" si="31"/>
        <v>6.4167267483777934E-2</v>
      </c>
      <c r="W90" s="6">
        <f t="shared" si="31"/>
        <v>0.59408795962509009</v>
      </c>
      <c r="X90" s="6">
        <f t="shared" si="31"/>
        <v>1.4419610670511895E-3</v>
      </c>
    </row>
    <row r="91" spans="1:24" ht="13.5" thickBot="1" x14ac:dyDescent="0.25">
      <c r="A91" s="12"/>
      <c r="B91" s="1" t="s">
        <v>16</v>
      </c>
      <c r="C91" s="6">
        <f t="shared" ref="C91:K91" si="39">C48/SUM($C48:$K48)</f>
        <v>0.125</v>
      </c>
      <c r="D91" s="6">
        <f t="shared" si="39"/>
        <v>3.155940594059406E-2</v>
      </c>
      <c r="E91" s="6">
        <f t="shared" si="39"/>
        <v>4.8267326732673269E-2</v>
      </c>
      <c r="F91" s="6">
        <f t="shared" si="39"/>
        <v>4.8267326732673269E-2</v>
      </c>
      <c r="G91" s="6">
        <f t="shared" si="39"/>
        <v>4.8886138613861388E-2</v>
      </c>
      <c r="H91" s="6">
        <f t="shared" si="39"/>
        <v>5.7549504950495052E-2</v>
      </c>
      <c r="I91" s="6">
        <f t="shared" si="39"/>
        <v>5.6930693069306933E-2</v>
      </c>
      <c r="J91" s="6">
        <f t="shared" si="39"/>
        <v>0.5402227722772277</v>
      </c>
      <c r="K91" s="6">
        <f t="shared" si="39"/>
        <v>4.3316831683168314E-2</v>
      </c>
      <c r="N91" s="12"/>
      <c r="O91" s="1" t="s">
        <v>16</v>
      </c>
      <c r="P91" s="6">
        <f t="shared" si="3"/>
        <v>0.10398379473328832</v>
      </c>
      <c r="Q91" s="6">
        <f t="shared" si="31"/>
        <v>2.9034436191762322E-2</v>
      </c>
      <c r="R91" s="6">
        <f t="shared" si="31"/>
        <v>4.9966239027683997E-2</v>
      </c>
      <c r="S91" s="6">
        <f t="shared" si="31"/>
        <v>5.1316677920324107E-2</v>
      </c>
      <c r="T91" s="6">
        <f t="shared" si="31"/>
        <v>5.1991897366644162E-2</v>
      </c>
      <c r="U91" s="6">
        <f t="shared" si="31"/>
        <v>6.1444969615124918E-2</v>
      </c>
      <c r="V91" s="6">
        <f t="shared" si="31"/>
        <v>6.1444969615124918E-2</v>
      </c>
      <c r="W91" s="6">
        <f t="shared" si="31"/>
        <v>0.59081701553004728</v>
      </c>
      <c r="X91" s="6">
        <f t="shared" si="31"/>
        <v>0</v>
      </c>
    </row>
    <row r="92" spans="1:24" ht="13.5" thickBot="1" x14ac:dyDescent="0.25">
      <c r="A92" s="12"/>
      <c r="B92" s="1" t="s">
        <v>17</v>
      </c>
      <c r="C92" s="6">
        <f t="shared" ref="C92:K92" si="40">C49/SUM($C49:$K49)</f>
        <v>0.13946406820950061</v>
      </c>
      <c r="D92" s="6">
        <f t="shared" si="40"/>
        <v>4.6285018270401948E-2</v>
      </c>
      <c r="E92" s="6">
        <f t="shared" si="40"/>
        <v>4.0194884287454324E-2</v>
      </c>
      <c r="F92" s="6">
        <f t="shared" si="40"/>
        <v>4.0194884287454324E-2</v>
      </c>
      <c r="G92" s="6">
        <f t="shared" si="40"/>
        <v>4.6285018270401948E-2</v>
      </c>
      <c r="H92" s="6">
        <f t="shared" si="40"/>
        <v>4.2021924482338609E-2</v>
      </c>
      <c r="I92" s="6">
        <f t="shared" si="40"/>
        <v>6.3946406820950055E-2</v>
      </c>
      <c r="J92" s="6">
        <f t="shared" si="40"/>
        <v>0.53532277710109621</v>
      </c>
      <c r="K92" s="6">
        <f t="shared" si="40"/>
        <v>4.6285018270401948E-2</v>
      </c>
      <c r="N92" s="12"/>
      <c r="O92" s="1" t="s">
        <v>17</v>
      </c>
      <c r="P92" s="6">
        <f t="shared" si="3"/>
        <v>0.12614980289093297</v>
      </c>
      <c r="Q92" s="6">
        <f t="shared" si="31"/>
        <v>4.4021024967148492E-2</v>
      </c>
      <c r="R92" s="6">
        <f t="shared" si="31"/>
        <v>4.4021024967148492E-2</v>
      </c>
      <c r="S92" s="6">
        <f t="shared" si="31"/>
        <v>4.0735873850197106E-2</v>
      </c>
      <c r="T92" s="6">
        <f t="shared" si="31"/>
        <v>4.9934296977660969E-2</v>
      </c>
      <c r="U92" s="6">
        <f t="shared" si="31"/>
        <v>4.4021024967148492E-2</v>
      </c>
      <c r="V92" s="6">
        <f t="shared" si="31"/>
        <v>6.8331143232588695E-2</v>
      </c>
      <c r="W92" s="6">
        <f t="shared" si="31"/>
        <v>0.58212877792378448</v>
      </c>
      <c r="X92" s="6">
        <f t="shared" si="31"/>
        <v>6.5703022339027597E-4</v>
      </c>
    </row>
  </sheetData>
  <mergeCells count="38">
    <mergeCell ref="R50:U50"/>
    <mergeCell ref="V50:X50"/>
    <mergeCell ref="N87:N92"/>
    <mergeCell ref="N55:N56"/>
    <mergeCell ref="N57:N62"/>
    <mergeCell ref="N63:N68"/>
    <mergeCell ref="N69:N74"/>
    <mergeCell ref="N75:N80"/>
    <mergeCell ref="N81:N86"/>
    <mergeCell ref="N54:O54"/>
    <mergeCell ref="N11:O11"/>
    <mergeCell ref="N12:N13"/>
    <mergeCell ref="N14:N19"/>
    <mergeCell ref="N20:N25"/>
    <mergeCell ref="N26:N31"/>
    <mergeCell ref="N32:N37"/>
    <mergeCell ref="N38:N43"/>
    <mergeCell ref="N44:N49"/>
    <mergeCell ref="N50:Q50"/>
    <mergeCell ref="A87:A92"/>
    <mergeCell ref="A57:A62"/>
    <mergeCell ref="A63:A68"/>
    <mergeCell ref="A69:A74"/>
    <mergeCell ref="A75:A80"/>
    <mergeCell ref="A81:A86"/>
    <mergeCell ref="A55:A56"/>
    <mergeCell ref="A38:A43"/>
    <mergeCell ref="A44:A49"/>
    <mergeCell ref="A50:D50"/>
    <mergeCell ref="E50:H50"/>
    <mergeCell ref="I50:K50"/>
    <mergeCell ref="A54:B54"/>
    <mergeCell ref="A11:B11"/>
    <mergeCell ref="A12:A13"/>
    <mergeCell ref="A14:A19"/>
    <mergeCell ref="A20:A25"/>
    <mergeCell ref="A26:A31"/>
    <mergeCell ref="A32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BC1221-EF09-4B2B-B97A-70EE05BFA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5640F5-22AB-444C-B46B-72E79E816A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C9AB63-72F4-4052-8886-C55F73C245D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Tytgat, Caroline</cp:lastModifiedBy>
  <dcterms:created xsi:type="dcterms:W3CDTF">2018-02-27T14:02:06Z</dcterms:created>
  <dcterms:modified xsi:type="dcterms:W3CDTF">2018-03-14T14:37:06Z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