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\Doc\01_Schriftelijke Vragen 2017-2018\119 - Vlaamse energielening - 2prcnt-tarief\"/>
    </mc:Choice>
  </mc:AlternateContent>
  <bookViews>
    <workbookView xWindow="0" yWindow="0" windowWidth="23040" windowHeight="9105" activeTab="3"/>
  </bookViews>
  <sheets>
    <sheet name="Toekenning  2%" sheetId="2" r:id="rId1"/>
    <sheet name="Aanvraag 2%" sheetId="1" r:id="rId2"/>
    <sheet name="werken toekenning 2%" sheetId="4" r:id="rId3"/>
    <sheet name="werken aanvraag 2%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2" i="3" l="1"/>
  <c r="AC480" i="3" s="1"/>
  <c r="AB102" i="3"/>
  <c r="AA102" i="3"/>
  <c r="Y102" i="3"/>
  <c r="Y480" i="3" s="1"/>
  <c r="R102" i="3"/>
  <c r="R480" i="3" s="1"/>
  <c r="P102" i="3"/>
  <c r="P480" i="3" s="1"/>
  <c r="O102" i="3"/>
  <c r="O480" i="3" s="1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S480" i="3"/>
  <c r="L480" i="3"/>
  <c r="J480" i="3"/>
  <c r="V480" i="3"/>
  <c r="AA480" i="3"/>
  <c r="H480" i="3"/>
  <c r="H735" i="4"/>
  <c r="AF414" i="4" l="1"/>
  <c r="AF415" i="4"/>
  <c r="AF416" i="4"/>
  <c r="AF417" i="4"/>
  <c r="AF418" i="4"/>
  <c r="AF419" i="4"/>
  <c r="AF420" i="4"/>
  <c r="AF421" i="4"/>
  <c r="AF422" i="4"/>
  <c r="AF423" i="4"/>
  <c r="AF424" i="4"/>
  <c r="AF425" i="4"/>
  <c r="AF426" i="4"/>
  <c r="AF427" i="4"/>
  <c r="AF428" i="4"/>
  <c r="AF429" i="4"/>
  <c r="AF430" i="4"/>
  <c r="AF431" i="4"/>
  <c r="AF432" i="4"/>
  <c r="AF433" i="4"/>
  <c r="AF434" i="4"/>
  <c r="AF435" i="4"/>
  <c r="AF436" i="4"/>
  <c r="AF437" i="4"/>
  <c r="AF438" i="4"/>
  <c r="AF439" i="4"/>
  <c r="AF440" i="4"/>
  <c r="AF441" i="4"/>
  <c r="AF442" i="4"/>
  <c r="AF443" i="4"/>
  <c r="AF444" i="4"/>
  <c r="AF445" i="4"/>
  <c r="AF446" i="4"/>
  <c r="AF447" i="4"/>
  <c r="AF448" i="4"/>
  <c r="AF449" i="4"/>
  <c r="AF450" i="4"/>
  <c r="AF451" i="4"/>
  <c r="AF452" i="4"/>
  <c r="AF453" i="4"/>
  <c r="AF454" i="4"/>
  <c r="AF455" i="4"/>
  <c r="AF456" i="4"/>
  <c r="AF457" i="4"/>
  <c r="AF458" i="4"/>
  <c r="AF459" i="4"/>
  <c r="AF460" i="4"/>
  <c r="AF461" i="4"/>
  <c r="AF462" i="4"/>
  <c r="AF463" i="4"/>
  <c r="AF464" i="4"/>
  <c r="AF465" i="4"/>
  <c r="AF466" i="4"/>
  <c r="AF467" i="4"/>
  <c r="AF468" i="4"/>
  <c r="AF469" i="4"/>
  <c r="AF470" i="4"/>
  <c r="AF471" i="4"/>
  <c r="AF472" i="4"/>
  <c r="AF473" i="4"/>
  <c r="AF474" i="4"/>
  <c r="AF475" i="4"/>
  <c r="AF476" i="4"/>
  <c r="AF477" i="4"/>
  <c r="AF478" i="4"/>
  <c r="AF479" i="4"/>
  <c r="AF480" i="4"/>
  <c r="AF481" i="4"/>
  <c r="AF482" i="4"/>
  <c r="AF483" i="4"/>
  <c r="AF484" i="4"/>
  <c r="AF485" i="4"/>
  <c r="AF486" i="4"/>
  <c r="AF487" i="4"/>
  <c r="AF488" i="4"/>
  <c r="AF489" i="4"/>
  <c r="AF490" i="4"/>
  <c r="AF491" i="4"/>
  <c r="AF492" i="4"/>
  <c r="AF493" i="4"/>
  <c r="AF494" i="4"/>
  <c r="AF495" i="4"/>
  <c r="AF496" i="4"/>
  <c r="AF497" i="4"/>
  <c r="AF498" i="4"/>
  <c r="AF499" i="4"/>
  <c r="AF500" i="4"/>
  <c r="AF501" i="4"/>
  <c r="AF502" i="4"/>
  <c r="AF503" i="4"/>
  <c r="AF504" i="4"/>
  <c r="AF505" i="4"/>
  <c r="AF506" i="4"/>
  <c r="AF507" i="4"/>
  <c r="AF508" i="4"/>
  <c r="AF509" i="4"/>
  <c r="AF510" i="4"/>
  <c r="AF511" i="4"/>
  <c r="AF512" i="4"/>
  <c r="AF513" i="4"/>
  <c r="AF514" i="4"/>
  <c r="AF515" i="4"/>
  <c r="AF516" i="4"/>
  <c r="AF517" i="4"/>
  <c r="AF518" i="4"/>
  <c r="AF519" i="4"/>
  <c r="AF520" i="4"/>
  <c r="AF521" i="4"/>
  <c r="AF522" i="4"/>
  <c r="AF523" i="4"/>
  <c r="AF524" i="4"/>
  <c r="AF525" i="4"/>
  <c r="AF526" i="4"/>
  <c r="AF527" i="4"/>
  <c r="AF528" i="4"/>
  <c r="AF529" i="4"/>
  <c r="AF530" i="4"/>
  <c r="AF531" i="4"/>
  <c r="AF532" i="4"/>
  <c r="AF533" i="4"/>
  <c r="AF534" i="4"/>
  <c r="AF535" i="4"/>
  <c r="AF536" i="4"/>
  <c r="AF537" i="4"/>
  <c r="AF538" i="4"/>
  <c r="AF539" i="4"/>
  <c r="AF540" i="4"/>
  <c r="AF541" i="4"/>
  <c r="AF542" i="4"/>
  <c r="AF543" i="4"/>
  <c r="AF544" i="4"/>
  <c r="AF545" i="4"/>
  <c r="AF546" i="4"/>
  <c r="AF547" i="4"/>
  <c r="AF548" i="4"/>
  <c r="AF549" i="4"/>
  <c r="AF550" i="4"/>
  <c r="AF551" i="4"/>
  <c r="AF552" i="4"/>
  <c r="AF553" i="4"/>
  <c r="AF554" i="4"/>
  <c r="AF555" i="4"/>
  <c r="AF556" i="4"/>
  <c r="AF557" i="4"/>
  <c r="AF558" i="4"/>
  <c r="AF559" i="4"/>
  <c r="AF560" i="4"/>
  <c r="AF561" i="4"/>
  <c r="AF562" i="4"/>
  <c r="AF563" i="4"/>
  <c r="AF564" i="4"/>
  <c r="AF565" i="4"/>
  <c r="AF566" i="4"/>
  <c r="AF567" i="4"/>
  <c r="AF568" i="4"/>
  <c r="AF569" i="4"/>
  <c r="AF570" i="4"/>
  <c r="AF571" i="4"/>
  <c r="AF572" i="4"/>
  <c r="AF573" i="4"/>
  <c r="AF574" i="4"/>
  <c r="AF575" i="4"/>
  <c r="AF576" i="4"/>
  <c r="AF577" i="4"/>
  <c r="AF578" i="4"/>
  <c r="AF579" i="4"/>
  <c r="AF580" i="4"/>
  <c r="AF581" i="4"/>
  <c r="AF582" i="4"/>
  <c r="AF583" i="4"/>
  <c r="AF584" i="4"/>
  <c r="AF585" i="4"/>
  <c r="AF586" i="4"/>
  <c r="AF587" i="4"/>
  <c r="AF588" i="4"/>
  <c r="AF589" i="4"/>
  <c r="AF590" i="4"/>
  <c r="AF591" i="4"/>
  <c r="AF592" i="4"/>
  <c r="AF593" i="4"/>
  <c r="AF594" i="4"/>
  <c r="AF595" i="4"/>
  <c r="AF596" i="4"/>
  <c r="AF597" i="4"/>
  <c r="AF598" i="4"/>
  <c r="AF599" i="4"/>
  <c r="AF600" i="4"/>
  <c r="AF601" i="4"/>
  <c r="AF602" i="4"/>
  <c r="AF603" i="4"/>
  <c r="AF604" i="4"/>
  <c r="AF605" i="4"/>
  <c r="AF606" i="4"/>
  <c r="AF607" i="4"/>
  <c r="AF608" i="4"/>
  <c r="AF609" i="4"/>
  <c r="AF610" i="4"/>
  <c r="AF611" i="4"/>
  <c r="AF612" i="4"/>
  <c r="AF613" i="4"/>
  <c r="AF614" i="4"/>
  <c r="AF615" i="4"/>
  <c r="AF616" i="4"/>
  <c r="AF617" i="4"/>
  <c r="AF618" i="4"/>
  <c r="AF619" i="4"/>
  <c r="AF620" i="4"/>
  <c r="AF621" i="4"/>
  <c r="AF622" i="4"/>
  <c r="AF623" i="4"/>
  <c r="AF624" i="4"/>
  <c r="AF625" i="4"/>
  <c r="AF626" i="4"/>
  <c r="AF627" i="4"/>
  <c r="AF628" i="4"/>
  <c r="AF629" i="4"/>
  <c r="AF630" i="4"/>
  <c r="AF631" i="4"/>
  <c r="AF632" i="4"/>
  <c r="AF633" i="4"/>
  <c r="AF634" i="4"/>
  <c r="AF635" i="4"/>
  <c r="AF636" i="4"/>
  <c r="AF637" i="4"/>
  <c r="AF638" i="4"/>
  <c r="AF639" i="4"/>
  <c r="AF640" i="4"/>
  <c r="AF641" i="4"/>
  <c r="AF642" i="4"/>
  <c r="AF643" i="4"/>
  <c r="AF644" i="4"/>
  <c r="AF645" i="4"/>
  <c r="AF646" i="4"/>
  <c r="AF647" i="4"/>
  <c r="AF648" i="4"/>
  <c r="AF649" i="4"/>
  <c r="AF650" i="4"/>
  <c r="AF651" i="4"/>
  <c r="AF652" i="4"/>
  <c r="AF653" i="4"/>
  <c r="AF654" i="4"/>
  <c r="AF655" i="4"/>
  <c r="AF656" i="4"/>
  <c r="AF657" i="4"/>
  <c r="AF658" i="4"/>
  <c r="AF659" i="4"/>
  <c r="AF660" i="4"/>
  <c r="AF661" i="4"/>
  <c r="AF662" i="4"/>
  <c r="AF663" i="4"/>
  <c r="AF664" i="4"/>
  <c r="AF665" i="4"/>
  <c r="AF666" i="4"/>
  <c r="AF667" i="4"/>
  <c r="AF668" i="4"/>
  <c r="AF669" i="4"/>
  <c r="AF670" i="4"/>
  <c r="AF671" i="4"/>
  <c r="AF672" i="4"/>
  <c r="AF673" i="4"/>
  <c r="AF674" i="4"/>
  <c r="AF675" i="4"/>
  <c r="AF676" i="4"/>
  <c r="AF677" i="4"/>
  <c r="AF678" i="4"/>
  <c r="AF679" i="4"/>
  <c r="AF680" i="4"/>
  <c r="AF681" i="4"/>
  <c r="AF682" i="4"/>
  <c r="AF683" i="4"/>
  <c r="AF684" i="4"/>
  <c r="AF685" i="4"/>
  <c r="AF686" i="4"/>
  <c r="AF687" i="4"/>
  <c r="AF688" i="4"/>
  <c r="AF689" i="4"/>
  <c r="AF690" i="4"/>
  <c r="AF691" i="4"/>
  <c r="AF692" i="4"/>
  <c r="AF693" i="4"/>
  <c r="AF694" i="4"/>
  <c r="AF695" i="4"/>
  <c r="AF696" i="4"/>
  <c r="AF697" i="4"/>
  <c r="AF698" i="4"/>
  <c r="AF699" i="4"/>
  <c r="AF700" i="4"/>
  <c r="AF701" i="4"/>
  <c r="AF702" i="4"/>
  <c r="AF703" i="4"/>
  <c r="AF704" i="4"/>
  <c r="AF705" i="4"/>
  <c r="AF706" i="4"/>
  <c r="AF707" i="4"/>
  <c r="AF708" i="4"/>
  <c r="AF709" i="4"/>
  <c r="AF710" i="4"/>
  <c r="AF711" i="4"/>
  <c r="AF712" i="4"/>
  <c r="AF713" i="4"/>
  <c r="AF714" i="4"/>
  <c r="AF715" i="4"/>
  <c r="AF716" i="4"/>
  <c r="AF717" i="4"/>
  <c r="AF718" i="4"/>
  <c r="AF719" i="4"/>
  <c r="AF720" i="4"/>
  <c r="AF721" i="4"/>
  <c r="AF722" i="4"/>
  <c r="AF723" i="4"/>
  <c r="AF724" i="4"/>
  <c r="AF725" i="4"/>
  <c r="AF726" i="4"/>
  <c r="AF727" i="4"/>
  <c r="AF728" i="4"/>
  <c r="AF729" i="4"/>
  <c r="AF730" i="4"/>
  <c r="AF731" i="4"/>
  <c r="AF732" i="4"/>
  <c r="AF733" i="4"/>
  <c r="AF734" i="4"/>
  <c r="AF735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251" i="4"/>
  <c r="AF252" i="4"/>
  <c r="AF253" i="4"/>
  <c r="AF254" i="4"/>
  <c r="AF255" i="4"/>
  <c r="AF256" i="4"/>
  <c r="AF257" i="4"/>
  <c r="AF258" i="4"/>
  <c r="AF259" i="4"/>
  <c r="AF260" i="4"/>
  <c r="AF261" i="4"/>
  <c r="AF262" i="4"/>
  <c r="AF263" i="4"/>
  <c r="AF264" i="4"/>
  <c r="AF265" i="4"/>
  <c r="AF266" i="4"/>
  <c r="AF267" i="4"/>
  <c r="AF268" i="4"/>
  <c r="AF269" i="4"/>
  <c r="AF270" i="4"/>
  <c r="AF271" i="4"/>
  <c r="AF272" i="4"/>
  <c r="AF273" i="4"/>
  <c r="AF274" i="4"/>
  <c r="AF275" i="4"/>
  <c r="AF276" i="4"/>
  <c r="AF277" i="4"/>
  <c r="AF278" i="4"/>
  <c r="AF279" i="4"/>
  <c r="AF280" i="4"/>
  <c r="AF281" i="4"/>
  <c r="AF282" i="4"/>
  <c r="AF283" i="4"/>
  <c r="AF284" i="4"/>
  <c r="AF285" i="4"/>
  <c r="AF286" i="4"/>
  <c r="AF287" i="4"/>
  <c r="AF288" i="4"/>
  <c r="AF289" i="4"/>
  <c r="AF290" i="4"/>
  <c r="AF291" i="4"/>
  <c r="AF292" i="4"/>
  <c r="AF293" i="4"/>
  <c r="AF294" i="4"/>
  <c r="AF295" i="4"/>
  <c r="AF296" i="4"/>
  <c r="AF297" i="4"/>
  <c r="AF298" i="4"/>
  <c r="AF299" i="4"/>
  <c r="AF300" i="4"/>
  <c r="AF301" i="4"/>
  <c r="AF302" i="4"/>
  <c r="AF303" i="4"/>
  <c r="AF304" i="4"/>
  <c r="AF305" i="4"/>
  <c r="AF306" i="4"/>
  <c r="AF307" i="4"/>
  <c r="AF308" i="4"/>
  <c r="AF309" i="4"/>
  <c r="AF310" i="4"/>
  <c r="AF311" i="4"/>
  <c r="AF312" i="4"/>
  <c r="AF313" i="4"/>
  <c r="AF314" i="4"/>
  <c r="AF315" i="4"/>
  <c r="AF316" i="4"/>
  <c r="AF317" i="4"/>
  <c r="AF318" i="4"/>
  <c r="AF319" i="4"/>
  <c r="AF320" i="4"/>
  <c r="AF321" i="4"/>
  <c r="AF322" i="4"/>
  <c r="AF323" i="4"/>
  <c r="AF324" i="4"/>
  <c r="AF325" i="4"/>
  <c r="AF326" i="4"/>
  <c r="AF327" i="4"/>
  <c r="AF328" i="4"/>
  <c r="AF329" i="4"/>
  <c r="AF330" i="4"/>
  <c r="AF331" i="4"/>
  <c r="AF332" i="4"/>
  <c r="AF333" i="4"/>
  <c r="AF334" i="4"/>
  <c r="AF335" i="4"/>
  <c r="AF336" i="4"/>
  <c r="AF337" i="4"/>
  <c r="AF338" i="4"/>
  <c r="AF339" i="4"/>
  <c r="AF340" i="4"/>
  <c r="AF341" i="4"/>
  <c r="AF342" i="4"/>
  <c r="AF343" i="4"/>
  <c r="AF344" i="4"/>
  <c r="AF345" i="4"/>
  <c r="AF346" i="4"/>
  <c r="AF347" i="4"/>
  <c r="AF348" i="4"/>
  <c r="AF349" i="4"/>
  <c r="AF350" i="4"/>
  <c r="AF351" i="4"/>
  <c r="AF352" i="4"/>
  <c r="AF353" i="4"/>
  <c r="AF354" i="4"/>
  <c r="AF355" i="4"/>
  <c r="AF356" i="4"/>
  <c r="AF357" i="4"/>
  <c r="AF358" i="4"/>
  <c r="AF359" i="4"/>
  <c r="AF360" i="4"/>
  <c r="AF361" i="4"/>
  <c r="AF362" i="4"/>
  <c r="AF363" i="4"/>
  <c r="AF364" i="4"/>
  <c r="AF365" i="4"/>
  <c r="AF366" i="4"/>
  <c r="AF367" i="4"/>
  <c r="AF368" i="4"/>
  <c r="AF369" i="4"/>
  <c r="AF370" i="4"/>
  <c r="AF371" i="4"/>
  <c r="AF372" i="4"/>
  <c r="AF373" i="4"/>
  <c r="AF374" i="4"/>
  <c r="AF375" i="4"/>
  <c r="AF376" i="4"/>
  <c r="AF377" i="4"/>
  <c r="AF378" i="4"/>
  <c r="AF379" i="4"/>
  <c r="AF380" i="4"/>
  <c r="AF381" i="4"/>
  <c r="AF382" i="4"/>
  <c r="AF383" i="4"/>
  <c r="AF384" i="4"/>
  <c r="AF385" i="4"/>
  <c r="AF386" i="4"/>
  <c r="AF387" i="4"/>
  <c r="AF388" i="4"/>
  <c r="AF389" i="4"/>
  <c r="AF390" i="4"/>
  <c r="AF391" i="4"/>
  <c r="AF392" i="4"/>
  <c r="AF393" i="4"/>
  <c r="AF394" i="4"/>
  <c r="AF395" i="4"/>
  <c r="AF396" i="4"/>
  <c r="AF397" i="4"/>
  <c r="AF398" i="4"/>
  <c r="AF399" i="4"/>
  <c r="AF400" i="4"/>
  <c r="AF401" i="4"/>
  <c r="AF402" i="4"/>
  <c r="AF403" i="4"/>
  <c r="AF404" i="4"/>
  <c r="AF405" i="4"/>
  <c r="AF406" i="4"/>
  <c r="AF407" i="4"/>
  <c r="AF408" i="4"/>
  <c r="AF409" i="4"/>
  <c r="AF410" i="4"/>
  <c r="AF411" i="4"/>
  <c r="AF412" i="4"/>
  <c r="AF413" i="4"/>
  <c r="AF146" i="4"/>
  <c r="AF145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8" i="4"/>
  <c r="AB479" i="3"/>
  <c r="AA479" i="3"/>
  <c r="Y479" i="3"/>
  <c r="V479" i="3"/>
  <c r="S479" i="3"/>
  <c r="R479" i="3"/>
  <c r="P479" i="3"/>
  <c r="O479" i="3"/>
  <c r="L479" i="3"/>
  <c r="J479" i="3"/>
  <c r="H479" i="3"/>
  <c r="AB348" i="3"/>
  <c r="AA348" i="3"/>
  <c r="Y348" i="3"/>
  <c r="V348" i="3"/>
  <c r="S348" i="3"/>
  <c r="R348" i="3"/>
  <c r="P348" i="3"/>
  <c r="O348" i="3"/>
  <c r="L348" i="3"/>
  <c r="J348" i="3"/>
  <c r="H348" i="3"/>
  <c r="AB242" i="3"/>
  <c r="AA242" i="3"/>
  <c r="Y242" i="3"/>
  <c r="V242" i="3"/>
  <c r="S242" i="3"/>
  <c r="R242" i="3"/>
  <c r="P242" i="3"/>
  <c r="O242" i="3"/>
  <c r="L242" i="3"/>
  <c r="J242" i="3"/>
  <c r="H242" i="3"/>
  <c r="AA157" i="3"/>
  <c r="Y157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V157" i="3"/>
  <c r="S157" i="3"/>
  <c r="R157" i="3"/>
  <c r="P157" i="3"/>
  <c r="O157" i="3"/>
  <c r="L157" i="3"/>
  <c r="J157" i="3"/>
  <c r="AB157" i="3"/>
  <c r="AB480" i="3" s="1"/>
  <c r="V102" i="3"/>
  <c r="S102" i="3"/>
  <c r="L102" i="3"/>
  <c r="J102" i="3"/>
  <c r="H102" i="3"/>
  <c r="H157" i="3" s="1"/>
  <c r="AC159" i="3"/>
  <c r="AC160" i="3"/>
  <c r="AC242" i="3" s="1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4" i="3"/>
  <c r="AC245" i="3"/>
  <c r="AC246" i="3"/>
  <c r="AC348" i="3" s="1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50" i="3"/>
  <c r="AC351" i="3"/>
  <c r="AC352" i="3"/>
  <c r="AC479" i="3" s="1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461" i="3"/>
  <c r="AC462" i="3"/>
  <c r="AC463" i="3"/>
  <c r="AC464" i="3"/>
  <c r="AC465" i="3"/>
  <c r="AC466" i="3"/>
  <c r="AC467" i="3"/>
  <c r="AC468" i="3"/>
  <c r="AC469" i="3"/>
  <c r="AC470" i="3"/>
  <c r="AC471" i="3"/>
  <c r="AC472" i="3"/>
  <c r="AC473" i="3"/>
  <c r="AC474" i="3"/>
  <c r="AC475" i="3"/>
  <c r="AC476" i="3"/>
  <c r="AC477" i="3"/>
  <c r="AC478" i="3"/>
  <c r="AC105" i="3"/>
  <c r="AC157" i="3" s="1"/>
  <c r="AC7" i="3"/>
</calcChain>
</file>

<file path=xl/sharedStrings.xml><?xml version="1.0" encoding="utf-8"?>
<sst xmlns="http://schemas.openxmlformats.org/spreadsheetml/2006/main" count="4400" uniqueCount="1251">
  <si>
    <t>2%</t>
  </si>
  <si>
    <t>2017</t>
  </si>
  <si>
    <t>Aantal</t>
  </si>
  <si>
    <t>Antwerpen</t>
  </si>
  <si>
    <t>2018</t>
  </si>
  <si>
    <t>ANTWERPEN</t>
  </si>
  <si>
    <t>2020</t>
  </si>
  <si>
    <t>2030</t>
  </si>
  <si>
    <t>2040</t>
  </si>
  <si>
    <t>2060</t>
  </si>
  <si>
    <t>2070</t>
  </si>
  <si>
    <t>ZWIJNDRECHT</t>
  </si>
  <si>
    <t>2100</t>
  </si>
  <si>
    <t>DEURNE (ANTWERPEN)</t>
  </si>
  <si>
    <t>2110</t>
  </si>
  <si>
    <t>WIJNEGEM</t>
  </si>
  <si>
    <t>2140</t>
  </si>
  <si>
    <t>BORGERHOUT (ANTWERPEN)</t>
  </si>
  <si>
    <t>2150</t>
  </si>
  <si>
    <t>BORSBEEK (ANTW.)</t>
  </si>
  <si>
    <t>2160</t>
  </si>
  <si>
    <t>WOMMELGEM</t>
  </si>
  <si>
    <t>2170</t>
  </si>
  <si>
    <t>MERKSEM (ANTWERPEN)</t>
  </si>
  <si>
    <t>2180</t>
  </si>
  <si>
    <t>EKEREN (ANTWERPEN)</t>
  </si>
  <si>
    <t>2200</t>
  </si>
  <si>
    <t>HERENTALS</t>
  </si>
  <si>
    <t>MORKHOVEN</t>
  </si>
  <si>
    <t>NOORDERWIJK</t>
  </si>
  <si>
    <t>2220</t>
  </si>
  <si>
    <t>HEIST-OP-DEN-BERG</t>
  </si>
  <si>
    <t>2223</t>
  </si>
  <si>
    <t>SCHRIEK</t>
  </si>
  <si>
    <t>2230</t>
  </si>
  <si>
    <t>HERSELT</t>
  </si>
  <si>
    <t>2240</t>
  </si>
  <si>
    <t>ZANDHOVEN</t>
  </si>
  <si>
    <t>2242</t>
  </si>
  <si>
    <t>PULDERBOS</t>
  </si>
  <si>
    <t>2250</t>
  </si>
  <si>
    <t>OLEN</t>
  </si>
  <si>
    <t>2260</t>
  </si>
  <si>
    <t>OEVEL</t>
  </si>
  <si>
    <t>WESTERLO</t>
  </si>
  <si>
    <t>2270</t>
  </si>
  <si>
    <t>HERENTHOUT</t>
  </si>
  <si>
    <t>2275</t>
  </si>
  <si>
    <t>GIERLE</t>
  </si>
  <si>
    <t>LILLE</t>
  </si>
  <si>
    <t>POEDERLEE</t>
  </si>
  <si>
    <t>2280</t>
  </si>
  <si>
    <t>GROBBENDONK</t>
  </si>
  <si>
    <t>2290</t>
  </si>
  <si>
    <t>VORSELAAR</t>
  </si>
  <si>
    <t>2300</t>
  </si>
  <si>
    <t>TURNHOUT</t>
  </si>
  <si>
    <t>2310</t>
  </si>
  <si>
    <t>RIJKEVORSEL</t>
  </si>
  <si>
    <t>2321</t>
  </si>
  <si>
    <t>MEER</t>
  </si>
  <si>
    <t>2330</t>
  </si>
  <si>
    <t>MERKSPLAS</t>
  </si>
  <si>
    <t>2340</t>
  </si>
  <si>
    <t>BEERSE</t>
  </si>
  <si>
    <t>2350</t>
  </si>
  <si>
    <t>VOSSELAAR</t>
  </si>
  <si>
    <t>2360</t>
  </si>
  <si>
    <t>OUD-TURNHOUT</t>
  </si>
  <si>
    <t>2370</t>
  </si>
  <si>
    <t>ARENDONK</t>
  </si>
  <si>
    <t>2381</t>
  </si>
  <si>
    <t>WEELDE</t>
  </si>
  <si>
    <t>2390</t>
  </si>
  <si>
    <t>MALLE</t>
  </si>
  <si>
    <t>2400</t>
  </si>
  <si>
    <t>MOL</t>
  </si>
  <si>
    <t>2430</t>
  </si>
  <si>
    <t>LAAKDAL</t>
  </si>
  <si>
    <t>2431</t>
  </si>
  <si>
    <t>VEERLE</t>
  </si>
  <si>
    <t>2440</t>
  </si>
  <si>
    <t>GEEL</t>
  </si>
  <si>
    <t>2450</t>
  </si>
  <si>
    <t>MEERHOUT</t>
  </si>
  <si>
    <t>2460</t>
  </si>
  <si>
    <t>KASTERLEE</t>
  </si>
  <si>
    <t>LICHTAART</t>
  </si>
  <si>
    <t>TIELEN</t>
  </si>
  <si>
    <t>2480</t>
  </si>
  <si>
    <t>DESSEL</t>
  </si>
  <si>
    <t>2490</t>
  </si>
  <si>
    <t>BALEN</t>
  </si>
  <si>
    <t>2491</t>
  </si>
  <si>
    <t>OLMEN</t>
  </si>
  <si>
    <t>2500</t>
  </si>
  <si>
    <t>LIER</t>
  </si>
  <si>
    <t>2520</t>
  </si>
  <si>
    <t>RANST</t>
  </si>
  <si>
    <t>2530</t>
  </si>
  <si>
    <t>BOECHOUT</t>
  </si>
  <si>
    <t>2531</t>
  </si>
  <si>
    <t>VREMDE</t>
  </si>
  <si>
    <t>2550</t>
  </si>
  <si>
    <t>KONTICH</t>
  </si>
  <si>
    <t>2560</t>
  </si>
  <si>
    <t>KESSEL</t>
  </si>
  <si>
    <t>NIJLEN</t>
  </si>
  <si>
    <t>2570</t>
  </si>
  <si>
    <t>DUFFEL</t>
  </si>
  <si>
    <t>2580</t>
  </si>
  <si>
    <t>BEERZEL</t>
  </si>
  <si>
    <t>PUTTE</t>
  </si>
  <si>
    <t>2590</t>
  </si>
  <si>
    <t>BERLAAR</t>
  </si>
  <si>
    <t>2600</t>
  </si>
  <si>
    <t>BERCHEM (ANTWERPEN)</t>
  </si>
  <si>
    <t>2610</t>
  </si>
  <si>
    <t>WILRIJK (ANTWERPEN)</t>
  </si>
  <si>
    <t>2620</t>
  </si>
  <si>
    <t>HEMIKSEM</t>
  </si>
  <si>
    <t>2627</t>
  </si>
  <si>
    <t>SCHELLE</t>
  </si>
  <si>
    <t>2630</t>
  </si>
  <si>
    <t>AARTSELAAR</t>
  </si>
  <si>
    <t>2640</t>
  </si>
  <si>
    <t>MORTSEL</t>
  </si>
  <si>
    <t>2650</t>
  </si>
  <si>
    <t>EDEGEM</t>
  </si>
  <si>
    <t>2660</t>
  </si>
  <si>
    <t>HOBOKEN (ANTWERPEN)</t>
  </si>
  <si>
    <t>2800</t>
  </si>
  <si>
    <t>MECHELEN</t>
  </si>
  <si>
    <t>2811</t>
  </si>
  <si>
    <t>LEEST</t>
  </si>
  <si>
    <t>2820</t>
  </si>
  <si>
    <t>BONHEIDEN</t>
  </si>
  <si>
    <t>RIJMENAM</t>
  </si>
  <si>
    <t>2830</t>
  </si>
  <si>
    <t>BLAASVELD</t>
  </si>
  <si>
    <t>WILLEBROEK</t>
  </si>
  <si>
    <t>2840</t>
  </si>
  <si>
    <t>RUMST</t>
  </si>
  <si>
    <t>2845</t>
  </si>
  <si>
    <t>NIEL</t>
  </si>
  <si>
    <t>2850</t>
  </si>
  <si>
    <t>BOOM</t>
  </si>
  <si>
    <t>2860</t>
  </si>
  <si>
    <t>SINT-KATELIJNE-WAVER</t>
  </si>
  <si>
    <t>2861</t>
  </si>
  <si>
    <t>ONZE-LIEVE-VROUW-WAVER</t>
  </si>
  <si>
    <t>2870</t>
  </si>
  <si>
    <t>PUURS</t>
  </si>
  <si>
    <t>RUISBROEK (ANTW.)</t>
  </si>
  <si>
    <t>2880</t>
  </si>
  <si>
    <t>BORNEM</t>
  </si>
  <si>
    <t>HINGENE</t>
  </si>
  <si>
    <t>WEERT</t>
  </si>
  <si>
    <t>2890</t>
  </si>
  <si>
    <t>SINT-AMANDS</t>
  </si>
  <si>
    <t>2900</t>
  </si>
  <si>
    <t>SCHOTEN</t>
  </si>
  <si>
    <t>2910</t>
  </si>
  <si>
    <t>ESSEN</t>
  </si>
  <si>
    <t>2920</t>
  </si>
  <si>
    <t>KALMTHOUT</t>
  </si>
  <si>
    <t>2930</t>
  </si>
  <si>
    <t>BRASSCHAAT</t>
  </si>
  <si>
    <t>2940</t>
  </si>
  <si>
    <t>STABROEK</t>
  </si>
  <si>
    <t>2950</t>
  </si>
  <si>
    <t>KAPELLEN (ANTW.)</t>
  </si>
  <si>
    <t>2960</t>
  </si>
  <si>
    <t>BRECHT</t>
  </si>
  <si>
    <t>2970</t>
  </si>
  <si>
    <t>SCHILDE</t>
  </si>
  <si>
    <t>2980</t>
  </si>
  <si>
    <t>ZOERSEL</t>
  </si>
  <si>
    <t>2990</t>
  </si>
  <si>
    <t>WUUSTWEZEL</t>
  </si>
  <si>
    <t>Som:</t>
  </si>
  <si>
    <t>Limburg</t>
  </si>
  <si>
    <t>3500</t>
  </si>
  <si>
    <t>HASSELT</t>
  </si>
  <si>
    <t>3510</t>
  </si>
  <si>
    <t>KERMT (HASSELT)</t>
  </si>
  <si>
    <t>3511</t>
  </si>
  <si>
    <t>KURINGEN</t>
  </si>
  <si>
    <t>3512</t>
  </si>
  <si>
    <t>STEVOORT</t>
  </si>
  <si>
    <t>3520</t>
  </si>
  <si>
    <t>ZONHOVEN</t>
  </si>
  <si>
    <t>3530</t>
  </si>
  <si>
    <t>HOUTHALEN-HELCHTEREN</t>
  </si>
  <si>
    <t>3540</t>
  </si>
  <si>
    <t>HERK-DE-STAD</t>
  </si>
  <si>
    <t>3545</t>
  </si>
  <si>
    <t>HALEN</t>
  </si>
  <si>
    <t>3550</t>
  </si>
  <si>
    <t>HEUSDEN-ZOLDER</t>
  </si>
  <si>
    <t>3560</t>
  </si>
  <si>
    <t>LUMMEN</t>
  </si>
  <si>
    <t>3580</t>
  </si>
  <si>
    <t>BERINGEN</t>
  </si>
  <si>
    <t>3581</t>
  </si>
  <si>
    <t>BEVERLO</t>
  </si>
  <si>
    <t>3582</t>
  </si>
  <si>
    <t>KOERSEL</t>
  </si>
  <si>
    <t>3590</t>
  </si>
  <si>
    <t>DIEPENBEEK</t>
  </si>
  <si>
    <t>3600</t>
  </si>
  <si>
    <t>GENK</t>
  </si>
  <si>
    <t>3630</t>
  </si>
  <si>
    <t>MAASMECHELEN</t>
  </si>
  <si>
    <t>3631</t>
  </si>
  <si>
    <t>BOORSEM</t>
  </si>
  <si>
    <t>UIKHOVEN</t>
  </si>
  <si>
    <t>3640</t>
  </si>
  <si>
    <t>KINROOI</t>
  </si>
  <si>
    <t>3650</t>
  </si>
  <si>
    <t>DILSEN-STOKKEM</t>
  </si>
  <si>
    <t>3660</t>
  </si>
  <si>
    <t>OPGLABBEEK</t>
  </si>
  <si>
    <t>3665</t>
  </si>
  <si>
    <t>AS</t>
  </si>
  <si>
    <t>3670</t>
  </si>
  <si>
    <t>MEEUWEN-GRUITRODE</t>
  </si>
  <si>
    <t>3680</t>
  </si>
  <si>
    <t>MAASEIK</t>
  </si>
  <si>
    <t>3690</t>
  </si>
  <si>
    <t>ZUTENDAAL</t>
  </si>
  <si>
    <t>3700</t>
  </si>
  <si>
    <t>TONGEREN</t>
  </si>
  <si>
    <t>3720</t>
  </si>
  <si>
    <t>KORTESSEM</t>
  </si>
  <si>
    <t>3730</t>
  </si>
  <si>
    <t>HOESELT</t>
  </si>
  <si>
    <t>3740</t>
  </si>
  <si>
    <t>BILZEN</t>
  </si>
  <si>
    <t>3770</t>
  </si>
  <si>
    <t>RIEMST</t>
  </si>
  <si>
    <t>3800</t>
  </si>
  <si>
    <t>SINT-TRUIDEN</t>
  </si>
  <si>
    <t>3803</t>
  </si>
  <si>
    <t>GORSEM</t>
  </si>
  <si>
    <t>3806</t>
  </si>
  <si>
    <t>VELM</t>
  </si>
  <si>
    <t>3830</t>
  </si>
  <si>
    <t>WELLEN</t>
  </si>
  <si>
    <t>3832</t>
  </si>
  <si>
    <t>ULBEEK</t>
  </si>
  <si>
    <t>3840</t>
  </si>
  <si>
    <t>BORGLOON</t>
  </si>
  <si>
    <t>3850</t>
  </si>
  <si>
    <t>NIEUWERKERKEN (LIMB.)</t>
  </si>
  <si>
    <t>3870</t>
  </si>
  <si>
    <t>HEERS</t>
  </si>
  <si>
    <t>3890</t>
  </si>
  <si>
    <t>GINGELOM</t>
  </si>
  <si>
    <t>3891</t>
  </si>
  <si>
    <t>MIELEN-BOVEN-AALST</t>
  </si>
  <si>
    <t>3900</t>
  </si>
  <si>
    <t>OVERPELT</t>
  </si>
  <si>
    <t>3910</t>
  </si>
  <si>
    <t>NEERPELT</t>
  </si>
  <si>
    <t>3920</t>
  </si>
  <si>
    <t>LOMMEL</t>
  </si>
  <si>
    <t>3930</t>
  </si>
  <si>
    <t>HAMONT-ACHEL</t>
  </si>
  <si>
    <t>3940</t>
  </si>
  <si>
    <t>HECHTEL-EKSEL</t>
  </si>
  <si>
    <t>3945</t>
  </si>
  <si>
    <t>HAM</t>
  </si>
  <si>
    <t>3950</t>
  </si>
  <si>
    <t>BOCHOLT</t>
  </si>
  <si>
    <t>3960</t>
  </si>
  <si>
    <t>BREE</t>
  </si>
  <si>
    <t>3970</t>
  </si>
  <si>
    <t>LEOPOLDSBURG</t>
  </si>
  <si>
    <t>3971</t>
  </si>
  <si>
    <t>HEPPEN</t>
  </si>
  <si>
    <t>3980</t>
  </si>
  <si>
    <t>TESSENDERLO</t>
  </si>
  <si>
    <t>3990</t>
  </si>
  <si>
    <t>PEER</t>
  </si>
  <si>
    <t>Oost-Vlaanderen</t>
  </si>
  <si>
    <t>9000</t>
  </si>
  <si>
    <t>GENT</t>
  </si>
  <si>
    <t>9051</t>
  </si>
  <si>
    <t>SINT-DENIJS-WESTREM</t>
  </si>
  <si>
    <t>9060</t>
  </si>
  <si>
    <t>ZELZATE</t>
  </si>
  <si>
    <t>9070</t>
  </si>
  <si>
    <t>DESTELBERGEN</t>
  </si>
  <si>
    <t>HEUSDEN</t>
  </si>
  <si>
    <t>HEUSDEN (O.-VL.)</t>
  </si>
  <si>
    <t>9080</t>
  </si>
  <si>
    <t>LOCHRISTI</t>
  </si>
  <si>
    <t>ZAFFELARE</t>
  </si>
  <si>
    <t>9090</t>
  </si>
  <si>
    <t>MELLE</t>
  </si>
  <si>
    <t>9100</t>
  </si>
  <si>
    <t>SINT-NIKLAAS</t>
  </si>
  <si>
    <t>9111</t>
  </si>
  <si>
    <t>BELSELE (SINT-NIKLAAS)</t>
  </si>
  <si>
    <t>9112</t>
  </si>
  <si>
    <t>SINAAI-WAAS</t>
  </si>
  <si>
    <t>9120</t>
  </si>
  <si>
    <t>BEVEREN-WAAS</t>
  </si>
  <si>
    <t>MELSELE</t>
  </si>
  <si>
    <t>9140</t>
  </si>
  <si>
    <t>STEENDORP</t>
  </si>
  <si>
    <t>TEMSE</t>
  </si>
  <si>
    <t>TIELRODE</t>
  </si>
  <si>
    <t>9160</t>
  </si>
  <si>
    <t>LOKEREN</t>
  </si>
  <si>
    <t>9170</t>
  </si>
  <si>
    <t>DE KLINGE</t>
  </si>
  <si>
    <t>9180</t>
  </si>
  <si>
    <t>MOERBEKE-WAAS</t>
  </si>
  <si>
    <t>9185</t>
  </si>
  <si>
    <t>WACHTEBEKE</t>
  </si>
  <si>
    <t>9190</t>
  </si>
  <si>
    <t>KEMZEKE</t>
  </si>
  <si>
    <t>STEKENE</t>
  </si>
  <si>
    <t>9200</t>
  </si>
  <si>
    <t>DENDERMONDE</t>
  </si>
  <si>
    <t>9220</t>
  </si>
  <si>
    <t>HAMME (O.-VL.)</t>
  </si>
  <si>
    <t>MOERZEKE</t>
  </si>
  <si>
    <t>9230</t>
  </si>
  <si>
    <t>MASSEMEN</t>
  </si>
  <si>
    <t>WESTREM</t>
  </si>
  <si>
    <t>WETTEREN</t>
  </si>
  <si>
    <t>9240</t>
  </si>
  <si>
    <t>ZELE</t>
  </si>
  <si>
    <t>9255</t>
  </si>
  <si>
    <t>BUGGENHOUT</t>
  </si>
  <si>
    <t>9260</t>
  </si>
  <si>
    <t>SERSKAMP</t>
  </si>
  <si>
    <t>WICHELEN</t>
  </si>
  <si>
    <t>9270</t>
  </si>
  <si>
    <t>KALKEN</t>
  </si>
  <si>
    <t>LAARNE</t>
  </si>
  <si>
    <t>9280</t>
  </si>
  <si>
    <t>DENDERBELLE</t>
  </si>
  <si>
    <t>LEBBEKE</t>
  </si>
  <si>
    <t>WIEZE</t>
  </si>
  <si>
    <t>9290</t>
  </si>
  <si>
    <t>BERLARE</t>
  </si>
  <si>
    <t>9340</t>
  </si>
  <si>
    <t>LEDE</t>
  </si>
  <si>
    <t>9450</t>
  </si>
  <si>
    <t>HAALTERT</t>
  </si>
  <si>
    <t>9500</t>
  </si>
  <si>
    <t>GERAARDSBERGEN</t>
  </si>
  <si>
    <t>9506</t>
  </si>
  <si>
    <t>GRIMMINGE</t>
  </si>
  <si>
    <t>9520</t>
  </si>
  <si>
    <t>SINT-LIEVENS-HOUTEM</t>
  </si>
  <si>
    <t>9550</t>
  </si>
  <si>
    <t>HERZELE</t>
  </si>
  <si>
    <t>9570</t>
  </si>
  <si>
    <t>LIERDE</t>
  </si>
  <si>
    <t>9572</t>
  </si>
  <si>
    <t>SINT-MARTENS-LIERDE</t>
  </si>
  <si>
    <t>9600</t>
  </si>
  <si>
    <t>RENAIX</t>
  </si>
  <si>
    <t>RONSE</t>
  </si>
  <si>
    <t>9620</t>
  </si>
  <si>
    <t>ZOTTEGEM</t>
  </si>
  <si>
    <t>9630</t>
  </si>
  <si>
    <t>ZWALM</t>
  </si>
  <si>
    <t>9660</t>
  </si>
  <si>
    <t>BRAKEL</t>
  </si>
  <si>
    <t>9680</t>
  </si>
  <si>
    <t>MAARKEDAL</t>
  </si>
  <si>
    <t>9688</t>
  </si>
  <si>
    <t>SCHORISSE</t>
  </si>
  <si>
    <t>9690</t>
  </si>
  <si>
    <t>KLUISBERGEN</t>
  </si>
  <si>
    <t>9750</t>
  </si>
  <si>
    <t>ZINGEM</t>
  </si>
  <si>
    <t>9770</t>
  </si>
  <si>
    <t>KRUISHOUTEM</t>
  </si>
  <si>
    <t>9790</t>
  </si>
  <si>
    <t>WORTEGEM-PETEGEM</t>
  </si>
  <si>
    <t>9800</t>
  </si>
  <si>
    <t>ASTENE</t>
  </si>
  <si>
    <t>DEINZE</t>
  </si>
  <si>
    <t>GOTTEM</t>
  </si>
  <si>
    <t>PETEGEM-AAN-DE-LEIE</t>
  </si>
  <si>
    <t>9810</t>
  </si>
  <si>
    <t>EKE</t>
  </si>
  <si>
    <t>NAZARETH</t>
  </si>
  <si>
    <t>9820</t>
  </si>
  <si>
    <t>MERELBEKE</t>
  </si>
  <si>
    <t>9831</t>
  </si>
  <si>
    <t>DEURLE</t>
  </si>
  <si>
    <t>9840</t>
  </si>
  <si>
    <t>DE PINTE</t>
  </si>
  <si>
    <t>9860</t>
  </si>
  <si>
    <t>OOSTERZELE</t>
  </si>
  <si>
    <t>9870</t>
  </si>
  <si>
    <t>OLSENE</t>
  </si>
  <si>
    <t>ZULTE</t>
  </si>
  <si>
    <t>9880</t>
  </si>
  <si>
    <t>AALTER</t>
  </si>
  <si>
    <t>LOTENHULLE</t>
  </si>
  <si>
    <t>9881</t>
  </si>
  <si>
    <t>BELLEM</t>
  </si>
  <si>
    <t>9890</t>
  </si>
  <si>
    <t>BAAIGEM</t>
  </si>
  <si>
    <t>GAVERE</t>
  </si>
  <si>
    <t>9900</t>
  </si>
  <si>
    <t>EEKLO</t>
  </si>
  <si>
    <t>9910</t>
  </si>
  <si>
    <t>KNESSELARE</t>
  </si>
  <si>
    <t>9920</t>
  </si>
  <si>
    <t>LOVENDEGEM</t>
  </si>
  <si>
    <t>9940</t>
  </si>
  <si>
    <t>EVERGEM</t>
  </si>
  <si>
    <t>9950</t>
  </si>
  <si>
    <t>WAARSCHOOT</t>
  </si>
  <si>
    <t>9960</t>
  </si>
  <si>
    <t>ASSENEDE</t>
  </si>
  <si>
    <t>9961</t>
  </si>
  <si>
    <t>BOEKHOUTE</t>
  </si>
  <si>
    <t>9970</t>
  </si>
  <si>
    <t>KAPRIJKE</t>
  </si>
  <si>
    <t>9971</t>
  </si>
  <si>
    <t>LEMBEKE</t>
  </si>
  <si>
    <t>9988</t>
  </si>
  <si>
    <t>WATERVLIET</t>
  </si>
  <si>
    <t>9990</t>
  </si>
  <si>
    <t>MALDEGEM</t>
  </si>
  <si>
    <t>9991</t>
  </si>
  <si>
    <t>ADEGEM</t>
  </si>
  <si>
    <t>Vlaams Brabant</t>
  </si>
  <si>
    <t>1500</t>
  </si>
  <si>
    <t>HALLE</t>
  </si>
  <si>
    <t>1501</t>
  </si>
  <si>
    <t>BUIZINGEN</t>
  </si>
  <si>
    <t>1502</t>
  </si>
  <si>
    <t>LEMBEEK</t>
  </si>
  <si>
    <t>1540</t>
  </si>
  <si>
    <t>HERNE</t>
  </si>
  <si>
    <t>1560</t>
  </si>
  <si>
    <t>HOEILAART</t>
  </si>
  <si>
    <t>1570</t>
  </si>
  <si>
    <t>GALMAARDEN</t>
  </si>
  <si>
    <t>1600</t>
  </si>
  <si>
    <t>SINT-PIETERS-LEEUW</t>
  </si>
  <si>
    <t>1602</t>
  </si>
  <si>
    <t>VLEZENBEEK</t>
  </si>
  <si>
    <t>1640</t>
  </si>
  <si>
    <t>SINT-GENESIUS-RODE</t>
  </si>
  <si>
    <t>1653</t>
  </si>
  <si>
    <t>DWORP</t>
  </si>
  <si>
    <t>1670</t>
  </si>
  <si>
    <t>PEPINGEN</t>
  </si>
  <si>
    <t>1700</t>
  </si>
  <si>
    <t>DILBEEK</t>
  </si>
  <si>
    <t>1702</t>
  </si>
  <si>
    <t>GROOT-BIJGAARDEN</t>
  </si>
  <si>
    <t>1703</t>
  </si>
  <si>
    <t>SCHEPDAAL</t>
  </si>
  <si>
    <t>1730</t>
  </si>
  <si>
    <t>ASSE</t>
  </si>
  <si>
    <t>1740</t>
  </si>
  <si>
    <t>TERNAT</t>
  </si>
  <si>
    <t>1741</t>
  </si>
  <si>
    <t>WAMBEEK</t>
  </si>
  <si>
    <t>1742</t>
  </si>
  <si>
    <t>SINT-KATHERINA-LOMBEEK</t>
  </si>
  <si>
    <t>1745</t>
  </si>
  <si>
    <t>OPWIJK</t>
  </si>
  <si>
    <t>1750</t>
  </si>
  <si>
    <t>LENNIK</t>
  </si>
  <si>
    <t>1755</t>
  </si>
  <si>
    <t>GOOIK</t>
  </si>
  <si>
    <t>OETINGEN</t>
  </si>
  <si>
    <t>1760</t>
  </si>
  <si>
    <t>ROOSDAAL</t>
  </si>
  <si>
    <t>1761</t>
  </si>
  <si>
    <t>BORCHTLOMBEEK</t>
  </si>
  <si>
    <t>1770</t>
  </si>
  <si>
    <t>LIEDEKERKE</t>
  </si>
  <si>
    <t>1785</t>
  </si>
  <si>
    <t>BRUSSEGEM</t>
  </si>
  <si>
    <t>MERCHTEM</t>
  </si>
  <si>
    <t>1790</t>
  </si>
  <si>
    <t>AFFLIGEM</t>
  </si>
  <si>
    <t>1800</t>
  </si>
  <si>
    <t>VILVOORDE</t>
  </si>
  <si>
    <t>1820</t>
  </si>
  <si>
    <t>STEENOKKERZEEL</t>
  </si>
  <si>
    <t>1830</t>
  </si>
  <si>
    <t>MACHELEN (BT)</t>
  </si>
  <si>
    <t>1831</t>
  </si>
  <si>
    <t>DIEGEM</t>
  </si>
  <si>
    <t>1840</t>
  </si>
  <si>
    <t>LONDERZEEL</t>
  </si>
  <si>
    <t>MALDEREN</t>
  </si>
  <si>
    <t>1850</t>
  </si>
  <si>
    <t>GRIMBERGEN</t>
  </si>
  <si>
    <t>1860</t>
  </si>
  <si>
    <t>MEISE</t>
  </si>
  <si>
    <t>1861</t>
  </si>
  <si>
    <t>WOLVERTEM</t>
  </si>
  <si>
    <t>1880</t>
  </si>
  <si>
    <t>KAPELLE-OP-DEN-BOS</t>
  </si>
  <si>
    <t>RAMSDONK</t>
  </si>
  <si>
    <t>1910</t>
  </si>
  <si>
    <t>BERG (BT.)</t>
  </si>
  <si>
    <t>KAMPENHOUT</t>
  </si>
  <si>
    <t>1930</t>
  </si>
  <si>
    <t>ZAVENTEM</t>
  </si>
  <si>
    <t>1933</t>
  </si>
  <si>
    <t>STERREBEEK</t>
  </si>
  <si>
    <t>1950</t>
  </si>
  <si>
    <t>KRAAINEM</t>
  </si>
  <si>
    <t>1980</t>
  </si>
  <si>
    <t>ZEMST</t>
  </si>
  <si>
    <t>1981</t>
  </si>
  <si>
    <t>HOFSTADE (BT.)</t>
  </si>
  <si>
    <t>1982</t>
  </si>
  <si>
    <t>ELEWIJT</t>
  </si>
  <si>
    <t>WEERDE</t>
  </si>
  <si>
    <t>3001</t>
  </si>
  <si>
    <t>HEVERLEE</t>
  </si>
  <si>
    <t>3010</t>
  </si>
  <si>
    <t>KESSEL-LO (LEUVEN)</t>
  </si>
  <si>
    <t>3012</t>
  </si>
  <si>
    <t>WILSELE</t>
  </si>
  <si>
    <t>3020</t>
  </si>
  <si>
    <t>HERENT</t>
  </si>
  <si>
    <t>VELTEM-BEISEM</t>
  </si>
  <si>
    <t>WINKSELE</t>
  </si>
  <si>
    <t>3040</t>
  </si>
  <si>
    <t>OTTENBURG</t>
  </si>
  <si>
    <t>3050</t>
  </si>
  <si>
    <t>OUD-HEVERLEE</t>
  </si>
  <si>
    <t>3051</t>
  </si>
  <si>
    <t>SINT-JORIS-WEERT</t>
  </si>
  <si>
    <t>3053</t>
  </si>
  <si>
    <t>HAASRODE</t>
  </si>
  <si>
    <t>3070</t>
  </si>
  <si>
    <t>KORTENBERG</t>
  </si>
  <si>
    <t>3071</t>
  </si>
  <si>
    <t>ERPS-KWERPS</t>
  </si>
  <si>
    <t>3078</t>
  </si>
  <si>
    <t>EVERBERG</t>
  </si>
  <si>
    <t>3080</t>
  </si>
  <si>
    <t>DUISBURG</t>
  </si>
  <si>
    <t>TERVUREN</t>
  </si>
  <si>
    <t>3090</t>
  </si>
  <si>
    <t>OVERIJSE</t>
  </si>
  <si>
    <t>3110</t>
  </si>
  <si>
    <t>ROTSELAAR</t>
  </si>
  <si>
    <t>3111</t>
  </si>
  <si>
    <t>WEZEMAAL</t>
  </si>
  <si>
    <t>3118</t>
  </si>
  <si>
    <t>WERCHTER</t>
  </si>
  <si>
    <t>3120</t>
  </si>
  <si>
    <t>TREMELO</t>
  </si>
  <si>
    <t>3128</t>
  </si>
  <si>
    <t>BAAL</t>
  </si>
  <si>
    <t>3130</t>
  </si>
  <si>
    <t>BEGIJNENDIJK</t>
  </si>
  <si>
    <t>3150</t>
  </si>
  <si>
    <t>HAACHT</t>
  </si>
  <si>
    <t>TILDONK</t>
  </si>
  <si>
    <t>3190</t>
  </si>
  <si>
    <t>BOORTMEERBEEK</t>
  </si>
  <si>
    <t>3191</t>
  </si>
  <si>
    <t>HEVER</t>
  </si>
  <si>
    <t>3200</t>
  </si>
  <si>
    <t>AARSCHOT</t>
  </si>
  <si>
    <t>3201</t>
  </si>
  <si>
    <t>LANGDORP</t>
  </si>
  <si>
    <t>3202</t>
  </si>
  <si>
    <t>RILLAAR</t>
  </si>
  <si>
    <t>3210</t>
  </si>
  <si>
    <t>LUBBEEK</t>
  </si>
  <si>
    <t>3212</t>
  </si>
  <si>
    <t>PELLENBERG</t>
  </si>
  <si>
    <t>3270</t>
  </si>
  <si>
    <t>SCHERPENHEUVEL-ZICHEM</t>
  </si>
  <si>
    <t>3271</t>
  </si>
  <si>
    <t>AVERBODE</t>
  </si>
  <si>
    <t>ZICHEM</t>
  </si>
  <si>
    <t>3272</t>
  </si>
  <si>
    <t>MESSELBROEK</t>
  </si>
  <si>
    <t>3290</t>
  </si>
  <si>
    <t>DEURNE (BT.)</t>
  </si>
  <si>
    <t>DIEST</t>
  </si>
  <si>
    <t>SCHAFFEN</t>
  </si>
  <si>
    <t>3293</t>
  </si>
  <si>
    <t>KAGGEVINNE</t>
  </si>
  <si>
    <t>3294</t>
  </si>
  <si>
    <t>MOLENSTEDE</t>
  </si>
  <si>
    <t>3300</t>
  </si>
  <si>
    <t>KUMTICH</t>
  </si>
  <si>
    <t>TIENEN</t>
  </si>
  <si>
    <t>3320</t>
  </si>
  <si>
    <t>HOEGAARDEN</t>
  </si>
  <si>
    <t>3321</t>
  </si>
  <si>
    <t>OUTGAARDEN</t>
  </si>
  <si>
    <t>3350</t>
  </si>
  <si>
    <t>LINTER</t>
  </si>
  <si>
    <t>WOMMERSOM</t>
  </si>
  <si>
    <t>3360</t>
  </si>
  <si>
    <t>BIERBEEK</t>
  </si>
  <si>
    <t>3370</t>
  </si>
  <si>
    <t>BOUTERSEM</t>
  </si>
  <si>
    <t>3380</t>
  </si>
  <si>
    <t>GLABBEEK-ZUURBEMDE</t>
  </si>
  <si>
    <t>3381</t>
  </si>
  <si>
    <t>KAPELLEN (BT.)</t>
  </si>
  <si>
    <t>3390</t>
  </si>
  <si>
    <t>SINT-JORIS-WINGE</t>
  </si>
  <si>
    <t>3400</t>
  </si>
  <si>
    <t>EZEMAAL</t>
  </si>
  <si>
    <t>LANDEN</t>
  </si>
  <si>
    <t>3440</t>
  </si>
  <si>
    <t>BUDINGEN</t>
  </si>
  <si>
    <t>HALLE-BOOIENHOVEN</t>
  </si>
  <si>
    <t>3450</t>
  </si>
  <si>
    <t>GEETBETS</t>
  </si>
  <si>
    <t>3460</t>
  </si>
  <si>
    <t>BEKKEVOORT</t>
  </si>
  <si>
    <t>3472</t>
  </si>
  <si>
    <t>KERSBEEK-MISKOM</t>
  </si>
  <si>
    <t>West-Vlaanderen</t>
  </si>
  <si>
    <t>8000</t>
  </si>
  <si>
    <t>BRUGGE</t>
  </si>
  <si>
    <t>KOOLKERKE</t>
  </si>
  <si>
    <t>8020</t>
  </si>
  <si>
    <t>OOSTKAMP</t>
  </si>
  <si>
    <t>RUDDERVOORDE</t>
  </si>
  <si>
    <t>WAARDAMME</t>
  </si>
  <si>
    <t>8200</t>
  </si>
  <si>
    <t>SINT-ANDRIES</t>
  </si>
  <si>
    <t>SINT-MICHIELS</t>
  </si>
  <si>
    <t>8210</t>
  </si>
  <si>
    <t>VELDEGEM</t>
  </si>
  <si>
    <t>ZEDELGEM</t>
  </si>
  <si>
    <t>8211</t>
  </si>
  <si>
    <t>AARTRIJKE</t>
  </si>
  <si>
    <t>8300</t>
  </si>
  <si>
    <t>KNOKKE-HEIST</t>
  </si>
  <si>
    <t>8310</t>
  </si>
  <si>
    <t>ASSEBROEK</t>
  </si>
  <si>
    <t>SINT-KRUIS (BRUGGE)</t>
  </si>
  <si>
    <t>8370</t>
  </si>
  <si>
    <t>BLANKENBERGE</t>
  </si>
  <si>
    <t>UITKERKE</t>
  </si>
  <si>
    <t>8380</t>
  </si>
  <si>
    <t>DUDZELE</t>
  </si>
  <si>
    <t>ZEEBRUGGE (BRUGGE)</t>
  </si>
  <si>
    <t>8400</t>
  </si>
  <si>
    <t>OOSTENDE</t>
  </si>
  <si>
    <t>8420</t>
  </si>
  <si>
    <t>DE HAAN</t>
  </si>
  <si>
    <t>WENDUINE</t>
  </si>
  <si>
    <t>8430</t>
  </si>
  <si>
    <t>MIDDELKERKE</t>
  </si>
  <si>
    <t>8432</t>
  </si>
  <si>
    <t>LEFFINGE</t>
  </si>
  <si>
    <t>8433</t>
  </si>
  <si>
    <t>SLIJPE</t>
  </si>
  <si>
    <t>8434</t>
  </si>
  <si>
    <t>WESTENDE</t>
  </si>
  <si>
    <t>8450</t>
  </si>
  <si>
    <t>BREDENE</t>
  </si>
  <si>
    <t>8460</t>
  </si>
  <si>
    <t>ETTELGEM</t>
  </si>
  <si>
    <t>OUDENBURG</t>
  </si>
  <si>
    <t>WESTKERKE</t>
  </si>
  <si>
    <t>8470</t>
  </si>
  <si>
    <t>GISTEL</t>
  </si>
  <si>
    <t>ZEVEKOTE</t>
  </si>
  <si>
    <t>8480</t>
  </si>
  <si>
    <t>EERNEGEM</t>
  </si>
  <si>
    <t>ICHTEGEM</t>
  </si>
  <si>
    <t>8490</t>
  </si>
  <si>
    <t>JABBEKE</t>
  </si>
  <si>
    <t>STALHILLE</t>
  </si>
  <si>
    <t>VARSENARE</t>
  </si>
  <si>
    <t>ZERKEGEM</t>
  </si>
  <si>
    <t>8500</t>
  </si>
  <si>
    <t>KORTRIJK</t>
  </si>
  <si>
    <t>8501</t>
  </si>
  <si>
    <t>BISSEGEM</t>
  </si>
  <si>
    <t>HEULE</t>
  </si>
  <si>
    <t>8510</t>
  </si>
  <si>
    <t>BELLEGEM</t>
  </si>
  <si>
    <t>MARKE (KORTRIJK)</t>
  </si>
  <si>
    <t>ROLLEGEM</t>
  </si>
  <si>
    <t>8520</t>
  </si>
  <si>
    <t>KUURNE</t>
  </si>
  <si>
    <t>8530</t>
  </si>
  <si>
    <t>HARELBEKE</t>
  </si>
  <si>
    <t>8531</t>
  </si>
  <si>
    <t>BAVIKHOVE</t>
  </si>
  <si>
    <t>HULSTE</t>
  </si>
  <si>
    <t>8540</t>
  </si>
  <si>
    <t>DEERLIJK</t>
  </si>
  <si>
    <t>8550</t>
  </si>
  <si>
    <t>ZWEVEGEM</t>
  </si>
  <si>
    <t>8551</t>
  </si>
  <si>
    <t>HEESTERT</t>
  </si>
  <si>
    <t>8553</t>
  </si>
  <si>
    <t>OTEGEM</t>
  </si>
  <si>
    <t>8560</t>
  </si>
  <si>
    <t>GULLEGEM</t>
  </si>
  <si>
    <t>MOORSELE</t>
  </si>
  <si>
    <t>WEVELGEM</t>
  </si>
  <si>
    <t>8570</t>
  </si>
  <si>
    <t>ANZEGEM</t>
  </si>
  <si>
    <t>VICHTE</t>
  </si>
  <si>
    <t>8573</t>
  </si>
  <si>
    <t>TIEGEM</t>
  </si>
  <si>
    <t>8580</t>
  </si>
  <si>
    <t>AVELGEM</t>
  </si>
  <si>
    <t>8600</t>
  </si>
  <si>
    <t>DIKSMUIDE</t>
  </si>
  <si>
    <t>VLADSLO</t>
  </si>
  <si>
    <t>8610</t>
  </si>
  <si>
    <t>KORTEMARK</t>
  </si>
  <si>
    <t>8620</t>
  </si>
  <si>
    <t>NIEUWPOORT</t>
  </si>
  <si>
    <t>8630</t>
  </si>
  <si>
    <t>VEURNE</t>
  </si>
  <si>
    <t>8640</t>
  </si>
  <si>
    <t>OOSTVLETEREN</t>
  </si>
  <si>
    <t>VLETEREN</t>
  </si>
  <si>
    <t>WESTVLETEREN</t>
  </si>
  <si>
    <t>WOESTEN</t>
  </si>
  <si>
    <t>8650</t>
  </si>
  <si>
    <t>HOUTHULST</t>
  </si>
  <si>
    <t>8660</t>
  </si>
  <si>
    <t>ADINKERKE</t>
  </si>
  <si>
    <t>DE PANNE</t>
  </si>
  <si>
    <t>8670</t>
  </si>
  <si>
    <t>KOKSIJDE</t>
  </si>
  <si>
    <t>OOSTDUINKERKE</t>
  </si>
  <si>
    <t>8680</t>
  </si>
  <si>
    <t>KOEKELARE</t>
  </si>
  <si>
    <t>8690</t>
  </si>
  <si>
    <t>ALVERINGEM</t>
  </si>
  <si>
    <t>8691</t>
  </si>
  <si>
    <t>BEVEREN-AAN-DEN-IJZER</t>
  </si>
  <si>
    <t>8700</t>
  </si>
  <si>
    <t>TIELT</t>
  </si>
  <si>
    <t>8710</t>
  </si>
  <si>
    <t>SINT-BAAFS-VIJVE</t>
  </si>
  <si>
    <t>WIELSBEKE</t>
  </si>
  <si>
    <t>8720</t>
  </si>
  <si>
    <t>DENTERGEM</t>
  </si>
  <si>
    <t>WAKKEN</t>
  </si>
  <si>
    <t>8730</t>
  </si>
  <si>
    <t>BEERNEM</t>
  </si>
  <si>
    <t>OEDELEM</t>
  </si>
  <si>
    <t>8740</t>
  </si>
  <si>
    <t>PITTEM</t>
  </si>
  <si>
    <t>8750</t>
  </si>
  <si>
    <t>WINGENE</t>
  </si>
  <si>
    <t>ZWEVEZELE</t>
  </si>
  <si>
    <t>8755</t>
  </si>
  <si>
    <t>RUISELEDE</t>
  </si>
  <si>
    <t>8760</t>
  </si>
  <si>
    <t>MEULEBEKE</t>
  </si>
  <si>
    <t>8770</t>
  </si>
  <si>
    <t>INGELMUNSTER</t>
  </si>
  <si>
    <t>8780</t>
  </si>
  <si>
    <t>OOSTROZEBEKE</t>
  </si>
  <si>
    <t>8790</t>
  </si>
  <si>
    <t>WAREGEM</t>
  </si>
  <si>
    <t>8791</t>
  </si>
  <si>
    <t>BEVEREN (LEIE)</t>
  </si>
  <si>
    <t>8792</t>
  </si>
  <si>
    <t>DESSELGEM</t>
  </si>
  <si>
    <t>8800</t>
  </si>
  <si>
    <t>ROESELARE</t>
  </si>
  <si>
    <t>RUMBEKE</t>
  </si>
  <si>
    <t>8810</t>
  </si>
  <si>
    <t>LICHTERVELDE</t>
  </si>
  <si>
    <t>8820</t>
  </si>
  <si>
    <t>TORHOUT</t>
  </si>
  <si>
    <t>8830</t>
  </si>
  <si>
    <t>HOOGLEDE</t>
  </si>
  <si>
    <t>8840</t>
  </si>
  <si>
    <t>STADEN</t>
  </si>
  <si>
    <t>8850</t>
  </si>
  <si>
    <t>ARDOOIE</t>
  </si>
  <si>
    <t>8851</t>
  </si>
  <si>
    <t>KOOLSKAMP</t>
  </si>
  <si>
    <t>8860</t>
  </si>
  <si>
    <t>LENDELEDE</t>
  </si>
  <si>
    <t>8870</t>
  </si>
  <si>
    <t>EMELGEM</t>
  </si>
  <si>
    <t>IZEGEM</t>
  </si>
  <si>
    <t>KACHTEM</t>
  </si>
  <si>
    <t>8880</t>
  </si>
  <si>
    <t>LEDEGEM</t>
  </si>
  <si>
    <t>SINT-ELOOIS-WINKEL</t>
  </si>
  <si>
    <t>8890</t>
  </si>
  <si>
    <t>DADIZELE</t>
  </si>
  <si>
    <t>MOORSLEDE</t>
  </si>
  <si>
    <t>8900</t>
  </si>
  <si>
    <t>IEPER</t>
  </si>
  <si>
    <t>SINT-JAN</t>
  </si>
  <si>
    <t>8902</t>
  </si>
  <si>
    <t>HOLLEBEKE</t>
  </si>
  <si>
    <t>8904</t>
  </si>
  <si>
    <t>BOEZINGE</t>
  </si>
  <si>
    <t>8906</t>
  </si>
  <si>
    <t>ELVERDINGE</t>
  </si>
  <si>
    <t>8908</t>
  </si>
  <si>
    <t>VLAMERTINGE</t>
  </si>
  <si>
    <t>8920</t>
  </si>
  <si>
    <t>BIKSCHOTE</t>
  </si>
  <si>
    <t>LANGEMARK</t>
  </si>
  <si>
    <t>LANGEMARK-POELKAPELLE</t>
  </si>
  <si>
    <t>8930</t>
  </si>
  <si>
    <t>LAUWE</t>
  </si>
  <si>
    <t>MENEN</t>
  </si>
  <si>
    <t>REKKEM</t>
  </si>
  <si>
    <t>8940</t>
  </si>
  <si>
    <t>GELUWE</t>
  </si>
  <si>
    <t>WERVIK</t>
  </si>
  <si>
    <t>8953</t>
  </si>
  <si>
    <t>WIJTSCHATE</t>
  </si>
  <si>
    <t>8954</t>
  </si>
  <si>
    <t>WESTOUTER</t>
  </si>
  <si>
    <t>8957</t>
  </si>
  <si>
    <t>MESSINES</t>
  </si>
  <si>
    <t>8970</t>
  </si>
  <si>
    <t>POPERINGE</t>
  </si>
  <si>
    <t>RENINGELST</t>
  </si>
  <si>
    <t>8980</t>
  </si>
  <si>
    <t>BESELARE</t>
  </si>
  <si>
    <t>GELUVELD</t>
  </si>
  <si>
    <t>PASSENDALE</t>
  </si>
  <si>
    <t>ZONNEBEKE</t>
  </si>
  <si>
    <t>2000</t>
  </si>
  <si>
    <t>BROECHEM</t>
  </si>
  <si>
    <t>2812</t>
  </si>
  <si>
    <t>MUIZEN (MECHELEN)</t>
  </si>
  <si>
    <t>9030</t>
  </si>
  <si>
    <t>MARIAKERKE (GENT)</t>
  </si>
  <si>
    <t>9032</t>
  </si>
  <si>
    <t>WONDELGEM</t>
  </si>
  <si>
    <t>9050</t>
  </si>
  <si>
    <t>LEDEBERG (GENT)</t>
  </si>
  <si>
    <t>KALLO (BEVEREN-WAAS)</t>
  </si>
  <si>
    <t>9130</t>
  </si>
  <si>
    <t>KIELDRECHT (BEVEREN)</t>
  </si>
  <si>
    <t>VERREBROEK</t>
  </si>
  <si>
    <t>DAKNAM</t>
  </si>
  <si>
    <t>MEERDONK</t>
  </si>
  <si>
    <t>SINT-GILLIS-WAAS</t>
  </si>
  <si>
    <t>9667</t>
  </si>
  <si>
    <t>HOREBEKE</t>
  </si>
  <si>
    <t>9700</t>
  </si>
  <si>
    <t>OUDENAARDE</t>
  </si>
  <si>
    <t>9771</t>
  </si>
  <si>
    <t>NOKERE</t>
  </si>
  <si>
    <t>SEMMERZAKE</t>
  </si>
  <si>
    <t>LOPPEM</t>
  </si>
  <si>
    <t>8377</t>
  </si>
  <si>
    <t>HOUTAVE</t>
  </si>
  <si>
    <t>NIEUWMUNSTER</t>
  </si>
  <si>
    <t>Zonnecollector</t>
  </si>
  <si>
    <t>HHT001</t>
  </si>
  <si>
    <t>ISL002</t>
  </si>
  <si>
    <t>ISL005</t>
  </si>
  <si>
    <t>ISL003</t>
  </si>
  <si>
    <t>ISL004</t>
  </si>
  <si>
    <t>WRM002</t>
  </si>
  <si>
    <t>WRM003</t>
  </si>
  <si>
    <t>WRM004</t>
  </si>
  <si>
    <t>ZON003</t>
  </si>
  <si>
    <t>ZON002</t>
  </si>
  <si>
    <t>ZON004</t>
  </si>
  <si>
    <t>2050</t>
  </si>
  <si>
    <t>2221</t>
  </si>
  <si>
    <t>BOOISCHOT</t>
  </si>
  <si>
    <t>2235</t>
  </si>
  <si>
    <t>HULSHOUT</t>
  </si>
  <si>
    <t>2323</t>
  </si>
  <si>
    <t>WORTEL</t>
  </si>
  <si>
    <t>2380</t>
  </si>
  <si>
    <t>RAVELS</t>
  </si>
  <si>
    <t>2540</t>
  </si>
  <si>
    <t>HOVE</t>
  </si>
  <si>
    <t>BEVEL</t>
  </si>
  <si>
    <t>2801</t>
  </si>
  <si>
    <t>HEFFEN</t>
  </si>
  <si>
    <t>STOKROOIE</t>
  </si>
  <si>
    <t>3570</t>
  </si>
  <si>
    <t>ALKEN</t>
  </si>
  <si>
    <t>3583</t>
  </si>
  <si>
    <t>PAAL</t>
  </si>
  <si>
    <t>3620</t>
  </si>
  <si>
    <t>LANAKEN</t>
  </si>
  <si>
    <t>3621</t>
  </si>
  <si>
    <t>REKEM</t>
  </si>
  <si>
    <t>9031</t>
  </si>
  <si>
    <t>DRONGEN</t>
  </si>
  <si>
    <t>9040</t>
  </si>
  <si>
    <t>SINT-AMANDSBERG</t>
  </si>
  <si>
    <t>GENTBRUGGE</t>
  </si>
  <si>
    <t>NIEUWKERKEN-WAAS</t>
  </si>
  <si>
    <t>HAASDONK</t>
  </si>
  <si>
    <t>VRASENE</t>
  </si>
  <si>
    <t>9150</t>
  </si>
  <si>
    <t>BAZEL</t>
  </si>
  <si>
    <t>KRUIBEKE</t>
  </si>
  <si>
    <t>RUPELMONDE</t>
  </si>
  <si>
    <t>SINT-PAUWELS</t>
  </si>
  <si>
    <t>APPELS</t>
  </si>
  <si>
    <t>BAASRODE</t>
  </si>
  <si>
    <t>GREMBERGEN</t>
  </si>
  <si>
    <t>OUDEGEM</t>
  </si>
  <si>
    <t>SCHOONAARDE</t>
  </si>
  <si>
    <t>ST-GILLIS-BIJ-DENDERMONDE</t>
  </si>
  <si>
    <t>9250</t>
  </si>
  <si>
    <t>WAASMUNSTER</t>
  </si>
  <si>
    <t>OVERMERE</t>
  </si>
  <si>
    <t>9300</t>
  </si>
  <si>
    <t>AALST</t>
  </si>
  <si>
    <t>9308</t>
  </si>
  <si>
    <t>GIJZEGEM</t>
  </si>
  <si>
    <t>HOFSTADE (O.-VL.)</t>
  </si>
  <si>
    <t>9310</t>
  </si>
  <si>
    <t>BAARDEGEM</t>
  </si>
  <si>
    <t>HERDERSEM</t>
  </si>
  <si>
    <t>MELDERT (O.-VL.)</t>
  </si>
  <si>
    <t>MOORSEL</t>
  </si>
  <si>
    <t>9320</t>
  </si>
  <si>
    <t>EREMBODEGEM</t>
  </si>
  <si>
    <t>NIEUWERKERKEN (AALST)</t>
  </si>
  <si>
    <t>9400</t>
  </si>
  <si>
    <t>NINOVE</t>
  </si>
  <si>
    <t>9401</t>
  </si>
  <si>
    <t>POLLARE</t>
  </si>
  <si>
    <t>9402</t>
  </si>
  <si>
    <t>MEERBEKE</t>
  </si>
  <si>
    <t>9404</t>
  </si>
  <si>
    <t>ASPELARE</t>
  </si>
  <si>
    <t>9406</t>
  </si>
  <si>
    <t>OUTER</t>
  </si>
  <si>
    <t>9420</t>
  </si>
  <si>
    <t>ERPE-MERE</t>
  </si>
  <si>
    <t>9451</t>
  </si>
  <si>
    <t>KERKSKEN</t>
  </si>
  <si>
    <t>9470</t>
  </si>
  <si>
    <t>DENDERLEEUW</t>
  </si>
  <si>
    <t>9473</t>
  </si>
  <si>
    <t>WELLE</t>
  </si>
  <si>
    <t>9551</t>
  </si>
  <si>
    <t>RESSEGEM</t>
  </si>
  <si>
    <t>9850</t>
  </si>
  <si>
    <t>SLEIDINGE</t>
  </si>
  <si>
    <t>3000</t>
  </si>
  <si>
    <t>LEUVEN</t>
  </si>
  <si>
    <t>3018</t>
  </si>
  <si>
    <t>WIJGMAAL (BT.)</t>
  </si>
  <si>
    <t>HULDENBERG</t>
  </si>
  <si>
    <t>3060</t>
  </si>
  <si>
    <t>BERTEM</t>
  </si>
  <si>
    <t>3140</t>
  </si>
  <si>
    <t>KEERBERGEN</t>
  </si>
  <si>
    <t>LINDEN</t>
  </si>
  <si>
    <t>TESTELT</t>
  </si>
  <si>
    <t>NEERLINTER</t>
  </si>
  <si>
    <t>ZOUTLEEUW</t>
  </si>
  <si>
    <t>3471</t>
  </si>
  <si>
    <t>HOELEDEN</t>
  </si>
  <si>
    <t>LOMBARDSIJDE</t>
  </si>
  <si>
    <t>SNAASKERKE</t>
  </si>
  <si>
    <t>8552</t>
  </si>
  <si>
    <t>MOEN</t>
  </si>
  <si>
    <t>INGOOIGEM</t>
  </si>
  <si>
    <t>8582</t>
  </si>
  <si>
    <t>OUTRIJVE</t>
  </si>
  <si>
    <t>8647</t>
  </si>
  <si>
    <t>LO-RENINGE</t>
  </si>
  <si>
    <t>STAVELE</t>
  </si>
  <si>
    <t>AARSELE</t>
  </si>
  <si>
    <t>DIKKEBUS</t>
  </si>
  <si>
    <t>ZILLEBEKE</t>
  </si>
  <si>
    <t>8951</t>
  </si>
  <si>
    <t>DRANOUTER</t>
  </si>
  <si>
    <t>8956</t>
  </si>
  <si>
    <t>KEMMEL</t>
  </si>
  <si>
    <t>8972</t>
  </si>
  <si>
    <t>PROVEN</t>
  </si>
  <si>
    <t>8978</t>
  </si>
  <si>
    <t>WATOU</t>
  </si>
  <si>
    <t>WALEM</t>
  </si>
  <si>
    <t>HOMBEEK</t>
  </si>
  <si>
    <t>9041</t>
  </si>
  <si>
    <t>OOSTAKKER</t>
  </si>
  <si>
    <t>9042</t>
  </si>
  <si>
    <t>SINT-KRUIS-WINKEL</t>
  </si>
  <si>
    <t>9052</t>
  </si>
  <si>
    <t>ZWIJNAARDE</t>
  </si>
  <si>
    <t>8340</t>
  </si>
  <si>
    <t>DAMME</t>
  </si>
  <si>
    <t>SIJSELE</t>
  </si>
  <si>
    <t>BURCHT</t>
  </si>
  <si>
    <t>2320</t>
  </si>
  <si>
    <t>HOOGSTRATEN</t>
  </si>
  <si>
    <t>3724</t>
  </si>
  <si>
    <t>VLIERMAAL</t>
  </si>
  <si>
    <t>BEVERST</t>
  </si>
  <si>
    <t>3790</t>
  </si>
  <si>
    <t>3798</t>
  </si>
  <si>
    <t>'S GRAVENVOEREN</t>
  </si>
  <si>
    <t>BORLO</t>
  </si>
  <si>
    <t>UITBERGEN</t>
  </si>
  <si>
    <t>BOTTELARE</t>
  </si>
  <si>
    <t>9830</t>
  </si>
  <si>
    <t>SINT-MARTENS-LATEM</t>
  </si>
  <si>
    <t>ASPER</t>
  </si>
  <si>
    <t>DIKKELVENNE</t>
  </si>
  <si>
    <t>1547</t>
  </si>
  <si>
    <t>BEVER</t>
  </si>
  <si>
    <t>1601</t>
  </si>
  <si>
    <t>RUISBROEK (BT.)</t>
  </si>
  <si>
    <t>1731</t>
  </si>
  <si>
    <t>RELEGEM</t>
  </si>
  <si>
    <t>1780</t>
  </si>
  <si>
    <t>WEMMEL</t>
  </si>
  <si>
    <t>1851</t>
  </si>
  <si>
    <t>HUMBEEK</t>
  </si>
  <si>
    <t>VOSSEM</t>
  </si>
  <si>
    <t>WESPELAAR</t>
  </si>
  <si>
    <t>3220</t>
  </si>
  <si>
    <t>HOLSBEEK</t>
  </si>
  <si>
    <t>3221</t>
  </si>
  <si>
    <t>NIEUWRODE</t>
  </si>
  <si>
    <t>3454</t>
  </si>
  <si>
    <t>RUMMEN</t>
  </si>
  <si>
    <t>3473</t>
  </si>
  <si>
    <t>WAANRODE</t>
  </si>
  <si>
    <t>8301</t>
  </si>
  <si>
    <t>HEIST-AAN-ZEE</t>
  </si>
  <si>
    <t>LEKE</t>
  </si>
  <si>
    <t>OOIGEM</t>
  </si>
  <si>
    <t>MARKEGEM</t>
  </si>
  <si>
    <t>8793</t>
  </si>
  <si>
    <t>SINT-ELOOIS-VIJVE</t>
  </si>
  <si>
    <t>OOSTNIEUWKERKE</t>
  </si>
  <si>
    <t>WESTROZEBEKE</t>
  </si>
  <si>
    <t>8950</t>
  </si>
  <si>
    <t>NIEUWKERKE</t>
  </si>
  <si>
    <t>ZANDVLIET</t>
  </si>
  <si>
    <t>HALLAAR</t>
  </si>
  <si>
    <t>2222</t>
  </si>
  <si>
    <t>ITEGEM</t>
  </si>
  <si>
    <t>RAMSEL</t>
  </si>
  <si>
    <t>HOUTVENNE</t>
  </si>
  <si>
    <t>WESTMEERBEEK</t>
  </si>
  <si>
    <t>2243</t>
  </si>
  <si>
    <t>PULLE</t>
  </si>
  <si>
    <t>WECHELDERZANDE</t>
  </si>
  <si>
    <t>2288</t>
  </si>
  <si>
    <t>BOUWEL</t>
  </si>
  <si>
    <t>2322</t>
  </si>
  <si>
    <t>MINDERHOUT</t>
  </si>
  <si>
    <t>2328</t>
  </si>
  <si>
    <t>MEERLE</t>
  </si>
  <si>
    <t>2387</t>
  </si>
  <si>
    <t>BAARLE-HERTOG</t>
  </si>
  <si>
    <t>WESTMALLE</t>
  </si>
  <si>
    <t>VORST (KEMPEN)</t>
  </si>
  <si>
    <t>2470</t>
  </si>
  <si>
    <t>RETIE</t>
  </si>
  <si>
    <t>KONINGSHOOIKT</t>
  </si>
  <si>
    <t>OELEGEM</t>
  </si>
  <si>
    <t>2547</t>
  </si>
  <si>
    <t>LINT</t>
  </si>
  <si>
    <t>HEINDONK</t>
  </si>
  <si>
    <t>TISSELT</t>
  </si>
  <si>
    <t>REET</t>
  </si>
  <si>
    <t>TERHAGEN</t>
  </si>
  <si>
    <t>MARIEKERKE (BORNEM)</t>
  </si>
  <si>
    <t>LIPPELO</t>
  </si>
  <si>
    <t>OPPUURS</t>
  </si>
  <si>
    <t>HOEVENEN</t>
  </si>
  <si>
    <t>SPALBEEK</t>
  </si>
  <si>
    <t>VREREN</t>
  </si>
  <si>
    <t>VOEREN</t>
  </si>
  <si>
    <t>RUNKELEN</t>
  </si>
  <si>
    <t>WILDEREN</t>
  </si>
  <si>
    <t>BUVINGEN</t>
  </si>
  <si>
    <t>EKSAARDE</t>
  </si>
  <si>
    <t>SCHELLEBELLE</t>
  </si>
  <si>
    <t>9403</t>
  </si>
  <si>
    <t>NEIGEM</t>
  </si>
  <si>
    <t>9472</t>
  </si>
  <si>
    <t>IDDERGEM</t>
  </si>
  <si>
    <t>9521</t>
  </si>
  <si>
    <t>LETTERHOUTEM</t>
  </si>
  <si>
    <t>9681</t>
  </si>
  <si>
    <t>NUKERKE</t>
  </si>
  <si>
    <t>9772</t>
  </si>
  <si>
    <t>WANNEGEM-LEDE</t>
  </si>
  <si>
    <t>MELSEN</t>
  </si>
  <si>
    <t>HANSBEKE</t>
  </si>
  <si>
    <t>MERENDREE</t>
  </si>
  <si>
    <t>NEVELE</t>
  </si>
  <si>
    <t>VOSSELARE</t>
  </si>
  <si>
    <t>MACHELEN (O.-VL.)</t>
  </si>
  <si>
    <t>URSEL</t>
  </si>
  <si>
    <t>9921</t>
  </si>
  <si>
    <t>VINDERHOUTE</t>
  </si>
  <si>
    <t>9930</t>
  </si>
  <si>
    <t>ZOMERGEM</t>
  </si>
  <si>
    <t>9931</t>
  </si>
  <si>
    <t>OOSTWINKEL</t>
  </si>
  <si>
    <t>9932</t>
  </si>
  <si>
    <t>RONSELE</t>
  </si>
  <si>
    <t>9968</t>
  </si>
  <si>
    <t>BASSEVELDE</t>
  </si>
  <si>
    <t>OOSTEEKLO</t>
  </si>
  <si>
    <t>9980</t>
  </si>
  <si>
    <t>SINT-LAUREINS</t>
  </si>
  <si>
    <t>TOLLEMBEEK</t>
  </si>
  <si>
    <t>1651</t>
  </si>
  <si>
    <t>LOT</t>
  </si>
  <si>
    <t>1674</t>
  </si>
  <si>
    <t>BELLINGEN</t>
  </si>
  <si>
    <t>SINT-ULRIKS-KAPELLE</t>
  </si>
  <si>
    <t>1701</t>
  </si>
  <si>
    <t>ITTERBEEK</t>
  </si>
  <si>
    <t>ESSENE</t>
  </si>
  <si>
    <t>PERK</t>
  </si>
  <si>
    <t>1853</t>
  </si>
  <si>
    <t>STROMBEEK-BEVER</t>
  </si>
  <si>
    <t>NEDEROKKERZEEL</t>
  </si>
  <si>
    <t>1932</t>
  </si>
  <si>
    <t>SINT-STEVENS-WOLUWE</t>
  </si>
  <si>
    <t>LOONBEEK</t>
  </si>
  <si>
    <t>NEERIJSE</t>
  </si>
  <si>
    <t>3052</t>
  </si>
  <si>
    <t>BLANDEN</t>
  </si>
  <si>
    <t>3061</t>
  </si>
  <si>
    <t>LEEFDAAL</t>
  </si>
  <si>
    <t>MEERBEEK</t>
  </si>
  <si>
    <t>GELRODE</t>
  </si>
  <si>
    <t>KORTRIJK-DUTSEL</t>
  </si>
  <si>
    <t>WEBBEKOM</t>
  </si>
  <si>
    <t>HAKENDOVER</t>
  </si>
  <si>
    <t>ST-MARGRIETE-HOUTEM(TIEN.)</t>
  </si>
  <si>
    <t>MELDERT (BT.)</t>
  </si>
  <si>
    <t>KORBEEK-LO</t>
  </si>
  <si>
    <t>LOVENJOEL</t>
  </si>
  <si>
    <t>OPVELP</t>
  </si>
  <si>
    <t>ROOSBEEK</t>
  </si>
  <si>
    <t>BUNSBEEK</t>
  </si>
  <si>
    <t>TIELT-WINGE (BT.)</t>
  </si>
  <si>
    <t>3391</t>
  </si>
  <si>
    <t>MEENSEL-KIEZEGEM</t>
  </si>
  <si>
    <t>NEERWINDEN</t>
  </si>
  <si>
    <t>3401</t>
  </si>
  <si>
    <t>WALSHOUTEM</t>
  </si>
  <si>
    <t>3404</t>
  </si>
  <si>
    <t>ATTENHOVEN</t>
  </si>
  <si>
    <t>ASSENT</t>
  </si>
  <si>
    <t>3461</t>
  </si>
  <si>
    <t>MOLENBEEK-WERSBEEK</t>
  </si>
  <si>
    <t>3470</t>
  </si>
  <si>
    <t>KORTENAKEN</t>
  </si>
  <si>
    <t>HERTSBERGE</t>
  </si>
  <si>
    <t>KNOKKE</t>
  </si>
  <si>
    <t>ZUIENKERKE</t>
  </si>
  <si>
    <t>LISSEWEGE</t>
  </si>
  <si>
    <t>KLEMSKERKE</t>
  </si>
  <si>
    <t>8421</t>
  </si>
  <si>
    <t>VLISSEGEM</t>
  </si>
  <si>
    <t>8431</t>
  </si>
  <si>
    <t>WILSKERKE</t>
  </si>
  <si>
    <t>SCHORE</t>
  </si>
  <si>
    <t>ROKSEM</t>
  </si>
  <si>
    <t>KOOIGEM</t>
  </si>
  <si>
    <t>8511</t>
  </si>
  <si>
    <t>AALBEKE</t>
  </si>
  <si>
    <t>8554</t>
  </si>
  <si>
    <t>SINT-DENIJS</t>
  </si>
  <si>
    <t>8572</t>
  </si>
  <si>
    <t>KASTER</t>
  </si>
  <si>
    <t>8581</t>
  </si>
  <si>
    <t>KERKHOVE</t>
  </si>
  <si>
    <t>ESEN</t>
  </si>
  <si>
    <t>PERVIJZE</t>
  </si>
  <si>
    <t>SINT-JACOBS-KAPELLE</t>
  </si>
  <si>
    <t>HANDZAME</t>
  </si>
  <si>
    <t>ZARREN</t>
  </si>
  <si>
    <t>KLERKEN</t>
  </si>
  <si>
    <t>MERKEM</t>
  </si>
  <si>
    <t>GIJVERINKHOVE</t>
  </si>
  <si>
    <t>KANEGEM</t>
  </si>
  <si>
    <t>OESELGEM</t>
  </si>
  <si>
    <t>SINT-JORIS (BEERNEM)</t>
  </si>
  <si>
    <t>EGEM</t>
  </si>
  <si>
    <t>BEVEREN (ROESELARE)</t>
  </si>
  <si>
    <t>GITS</t>
  </si>
  <si>
    <t>BRIELEN</t>
  </si>
  <si>
    <t>VOORMEZELE</t>
  </si>
  <si>
    <t>ZUIDSCHOTE</t>
  </si>
  <si>
    <t>POELKAPELLE</t>
  </si>
  <si>
    <t>ROESBRUGGE-HARINGE</t>
  </si>
  <si>
    <t>ZANDVOORDE (ZONNEBEKE)</t>
  </si>
  <si>
    <t>SV - 119 - bijlage</t>
  </si>
  <si>
    <t>Gemiddeld bedrag</t>
  </si>
  <si>
    <t>bedrag</t>
  </si>
  <si>
    <t>Gemiddelde looptijd</t>
  </si>
  <si>
    <t>Isolatie diverse</t>
  </si>
  <si>
    <t>HHT</t>
  </si>
  <si>
    <t>HR-beglazing</t>
  </si>
  <si>
    <t>Condens pelletketel</t>
  </si>
  <si>
    <t>Zonneboiler</t>
  </si>
  <si>
    <t>Verwarming div</t>
  </si>
  <si>
    <t>Tabel 3 : toegekende leningen aan 2%, per gemeente en provincie, soort investering</t>
  </si>
  <si>
    <t>Tabel 4 : aangevraagde leningen aan 2%, per gemeente en provincie, soort investering</t>
  </si>
  <si>
    <t>Tabel 1 : toegekende leningen aan 2%, per gemeente en provincie : aantal, bedrag, gemiddeld bedrag en gemiddelde looptijd</t>
  </si>
  <si>
    <t>Tabel 2 : aangevraagde leningen aan 2%, per gemeente en provincie : aantal, bedrag, gemiddeld bedrag en gemiddelde looptijd</t>
  </si>
  <si>
    <t>Condens.ketel</t>
  </si>
  <si>
    <t>pelletketel</t>
  </si>
  <si>
    <t>Therm regel</t>
  </si>
  <si>
    <t>A'pen</t>
  </si>
  <si>
    <t>O-Vlndrn</t>
  </si>
  <si>
    <t>Vl Brabant</t>
  </si>
  <si>
    <t>W-Vlndrn</t>
  </si>
  <si>
    <t>Dak/zoldervloerisolatie</t>
  </si>
  <si>
    <t>Muurisol</t>
  </si>
  <si>
    <t>Vloerisol</t>
  </si>
  <si>
    <t>PV-pan.</t>
  </si>
  <si>
    <t>Dak/vloerisolatie</t>
  </si>
  <si>
    <t>HR-begl.</t>
  </si>
  <si>
    <t>Muurisol.</t>
  </si>
  <si>
    <t>Vloerisol.</t>
  </si>
  <si>
    <t xml:space="preserve"> Therm.regeling</t>
  </si>
  <si>
    <t>PV panelen</t>
  </si>
  <si>
    <t>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</si>
</sst>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6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9"/>
      <color rgb="FF333333"/>
      <name val="Arial"/>
    </font>
    <font>
      <b/>
      <sz val="10"/>
      <color rgb="FF000000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333333"/>
      <name val="Arial"/>
      <family val="2"/>
    </font>
    <font>
      <b/>
      <sz val="6"/>
      <color rgb="FFFFFFFF"/>
      <name val="Arial"/>
      <family val="2"/>
    </font>
    <font>
      <sz val="6"/>
      <color rgb="FF000000"/>
      <name val="Arial"/>
      <family val="2"/>
    </font>
    <font>
      <b/>
      <sz val="6"/>
      <color rgb="FF333333"/>
      <name val="Arial"/>
      <family val="2"/>
    </font>
    <font>
      <sz val="6"/>
      <color rgb="FF333333"/>
      <name val="Arial"/>
      <family val="2"/>
    </font>
    <font>
      <sz val="8"/>
      <color rgb="FF333333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9900"/>
        <bgColor rgb="FFFFFFFF"/>
      </patternFill>
    </fill>
  </fills>
  <borders count="17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/>
      <top style="thin">
        <color rgb="FFCAC9D9"/>
      </top>
      <bottom style="thin">
        <color rgb="FFCAC9D9"/>
      </bottom>
      <diagonal/>
    </border>
    <border>
      <left/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 style="thin">
        <color rgb="FFCAC9D9"/>
      </top>
      <bottom style="thin">
        <color rgb="FFCAC9D9"/>
      </bottom>
      <diagonal/>
    </border>
    <border>
      <left style="thin">
        <color rgb="FFCACAD9"/>
      </left>
      <right/>
      <top style="thin">
        <color rgb="FFCACAD9"/>
      </top>
      <bottom style="thin">
        <color rgb="FFCACAD9"/>
      </bottom>
      <diagonal/>
    </border>
    <border>
      <left/>
      <right style="thin">
        <color rgb="FFCAC9D9"/>
      </right>
      <top style="thin">
        <color rgb="FFCACAD9"/>
      </top>
      <bottom style="thin">
        <color rgb="FFCACAD9"/>
      </bottom>
      <diagonal/>
    </border>
    <border>
      <left/>
      <right/>
      <top style="thin">
        <color rgb="FFCACAD9"/>
      </top>
      <bottom style="thin">
        <color rgb="FFCACAD9"/>
      </bottom>
      <diagonal/>
    </border>
    <border>
      <left style="thin">
        <color rgb="FFCACAD9"/>
      </left>
      <right/>
      <top style="thin">
        <color rgb="FFCACAD9"/>
      </top>
      <bottom style="thin">
        <color rgb="FFCAC9D9"/>
      </bottom>
      <diagonal/>
    </border>
    <border>
      <left/>
      <right style="thin">
        <color rgb="FFCACAD9"/>
      </right>
      <top style="thin">
        <color rgb="FFCACAD9"/>
      </top>
      <bottom style="thin">
        <color rgb="FFCAC9D9"/>
      </bottom>
      <diagonal/>
    </border>
    <border>
      <left/>
      <right/>
      <top style="thin">
        <color rgb="FFCACAD9"/>
      </top>
      <bottom style="thin">
        <color rgb="FFCAC9D9"/>
      </bottom>
      <diagonal/>
    </border>
    <border>
      <left/>
      <right/>
      <top/>
      <bottom style="thin">
        <color rgb="FFCACAD9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CAC9D9"/>
      </top>
      <bottom style="thin">
        <color indexed="64"/>
      </bottom>
      <diagonal/>
    </border>
    <border>
      <left/>
      <right/>
      <top style="thin">
        <color rgb="FFCACAD9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2" fillId="2" borderId="0" xfId="0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49" fontId="11" fillId="3" borderId="1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12" fillId="0" borderId="0" xfId="0" applyFont="1"/>
    <xf numFmtId="0" fontId="14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/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9" fontId="12" fillId="2" borderId="14" xfId="0" applyNumberFormat="1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49" fontId="12" fillId="2" borderId="6" xfId="0" applyNumberFormat="1" applyFont="1" applyFill="1" applyBorder="1" applyAlignment="1">
      <alignment horizontal="left"/>
    </xf>
    <xf numFmtId="49" fontId="12" fillId="2" borderId="7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49" fontId="12" fillId="2" borderId="6" xfId="0" applyNumberFormat="1" applyFont="1" applyFill="1" applyBorder="1" applyAlignment="1">
      <alignment horizontal="left" vertical="center"/>
    </xf>
    <xf numFmtId="49" fontId="12" fillId="2" borderId="7" xfId="0" applyNumberFormat="1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right"/>
    </xf>
    <xf numFmtId="49" fontId="10" fillId="2" borderId="8" xfId="0" applyNumberFormat="1" applyFont="1" applyFill="1" applyBorder="1" applyAlignment="1">
      <alignment horizontal="left"/>
    </xf>
    <xf numFmtId="49" fontId="10" fillId="2" borderId="5" xfId="0" applyNumberFormat="1" applyFont="1" applyFill="1" applyBorder="1" applyAlignment="1">
      <alignment horizontal="left"/>
    </xf>
    <xf numFmtId="49" fontId="11" fillId="3" borderId="9" xfId="0" applyNumberFormat="1" applyFont="1" applyFill="1" applyBorder="1" applyAlignment="1">
      <alignment horizontal="left"/>
    </xf>
    <xf numFmtId="49" fontId="11" fillId="3" borderId="10" xfId="0" applyNumberFormat="1" applyFont="1" applyFill="1" applyBorder="1" applyAlignment="1">
      <alignment horizontal="left"/>
    </xf>
    <xf numFmtId="49" fontId="11" fillId="3" borderId="11" xfId="0" applyNumberFormat="1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0" fontId="9" fillId="2" borderId="15" xfId="0" applyFont="1" applyFill="1" applyBorder="1" applyAlignment="1">
      <alignment horizontal="right"/>
    </xf>
    <xf numFmtId="0" fontId="12" fillId="2" borderId="1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right"/>
    </xf>
    <xf numFmtId="49" fontId="11" fillId="3" borderId="1" xfId="0" applyNumberFormat="1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49" fontId="4" fillId="3" borderId="1" xfId="0" applyNumberFormat="1" applyFont="1" applyFill="1" applyBorder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6"/>
  <sheetViews>
    <sheetView workbookViewId="0">
      <selection activeCell="B6" sqref="B6"/>
    </sheetView>
  </sheetViews>
  <sheetFormatPr defaultRowHeight="12.75" x14ac:dyDescent="0.2"/>
  <cols>
    <col min="1" max="2" width="7.28515625" customWidth="1"/>
    <col min="3" max="3" width="14.7109375" customWidth="1"/>
    <col min="4" max="4" width="11.7109375" customWidth="1"/>
    <col min="5" max="5" width="10.140625" hidden="1" customWidth="1"/>
    <col min="6" max="6" width="19.28515625" customWidth="1"/>
    <col min="7" max="7" width="8.5703125" customWidth="1"/>
    <col min="8" max="8" width="14.7109375" customWidth="1"/>
    <col min="9" max="9" width="17.42578125" customWidth="1"/>
    <col min="10" max="10" width="17" customWidth="1"/>
    <col min="11" max="11" width="4.7109375" customWidth="1"/>
  </cols>
  <sheetData>
    <row r="1" spans="1:18" ht="20.45" customHeight="1" x14ac:dyDescent="0.2">
      <c r="A1" s="13"/>
      <c r="B1" s="14" t="s">
        <v>1219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4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0.45" customHeight="1" x14ac:dyDescent="0.2">
      <c r="A3" s="13"/>
      <c r="B3" s="14" t="s">
        <v>1231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1" customFormat="1" ht="22.1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1" customFormat="1" ht="22.15" customHeight="1" x14ac:dyDescent="0.15"/>
    <row r="6" spans="1:18" s="1" customFormat="1" ht="16.149999999999999" customHeight="1" x14ac:dyDescent="0.2">
      <c r="B6" s="2"/>
      <c r="C6" s="8"/>
      <c r="D6" s="51"/>
      <c r="E6" s="51"/>
      <c r="F6" s="8"/>
      <c r="G6" s="3" t="s">
        <v>0</v>
      </c>
      <c r="H6" s="4"/>
      <c r="I6" s="4"/>
      <c r="J6" s="4"/>
    </row>
    <row r="7" spans="1:18" s="1" customFormat="1" ht="12.2" customHeight="1" x14ac:dyDescent="0.2">
      <c r="B7" s="8"/>
      <c r="C7" s="8"/>
      <c r="D7" s="51"/>
      <c r="E7" s="51"/>
      <c r="F7" s="8"/>
      <c r="G7" s="3" t="s">
        <v>2</v>
      </c>
      <c r="H7" s="16" t="s">
        <v>1221</v>
      </c>
      <c r="I7" s="16" t="s">
        <v>1220</v>
      </c>
      <c r="J7" s="16" t="s">
        <v>1222</v>
      </c>
    </row>
    <row r="8" spans="1:18" s="1" customFormat="1" ht="12.2" customHeight="1" x14ac:dyDescent="0.2">
      <c r="B8" s="9" t="s">
        <v>1</v>
      </c>
      <c r="C8" s="9" t="s">
        <v>3</v>
      </c>
      <c r="D8" s="48" t="s">
        <v>847</v>
      </c>
      <c r="E8" s="48"/>
      <c r="F8" s="9" t="s">
        <v>5</v>
      </c>
      <c r="G8" s="6">
        <v>1</v>
      </c>
      <c r="H8" s="6">
        <v>10000</v>
      </c>
      <c r="I8" s="6">
        <v>10000</v>
      </c>
      <c r="J8" s="6">
        <v>60</v>
      </c>
    </row>
    <row r="9" spans="1:18" s="1" customFormat="1" ht="12.2" customHeight="1" x14ac:dyDescent="0.2">
      <c r="B9" s="10"/>
      <c r="C9" s="10"/>
      <c r="D9" s="48" t="s">
        <v>4</v>
      </c>
      <c r="E9" s="48"/>
      <c r="F9" s="9" t="s">
        <v>5</v>
      </c>
      <c r="G9" s="7">
        <v>8</v>
      </c>
      <c r="H9" s="7">
        <v>64421.98</v>
      </c>
      <c r="I9" s="7">
        <v>7683.4257142857095</v>
      </c>
      <c r="J9" s="7">
        <v>60</v>
      </c>
    </row>
    <row r="10" spans="1:18" s="1" customFormat="1" ht="12.2" customHeight="1" x14ac:dyDescent="0.2">
      <c r="B10" s="10"/>
      <c r="C10" s="10"/>
      <c r="D10" s="48" t="s">
        <v>6</v>
      </c>
      <c r="E10" s="48"/>
      <c r="F10" s="9" t="s">
        <v>5</v>
      </c>
      <c r="G10" s="6">
        <v>6</v>
      </c>
      <c r="H10" s="6">
        <v>46472</v>
      </c>
      <c r="I10" s="6">
        <v>6875.4319999999998</v>
      </c>
      <c r="J10" s="6">
        <v>56</v>
      </c>
    </row>
    <row r="11" spans="1:18" s="1" customFormat="1" ht="12.2" customHeight="1" x14ac:dyDescent="0.2">
      <c r="B11" s="10"/>
      <c r="C11" s="10"/>
      <c r="D11" s="48" t="s">
        <v>7</v>
      </c>
      <c r="E11" s="48"/>
      <c r="F11" s="9" t="s">
        <v>5</v>
      </c>
      <c r="G11" s="7">
        <v>3</v>
      </c>
      <c r="H11" s="7">
        <v>23800</v>
      </c>
      <c r="I11" s="7">
        <v>6900</v>
      </c>
      <c r="J11" s="7">
        <v>48</v>
      </c>
    </row>
    <row r="12" spans="1:18" s="1" customFormat="1" ht="12.2" customHeight="1" x14ac:dyDescent="0.2">
      <c r="B12" s="10"/>
      <c r="C12" s="10"/>
      <c r="D12" s="48" t="s">
        <v>8</v>
      </c>
      <c r="E12" s="48"/>
      <c r="F12" s="9" t="s">
        <v>5</v>
      </c>
      <c r="G12" s="6">
        <v>7</v>
      </c>
      <c r="H12" s="6">
        <v>42995.58</v>
      </c>
      <c r="I12" s="6">
        <v>6101.8685714285702</v>
      </c>
      <c r="J12" s="6">
        <v>54</v>
      </c>
    </row>
    <row r="13" spans="1:18" s="1" customFormat="1" ht="12.2" customHeight="1" x14ac:dyDescent="0.2">
      <c r="B13" s="10"/>
      <c r="C13" s="10"/>
      <c r="D13" s="48" t="s">
        <v>9</v>
      </c>
      <c r="E13" s="48"/>
      <c r="F13" s="9" t="s">
        <v>5</v>
      </c>
      <c r="G13" s="7">
        <v>4</v>
      </c>
      <c r="H13" s="7">
        <v>27288.25</v>
      </c>
      <c r="I13" s="7">
        <v>5762.75</v>
      </c>
      <c r="J13" s="7">
        <v>60</v>
      </c>
    </row>
    <row r="14" spans="1:18" s="1" customFormat="1" ht="12.2" customHeight="1" x14ac:dyDescent="0.2">
      <c r="B14" s="10"/>
      <c r="C14" s="10"/>
      <c r="D14" s="48" t="s">
        <v>10</v>
      </c>
      <c r="E14" s="48"/>
      <c r="F14" s="9" t="s">
        <v>11</v>
      </c>
      <c r="G14" s="6">
        <v>4</v>
      </c>
      <c r="H14" s="6">
        <v>33401.980000000003</v>
      </c>
      <c r="I14" s="6">
        <v>8348.3950000000004</v>
      </c>
      <c r="J14" s="6">
        <v>78</v>
      </c>
    </row>
    <row r="15" spans="1:18" s="1" customFormat="1" ht="12.2" customHeight="1" x14ac:dyDescent="0.2">
      <c r="B15" s="10"/>
      <c r="C15" s="10"/>
      <c r="D15" s="48" t="s">
        <v>12</v>
      </c>
      <c r="E15" s="48"/>
      <c r="F15" s="9" t="s">
        <v>13</v>
      </c>
      <c r="G15" s="7">
        <v>30</v>
      </c>
      <c r="H15" s="7">
        <v>220777.29</v>
      </c>
      <c r="I15" s="7">
        <v>6943.4504347826096</v>
      </c>
      <c r="J15" s="7">
        <v>60</v>
      </c>
    </row>
    <row r="16" spans="1:18" s="1" customFormat="1" ht="12.2" customHeight="1" x14ac:dyDescent="0.2">
      <c r="B16" s="10"/>
      <c r="C16" s="10"/>
      <c r="D16" s="48" t="s">
        <v>14</v>
      </c>
      <c r="E16" s="48"/>
      <c r="F16" s="9" t="s">
        <v>15</v>
      </c>
      <c r="G16" s="6">
        <v>4</v>
      </c>
      <c r="H16" s="6">
        <v>25308.26</v>
      </c>
      <c r="I16" s="6">
        <v>6327.0649999999996</v>
      </c>
      <c r="J16" s="6">
        <v>78</v>
      </c>
    </row>
    <row r="17" spans="2:10" s="1" customFormat="1" ht="12.2" customHeight="1" x14ac:dyDescent="0.2">
      <c r="B17" s="10"/>
      <c r="C17" s="10"/>
      <c r="D17" s="48" t="s">
        <v>16</v>
      </c>
      <c r="E17" s="48"/>
      <c r="F17" s="9" t="s">
        <v>17</v>
      </c>
      <c r="G17" s="7">
        <v>8</v>
      </c>
      <c r="H17" s="7">
        <v>68432.47</v>
      </c>
      <c r="I17" s="7">
        <v>8072.0783333333302</v>
      </c>
      <c r="J17" s="7">
        <v>48</v>
      </c>
    </row>
    <row r="18" spans="2:10" s="1" customFormat="1" ht="12.2" customHeight="1" x14ac:dyDescent="0.2">
      <c r="B18" s="10"/>
      <c r="C18" s="10"/>
      <c r="D18" s="48" t="s">
        <v>18</v>
      </c>
      <c r="E18" s="48"/>
      <c r="F18" s="9" t="s">
        <v>19</v>
      </c>
      <c r="G18" s="6">
        <v>3</v>
      </c>
      <c r="H18" s="6">
        <v>20908</v>
      </c>
      <c r="I18" s="6">
        <v>6969.3333333333303</v>
      </c>
      <c r="J18" s="6">
        <v>60</v>
      </c>
    </row>
    <row r="19" spans="2:10" s="1" customFormat="1" ht="12.2" customHeight="1" x14ac:dyDescent="0.2">
      <c r="B19" s="10"/>
      <c r="C19" s="10"/>
      <c r="D19" s="48" t="s">
        <v>20</v>
      </c>
      <c r="E19" s="48"/>
      <c r="F19" s="9" t="s">
        <v>21</v>
      </c>
      <c r="G19" s="7">
        <v>10</v>
      </c>
      <c r="H19" s="7">
        <v>58467.6</v>
      </c>
      <c r="I19" s="7">
        <v>6464.7</v>
      </c>
      <c r="J19" s="7">
        <v>60</v>
      </c>
    </row>
    <row r="20" spans="2:10" s="1" customFormat="1" ht="12.2" customHeight="1" x14ac:dyDescent="0.2">
      <c r="B20" s="10"/>
      <c r="C20" s="10"/>
      <c r="D20" s="48" t="s">
        <v>22</v>
      </c>
      <c r="E20" s="48"/>
      <c r="F20" s="9" t="s">
        <v>23</v>
      </c>
      <c r="G20" s="6">
        <v>13</v>
      </c>
      <c r="H20" s="6">
        <v>83623.429999999993</v>
      </c>
      <c r="I20" s="6">
        <v>6380.21</v>
      </c>
      <c r="J20" s="6">
        <v>64</v>
      </c>
    </row>
    <row r="21" spans="2:10" s="1" customFormat="1" ht="12.2" customHeight="1" x14ac:dyDescent="0.2">
      <c r="B21" s="10"/>
      <c r="C21" s="10"/>
      <c r="D21" s="48" t="s">
        <v>24</v>
      </c>
      <c r="E21" s="48"/>
      <c r="F21" s="9" t="s">
        <v>25</v>
      </c>
      <c r="G21" s="7">
        <v>12</v>
      </c>
      <c r="H21" s="7">
        <v>98634.16</v>
      </c>
      <c r="I21" s="7">
        <v>7081.1475</v>
      </c>
      <c r="J21" s="7">
        <v>60</v>
      </c>
    </row>
    <row r="22" spans="2:10" s="1" customFormat="1" ht="12.2" customHeight="1" x14ac:dyDescent="0.2">
      <c r="B22" s="10"/>
      <c r="C22" s="10"/>
      <c r="D22" s="48" t="s">
        <v>26</v>
      </c>
      <c r="E22" s="48"/>
      <c r="F22" s="9" t="s">
        <v>27</v>
      </c>
      <c r="G22" s="6">
        <v>4</v>
      </c>
      <c r="H22" s="6">
        <v>23688.45</v>
      </c>
      <c r="I22" s="6">
        <v>5908.41</v>
      </c>
      <c r="J22" s="6">
        <v>42</v>
      </c>
    </row>
    <row r="23" spans="2:10" s="1" customFormat="1" ht="12.2" customHeight="1" x14ac:dyDescent="0.2">
      <c r="B23" s="10"/>
      <c r="C23" s="10"/>
      <c r="D23" s="48" t="s">
        <v>26</v>
      </c>
      <c r="E23" s="48"/>
      <c r="F23" s="9" t="s">
        <v>28</v>
      </c>
      <c r="G23" s="7">
        <v>1</v>
      </c>
      <c r="H23" s="7">
        <v>15000</v>
      </c>
      <c r="I23" s="7">
        <v>15000</v>
      </c>
      <c r="J23" s="7">
        <v>96</v>
      </c>
    </row>
    <row r="24" spans="2:10" s="1" customFormat="1" ht="12.2" customHeight="1" x14ac:dyDescent="0.2">
      <c r="B24" s="10"/>
      <c r="C24" s="10"/>
      <c r="D24" s="48" t="s">
        <v>26</v>
      </c>
      <c r="E24" s="48"/>
      <c r="F24" s="9" t="s">
        <v>29</v>
      </c>
      <c r="G24" s="6">
        <v>2</v>
      </c>
      <c r="H24" s="6">
        <v>14616.32</v>
      </c>
      <c r="I24" s="6">
        <v>7308.16</v>
      </c>
      <c r="J24" s="6">
        <v>54</v>
      </c>
    </row>
    <row r="25" spans="2:10" s="1" customFormat="1" ht="12.2" customHeight="1" x14ac:dyDescent="0.2">
      <c r="B25" s="10"/>
      <c r="C25" s="10"/>
      <c r="D25" s="48" t="s">
        <v>30</v>
      </c>
      <c r="E25" s="48"/>
      <c r="F25" s="9" t="s">
        <v>31</v>
      </c>
      <c r="G25" s="7">
        <v>4</v>
      </c>
      <c r="H25" s="7">
        <v>27862.32</v>
      </c>
      <c r="I25" s="7">
        <v>6965.58</v>
      </c>
      <c r="J25" s="7">
        <v>60</v>
      </c>
    </row>
    <row r="26" spans="2:10" s="1" customFormat="1" ht="12.2" customHeight="1" x14ac:dyDescent="0.2">
      <c r="B26" s="10"/>
      <c r="C26" s="10"/>
      <c r="D26" s="48" t="s">
        <v>32</v>
      </c>
      <c r="E26" s="48"/>
      <c r="F26" s="9" t="s">
        <v>33</v>
      </c>
      <c r="G26" s="6">
        <v>2</v>
      </c>
      <c r="H26" s="6">
        <v>11578.33</v>
      </c>
      <c r="I26" s="6">
        <v>5789.165</v>
      </c>
      <c r="J26" s="6">
        <v>54</v>
      </c>
    </row>
    <row r="27" spans="2:10" s="1" customFormat="1" ht="12.2" customHeight="1" x14ac:dyDescent="0.2">
      <c r="B27" s="10"/>
      <c r="C27" s="10"/>
      <c r="D27" s="48" t="s">
        <v>34</v>
      </c>
      <c r="E27" s="48"/>
      <c r="F27" s="9" t="s">
        <v>35</v>
      </c>
      <c r="G27" s="7">
        <v>4</v>
      </c>
      <c r="H27" s="7">
        <v>22131.26</v>
      </c>
      <c r="I27" s="7">
        <v>5532.8149999999996</v>
      </c>
      <c r="J27" s="7">
        <v>48</v>
      </c>
    </row>
    <row r="28" spans="2:10" s="1" customFormat="1" ht="12.2" customHeight="1" x14ac:dyDescent="0.2">
      <c r="B28" s="10"/>
      <c r="C28" s="10"/>
      <c r="D28" s="48" t="s">
        <v>36</v>
      </c>
      <c r="E28" s="48"/>
      <c r="F28" s="9" t="s">
        <v>37</v>
      </c>
      <c r="G28" s="6">
        <v>3</v>
      </c>
      <c r="H28" s="6">
        <v>20500</v>
      </c>
      <c r="I28" s="6">
        <v>6666.6666666666697</v>
      </c>
      <c r="J28" s="6">
        <v>42</v>
      </c>
    </row>
    <row r="29" spans="2:10" s="1" customFormat="1" ht="12.2" customHeight="1" x14ac:dyDescent="0.2">
      <c r="B29" s="10"/>
      <c r="C29" s="10"/>
      <c r="D29" s="48" t="s">
        <v>38</v>
      </c>
      <c r="E29" s="48"/>
      <c r="F29" s="9" t="s">
        <v>39</v>
      </c>
      <c r="G29" s="7">
        <v>1</v>
      </c>
      <c r="H29" s="7">
        <v>10978</v>
      </c>
      <c r="I29" s="7">
        <v>10978</v>
      </c>
      <c r="J29" s="7">
        <v>96</v>
      </c>
    </row>
    <row r="30" spans="2:10" s="1" customFormat="1" ht="12.2" customHeight="1" x14ac:dyDescent="0.2">
      <c r="B30" s="10"/>
      <c r="C30" s="10"/>
      <c r="D30" s="48" t="s">
        <v>40</v>
      </c>
      <c r="E30" s="48"/>
      <c r="F30" s="9" t="s">
        <v>41</v>
      </c>
      <c r="G30" s="6">
        <v>2</v>
      </c>
      <c r="H30" s="6">
        <v>26047.32</v>
      </c>
      <c r="I30" s="6">
        <v>13023.66</v>
      </c>
      <c r="J30" s="6">
        <v>78</v>
      </c>
    </row>
    <row r="31" spans="2:10" s="1" customFormat="1" ht="12.2" customHeight="1" x14ac:dyDescent="0.2">
      <c r="B31" s="10"/>
      <c r="C31" s="10"/>
      <c r="D31" s="48" t="s">
        <v>42</v>
      </c>
      <c r="E31" s="48"/>
      <c r="F31" s="9" t="s">
        <v>43</v>
      </c>
      <c r="G31" s="7">
        <v>2</v>
      </c>
      <c r="H31" s="7">
        <v>11198.68</v>
      </c>
      <c r="I31" s="7">
        <v>5599.34</v>
      </c>
      <c r="J31" s="7">
        <v>60</v>
      </c>
    </row>
    <row r="32" spans="2:10" s="1" customFormat="1" ht="12.2" customHeight="1" x14ac:dyDescent="0.2">
      <c r="B32" s="10"/>
      <c r="C32" s="10"/>
      <c r="D32" s="48" t="s">
        <v>42</v>
      </c>
      <c r="E32" s="48"/>
      <c r="F32" s="9" t="s">
        <v>44</v>
      </c>
      <c r="G32" s="6">
        <v>1</v>
      </c>
      <c r="H32" s="6">
        <v>6000</v>
      </c>
      <c r="I32" s="6">
        <v>6000</v>
      </c>
      <c r="J32" s="6">
        <v>60</v>
      </c>
    </row>
    <row r="33" spans="2:10" s="1" customFormat="1" ht="12.2" customHeight="1" x14ac:dyDescent="0.2">
      <c r="B33" s="10"/>
      <c r="C33" s="10"/>
      <c r="D33" s="48" t="s">
        <v>45</v>
      </c>
      <c r="E33" s="48"/>
      <c r="F33" s="9" t="s">
        <v>46</v>
      </c>
      <c r="G33" s="7">
        <v>1</v>
      </c>
      <c r="H33" s="7">
        <v>9500</v>
      </c>
      <c r="I33" s="7">
        <v>9500</v>
      </c>
      <c r="J33" s="7">
        <v>96</v>
      </c>
    </row>
    <row r="34" spans="2:10" s="1" customFormat="1" ht="12.2" customHeight="1" x14ac:dyDescent="0.2">
      <c r="B34" s="10"/>
      <c r="C34" s="10"/>
      <c r="D34" s="48" t="s">
        <v>47</v>
      </c>
      <c r="E34" s="48"/>
      <c r="F34" s="9" t="s">
        <v>48</v>
      </c>
      <c r="G34" s="6">
        <v>2</v>
      </c>
      <c r="H34" s="6">
        <v>13000</v>
      </c>
      <c r="I34" s="6">
        <v>6500</v>
      </c>
      <c r="J34" s="6">
        <v>48</v>
      </c>
    </row>
    <row r="35" spans="2:10" s="1" customFormat="1" ht="12.2" customHeight="1" x14ac:dyDescent="0.2">
      <c r="B35" s="10"/>
      <c r="C35" s="10"/>
      <c r="D35" s="48" t="s">
        <v>47</v>
      </c>
      <c r="E35" s="48"/>
      <c r="F35" s="9" t="s">
        <v>49</v>
      </c>
      <c r="G35" s="7">
        <v>2</v>
      </c>
      <c r="H35" s="7">
        <v>10768.88</v>
      </c>
      <c r="I35" s="7">
        <v>5384.44</v>
      </c>
      <c r="J35" s="7">
        <v>60</v>
      </c>
    </row>
    <row r="36" spans="2:10" s="1" customFormat="1" ht="12.2" customHeight="1" x14ac:dyDescent="0.2">
      <c r="B36" s="10"/>
      <c r="C36" s="10"/>
      <c r="D36" s="48" t="s">
        <v>47</v>
      </c>
      <c r="E36" s="48"/>
      <c r="F36" s="9" t="s">
        <v>50</v>
      </c>
      <c r="G36" s="6">
        <v>1</v>
      </c>
      <c r="H36" s="6">
        <v>4456.9399999999996</v>
      </c>
      <c r="I36" s="6">
        <v>4456.9399999999996</v>
      </c>
      <c r="J36" s="6">
        <v>60</v>
      </c>
    </row>
    <row r="37" spans="2:10" s="1" customFormat="1" ht="12.2" customHeight="1" x14ac:dyDescent="0.2">
      <c r="B37" s="10"/>
      <c r="C37" s="10"/>
      <c r="D37" s="48" t="s">
        <v>51</v>
      </c>
      <c r="E37" s="48"/>
      <c r="F37" s="9" t="s">
        <v>52</v>
      </c>
      <c r="G37" s="7">
        <v>1</v>
      </c>
      <c r="H37" s="7">
        <v>15000</v>
      </c>
      <c r="I37" s="7">
        <v>15000</v>
      </c>
      <c r="J37" s="7">
        <v>60</v>
      </c>
    </row>
    <row r="38" spans="2:10" s="1" customFormat="1" ht="12.2" customHeight="1" x14ac:dyDescent="0.2">
      <c r="B38" s="10"/>
      <c r="C38" s="10"/>
      <c r="D38" s="48" t="s">
        <v>53</v>
      </c>
      <c r="E38" s="48"/>
      <c r="F38" s="9" t="s">
        <v>54</v>
      </c>
      <c r="G38" s="6">
        <v>1</v>
      </c>
      <c r="H38" s="6">
        <v>5000</v>
      </c>
      <c r="I38" s="6">
        <v>5000</v>
      </c>
      <c r="J38" s="6">
        <v>60</v>
      </c>
    </row>
    <row r="39" spans="2:10" s="1" customFormat="1" ht="12.2" customHeight="1" x14ac:dyDescent="0.2">
      <c r="B39" s="10"/>
      <c r="C39" s="10"/>
      <c r="D39" s="48" t="s">
        <v>55</v>
      </c>
      <c r="E39" s="48"/>
      <c r="F39" s="9" t="s">
        <v>56</v>
      </c>
      <c r="G39" s="7">
        <v>30</v>
      </c>
      <c r="H39" s="7">
        <v>210953.46</v>
      </c>
      <c r="I39" s="7">
        <v>6617.0871999999999</v>
      </c>
      <c r="J39" s="7">
        <v>52.8</v>
      </c>
    </row>
    <row r="40" spans="2:10" s="1" customFormat="1" ht="12.2" customHeight="1" x14ac:dyDescent="0.2">
      <c r="B40" s="10"/>
      <c r="C40" s="10"/>
      <c r="D40" s="48" t="s">
        <v>57</v>
      </c>
      <c r="E40" s="48"/>
      <c r="F40" s="9" t="s">
        <v>58</v>
      </c>
      <c r="G40" s="6">
        <v>1</v>
      </c>
      <c r="H40" s="6">
        <v>5200</v>
      </c>
      <c r="I40" s="6">
        <v>5200</v>
      </c>
      <c r="J40" s="6">
        <v>36</v>
      </c>
    </row>
    <row r="41" spans="2:10" s="1" customFormat="1" ht="12.2" customHeight="1" x14ac:dyDescent="0.2">
      <c r="B41" s="10"/>
      <c r="C41" s="10"/>
      <c r="D41" s="48" t="s">
        <v>61</v>
      </c>
      <c r="E41" s="48"/>
      <c r="F41" s="9" t="s">
        <v>62</v>
      </c>
      <c r="G41" s="7">
        <v>2</v>
      </c>
      <c r="H41" s="7">
        <v>15998.7</v>
      </c>
      <c r="I41" s="7">
        <v>7999.35</v>
      </c>
      <c r="J41" s="7">
        <v>60</v>
      </c>
    </row>
    <row r="42" spans="2:10" s="1" customFormat="1" ht="12.2" customHeight="1" x14ac:dyDescent="0.2">
      <c r="B42" s="10"/>
      <c r="C42" s="10"/>
      <c r="D42" s="48" t="s">
        <v>63</v>
      </c>
      <c r="E42" s="48"/>
      <c r="F42" s="9" t="s">
        <v>64</v>
      </c>
      <c r="G42" s="6">
        <v>14</v>
      </c>
      <c r="H42" s="6">
        <v>86916.68</v>
      </c>
      <c r="I42" s="6">
        <v>6214.8146153846201</v>
      </c>
      <c r="J42" s="6">
        <v>78</v>
      </c>
    </row>
    <row r="43" spans="2:10" s="1" customFormat="1" ht="12.2" customHeight="1" x14ac:dyDescent="0.2">
      <c r="B43" s="10"/>
      <c r="C43" s="10"/>
      <c r="D43" s="48" t="s">
        <v>65</v>
      </c>
      <c r="E43" s="48"/>
      <c r="F43" s="9" t="s">
        <v>66</v>
      </c>
      <c r="G43" s="7">
        <v>7</v>
      </c>
      <c r="H43" s="7">
        <v>54361.7</v>
      </c>
      <c r="I43" s="7">
        <v>7536.4614285714297</v>
      </c>
      <c r="J43" s="7">
        <v>78</v>
      </c>
    </row>
    <row r="44" spans="2:10" s="1" customFormat="1" ht="12.2" customHeight="1" x14ac:dyDescent="0.2">
      <c r="B44" s="10"/>
      <c r="C44" s="10"/>
      <c r="D44" s="48" t="s">
        <v>67</v>
      </c>
      <c r="E44" s="48"/>
      <c r="F44" s="9" t="s">
        <v>68</v>
      </c>
      <c r="G44" s="6">
        <v>7</v>
      </c>
      <c r="H44" s="6">
        <v>51662.49</v>
      </c>
      <c r="I44" s="6">
        <v>7184.66</v>
      </c>
      <c r="J44" s="6">
        <v>78</v>
      </c>
    </row>
    <row r="45" spans="2:10" s="1" customFormat="1" ht="12.2" customHeight="1" x14ac:dyDescent="0.2">
      <c r="B45" s="10"/>
      <c r="C45" s="10"/>
      <c r="D45" s="48" t="s">
        <v>69</v>
      </c>
      <c r="E45" s="48"/>
      <c r="F45" s="9" t="s">
        <v>70</v>
      </c>
      <c r="G45" s="7">
        <v>1</v>
      </c>
      <c r="H45" s="7">
        <v>4385</v>
      </c>
      <c r="I45" s="7">
        <v>4385</v>
      </c>
      <c r="J45" s="7">
        <v>60</v>
      </c>
    </row>
    <row r="46" spans="2:10" s="1" customFormat="1" ht="12.2" customHeight="1" x14ac:dyDescent="0.2">
      <c r="B46" s="10"/>
      <c r="C46" s="10"/>
      <c r="D46" s="48" t="s">
        <v>71</v>
      </c>
      <c r="E46" s="48"/>
      <c r="F46" s="9" t="s">
        <v>72</v>
      </c>
      <c r="G46" s="6">
        <v>2</v>
      </c>
      <c r="H46" s="6">
        <v>26210.12</v>
      </c>
      <c r="I46" s="6">
        <v>13105.06</v>
      </c>
      <c r="J46" s="6">
        <v>60</v>
      </c>
    </row>
    <row r="47" spans="2:10" s="1" customFormat="1" ht="12.2" customHeight="1" x14ac:dyDescent="0.2">
      <c r="B47" s="10"/>
      <c r="C47" s="10"/>
      <c r="D47" s="48" t="s">
        <v>73</v>
      </c>
      <c r="E47" s="48"/>
      <c r="F47" s="9" t="s">
        <v>74</v>
      </c>
      <c r="G47" s="7">
        <v>5</v>
      </c>
      <c r="H47" s="7">
        <v>19750</v>
      </c>
      <c r="I47" s="7">
        <v>3950</v>
      </c>
      <c r="J47" s="7">
        <v>60</v>
      </c>
    </row>
    <row r="48" spans="2:10" s="1" customFormat="1" ht="12.2" customHeight="1" x14ac:dyDescent="0.2">
      <c r="B48" s="10"/>
      <c r="C48" s="10"/>
      <c r="D48" s="48" t="s">
        <v>75</v>
      </c>
      <c r="E48" s="48"/>
      <c r="F48" s="9" t="s">
        <v>76</v>
      </c>
      <c r="G48" s="6">
        <v>12</v>
      </c>
      <c r="H48" s="6">
        <v>81761.48</v>
      </c>
      <c r="I48" s="6">
        <v>6667.8181818181802</v>
      </c>
      <c r="J48" s="6">
        <v>64</v>
      </c>
    </row>
    <row r="49" spans="2:10" s="1" customFormat="1" ht="12.2" customHeight="1" x14ac:dyDescent="0.2">
      <c r="B49" s="10"/>
      <c r="C49" s="10"/>
      <c r="D49" s="48" t="s">
        <v>77</v>
      </c>
      <c r="E49" s="48"/>
      <c r="F49" s="9" t="s">
        <v>78</v>
      </c>
      <c r="G49" s="7">
        <v>3</v>
      </c>
      <c r="H49" s="7">
        <v>24119.22</v>
      </c>
      <c r="I49" s="7">
        <v>7981.44</v>
      </c>
      <c r="J49" s="7">
        <v>78</v>
      </c>
    </row>
    <row r="50" spans="2:10" s="1" customFormat="1" ht="12.2" customHeight="1" x14ac:dyDescent="0.2">
      <c r="B50" s="10"/>
      <c r="C50" s="10"/>
      <c r="D50" s="48" t="s">
        <v>79</v>
      </c>
      <c r="E50" s="48"/>
      <c r="F50" s="9" t="s">
        <v>80</v>
      </c>
      <c r="G50" s="6">
        <v>2</v>
      </c>
      <c r="H50" s="6">
        <v>20898.48</v>
      </c>
      <c r="I50" s="6">
        <v>10371.540000000001</v>
      </c>
      <c r="J50" s="6">
        <v>78</v>
      </c>
    </row>
    <row r="51" spans="2:10" s="1" customFormat="1" ht="12.2" customHeight="1" x14ac:dyDescent="0.2">
      <c r="B51" s="10"/>
      <c r="C51" s="10"/>
      <c r="D51" s="48" t="s">
        <v>81</v>
      </c>
      <c r="E51" s="48"/>
      <c r="F51" s="9" t="s">
        <v>82</v>
      </c>
      <c r="G51" s="7">
        <v>7</v>
      </c>
      <c r="H51" s="7">
        <v>57871.39</v>
      </c>
      <c r="I51" s="7">
        <v>8105.8128571428597</v>
      </c>
      <c r="J51" s="7">
        <v>60</v>
      </c>
    </row>
    <row r="52" spans="2:10" s="1" customFormat="1" ht="12.2" customHeight="1" x14ac:dyDescent="0.2">
      <c r="B52" s="10"/>
      <c r="C52" s="10"/>
      <c r="D52" s="48" t="s">
        <v>83</v>
      </c>
      <c r="E52" s="48"/>
      <c r="F52" s="9" t="s">
        <v>84</v>
      </c>
      <c r="G52" s="6">
        <v>1</v>
      </c>
      <c r="H52" s="6">
        <v>4720.18</v>
      </c>
      <c r="I52" s="6">
        <v>4720.18</v>
      </c>
      <c r="J52" s="6">
        <v>60</v>
      </c>
    </row>
    <row r="53" spans="2:10" s="1" customFormat="1" ht="12.2" customHeight="1" x14ac:dyDescent="0.2">
      <c r="B53" s="10"/>
      <c r="C53" s="10"/>
      <c r="D53" s="48" t="s">
        <v>85</v>
      </c>
      <c r="E53" s="48"/>
      <c r="F53" s="9" t="s">
        <v>86</v>
      </c>
      <c r="G53" s="7">
        <v>1</v>
      </c>
      <c r="H53" s="7">
        <v>6250</v>
      </c>
      <c r="I53" s="7">
        <v>6250</v>
      </c>
      <c r="J53" s="7">
        <v>60</v>
      </c>
    </row>
    <row r="54" spans="2:10" s="1" customFormat="1" ht="12.2" customHeight="1" x14ac:dyDescent="0.2">
      <c r="B54" s="10"/>
      <c r="C54" s="10"/>
      <c r="D54" s="48" t="s">
        <v>85</v>
      </c>
      <c r="E54" s="48"/>
      <c r="F54" s="9" t="s">
        <v>87</v>
      </c>
      <c r="G54" s="6">
        <v>1</v>
      </c>
      <c r="H54" s="6">
        <v>4594.9399999999996</v>
      </c>
      <c r="I54" s="6">
        <v>4594.9399999999996</v>
      </c>
      <c r="J54" s="6">
        <v>60</v>
      </c>
    </row>
    <row r="55" spans="2:10" s="1" customFormat="1" ht="12.2" customHeight="1" x14ac:dyDescent="0.2">
      <c r="B55" s="10"/>
      <c r="C55" s="10"/>
      <c r="D55" s="48" t="s">
        <v>85</v>
      </c>
      <c r="E55" s="48"/>
      <c r="F55" s="9" t="s">
        <v>88</v>
      </c>
      <c r="G55" s="7">
        <v>1</v>
      </c>
      <c r="H55" s="7">
        <v>10000</v>
      </c>
      <c r="I55" s="7">
        <v>10000</v>
      </c>
      <c r="J55" s="7">
        <v>60</v>
      </c>
    </row>
    <row r="56" spans="2:10" s="1" customFormat="1" ht="12.2" customHeight="1" x14ac:dyDescent="0.2">
      <c r="B56" s="10"/>
      <c r="C56" s="10"/>
      <c r="D56" s="48" t="s">
        <v>89</v>
      </c>
      <c r="E56" s="48"/>
      <c r="F56" s="9" t="s">
        <v>90</v>
      </c>
      <c r="G56" s="6">
        <v>2</v>
      </c>
      <c r="H56" s="6">
        <v>18450</v>
      </c>
      <c r="I56" s="6">
        <v>9225</v>
      </c>
      <c r="J56" s="6">
        <v>78</v>
      </c>
    </row>
    <row r="57" spans="2:10" s="1" customFormat="1" ht="12.2" customHeight="1" x14ac:dyDescent="0.2">
      <c r="B57" s="10"/>
      <c r="C57" s="10"/>
      <c r="D57" s="48" t="s">
        <v>91</v>
      </c>
      <c r="E57" s="48"/>
      <c r="F57" s="9" t="s">
        <v>92</v>
      </c>
      <c r="G57" s="7">
        <v>7</v>
      </c>
      <c r="H57" s="7">
        <v>47434.16</v>
      </c>
      <c r="I57" s="7">
        <v>6239.0266666666703</v>
      </c>
      <c r="J57" s="7">
        <v>60</v>
      </c>
    </row>
    <row r="58" spans="2:10" s="1" customFormat="1" ht="12.2" customHeight="1" x14ac:dyDescent="0.2">
      <c r="B58" s="10"/>
      <c r="C58" s="10"/>
      <c r="D58" s="48" t="s">
        <v>93</v>
      </c>
      <c r="E58" s="48"/>
      <c r="F58" s="9" t="s">
        <v>94</v>
      </c>
      <c r="G58" s="6">
        <v>1</v>
      </c>
      <c r="H58" s="6">
        <v>4726.46</v>
      </c>
      <c r="I58" s="6">
        <v>4653.8999999999996</v>
      </c>
      <c r="J58" s="6">
        <v>60</v>
      </c>
    </row>
    <row r="59" spans="2:10" s="1" customFormat="1" ht="12.2" customHeight="1" x14ac:dyDescent="0.2">
      <c r="B59" s="10"/>
      <c r="C59" s="10"/>
      <c r="D59" s="48" t="s">
        <v>95</v>
      </c>
      <c r="E59" s="48"/>
      <c r="F59" s="9" t="s">
        <v>96</v>
      </c>
      <c r="G59" s="7">
        <v>4</v>
      </c>
      <c r="H59" s="7">
        <v>34808</v>
      </c>
      <c r="I59" s="7">
        <v>8269.3333333333303</v>
      </c>
      <c r="J59" s="7">
        <v>78</v>
      </c>
    </row>
    <row r="60" spans="2:10" s="1" customFormat="1" ht="12.2" customHeight="1" x14ac:dyDescent="0.2">
      <c r="B60" s="10"/>
      <c r="C60" s="10"/>
      <c r="D60" s="48" t="s">
        <v>97</v>
      </c>
      <c r="E60" s="48"/>
      <c r="F60" s="9" t="s">
        <v>848</v>
      </c>
      <c r="G60" s="6">
        <v>1</v>
      </c>
      <c r="H60" s="6">
        <v>6849.08</v>
      </c>
      <c r="I60" s="6">
        <v>6660.51</v>
      </c>
      <c r="J60" s="6">
        <v>60</v>
      </c>
    </row>
    <row r="61" spans="2:10" s="1" customFormat="1" ht="12.2" customHeight="1" x14ac:dyDescent="0.2">
      <c r="B61" s="10"/>
      <c r="C61" s="10"/>
      <c r="D61" s="48" t="s">
        <v>97</v>
      </c>
      <c r="E61" s="48"/>
      <c r="F61" s="9" t="s">
        <v>98</v>
      </c>
      <c r="G61" s="7">
        <v>5</v>
      </c>
      <c r="H61" s="7">
        <v>38225.839999999997</v>
      </c>
      <c r="I61" s="7">
        <v>7056.46</v>
      </c>
      <c r="J61" s="7">
        <v>78</v>
      </c>
    </row>
    <row r="62" spans="2:10" s="1" customFormat="1" ht="12.2" customHeight="1" x14ac:dyDescent="0.2">
      <c r="B62" s="10"/>
      <c r="C62" s="10"/>
      <c r="D62" s="48" t="s">
        <v>99</v>
      </c>
      <c r="E62" s="48"/>
      <c r="F62" s="9" t="s">
        <v>100</v>
      </c>
      <c r="G62" s="6">
        <v>5</v>
      </c>
      <c r="H62" s="6">
        <v>32019.88</v>
      </c>
      <c r="I62" s="6">
        <v>6116.6559999999999</v>
      </c>
      <c r="J62" s="6">
        <v>66</v>
      </c>
    </row>
    <row r="63" spans="2:10" s="1" customFormat="1" ht="12.2" customHeight="1" x14ac:dyDescent="0.2">
      <c r="B63" s="10"/>
      <c r="C63" s="10"/>
      <c r="D63" s="48" t="s">
        <v>101</v>
      </c>
      <c r="E63" s="48"/>
      <c r="F63" s="9" t="s">
        <v>102</v>
      </c>
      <c r="G63" s="7">
        <v>1</v>
      </c>
      <c r="H63" s="7">
        <v>10000</v>
      </c>
      <c r="I63" s="7">
        <v>10000</v>
      </c>
      <c r="J63" s="7">
        <v>60</v>
      </c>
    </row>
    <row r="64" spans="2:10" s="1" customFormat="1" ht="12.2" customHeight="1" x14ac:dyDescent="0.2">
      <c r="B64" s="10"/>
      <c r="C64" s="10"/>
      <c r="D64" s="48" t="s">
        <v>103</v>
      </c>
      <c r="E64" s="48"/>
      <c r="F64" s="9" t="s">
        <v>104</v>
      </c>
      <c r="G64" s="6">
        <v>10</v>
      </c>
      <c r="H64" s="6">
        <v>78833.679999999993</v>
      </c>
      <c r="I64" s="6">
        <v>7420.48</v>
      </c>
      <c r="J64" s="6">
        <v>64.8</v>
      </c>
    </row>
    <row r="65" spans="2:10" s="1" customFormat="1" ht="12.2" customHeight="1" x14ac:dyDescent="0.2">
      <c r="B65" s="10"/>
      <c r="C65" s="10"/>
      <c r="D65" s="48" t="s">
        <v>105</v>
      </c>
      <c r="E65" s="48"/>
      <c r="F65" s="9" t="s">
        <v>106</v>
      </c>
      <c r="G65" s="7">
        <v>2</v>
      </c>
      <c r="H65" s="7">
        <v>13047.01</v>
      </c>
      <c r="I65" s="7">
        <v>6523.5050000000001</v>
      </c>
      <c r="J65" s="7">
        <v>78</v>
      </c>
    </row>
    <row r="66" spans="2:10" s="1" customFormat="1" ht="12.2" customHeight="1" x14ac:dyDescent="0.2">
      <c r="B66" s="10"/>
      <c r="C66" s="10"/>
      <c r="D66" s="48" t="s">
        <v>105</v>
      </c>
      <c r="E66" s="48"/>
      <c r="F66" s="9" t="s">
        <v>107</v>
      </c>
      <c r="G66" s="6">
        <v>7</v>
      </c>
      <c r="H66" s="6">
        <v>55049</v>
      </c>
      <c r="I66" s="6">
        <v>7009.8</v>
      </c>
      <c r="J66" s="6">
        <v>60</v>
      </c>
    </row>
    <row r="67" spans="2:10" s="1" customFormat="1" ht="12.2" customHeight="1" x14ac:dyDescent="0.2">
      <c r="B67" s="10"/>
      <c r="C67" s="10"/>
      <c r="D67" s="48" t="s">
        <v>108</v>
      </c>
      <c r="E67" s="48"/>
      <c r="F67" s="9" t="s">
        <v>109</v>
      </c>
      <c r="G67" s="7">
        <v>3</v>
      </c>
      <c r="H67" s="7">
        <v>32000</v>
      </c>
      <c r="I67" s="7">
        <v>10617.1</v>
      </c>
      <c r="J67" s="7">
        <v>78</v>
      </c>
    </row>
    <row r="68" spans="2:10" s="1" customFormat="1" ht="12.2" customHeight="1" x14ac:dyDescent="0.2">
      <c r="B68" s="10"/>
      <c r="C68" s="10"/>
      <c r="D68" s="48" t="s">
        <v>110</v>
      </c>
      <c r="E68" s="48"/>
      <c r="F68" s="9" t="s">
        <v>111</v>
      </c>
      <c r="G68" s="6">
        <v>1</v>
      </c>
      <c r="H68" s="6">
        <v>5000</v>
      </c>
      <c r="I68" s="6">
        <v>5000</v>
      </c>
      <c r="J68" s="6">
        <v>96</v>
      </c>
    </row>
    <row r="69" spans="2:10" s="1" customFormat="1" ht="12.2" customHeight="1" x14ac:dyDescent="0.2">
      <c r="B69" s="10"/>
      <c r="C69" s="10"/>
      <c r="D69" s="48" t="s">
        <v>110</v>
      </c>
      <c r="E69" s="48"/>
      <c r="F69" s="9" t="s">
        <v>112</v>
      </c>
      <c r="G69" s="7">
        <v>3</v>
      </c>
      <c r="H69" s="7">
        <v>16500</v>
      </c>
      <c r="I69" s="7">
        <v>5750</v>
      </c>
      <c r="J69" s="7">
        <v>60</v>
      </c>
    </row>
    <row r="70" spans="2:10" s="1" customFormat="1" ht="12.2" customHeight="1" x14ac:dyDescent="0.2">
      <c r="B70" s="10"/>
      <c r="C70" s="10"/>
      <c r="D70" s="48" t="s">
        <v>113</v>
      </c>
      <c r="E70" s="48"/>
      <c r="F70" s="9" t="s">
        <v>114</v>
      </c>
      <c r="G70" s="6">
        <v>2</v>
      </c>
      <c r="H70" s="6">
        <v>9413</v>
      </c>
      <c r="I70" s="6">
        <v>4706.5</v>
      </c>
      <c r="J70" s="6">
        <v>78</v>
      </c>
    </row>
    <row r="71" spans="2:10" s="1" customFormat="1" ht="12.2" customHeight="1" x14ac:dyDescent="0.2">
      <c r="B71" s="10"/>
      <c r="C71" s="10"/>
      <c r="D71" s="48" t="s">
        <v>115</v>
      </c>
      <c r="E71" s="48"/>
      <c r="F71" s="9" t="s">
        <v>116</v>
      </c>
      <c r="G71" s="7">
        <v>13</v>
      </c>
      <c r="H71" s="7">
        <v>82113.59</v>
      </c>
      <c r="I71" s="7">
        <v>6284.14538461539</v>
      </c>
      <c r="J71" s="7">
        <v>52.8</v>
      </c>
    </row>
    <row r="72" spans="2:10" s="1" customFormat="1" ht="12.2" customHeight="1" x14ac:dyDescent="0.2">
      <c r="B72" s="10"/>
      <c r="C72" s="10"/>
      <c r="D72" s="48" t="s">
        <v>117</v>
      </c>
      <c r="E72" s="48"/>
      <c r="F72" s="9" t="s">
        <v>118</v>
      </c>
      <c r="G72" s="6">
        <v>12</v>
      </c>
      <c r="H72" s="6">
        <v>87158.399999999994</v>
      </c>
      <c r="I72" s="6">
        <v>6878.34</v>
      </c>
      <c r="J72" s="6">
        <v>68</v>
      </c>
    </row>
    <row r="73" spans="2:10" s="1" customFormat="1" ht="12.2" customHeight="1" x14ac:dyDescent="0.2">
      <c r="B73" s="10"/>
      <c r="C73" s="10"/>
      <c r="D73" s="48" t="s">
        <v>119</v>
      </c>
      <c r="E73" s="48"/>
      <c r="F73" s="9" t="s">
        <v>120</v>
      </c>
      <c r="G73" s="7">
        <v>4</v>
      </c>
      <c r="H73" s="7">
        <v>27552.25</v>
      </c>
      <c r="I73" s="7">
        <v>6888.0625</v>
      </c>
      <c r="J73" s="7">
        <v>48</v>
      </c>
    </row>
    <row r="74" spans="2:10" s="1" customFormat="1" ht="12.2" customHeight="1" x14ac:dyDescent="0.2">
      <c r="B74" s="10"/>
      <c r="C74" s="10"/>
      <c r="D74" s="48" t="s">
        <v>121</v>
      </c>
      <c r="E74" s="48"/>
      <c r="F74" s="9" t="s">
        <v>122</v>
      </c>
      <c r="G74" s="6">
        <v>3</v>
      </c>
      <c r="H74" s="6">
        <v>22403.99</v>
      </c>
      <c r="I74" s="6">
        <v>7399</v>
      </c>
      <c r="J74" s="6">
        <v>60</v>
      </c>
    </row>
    <row r="75" spans="2:10" s="1" customFormat="1" ht="12.2" customHeight="1" x14ac:dyDescent="0.2">
      <c r="B75" s="10"/>
      <c r="C75" s="10"/>
      <c r="D75" s="48" t="s">
        <v>123</v>
      </c>
      <c r="E75" s="48"/>
      <c r="F75" s="9" t="s">
        <v>124</v>
      </c>
      <c r="G75" s="7">
        <v>4</v>
      </c>
      <c r="H75" s="7">
        <v>25471.759999999998</v>
      </c>
      <c r="I75" s="7">
        <v>6367.94</v>
      </c>
      <c r="J75" s="7">
        <v>60</v>
      </c>
    </row>
    <row r="76" spans="2:10" s="1" customFormat="1" ht="12.2" customHeight="1" x14ac:dyDescent="0.2">
      <c r="B76" s="10"/>
      <c r="C76" s="10"/>
      <c r="D76" s="48" t="s">
        <v>125</v>
      </c>
      <c r="E76" s="48"/>
      <c r="F76" s="9" t="s">
        <v>126</v>
      </c>
      <c r="G76" s="6">
        <v>13</v>
      </c>
      <c r="H76" s="6">
        <v>130106.2</v>
      </c>
      <c r="I76" s="6">
        <v>8586.6</v>
      </c>
      <c r="J76" s="6">
        <v>64</v>
      </c>
    </row>
    <row r="77" spans="2:10" s="1" customFormat="1" ht="12.2" customHeight="1" x14ac:dyDescent="0.2">
      <c r="B77" s="10"/>
      <c r="C77" s="10"/>
      <c r="D77" s="48" t="s">
        <v>127</v>
      </c>
      <c r="E77" s="48"/>
      <c r="F77" s="9" t="s">
        <v>128</v>
      </c>
      <c r="G77" s="7">
        <v>10</v>
      </c>
      <c r="H77" s="7">
        <v>81065.39</v>
      </c>
      <c r="I77" s="7">
        <v>8089.7910000000002</v>
      </c>
      <c r="J77" s="7">
        <v>64</v>
      </c>
    </row>
    <row r="78" spans="2:10" s="1" customFormat="1" ht="12.2" customHeight="1" x14ac:dyDescent="0.2">
      <c r="B78" s="10"/>
      <c r="C78" s="10"/>
      <c r="D78" s="48" t="s">
        <v>129</v>
      </c>
      <c r="E78" s="48"/>
      <c r="F78" s="9" t="s">
        <v>130</v>
      </c>
      <c r="G78" s="6">
        <v>19</v>
      </c>
      <c r="H78" s="6">
        <v>131665.78</v>
      </c>
      <c r="I78" s="6">
        <v>6247.9927777777802</v>
      </c>
      <c r="J78" s="6">
        <v>56.4</v>
      </c>
    </row>
    <row r="79" spans="2:10" s="1" customFormat="1" ht="12.2" customHeight="1" x14ac:dyDescent="0.2">
      <c r="B79" s="10"/>
      <c r="C79" s="10"/>
      <c r="D79" s="48" t="s">
        <v>131</v>
      </c>
      <c r="E79" s="48"/>
      <c r="F79" s="9" t="s">
        <v>132</v>
      </c>
      <c r="G79" s="7">
        <v>6</v>
      </c>
      <c r="H79" s="7">
        <v>54702.79</v>
      </c>
      <c r="I79" s="7">
        <v>8234.2633333333306</v>
      </c>
      <c r="J79" s="7">
        <v>54</v>
      </c>
    </row>
    <row r="80" spans="2:10" s="1" customFormat="1" ht="12.2" customHeight="1" x14ac:dyDescent="0.2">
      <c r="B80" s="10"/>
      <c r="C80" s="10"/>
      <c r="D80" s="48" t="s">
        <v>849</v>
      </c>
      <c r="E80" s="48"/>
      <c r="F80" s="9" t="s">
        <v>850</v>
      </c>
      <c r="G80" s="6">
        <v>1</v>
      </c>
      <c r="H80" s="6">
        <v>6200</v>
      </c>
      <c r="I80" s="6">
        <v>6200</v>
      </c>
      <c r="J80" s="6">
        <v>60</v>
      </c>
    </row>
    <row r="81" spans="2:10" s="1" customFormat="1" ht="12.2" customHeight="1" x14ac:dyDescent="0.2">
      <c r="B81" s="10"/>
      <c r="C81" s="10"/>
      <c r="D81" s="48" t="s">
        <v>135</v>
      </c>
      <c r="E81" s="48"/>
      <c r="F81" s="9" t="s">
        <v>136</v>
      </c>
      <c r="G81" s="7">
        <v>2</v>
      </c>
      <c r="H81" s="7">
        <v>15445</v>
      </c>
      <c r="I81" s="7">
        <v>7722.5</v>
      </c>
      <c r="J81" s="7">
        <v>60</v>
      </c>
    </row>
    <row r="82" spans="2:10" s="1" customFormat="1" ht="12.2" customHeight="1" x14ac:dyDescent="0.2">
      <c r="B82" s="10"/>
      <c r="C82" s="10"/>
      <c r="D82" s="48" t="s">
        <v>135</v>
      </c>
      <c r="E82" s="48"/>
      <c r="F82" s="9" t="s">
        <v>137</v>
      </c>
      <c r="G82" s="6">
        <v>2</v>
      </c>
      <c r="H82" s="6">
        <v>18572.22</v>
      </c>
      <c r="I82" s="6">
        <v>8399.68</v>
      </c>
      <c r="J82" s="6">
        <v>60</v>
      </c>
    </row>
    <row r="83" spans="2:10" s="1" customFormat="1" ht="12.2" customHeight="1" x14ac:dyDescent="0.2">
      <c r="B83" s="10"/>
      <c r="C83" s="10"/>
      <c r="D83" s="48" t="s">
        <v>138</v>
      </c>
      <c r="E83" s="48"/>
      <c r="F83" s="9" t="s">
        <v>139</v>
      </c>
      <c r="G83" s="7">
        <v>3</v>
      </c>
      <c r="H83" s="7">
        <v>17222.54</v>
      </c>
      <c r="I83" s="7">
        <v>5690.84666666667</v>
      </c>
      <c r="J83" s="7">
        <v>60</v>
      </c>
    </row>
    <row r="84" spans="2:10" s="1" customFormat="1" ht="12.2" customHeight="1" x14ac:dyDescent="0.2">
      <c r="B84" s="10"/>
      <c r="C84" s="10"/>
      <c r="D84" s="48" t="s">
        <v>138</v>
      </c>
      <c r="E84" s="48"/>
      <c r="F84" s="9" t="s">
        <v>140</v>
      </c>
      <c r="G84" s="6">
        <v>1</v>
      </c>
      <c r="H84" s="6">
        <v>4000</v>
      </c>
      <c r="I84" s="6">
        <v>4000</v>
      </c>
      <c r="J84" s="6">
        <v>60</v>
      </c>
    </row>
    <row r="85" spans="2:10" s="1" customFormat="1" ht="12.2" customHeight="1" x14ac:dyDescent="0.2">
      <c r="B85" s="10"/>
      <c r="C85" s="10"/>
      <c r="D85" s="48" t="s">
        <v>141</v>
      </c>
      <c r="E85" s="48"/>
      <c r="F85" s="9" t="s">
        <v>142</v>
      </c>
      <c r="G85" s="7">
        <v>5</v>
      </c>
      <c r="H85" s="7">
        <v>26363.919999999998</v>
      </c>
      <c r="I85" s="7">
        <v>5272.7839999999997</v>
      </c>
      <c r="J85" s="7">
        <v>78</v>
      </c>
    </row>
    <row r="86" spans="2:10" s="1" customFormat="1" ht="12.2" customHeight="1" x14ac:dyDescent="0.2">
      <c r="B86" s="10"/>
      <c r="C86" s="10"/>
      <c r="D86" s="48" t="s">
        <v>143</v>
      </c>
      <c r="E86" s="48"/>
      <c r="F86" s="9" t="s">
        <v>144</v>
      </c>
      <c r="G86" s="6">
        <v>5</v>
      </c>
      <c r="H86" s="6">
        <v>22528.09</v>
      </c>
      <c r="I86" s="6">
        <v>4505.6180000000004</v>
      </c>
      <c r="J86" s="6">
        <v>57</v>
      </c>
    </row>
    <row r="87" spans="2:10" s="1" customFormat="1" ht="12.2" customHeight="1" x14ac:dyDescent="0.2">
      <c r="B87" s="10"/>
      <c r="C87" s="10"/>
      <c r="D87" s="48" t="s">
        <v>145</v>
      </c>
      <c r="E87" s="48"/>
      <c r="F87" s="9" t="s">
        <v>146</v>
      </c>
      <c r="G87" s="7">
        <v>4</v>
      </c>
      <c r="H87" s="7">
        <v>16750</v>
      </c>
      <c r="I87" s="7">
        <v>4187.5</v>
      </c>
      <c r="J87" s="7">
        <v>40</v>
      </c>
    </row>
    <row r="88" spans="2:10" s="1" customFormat="1" ht="12.2" customHeight="1" x14ac:dyDescent="0.2">
      <c r="B88" s="10"/>
      <c r="C88" s="10"/>
      <c r="D88" s="48" t="s">
        <v>147</v>
      </c>
      <c r="E88" s="48"/>
      <c r="F88" s="9" t="s">
        <v>148</v>
      </c>
      <c r="G88" s="6">
        <v>1</v>
      </c>
      <c r="H88" s="6">
        <v>4000</v>
      </c>
      <c r="I88" s="6">
        <v>4000</v>
      </c>
      <c r="J88" s="6">
        <v>96</v>
      </c>
    </row>
    <row r="89" spans="2:10" s="1" customFormat="1" ht="12.2" customHeight="1" x14ac:dyDescent="0.2">
      <c r="B89" s="10"/>
      <c r="C89" s="10"/>
      <c r="D89" s="48" t="s">
        <v>149</v>
      </c>
      <c r="E89" s="48"/>
      <c r="F89" s="9" t="s">
        <v>150</v>
      </c>
      <c r="G89" s="7">
        <v>2</v>
      </c>
      <c r="H89" s="7">
        <v>10000</v>
      </c>
      <c r="I89" s="7">
        <v>5000</v>
      </c>
      <c r="J89" s="7">
        <v>48</v>
      </c>
    </row>
    <row r="90" spans="2:10" s="1" customFormat="1" ht="12.2" customHeight="1" x14ac:dyDescent="0.2">
      <c r="B90" s="10"/>
      <c r="C90" s="10"/>
      <c r="D90" s="48" t="s">
        <v>151</v>
      </c>
      <c r="E90" s="48"/>
      <c r="F90" s="9" t="s">
        <v>152</v>
      </c>
      <c r="G90" s="6">
        <v>2</v>
      </c>
      <c r="H90" s="6">
        <v>10500</v>
      </c>
      <c r="I90" s="6">
        <v>5250</v>
      </c>
      <c r="J90" s="6">
        <v>54</v>
      </c>
    </row>
    <row r="91" spans="2:10" s="1" customFormat="1" ht="12.2" customHeight="1" x14ac:dyDescent="0.2">
      <c r="B91" s="10"/>
      <c r="C91" s="10"/>
      <c r="D91" s="48" t="s">
        <v>151</v>
      </c>
      <c r="E91" s="48"/>
      <c r="F91" s="9" t="s">
        <v>153</v>
      </c>
      <c r="G91" s="7">
        <v>1</v>
      </c>
      <c r="H91" s="7">
        <v>4358.1499999999996</v>
      </c>
      <c r="I91" s="7">
        <v>4345.2</v>
      </c>
      <c r="J91" s="7">
        <v>60</v>
      </c>
    </row>
    <row r="92" spans="2:10" s="1" customFormat="1" ht="12.2" customHeight="1" x14ac:dyDescent="0.2">
      <c r="B92" s="10"/>
      <c r="C92" s="10"/>
      <c r="D92" s="48" t="s">
        <v>154</v>
      </c>
      <c r="E92" s="48"/>
      <c r="F92" s="9" t="s">
        <v>155</v>
      </c>
      <c r="G92" s="6">
        <v>8</v>
      </c>
      <c r="H92" s="6">
        <v>64097.440000000002</v>
      </c>
      <c r="I92" s="6">
        <v>7949.55375</v>
      </c>
      <c r="J92" s="6">
        <v>78</v>
      </c>
    </row>
    <row r="93" spans="2:10" s="1" customFormat="1" ht="12.2" customHeight="1" x14ac:dyDescent="0.2">
      <c r="B93" s="10"/>
      <c r="C93" s="10"/>
      <c r="D93" s="48" t="s">
        <v>154</v>
      </c>
      <c r="E93" s="48"/>
      <c r="F93" s="9" t="s">
        <v>156</v>
      </c>
      <c r="G93" s="7">
        <v>1</v>
      </c>
      <c r="H93" s="7">
        <v>6704.5</v>
      </c>
      <c r="I93" s="7">
        <v>6704.5</v>
      </c>
      <c r="J93" s="7">
        <v>60</v>
      </c>
    </row>
    <row r="94" spans="2:10" s="1" customFormat="1" ht="12.2" customHeight="1" x14ac:dyDescent="0.2">
      <c r="B94" s="10"/>
      <c r="C94" s="10"/>
      <c r="D94" s="48" t="s">
        <v>158</v>
      </c>
      <c r="E94" s="48"/>
      <c r="F94" s="9" t="s">
        <v>159</v>
      </c>
      <c r="G94" s="6">
        <v>2</v>
      </c>
      <c r="H94" s="6">
        <v>16500</v>
      </c>
      <c r="I94" s="6">
        <v>8218.0149999999994</v>
      </c>
      <c r="J94" s="6">
        <v>48</v>
      </c>
    </row>
    <row r="95" spans="2:10" s="1" customFormat="1" ht="12.2" customHeight="1" x14ac:dyDescent="0.2">
      <c r="B95" s="10"/>
      <c r="C95" s="10"/>
      <c r="D95" s="48" t="s">
        <v>160</v>
      </c>
      <c r="E95" s="48"/>
      <c r="F95" s="9" t="s">
        <v>161</v>
      </c>
      <c r="G95" s="7">
        <v>7</v>
      </c>
      <c r="H95" s="7">
        <v>42779.16</v>
      </c>
      <c r="I95" s="7">
        <v>5959.6028571428596</v>
      </c>
      <c r="J95" s="7">
        <v>54</v>
      </c>
    </row>
    <row r="96" spans="2:10" s="1" customFormat="1" ht="12.2" customHeight="1" x14ac:dyDescent="0.2">
      <c r="B96" s="10"/>
      <c r="C96" s="10"/>
      <c r="D96" s="48" t="s">
        <v>162</v>
      </c>
      <c r="E96" s="48"/>
      <c r="F96" s="9" t="s">
        <v>163</v>
      </c>
      <c r="G96" s="6">
        <v>4</v>
      </c>
      <c r="H96" s="6">
        <v>33000</v>
      </c>
      <c r="I96" s="6">
        <v>7666.6666666666697</v>
      </c>
      <c r="J96" s="6">
        <v>60</v>
      </c>
    </row>
    <row r="97" spans="2:10" s="1" customFormat="1" ht="12.2" customHeight="1" x14ac:dyDescent="0.2">
      <c r="B97" s="10"/>
      <c r="C97" s="10"/>
      <c r="D97" s="48" t="s">
        <v>164</v>
      </c>
      <c r="E97" s="48"/>
      <c r="F97" s="9" t="s">
        <v>165</v>
      </c>
      <c r="G97" s="7">
        <v>5</v>
      </c>
      <c r="H97" s="7">
        <v>33570.410000000003</v>
      </c>
      <c r="I97" s="7">
        <v>6320.1940000000004</v>
      </c>
      <c r="J97" s="7">
        <v>78</v>
      </c>
    </row>
    <row r="98" spans="2:10" s="1" customFormat="1" ht="12.2" customHeight="1" x14ac:dyDescent="0.2">
      <c r="B98" s="10"/>
      <c r="C98" s="10"/>
      <c r="D98" s="48" t="s">
        <v>166</v>
      </c>
      <c r="E98" s="48"/>
      <c r="F98" s="9" t="s">
        <v>167</v>
      </c>
      <c r="G98" s="6">
        <v>18</v>
      </c>
      <c r="H98" s="6">
        <v>133772.17000000001</v>
      </c>
      <c r="I98" s="6">
        <v>6085.79555555556</v>
      </c>
      <c r="J98" s="6">
        <v>64</v>
      </c>
    </row>
    <row r="99" spans="2:10" s="1" customFormat="1" ht="12.2" customHeight="1" x14ac:dyDescent="0.2">
      <c r="B99" s="10"/>
      <c r="C99" s="10"/>
      <c r="D99" s="48" t="s">
        <v>168</v>
      </c>
      <c r="E99" s="48"/>
      <c r="F99" s="9" t="s">
        <v>169</v>
      </c>
      <c r="G99" s="7">
        <v>10</v>
      </c>
      <c r="H99" s="7">
        <v>79722.600000000006</v>
      </c>
      <c r="I99" s="7">
        <v>7433.3512499999997</v>
      </c>
      <c r="J99" s="7">
        <v>68</v>
      </c>
    </row>
    <row r="100" spans="2:10" s="1" customFormat="1" ht="12.2" customHeight="1" x14ac:dyDescent="0.2">
      <c r="B100" s="10"/>
      <c r="C100" s="10"/>
      <c r="D100" s="48" t="s">
        <v>170</v>
      </c>
      <c r="E100" s="48"/>
      <c r="F100" s="9" t="s">
        <v>171</v>
      </c>
      <c r="G100" s="6">
        <v>9</v>
      </c>
      <c r="H100" s="6">
        <v>48671.77</v>
      </c>
      <c r="I100" s="6">
        <v>5273.59</v>
      </c>
      <c r="J100" s="6">
        <v>64</v>
      </c>
    </row>
    <row r="101" spans="2:10" s="1" customFormat="1" ht="12.2" customHeight="1" x14ac:dyDescent="0.2">
      <c r="B101" s="10"/>
      <c r="C101" s="10"/>
      <c r="D101" s="48" t="s">
        <v>172</v>
      </c>
      <c r="E101" s="48"/>
      <c r="F101" s="9" t="s">
        <v>173</v>
      </c>
      <c r="G101" s="7">
        <v>6</v>
      </c>
      <c r="H101" s="7">
        <v>49090.5</v>
      </c>
      <c r="I101" s="7">
        <v>8181.75</v>
      </c>
      <c r="J101" s="7">
        <v>64</v>
      </c>
    </row>
    <row r="102" spans="2:10" s="1" customFormat="1" ht="12.2" customHeight="1" x14ac:dyDescent="0.2">
      <c r="B102" s="10"/>
      <c r="C102" s="10"/>
      <c r="D102" s="48" t="s">
        <v>174</v>
      </c>
      <c r="E102" s="48"/>
      <c r="F102" s="9" t="s">
        <v>175</v>
      </c>
      <c r="G102" s="6">
        <v>5</v>
      </c>
      <c r="H102" s="6">
        <v>46357</v>
      </c>
      <c r="I102" s="6">
        <v>9089.25</v>
      </c>
      <c r="J102" s="6">
        <v>68</v>
      </c>
    </row>
    <row r="103" spans="2:10" s="1" customFormat="1" ht="12.2" customHeight="1" x14ac:dyDescent="0.2">
      <c r="B103" s="10"/>
      <c r="C103" s="10"/>
      <c r="D103" s="48" t="s">
        <v>176</v>
      </c>
      <c r="E103" s="48"/>
      <c r="F103" s="9" t="s">
        <v>177</v>
      </c>
      <c r="G103" s="7">
        <v>8</v>
      </c>
      <c r="H103" s="7">
        <v>64674.62</v>
      </c>
      <c r="I103" s="7">
        <v>8084.3275000000003</v>
      </c>
      <c r="J103" s="7">
        <v>62.4</v>
      </c>
    </row>
    <row r="104" spans="2:10" s="1" customFormat="1" ht="12.2" customHeight="1" x14ac:dyDescent="0.2">
      <c r="B104" s="10"/>
      <c r="C104" s="10"/>
      <c r="D104" s="48" t="s">
        <v>178</v>
      </c>
      <c r="E104" s="48"/>
      <c r="F104" s="9" t="s">
        <v>179</v>
      </c>
      <c r="G104" s="6">
        <v>12</v>
      </c>
      <c r="H104" s="6">
        <v>81340.210000000006</v>
      </c>
      <c r="I104" s="6">
        <v>6634.0209999999997</v>
      </c>
      <c r="J104" s="6">
        <v>64</v>
      </c>
    </row>
    <row r="105" spans="2:10" s="1" customFormat="1" ht="12.2" customHeight="1" x14ac:dyDescent="0.2">
      <c r="B105" s="9" t="s">
        <v>1</v>
      </c>
      <c r="C105" s="5" t="s">
        <v>3</v>
      </c>
      <c r="D105" s="49"/>
      <c r="E105" s="49"/>
      <c r="F105" s="5" t="s">
        <v>180</v>
      </c>
      <c r="G105" s="7">
        <v>506</v>
      </c>
      <c r="H105" s="7">
        <v>3658327.9</v>
      </c>
      <c r="I105" s="7"/>
      <c r="J105" s="7"/>
    </row>
    <row r="106" spans="2:10" s="1" customFormat="1" ht="12.2" customHeight="1" x14ac:dyDescent="0.2">
      <c r="B106" s="10"/>
      <c r="C106" s="9" t="s">
        <v>181</v>
      </c>
      <c r="D106" s="48" t="s">
        <v>182</v>
      </c>
      <c r="E106" s="48"/>
      <c r="F106" s="9" t="s">
        <v>183</v>
      </c>
      <c r="G106" s="6">
        <v>21</v>
      </c>
      <c r="H106" s="6">
        <v>153166.72</v>
      </c>
      <c r="I106" s="6">
        <v>6536.8729411764698</v>
      </c>
      <c r="J106" s="6">
        <v>64</v>
      </c>
    </row>
    <row r="107" spans="2:10" s="1" customFormat="1" ht="12.2" customHeight="1" x14ac:dyDescent="0.2">
      <c r="B107" s="10"/>
      <c r="C107" s="10"/>
      <c r="D107" s="48" t="s">
        <v>184</v>
      </c>
      <c r="E107" s="48"/>
      <c r="F107" s="9" t="s">
        <v>185</v>
      </c>
      <c r="G107" s="7">
        <v>1</v>
      </c>
      <c r="H107" s="7">
        <v>10000</v>
      </c>
      <c r="I107" s="7">
        <v>10000</v>
      </c>
      <c r="J107" s="7">
        <v>48</v>
      </c>
    </row>
    <row r="108" spans="2:10" s="1" customFormat="1" ht="12.2" customHeight="1" x14ac:dyDescent="0.2">
      <c r="B108" s="10"/>
      <c r="C108" s="10"/>
      <c r="D108" s="48" t="s">
        <v>186</v>
      </c>
      <c r="E108" s="48"/>
      <c r="F108" s="9" t="s">
        <v>187</v>
      </c>
      <c r="G108" s="6">
        <v>9</v>
      </c>
      <c r="H108" s="6">
        <v>67649.56</v>
      </c>
      <c r="I108" s="6">
        <v>6559.14142857143</v>
      </c>
      <c r="J108" s="6">
        <v>48</v>
      </c>
    </row>
    <row r="109" spans="2:10" s="1" customFormat="1" ht="12.2" customHeight="1" x14ac:dyDescent="0.2">
      <c r="B109" s="10"/>
      <c r="C109" s="10"/>
      <c r="D109" s="48" t="s">
        <v>188</v>
      </c>
      <c r="E109" s="48"/>
      <c r="F109" s="9" t="s">
        <v>189</v>
      </c>
      <c r="G109" s="7">
        <v>4</v>
      </c>
      <c r="H109" s="7">
        <v>36540.019999999997</v>
      </c>
      <c r="I109" s="7">
        <v>8516.6666666666697</v>
      </c>
      <c r="J109" s="7">
        <v>60</v>
      </c>
    </row>
    <row r="110" spans="2:10" s="1" customFormat="1" ht="12.2" customHeight="1" x14ac:dyDescent="0.2">
      <c r="B110" s="10"/>
      <c r="C110" s="10"/>
      <c r="D110" s="48" t="s">
        <v>190</v>
      </c>
      <c r="E110" s="48"/>
      <c r="F110" s="9" t="s">
        <v>191</v>
      </c>
      <c r="G110" s="6">
        <v>10</v>
      </c>
      <c r="H110" s="6">
        <v>82622.13</v>
      </c>
      <c r="I110" s="6">
        <v>7517.4471428571396</v>
      </c>
      <c r="J110" s="6">
        <v>78</v>
      </c>
    </row>
    <row r="111" spans="2:10" s="1" customFormat="1" ht="12.2" customHeight="1" x14ac:dyDescent="0.2">
      <c r="B111" s="10"/>
      <c r="C111" s="10"/>
      <c r="D111" s="48" t="s">
        <v>192</v>
      </c>
      <c r="E111" s="48"/>
      <c r="F111" s="9" t="s">
        <v>193</v>
      </c>
      <c r="G111" s="7">
        <v>20</v>
      </c>
      <c r="H111" s="7">
        <v>164212.69</v>
      </c>
      <c r="I111" s="7">
        <v>7086.6207142857102</v>
      </c>
      <c r="J111" s="7">
        <v>78</v>
      </c>
    </row>
    <row r="112" spans="2:10" s="1" customFormat="1" ht="12.2" customHeight="1" x14ac:dyDescent="0.2">
      <c r="B112" s="10"/>
      <c r="C112" s="10"/>
      <c r="D112" s="48" t="s">
        <v>194</v>
      </c>
      <c r="E112" s="48"/>
      <c r="F112" s="9" t="s">
        <v>195</v>
      </c>
      <c r="G112" s="6">
        <v>6</v>
      </c>
      <c r="H112" s="6">
        <v>35448.76</v>
      </c>
      <c r="I112" s="6">
        <v>5561.2116666666698</v>
      </c>
      <c r="J112" s="6">
        <v>60</v>
      </c>
    </row>
    <row r="113" spans="2:10" s="1" customFormat="1" ht="12.2" customHeight="1" x14ac:dyDescent="0.2">
      <c r="B113" s="10"/>
      <c r="C113" s="10"/>
      <c r="D113" s="48" t="s">
        <v>196</v>
      </c>
      <c r="E113" s="48"/>
      <c r="F113" s="9" t="s">
        <v>197</v>
      </c>
      <c r="G113" s="7">
        <v>2</v>
      </c>
      <c r="H113" s="7">
        <v>24185.49</v>
      </c>
      <c r="I113" s="7">
        <v>12092.745000000001</v>
      </c>
      <c r="J113" s="7">
        <v>78</v>
      </c>
    </row>
    <row r="114" spans="2:10" s="1" customFormat="1" ht="12.2" customHeight="1" x14ac:dyDescent="0.2">
      <c r="B114" s="10"/>
      <c r="C114" s="10"/>
      <c r="D114" s="48" t="s">
        <v>198</v>
      </c>
      <c r="E114" s="48"/>
      <c r="F114" s="9" t="s">
        <v>199</v>
      </c>
      <c r="G114" s="6">
        <v>3</v>
      </c>
      <c r="H114" s="6">
        <v>29053.09</v>
      </c>
      <c r="I114" s="6">
        <v>9596.0300000000007</v>
      </c>
      <c r="J114" s="6">
        <v>78</v>
      </c>
    </row>
    <row r="115" spans="2:10" s="1" customFormat="1" ht="12.2" customHeight="1" x14ac:dyDescent="0.2">
      <c r="B115" s="10"/>
      <c r="C115" s="10"/>
      <c r="D115" s="48" t="s">
        <v>200</v>
      </c>
      <c r="E115" s="48"/>
      <c r="F115" s="9" t="s">
        <v>201</v>
      </c>
      <c r="G115" s="7">
        <v>6</v>
      </c>
      <c r="H115" s="7">
        <v>46667.76</v>
      </c>
      <c r="I115" s="7">
        <v>7750.41</v>
      </c>
      <c r="J115" s="7">
        <v>60</v>
      </c>
    </row>
    <row r="116" spans="2:10" s="1" customFormat="1" ht="12.2" customHeight="1" x14ac:dyDescent="0.2">
      <c r="B116" s="10"/>
      <c r="C116" s="10"/>
      <c r="D116" s="48" t="s">
        <v>202</v>
      </c>
      <c r="E116" s="48"/>
      <c r="F116" s="9" t="s">
        <v>203</v>
      </c>
      <c r="G116" s="6">
        <v>2</v>
      </c>
      <c r="H116" s="6">
        <v>14537.66</v>
      </c>
      <c r="I116" s="6">
        <v>7268.83</v>
      </c>
      <c r="J116" s="6">
        <v>60</v>
      </c>
    </row>
    <row r="117" spans="2:10" s="1" customFormat="1" ht="12.2" customHeight="1" x14ac:dyDescent="0.2">
      <c r="B117" s="10"/>
      <c r="C117" s="10"/>
      <c r="D117" s="48" t="s">
        <v>204</v>
      </c>
      <c r="E117" s="48"/>
      <c r="F117" s="9" t="s">
        <v>205</v>
      </c>
      <c r="G117" s="7">
        <v>2</v>
      </c>
      <c r="H117" s="7">
        <v>20000</v>
      </c>
      <c r="I117" s="7">
        <v>10000</v>
      </c>
      <c r="J117" s="7">
        <v>60</v>
      </c>
    </row>
    <row r="118" spans="2:10" s="1" customFormat="1" ht="12.2" customHeight="1" x14ac:dyDescent="0.2">
      <c r="B118" s="10"/>
      <c r="C118" s="10"/>
      <c r="D118" s="48" t="s">
        <v>206</v>
      </c>
      <c r="E118" s="48"/>
      <c r="F118" s="9" t="s">
        <v>207</v>
      </c>
      <c r="G118" s="6">
        <v>7</v>
      </c>
      <c r="H118" s="6">
        <v>55665.96</v>
      </c>
      <c r="I118" s="6">
        <v>7918.8157142857199</v>
      </c>
      <c r="J118" s="6">
        <v>60</v>
      </c>
    </row>
    <row r="119" spans="2:10" s="1" customFormat="1" ht="12.2" customHeight="1" x14ac:dyDescent="0.2">
      <c r="B119" s="10"/>
      <c r="C119" s="10"/>
      <c r="D119" s="48" t="s">
        <v>208</v>
      </c>
      <c r="E119" s="48"/>
      <c r="F119" s="9" t="s">
        <v>209</v>
      </c>
      <c r="G119" s="7">
        <v>12</v>
      </c>
      <c r="H119" s="7">
        <v>99227.12</v>
      </c>
      <c r="I119" s="7">
        <v>7403.39</v>
      </c>
      <c r="J119" s="7">
        <v>78</v>
      </c>
    </row>
    <row r="120" spans="2:10" s="1" customFormat="1" ht="12.2" customHeight="1" x14ac:dyDescent="0.2">
      <c r="B120" s="10"/>
      <c r="C120" s="10"/>
      <c r="D120" s="48" t="s">
        <v>210</v>
      </c>
      <c r="E120" s="48"/>
      <c r="F120" s="9" t="s">
        <v>211</v>
      </c>
      <c r="G120" s="6">
        <v>23</v>
      </c>
      <c r="H120" s="6">
        <v>160243.26</v>
      </c>
      <c r="I120" s="6">
        <v>6323.3831578947402</v>
      </c>
      <c r="J120" s="6">
        <v>68</v>
      </c>
    </row>
    <row r="121" spans="2:10" s="1" customFormat="1" ht="12.2" customHeight="1" x14ac:dyDescent="0.2">
      <c r="B121" s="10"/>
      <c r="C121" s="10"/>
      <c r="D121" s="48" t="s">
        <v>212</v>
      </c>
      <c r="E121" s="48"/>
      <c r="F121" s="9" t="s">
        <v>213</v>
      </c>
      <c r="G121" s="7">
        <v>15</v>
      </c>
      <c r="H121" s="7">
        <v>139174.38</v>
      </c>
      <c r="I121" s="7">
        <v>8005.4666666666699</v>
      </c>
      <c r="J121" s="7">
        <v>60</v>
      </c>
    </row>
    <row r="122" spans="2:10" s="1" customFormat="1" ht="12.2" customHeight="1" x14ac:dyDescent="0.2">
      <c r="B122" s="10"/>
      <c r="C122" s="10"/>
      <c r="D122" s="48" t="s">
        <v>214</v>
      </c>
      <c r="E122" s="48"/>
      <c r="F122" s="9" t="s">
        <v>215</v>
      </c>
      <c r="G122" s="6">
        <v>1</v>
      </c>
      <c r="H122" s="6">
        <v>10000</v>
      </c>
      <c r="I122" s="6">
        <v>10000</v>
      </c>
      <c r="J122" s="6">
        <v>60</v>
      </c>
    </row>
    <row r="123" spans="2:10" s="1" customFormat="1" ht="12.2" customHeight="1" x14ac:dyDescent="0.2">
      <c r="B123" s="10"/>
      <c r="C123" s="10"/>
      <c r="D123" s="48" t="s">
        <v>214</v>
      </c>
      <c r="E123" s="48"/>
      <c r="F123" s="9" t="s">
        <v>216</v>
      </c>
      <c r="G123" s="7">
        <v>1</v>
      </c>
      <c r="H123" s="7">
        <v>10000</v>
      </c>
      <c r="I123" s="7">
        <v>10000</v>
      </c>
      <c r="J123" s="7">
        <v>60</v>
      </c>
    </row>
    <row r="124" spans="2:10" s="1" customFormat="1" ht="12.2" customHeight="1" x14ac:dyDescent="0.2">
      <c r="B124" s="10"/>
      <c r="C124" s="10"/>
      <c r="D124" s="48" t="s">
        <v>217</v>
      </c>
      <c r="E124" s="48"/>
      <c r="F124" s="9" t="s">
        <v>218</v>
      </c>
      <c r="G124" s="6">
        <v>1</v>
      </c>
      <c r="H124" s="6">
        <v>15000</v>
      </c>
      <c r="I124" s="6">
        <v>15000</v>
      </c>
      <c r="J124" s="6">
        <v>96</v>
      </c>
    </row>
    <row r="125" spans="2:10" s="1" customFormat="1" ht="12.2" customHeight="1" x14ac:dyDescent="0.2">
      <c r="B125" s="10"/>
      <c r="C125" s="10"/>
      <c r="D125" s="48" t="s">
        <v>219</v>
      </c>
      <c r="E125" s="48"/>
      <c r="F125" s="9" t="s">
        <v>220</v>
      </c>
      <c r="G125" s="7">
        <v>5</v>
      </c>
      <c r="H125" s="7">
        <v>45252</v>
      </c>
      <c r="I125" s="7">
        <v>8417.3333333333303</v>
      </c>
      <c r="J125" s="7">
        <v>60</v>
      </c>
    </row>
    <row r="126" spans="2:10" s="1" customFormat="1" ht="12.2" customHeight="1" x14ac:dyDescent="0.2">
      <c r="B126" s="10"/>
      <c r="C126" s="10"/>
      <c r="D126" s="48" t="s">
        <v>221</v>
      </c>
      <c r="E126" s="48"/>
      <c r="F126" s="9" t="s">
        <v>222</v>
      </c>
      <c r="G126" s="6">
        <v>4</v>
      </c>
      <c r="H126" s="6">
        <v>31814</v>
      </c>
      <c r="I126" s="6">
        <v>7271.3333333333303</v>
      </c>
      <c r="J126" s="6">
        <v>60</v>
      </c>
    </row>
    <row r="127" spans="2:10" s="1" customFormat="1" ht="12.2" customHeight="1" x14ac:dyDescent="0.2">
      <c r="B127" s="10"/>
      <c r="C127" s="10"/>
      <c r="D127" s="48" t="s">
        <v>223</v>
      </c>
      <c r="E127" s="48"/>
      <c r="F127" s="9" t="s">
        <v>224</v>
      </c>
      <c r="G127" s="7">
        <v>5</v>
      </c>
      <c r="H127" s="7">
        <v>44877</v>
      </c>
      <c r="I127" s="7">
        <v>8975.4</v>
      </c>
      <c r="J127" s="7">
        <v>78</v>
      </c>
    </row>
    <row r="128" spans="2:10" s="1" customFormat="1" ht="12.2" customHeight="1" x14ac:dyDescent="0.2">
      <c r="B128" s="10"/>
      <c r="C128" s="10"/>
      <c r="D128" s="48" t="s">
        <v>225</v>
      </c>
      <c r="E128" s="48"/>
      <c r="F128" s="9" t="s">
        <v>226</v>
      </c>
      <c r="G128" s="6">
        <v>6</v>
      </c>
      <c r="H128" s="6">
        <v>44328.72</v>
      </c>
      <c r="I128" s="6">
        <v>6966.3533333333298</v>
      </c>
      <c r="J128" s="6">
        <v>60</v>
      </c>
    </row>
    <row r="129" spans="2:10" s="1" customFormat="1" ht="12.2" customHeight="1" x14ac:dyDescent="0.2">
      <c r="B129" s="10"/>
      <c r="C129" s="10"/>
      <c r="D129" s="48" t="s">
        <v>227</v>
      </c>
      <c r="E129" s="48"/>
      <c r="F129" s="9" t="s">
        <v>228</v>
      </c>
      <c r="G129" s="7">
        <v>7</v>
      </c>
      <c r="H129" s="7">
        <v>55682.54</v>
      </c>
      <c r="I129" s="7">
        <v>7136.5079999999998</v>
      </c>
      <c r="J129" s="7">
        <v>78</v>
      </c>
    </row>
    <row r="130" spans="2:10" s="1" customFormat="1" ht="12.2" customHeight="1" x14ac:dyDescent="0.2">
      <c r="B130" s="10"/>
      <c r="C130" s="10"/>
      <c r="D130" s="48" t="s">
        <v>229</v>
      </c>
      <c r="E130" s="48"/>
      <c r="F130" s="9" t="s">
        <v>230</v>
      </c>
      <c r="G130" s="6">
        <v>4</v>
      </c>
      <c r="H130" s="6">
        <v>31876</v>
      </c>
      <c r="I130" s="6">
        <v>7969</v>
      </c>
      <c r="J130" s="6">
        <v>60</v>
      </c>
    </row>
    <row r="131" spans="2:10" s="1" customFormat="1" ht="12.2" customHeight="1" x14ac:dyDescent="0.2">
      <c r="B131" s="10"/>
      <c r="C131" s="10"/>
      <c r="D131" s="48" t="s">
        <v>231</v>
      </c>
      <c r="E131" s="48"/>
      <c r="F131" s="9" t="s">
        <v>232</v>
      </c>
      <c r="G131" s="7">
        <v>6</v>
      </c>
      <c r="H131" s="7">
        <v>33875.660000000003</v>
      </c>
      <c r="I131" s="7">
        <v>5609.4949999999999</v>
      </c>
      <c r="J131" s="7">
        <v>78</v>
      </c>
    </row>
    <row r="132" spans="2:10" s="1" customFormat="1" ht="12.2" customHeight="1" x14ac:dyDescent="0.2">
      <c r="B132" s="10"/>
      <c r="C132" s="10"/>
      <c r="D132" s="48" t="s">
        <v>233</v>
      </c>
      <c r="E132" s="48"/>
      <c r="F132" s="9" t="s">
        <v>234</v>
      </c>
      <c r="G132" s="6">
        <v>4</v>
      </c>
      <c r="H132" s="6">
        <v>33366.11</v>
      </c>
      <c r="I132" s="6">
        <v>6683.0550000000003</v>
      </c>
      <c r="J132" s="6">
        <v>60</v>
      </c>
    </row>
    <row r="133" spans="2:10" s="1" customFormat="1" ht="12.2" customHeight="1" x14ac:dyDescent="0.2">
      <c r="B133" s="10"/>
      <c r="C133" s="10"/>
      <c r="D133" s="48" t="s">
        <v>235</v>
      </c>
      <c r="E133" s="48"/>
      <c r="F133" s="9" t="s">
        <v>236</v>
      </c>
      <c r="G133" s="7">
        <v>2</v>
      </c>
      <c r="H133" s="7">
        <v>12923.69</v>
      </c>
      <c r="I133" s="7">
        <v>6461.8450000000003</v>
      </c>
      <c r="J133" s="7">
        <v>60</v>
      </c>
    </row>
    <row r="134" spans="2:10" s="1" customFormat="1" ht="12.2" customHeight="1" x14ac:dyDescent="0.2">
      <c r="B134" s="10"/>
      <c r="C134" s="10"/>
      <c r="D134" s="48" t="s">
        <v>237</v>
      </c>
      <c r="E134" s="48"/>
      <c r="F134" s="9" t="s">
        <v>238</v>
      </c>
      <c r="G134" s="6">
        <v>15</v>
      </c>
      <c r="H134" s="6">
        <v>108891.42</v>
      </c>
      <c r="I134" s="6">
        <v>6493.93166666667</v>
      </c>
      <c r="J134" s="6">
        <v>42</v>
      </c>
    </row>
    <row r="135" spans="2:10" s="1" customFormat="1" ht="12.2" customHeight="1" x14ac:dyDescent="0.2">
      <c r="B135" s="10"/>
      <c r="C135" s="10"/>
      <c r="D135" s="48" t="s">
        <v>239</v>
      </c>
      <c r="E135" s="48"/>
      <c r="F135" s="9" t="s">
        <v>240</v>
      </c>
      <c r="G135" s="7">
        <v>8</v>
      </c>
      <c r="H135" s="7">
        <v>42519.55</v>
      </c>
      <c r="I135" s="7">
        <v>5291.8362500000003</v>
      </c>
      <c r="J135" s="7">
        <v>48</v>
      </c>
    </row>
    <row r="136" spans="2:10" s="1" customFormat="1" ht="12.2" customHeight="1" x14ac:dyDescent="0.2">
      <c r="B136" s="10"/>
      <c r="C136" s="10"/>
      <c r="D136" s="48" t="s">
        <v>241</v>
      </c>
      <c r="E136" s="48"/>
      <c r="F136" s="9" t="s">
        <v>242</v>
      </c>
      <c r="G136" s="6">
        <v>11</v>
      </c>
      <c r="H136" s="6">
        <v>71162.490000000005</v>
      </c>
      <c r="I136" s="6">
        <v>6417.5863636363702</v>
      </c>
      <c r="J136" s="6">
        <v>64</v>
      </c>
    </row>
    <row r="137" spans="2:10" s="1" customFormat="1" ht="12.2" customHeight="1" x14ac:dyDescent="0.2">
      <c r="B137" s="10"/>
      <c r="C137" s="10"/>
      <c r="D137" s="48" t="s">
        <v>243</v>
      </c>
      <c r="E137" s="48"/>
      <c r="F137" s="9" t="s">
        <v>244</v>
      </c>
      <c r="G137" s="7">
        <v>1</v>
      </c>
      <c r="H137" s="7">
        <v>5400</v>
      </c>
      <c r="I137" s="7">
        <v>5400</v>
      </c>
      <c r="J137" s="7">
        <v>60</v>
      </c>
    </row>
    <row r="138" spans="2:10" s="1" customFormat="1" ht="12.2" customHeight="1" x14ac:dyDescent="0.2">
      <c r="B138" s="10"/>
      <c r="C138" s="10"/>
      <c r="D138" s="48" t="s">
        <v>245</v>
      </c>
      <c r="E138" s="48"/>
      <c r="F138" s="9" t="s">
        <v>246</v>
      </c>
      <c r="G138" s="6">
        <v>1</v>
      </c>
      <c r="H138" s="6">
        <v>6006.55</v>
      </c>
      <c r="I138" s="6">
        <v>2682.65</v>
      </c>
      <c r="J138" s="6">
        <v>60</v>
      </c>
    </row>
    <row r="139" spans="2:10" s="1" customFormat="1" ht="12.2" customHeight="1" x14ac:dyDescent="0.2">
      <c r="B139" s="10"/>
      <c r="C139" s="10"/>
      <c r="D139" s="48" t="s">
        <v>247</v>
      </c>
      <c r="E139" s="48"/>
      <c r="F139" s="9" t="s">
        <v>248</v>
      </c>
      <c r="G139" s="7">
        <v>2</v>
      </c>
      <c r="H139" s="7">
        <v>19078.990000000002</v>
      </c>
      <c r="I139" s="7">
        <v>9539.4950000000008</v>
      </c>
      <c r="J139" s="7">
        <v>78</v>
      </c>
    </row>
    <row r="140" spans="2:10" s="1" customFormat="1" ht="12.2" customHeight="1" x14ac:dyDescent="0.2">
      <c r="B140" s="10"/>
      <c r="C140" s="10"/>
      <c r="D140" s="48" t="s">
        <v>249</v>
      </c>
      <c r="E140" s="48"/>
      <c r="F140" s="9" t="s">
        <v>250</v>
      </c>
      <c r="G140" s="6">
        <v>1</v>
      </c>
      <c r="H140" s="6">
        <v>8910.7099999999991</v>
      </c>
      <c r="I140" s="6">
        <v>8910.7099999999991</v>
      </c>
      <c r="J140" s="6">
        <v>96</v>
      </c>
    </row>
    <row r="141" spans="2:10" s="1" customFormat="1" ht="12.2" customHeight="1" x14ac:dyDescent="0.2">
      <c r="B141" s="10"/>
      <c r="C141" s="10"/>
      <c r="D141" s="48" t="s">
        <v>251</v>
      </c>
      <c r="E141" s="48"/>
      <c r="F141" s="9" t="s">
        <v>252</v>
      </c>
      <c r="G141" s="7">
        <v>4</v>
      </c>
      <c r="H141" s="7">
        <v>34901.360000000001</v>
      </c>
      <c r="I141" s="7">
        <v>8725.34</v>
      </c>
      <c r="J141" s="7">
        <v>60</v>
      </c>
    </row>
    <row r="142" spans="2:10" s="1" customFormat="1" ht="12.2" customHeight="1" x14ac:dyDescent="0.2">
      <c r="B142" s="10"/>
      <c r="C142" s="10"/>
      <c r="D142" s="48" t="s">
        <v>253</v>
      </c>
      <c r="E142" s="48"/>
      <c r="F142" s="9" t="s">
        <v>254</v>
      </c>
      <c r="G142" s="6">
        <v>4</v>
      </c>
      <c r="H142" s="6">
        <v>19384.53</v>
      </c>
      <c r="I142" s="6">
        <v>4682.4674999999997</v>
      </c>
      <c r="J142" s="6">
        <v>54</v>
      </c>
    </row>
    <row r="143" spans="2:10" s="1" customFormat="1" ht="12.2" customHeight="1" x14ac:dyDescent="0.2">
      <c r="B143" s="10"/>
      <c r="C143" s="10"/>
      <c r="D143" s="48" t="s">
        <v>255</v>
      </c>
      <c r="E143" s="48"/>
      <c r="F143" s="9" t="s">
        <v>256</v>
      </c>
      <c r="G143" s="7">
        <v>2</v>
      </c>
      <c r="H143" s="7">
        <v>17408.98</v>
      </c>
      <c r="I143" s="7">
        <v>8704.49</v>
      </c>
      <c r="J143" s="7">
        <v>54</v>
      </c>
    </row>
    <row r="144" spans="2:10" s="1" customFormat="1" ht="12.2" customHeight="1" x14ac:dyDescent="0.2">
      <c r="B144" s="10"/>
      <c r="C144" s="10"/>
      <c r="D144" s="48" t="s">
        <v>257</v>
      </c>
      <c r="E144" s="48"/>
      <c r="F144" s="9" t="s">
        <v>258</v>
      </c>
      <c r="G144" s="6">
        <v>5</v>
      </c>
      <c r="H144" s="6">
        <v>44143.8</v>
      </c>
      <c r="I144" s="6">
        <v>8735.08</v>
      </c>
      <c r="J144" s="6">
        <v>60</v>
      </c>
    </row>
    <row r="145" spans="2:10" s="1" customFormat="1" ht="12.2" customHeight="1" x14ac:dyDescent="0.2">
      <c r="B145" s="10"/>
      <c r="C145" s="10"/>
      <c r="D145" s="48" t="s">
        <v>259</v>
      </c>
      <c r="E145" s="48"/>
      <c r="F145" s="9" t="s">
        <v>260</v>
      </c>
      <c r="G145" s="7">
        <v>1</v>
      </c>
      <c r="H145" s="7">
        <v>6451.39</v>
      </c>
      <c r="I145" s="7">
        <v>6451.39</v>
      </c>
      <c r="J145" s="7">
        <v>60</v>
      </c>
    </row>
    <row r="146" spans="2:10" s="1" customFormat="1" ht="12.2" customHeight="1" x14ac:dyDescent="0.2">
      <c r="B146" s="10"/>
      <c r="C146" s="10"/>
      <c r="D146" s="48" t="s">
        <v>261</v>
      </c>
      <c r="E146" s="48"/>
      <c r="F146" s="9" t="s">
        <v>262</v>
      </c>
      <c r="G146" s="6">
        <v>2</v>
      </c>
      <c r="H146" s="6">
        <v>20000</v>
      </c>
      <c r="I146" s="6">
        <v>10000</v>
      </c>
      <c r="J146" s="6">
        <v>60</v>
      </c>
    </row>
    <row r="147" spans="2:10" s="1" customFormat="1" ht="12.2" customHeight="1" x14ac:dyDescent="0.2">
      <c r="B147" s="10"/>
      <c r="C147" s="10"/>
      <c r="D147" s="48" t="s">
        <v>263</v>
      </c>
      <c r="E147" s="48"/>
      <c r="F147" s="9" t="s">
        <v>264</v>
      </c>
      <c r="G147" s="7">
        <v>6</v>
      </c>
      <c r="H147" s="7">
        <v>44272.97</v>
      </c>
      <c r="I147" s="7">
        <v>6814.5940000000001</v>
      </c>
      <c r="J147" s="7">
        <v>66</v>
      </c>
    </row>
    <row r="148" spans="2:10" s="1" customFormat="1" ht="12.2" customHeight="1" x14ac:dyDescent="0.2">
      <c r="B148" s="10"/>
      <c r="C148" s="10"/>
      <c r="D148" s="48" t="s">
        <v>265</v>
      </c>
      <c r="E148" s="48"/>
      <c r="F148" s="9" t="s">
        <v>266</v>
      </c>
      <c r="G148" s="6">
        <v>10</v>
      </c>
      <c r="H148" s="6">
        <v>84879.51</v>
      </c>
      <c r="I148" s="6">
        <v>6588.0733333333301</v>
      </c>
      <c r="J148" s="6">
        <v>60</v>
      </c>
    </row>
    <row r="149" spans="2:10" s="1" customFormat="1" ht="12.2" customHeight="1" x14ac:dyDescent="0.2">
      <c r="B149" s="10"/>
      <c r="C149" s="10"/>
      <c r="D149" s="48" t="s">
        <v>267</v>
      </c>
      <c r="E149" s="48"/>
      <c r="F149" s="9" t="s">
        <v>268</v>
      </c>
      <c r="G149" s="7">
        <v>5</v>
      </c>
      <c r="H149" s="7">
        <v>43700</v>
      </c>
      <c r="I149" s="7">
        <v>8098.665</v>
      </c>
      <c r="J149" s="7">
        <v>60</v>
      </c>
    </row>
    <row r="150" spans="2:10" s="1" customFormat="1" ht="12.2" customHeight="1" x14ac:dyDescent="0.2">
      <c r="B150" s="10"/>
      <c r="C150" s="10"/>
      <c r="D150" s="48" t="s">
        <v>269</v>
      </c>
      <c r="E150" s="48"/>
      <c r="F150" s="9" t="s">
        <v>270</v>
      </c>
      <c r="G150" s="6">
        <v>8</v>
      </c>
      <c r="H150" s="6">
        <v>47583.38</v>
      </c>
      <c r="I150" s="6">
        <v>5947.8575000000001</v>
      </c>
      <c r="J150" s="6">
        <v>64</v>
      </c>
    </row>
    <row r="151" spans="2:10" s="1" customFormat="1" ht="12.2" customHeight="1" x14ac:dyDescent="0.2">
      <c r="B151" s="10"/>
      <c r="C151" s="10"/>
      <c r="D151" s="48" t="s">
        <v>271</v>
      </c>
      <c r="E151" s="48"/>
      <c r="F151" s="9" t="s">
        <v>272</v>
      </c>
      <c r="G151" s="7">
        <v>1</v>
      </c>
      <c r="H151" s="7">
        <v>6000</v>
      </c>
      <c r="I151" s="7">
        <v>6000</v>
      </c>
      <c r="J151" s="7">
        <v>60</v>
      </c>
    </row>
    <row r="152" spans="2:10" s="1" customFormat="1" ht="12.2" customHeight="1" x14ac:dyDescent="0.2">
      <c r="B152" s="10"/>
      <c r="C152" s="10"/>
      <c r="D152" s="48" t="s">
        <v>273</v>
      </c>
      <c r="E152" s="48"/>
      <c r="F152" s="9" t="s">
        <v>274</v>
      </c>
      <c r="G152" s="6">
        <v>3</v>
      </c>
      <c r="H152" s="6">
        <v>26268.37</v>
      </c>
      <c r="I152" s="6">
        <v>8756.1233333333294</v>
      </c>
      <c r="J152" s="6">
        <v>76</v>
      </c>
    </row>
    <row r="153" spans="2:10" s="1" customFormat="1" ht="12.2" customHeight="1" x14ac:dyDescent="0.2">
      <c r="B153" s="10"/>
      <c r="C153" s="10"/>
      <c r="D153" s="48" t="s">
        <v>275</v>
      </c>
      <c r="E153" s="48"/>
      <c r="F153" s="9" t="s">
        <v>276</v>
      </c>
      <c r="G153" s="7">
        <v>3</v>
      </c>
      <c r="H153" s="7">
        <v>19208.16</v>
      </c>
      <c r="I153" s="7">
        <v>6402.72</v>
      </c>
      <c r="J153" s="7">
        <v>60</v>
      </c>
    </row>
    <row r="154" spans="2:10" s="1" customFormat="1" ht="12.2" customHeight="1" x14ac:dyDescent="0.2">
      <c r="B154" s="10"/>
      <c r="C154" s="10"/>
      <c r="D154" s="48" t="s">
        <v>277</v>
      </c>
      <c r="E154" s="48"/>
      <c r="F154" s="9" t="s">
        <v>278</v>
      </c>
      <c r="G154" s="6">
        <v>2</v>
      </c>
      <c r="H154" s="6">
        <v>16525</v>
      </c>
      <c r="I154" s="6">
        <v>8262.5</v>
      </c>
      <c r="J154" s="6">
        <v>60</v>
      </c>
    </row>
    <row r="155" spans="2:10" s="1" customFormat="1" ht="12.2" customHeight="1" x14ac:dyDescent="0.2">
      <c r="B155" s="10"/>
      <c r="C155" s="10"/>
      <c r="D155" s="48" t="s">
        <v>279</v>
      </c>
      <c r="E155" s="48"/>
      <c r="F155" s="9" t="s">
        <v>280</v>
      </c>
      <c r="G155" s="7">
        <v>1</v>
      </c>
      <c r="H155" s="7">
        <v>10000</v>
      </c>
      <c r="I155" s="7">
        <v>10000</v>
      </c>
      <c r="J155" s="7">
        <v>60</v>
      </c>
    </row>
    <row r="156" spans="2:10" s="1" customFormat="1" ht="12.2" customHeight="1" x14ac:dyDescent="0.2">
      <c r="B156" s="10"/>
      <c r="C156" s="10"/>
      <c r="D156" s="48" t="s">
        <v>281</v>
      </c>
      <c r="E156" s="48"/>
      <c r="F156" s="9" t="s">
        <v>282</v>
      </c>
      <c r="G156" s="6">
        <v>6</v>
      </c>
      <c r="H156" s="6">
        <v>51377.75</v>
      </c>
      <c r="I156" s="6">
        <v>7844.4375</v>
      </c>
      <c r="J156" s="6">
        <v>60</v>
      </c>
    </row>
    <row r="157" spans="2:10" s="1" customFormat="1" ht="12.2" customHeight="1" x14ac:dyDescent="0.2">
      <c r="B157" s="10"/>
      <c r="C157" s="10"/>
      <c r="D157" s="48" t="s">
        <v>283</v>
      </c>
      <c r="E157" s="48"/>
      <c r="F157" s="9" t="s">
        <v>284</v>
      </c>
      <c r="G157" s="7">
        <v>7</v>
      </c>
      <c r="H157" s="7">
        <v>50891.91</v>
      </c>
      <c r="I157" s="7">
        <v>6546.4849999999997</v>
      </c>
      <c r="J157" s="7">
        <v>68</v>
      </c>
    </row>
    <row r="158" spans="2:10" s="1" customFormat="1" ht="12.2" customHeight="1" x14ac:dyDescent="0.2">
      <c r="B158" s="9" t="s">
        <v>1</v>
      </c>
      <c r="C158" s="5" t="s">
        <v>181</v>
      </c>
      <c r="D158" s="49"/>
      <c r="E158" s="49"/>
      <c r="F158" s="5" t="s">
        <v>180</v>
      </c>
      <c r="G158" s="7">
        <v>298</v>
      </c>
      <c r="H158" s="7">
        <v>2312357.14</v>
      </c>
      <c r="I158" s="7"/>
      <c r="J158" s="7"/>
    </row>
    <row r="159" spans="2:10" s="1" customFormat="1" ht="12.2" customHeight="1" x14ac:dyDescent="0.2">
      <c r="B159" s="10"/>
      <c r="C159" s="9" t="s">
        <v>285</v>
      </c>
      <c r="D159" s="48" t="s">
        <v>286</v>
      </c>
      <c r="E159" s="48"/>
      <c r="F159" s="9" t="s">
        <v>287</v>
      </c>
      <c r="G159" s="6">
        <v>6</v>
      </c>
      <c r="H159" s="6">
        <v>49947</v>
      </c>
      <c r="I159" s="6">
        <v>6522.08</v>
      </c>
      <c r="J159" s="6">
        <v>60</v>
      </c>
    </row>
    <row r="160" spans="2:10" s="1" customFormat="1" ht="12.2" customHeight="1" x14ac:dyDescent="0.2">
      <c r="B160" s="10"/>
      <c r="C160" s="10"/>
      <c r="D160" s="48" t="s">
        <v>851</v>
      </c>
      <c r="E160" s="48"/>
      <c r="F160" s="9" t="s">
        <v>852</v>
      </c>
      <c r="G160" s="7">
        <v>1</v>
      </c>
      <c r="H160" s="7">
        <v>10000</v>
      </c>
      <c r="I160" s="7">
        <v>10000</v>
      </c>
      <c r="J160" s="7">
        <v>60</v>
      </c>
    </row>
    <row r="161" spans="2:10" s="1" customFormat="1" ht="12.2" customHeight="1" x14ac:dyDescent="0.2">
      <c r="B161" s="10"/>
      <c r="C161" s="10"/>
      <c r="D161" s="48" t="s">
        <v>853</v>
      </c>
      <c r="E161" s="48"/>
      <c r="F161" s="9" t="s">
        <v>854</v>
      </c>
      <c r="G161" s="6">
        <v>1</v>
      </c>
      <c r="H161" s="6">
        <v>7000</v>
      </c>
      <c r="I161" s="6">
        <v>6888.94</v>
      </c>
      <c r="J161" s="6">
        <v>60</v>
      </c>
    </row>
    <row r="162" spans="2:10" s="1" customFormat="1" ht="12.2" customHeight="1" x14ac:dyDescent="0.2">
      <c r="B162" s="10"/>
      <c r="C162" s="10"/>
      <c r="D162" s="48" t="s">
        <v>855</v>
      </c>
      <c r="E162" s="48"/>
      <c r="F162" s="9" t="s">
        <v>856</v>
      </c>
      <c r="G162" s="7">
        <v>1</v>
      </c>
      <c r="H162" s="7">
        <v>10000</v>
      </c>
      <c r="I162" s="7">
        <v>10000</v>
      </c>
      <c r="J162" s="7">
        <v>60</v>
      </c>
    </row>
    <row r="163" spans="2:10" s="1" customFormat="1" ht="12.2" customHeight="1" x14ac:dyDescent="0.2">
      <c r="B163" s="10"/>
      <c r="C163" s="10"/>
      <c r="D163" s="48" t="s">
        <v>288</v>
      </c>
      <c r="E163" s="48"/>
      <c r="F163" s="9" t="s">
        <v>289</v>
      </c>
      <c r="G163" s="6">
        <v>1</v>
      </c>
      <c r="H163" s="6">
        <v>10000</v>
      </c>
      <c r="I163" s="6">
        <v>10000</v>
      </c>
      <c r="J163" s="6">
        <v>60</v>
      </c>
    </row>
    <row r="164" spans="2:10" s="1" customFormat="1" ht="12.2" customHeight="1" x14ac:dyDescent="0.2">
      <c r="B164" s="10"/>
      <c r="C164" s="10"/>
      <c r="D164" s="48" t="s">
        <v>290</v>
      </c>
      <c r="E164" s="48"/>
      <c r="F164" s="9" t="s">
        <v>291</v>
      </c>
      <c r="G164" s="7">
        <v>5</v>
      </c>
      <c r="H164" s="7">
        <v>42793.56</v>
      </c>
      <c r="I164" s="7">
        <v>8558.7119999999995</v>
      </c>
      <c r="J164" s="17">
        <v>65.6666666666667</v>
      </c>
    </row>
    <row r="165" spans="2:10" s="1" customFormat="1" ht="12.2" customHeight="1" x14ac:dyDescent="0.2">
      <c r="B165" s="10"/>
      <c r="C165" s="10"/>
      <c r="D165" s="48" t="s">
        <v>292</v>
      </c>
      <c r="E165" s="48"/>
      <c r="F165" s="9" t="s">
        <v>293</v>
      </c>
      <c r="G165" s="6">
        <v>4</v>
      </c>
      <c r="H165" s="6">
        <v>30256.959999999999</v>
      </c>
      <c r="I165" s="6">
        <v>6702.32</v>
      </c>
      <c r="J165" s="6">
        <v>78</v>
      </c>
    </row>
    <row r="166" spans="2:10" s="1" customFormat="1" ht="12.2" customHeight="1" x14ac:dyDescent="0.2">
      <c r="B166" s="10"/>
      <c r="C166" s="10"/>
      <c r="D166" s="48" t="s">
        <v>292</v>
      </c>
      <c r="E166" s="48"/>
      <c r="F166" s="9" t="s">
        <v>295</v>
      </c>
      <c r="G166" s="7">
        <v>2</v>
      </c>
      <c r="H166" s="7">
        <v>23669.54</v>
      </c>
      <c r="I166" s="7">
        <v>11834.77</v>
      </c>
      <c r="J166" s="7">
        <v>78</v>
      </c>
    </row>
    <row r="167" spans="2:10" s="1" customFormat="1" ht="12.2" customHeight="1" x14ac:dyDescent="0.2">
      <c r="B167" s="10"/>
      <c r="C167" s="10"/>
      <c r="D167" s="48" t="s">
        <v>296</v>
      </c>
      <c r="E167" s="48"/>
      <c r="F167" s="9" t="s">
        <v>297</v>
      </c>
      <c r="G167" s="6">
        <v>6</v>
      </c>
      <c r="H167" s="6">
        <v>41355.279999999999</v>
      </c>
      <c r="I167" s="6">
        <v>6876.4133333333302</v>
      </c>
      <c r="J167" s="6">
        <v>78</v>
      </c>
    </row>
    <row r="168" spans="2:10" s="1" customFormat="1" ht="12.2" customHeight="1" x14ac:dyDescent="0.2">
      <c r="B168" s="10"/>
      <c r="C168" s="10"/>
      <c r="D168" s="48" t="s">
        <v>296</v>
      </c>
      <c r="E168" s="48"/>
      <c r="F168" s="9" t="s">
        <v>298</v>
      </c>
      <c r="G168" s="7">
        <v>3</v>
      </c>
      <c r="H168" s="7">
        <v>18438.150000000001</v>
      </c>
      <c r="I168" s="7">
        <v>6146.05</v>
      </c>
      <c r="J168" s="7">
        <v>78</v>
      </c>
    </row>
    <row r="169" spans="2:10" s="1" customFormat="1" ht="12.2" customHeight="1" x14ac:dyDescent="0.2">
      <c r="B169" s="10"/>
      <c r="C169" s="10"/>
      <c r="D169" s="48" t="s">
        <v>299</v>
      </c>
      <c r="E169" s="48"/>
      <c r="F169" s="9" t="s">
        <v>300</v>
      </c>
      <c r="G169" s="6">
        <v>5</v>
      </c>
      <c r="H169" s="6">
        <v>43580.56</v>
      </c>
      <c r="I169" s="6">
        <v>8716.1119999999992</v>
      </c>
      <c r="J169" s="6">
        <v>78</v>
      </c>
    </row>
    <row r="170" spans="2:10" s="1" customFormat="1" ht="12.2" customHeight="1" x14ac:dyDescent="0.2">
      <c r="B170" s="10"/>
      <c r="C170" s="10"/>
      <c r="D170" s="48" t="s">
        <v>303</v>
      </c>
      <c r="E170" s="48"/>
      <c r="F170" s="9" t="s">
        <v>304</v>
      </c>
      <c r="G170" s="7">
        <v>2</v>
      </c>
      <c r="H170" s="7">
        <v>20000</v>
      </c>
      <c r="I170" s="7">
        <v>10000</v>
      </c>
      <c r="J170" s="7">
        <v>78</v>
      </c>
    </row>
    <row r="171" spans="2:10" s="1" customFormat="1" ht="12.2" customHeight="1" x14ac:dyDescent="0.2">
      <c r="B171" s="10"/>
      <c r="C171" s="10"/>
      <c r="D171" s="48" t="s">
        <v>307</v>
      </c>
      <c r="E171" s="48"/>
      <c r="F171" s="9" t="s">
        <v>308</v>
      </c>
      <c r="G171" s="6">
        <v>5</v>
      </c>
      <c r="H171" s="6">
        <v>30263.07</v>
      </c>
      <c r="I171" s="6">
        <v>6006.0079999999998</v>
      </c>
      <c r="J171" s="6">
        <v>60</v>
      </c>
    </row>
    <row r="172" spans="2:10" s="1" customFormat="1" ht="12.2" customHeight="1" x14ac:dyDescent="0.2">
      <c r="B172" s="10"/>
      <c r="C172" s="10"/>
      <c r="D172" s="48" t="s">
        <v>307</v>
      </c>
      <c r="E172" s="48"/>
      <c r="F172" s="9" t="s">
        <v>857</v>
      </c>
      <c r="G172" s="7">
        <v>1</v>
      </c>
      <c r="H172" s="7">
        <v>10000</v>
      </c>
      <c r="I172" s="7">
        <v>10000</v>
      </c>
      <c r="J172" s="7">
        <v>60</v>
      </c>
    </row>
    <row r="173" spans="2:10" s="1" customFormat="1" ht="12.2" customHeight="1" x14ac:dyDescent="0.2">
      <c r="B173" s="10"/>
      <c r="C173" s="10"/>
      <c r="D173" s="48" t="s">
        <v>307</v>
      </c>
      <c r="E173" s="48"/>
      <c r="F173" s="9" t="s">
        <v>309</v>
      </c>
      <c r="G173" s="6">
        <v>4</v>
      </c>
      <c r="H173" s="6">
        <v>26399</v>
      </c>
      <c r="I173" s="6">
        <v>6598.4925000000003</v>
      </c>
      <c r="J173" s="6">
        <v>54</v>
      </c>
    </row>
    <row r="174" spans="2:10" s="1" customFormat="1" ht="12.2" customHeight="1" x14ac:dyDescent="0.2">
      <c r="B174" s="10"/>
      <c r="C174" s="10"/>
      <c r="D174" s="48" t="s">
        <v>858</v>
      </c>
      <c r="E174" s="48"/>
      <c r="F174" s="9" t="s">
        <v>859</v>
      </c>
      <c r="G174" s="7">
        <v>2</v>
      </c>
      <c r="H174" s="7">
        <v>15187.63</v>
      </c>
      <c r="I174" s="7">
        <v>7593.8149999999996</v>
      </c>
      <c r="J174" s="7">
        <v>60</v>
      </c>
    </row>
    <row r="175" spans="2:10" s="1" customFormat="1" ht="12.2" customHeight="1" x14ac:dyDescent="0.2">
      <c r="B175" s="10"/>
      <c r="C175" s="10"/>
      <c r="D175" s="48" t="s">
        <v>858</v>
      </c>
      <c r="E175" s="48"/>
      <c r="F175" s="9" t="s">
        <v>860</v>
      </c>
      <c r="G175" s="6">
        <v>1</v>
      </c>
      <c r="H175" s="6">
        <v>5000</v>
      </c>
      <c r="I175" s="6">
        <v>3500</v>
      </c>
      <c r="J175" s="6">
        <v>30</v>
      </c>
    </row>
    <row r="176" spans="2:10" s="1" customFormat="1" ht="12.2" customHeight="1" x14ac:dyDescent="0.2">
      <c r="B176" s="10"/>
      <c r="C176" s="10"/>
      <c r="D176" s="48" t="s">
        <v>310</v>
      </c>
      <c r="E176" s="48"/>
      <c r="F176" s="9" t="s">
        <v>311</v>
      </c>
      <c r="G176" s="7">
        <v>1</v>
      </c>
      <c r="H176" s="7">
        <v>9968</v>
      </c>
      <c r="I176" s="7">
        <v>9968</v>
      </c>
      <c r="J176" s="7">
        <v>60</v>
      </c>
    </row>
    <row r="177" spans="2:10" s="1" customFormat="1" ht="12.2" customHeight="1" x14ac:dyDescent="0.2">
      <c r="B177" s="10"/>
      <c r="C177" s="10"/>
      <c r="D177" s="48" t="s">
        <v>310</v>
      </c>
      <c r="E177" s="48"/>
      <c r="F177" s="9" t="s">
        <v>312</v>
      </c>
      <c r="G177" s="6">
        <v>2</v>
      </c>
      <c r="H177" s="6">
        <v>14400</v>
      </c>
      <c r="I177" s="6">
        <v>7122.38</v>
      </c>
      <c r="J177" s="6">
        <v>48</v>
      </c>
    </row>
    <row r="178" spans="2:10" s="1" customFormat="1" ht="12.2" customHeight="1" x14ac:dyDescent="0.2">
      <c r="B178" s="10"/>
      <c r="C178" s="10"/>
      <c r="D178" s="48" t="s">
        <v>310</v>
      </c>
      <c r="E178" s="48"/>
      <c r="F178" s="9" t="s">
        <v>313</v>
      </c>
      <c r="G178" s="7">
        <v>1</v>
      </c>
      <c r="H178" s="7">
        <v>9983.6200000000008</v>
      </c>
      <c r="I178" s="7">
        <v>9983.6200000000008</v>
      </c>
      <c r="J178" s="7">
        <v>60</v>
      </c>
    </row>
    <row r="179" spans="2:10" s="1" customFormat="1" ht="12.2" customHeight="1" x14ac:dyDescent="0.2">
      <c r="B179" s="10"/>
      <c r="C179" s="10"/>
      <c r="D179" s="48" t="s">
        <v>314</v>
      </c>
      <c r="E179" s="48"/>
      <c r="F179" s="9" t="s">
        <v>861</v>
      </c>
      <c r="G179" s="6">
        <v>1</v>
      </c>
      <c r="H179" s="6">
        <v>4000</v>
      </c>
      <c r="I179" s="6">
        <v>4000</v>
      </c>
      <c r="J179" s="6">
        <v>60</v>
      </c>
    </row>
    <row r="180" spans="2:10" s="1" customFormat="1" ht="12.2" customHeight="1" x14ac:dyDescent="0.2">
      <c r="B180" s="10"/>
      <c r="C180" s="10"/>
      <c r="D180" s="48" t="s">
        <v>314</v>
      </c>
      <c r="E180" s="48"/>
      <c r="F180" s="9" t="s">
        <v>315</v>
      </c>
      <c r="G180" s="7">
        <v>6</v>
      </c>
      <c r="H180" s="7">
        <v>49023.28</v>
      </c>
      <c r="I180" s="7">
        <v>7898.5633333333299</v>
      </c>
      <c r="J180" s="7">
        <v>66</v>
      </c>
    </row>
    <row r="181" spans="2:10" s="1" customFormat="1" ht="12.2" customHeight="1" x14ac:dyDescent="0.2">
      <c r="B181" s="10"/>
      <c r="C181" s="10"/>
      <c r="D181" s="48" t="s">
        <v>316</v>
      </c>
      <c r="E181" s="48"/>
      <c r="F181" s="9" t="s">
        <v>317</v>
      </c>
      <c r="G181" s="6">
        <v>2</v>
      </c>
      <c r="H181" s="6">
        <v>16000</v>
      </c>
      <c r="I181" s="6">
        <v>8000</v>
      </c>
      <c r="J181" s="6">
        <v>60</v>
      </c>
    </row>
    <row r="182" spans="2:10" s="1" customFormat="1" ht="12.2" customHeight="1" x14ac:dyDescent="0.2">
      <c r="B182" s="10"/>
      <c r="C182" s="10"/>
      <c r="D182" s="48" t="s">
        <v>316</v>
      </c>
      <c r="E182" s="48"/>
      <c r="F182" s="9" t="s">
        <v>862</v>
      </c>
      <c r="G182" s="7">
        <v>1</v>
      </c>
      <c r="H182" s="7">
        <v>10000</v>
      </c>
      <c r="I182" s="7">
        <v>10000</v>
      </c>
      <c r="J182" s="7">
        <v>60</v>
      </c>
    </row>
    <row r="183" spans="2:10" s="1" customFormat="1" ht="12.2" customHeight="1" x14ac:dyDescent="0.2">
      <c r="B183" s="10"/>
      <c r="C183" s="10"/>
      <c r="D183" s="48" t="s">
        <v>316</v>
      </c>
      <c r="E183" s="48"/>
      <c r="F183" s="9" t="s">
        <v>863</v>
      </c>
      <c r="G183" s="6">
        <v>3</v>
      </c>
      <c r="H183" s="6">
        <v>16500</v>
      </c>
      <c r="I183" s="6">
        <v>5500</v>
      </c>
      <c r="J183" s="6">
        <v>60</v>
      </c>
    </row>
    <row r="184" spans="2:10" s="1" customFormat="1" ht="12.2" customHeight="1" x14ac:dyDescent="0.2">
      <c r="B184" s="10"/>
      <c r="C184" s="10"/>
      <c r="D184" s="48" t="s">
        <v>318</v>
      </c>
      <c r="E184" s="48"/>
      <c r="F184" s="9" t="s">
        <v>319</v>
      </c>
      <c r="G184" s="7">
        <v>5</v>
      </c>
      <c r="H184" s="7">
        <v>31000</v>
      </c>
      <c r="I184" s="7">
        <v>5666.6666666666697</v>
      </c>
      <c r="J184" s="7">
        <v>54</v>
      </c>
    </row>
    <row r="185" spans="2:10" s="1" customFormat="1" ht="12.2" customHeight="1" x14ac:dyDescent="0.2">
      <c r="B185" s="10"/>
      <c r="C185" s="10"/>
      <c r="D185" s="48" t="s">
        <v>320</v>
      </c>
      <c r="E185" s="48"/>
      <c r="F185" s="9" t="s">
        <v>321</v>
      </c>
      <c r="G185" s="6">
        <v>2</v>
      </c>
      <c r="H185" s="6">
        <v>11082.03</v>
      </c>
      <c r="I185" s="6">
        <v>5541.0150000000003</v>
      </c>
      <c r="J185" s="6">
        <v>60</v>
      </c>
    </row>
    <row r="186" spans="2:10" s="1" customFormat="1" ht="12.2" customHeight="1" x14ac:dyDescent="0.2">
      <c r="B186" s="10"/>
      <c r="C186" s="10"/>
      <c r="D186" s="48" t="s">
        <v>322</v>
      </c>
      <c r="E186" s="48"/>
      <c r="F186" s="9" t="s">
        <v>324</v>
      </c>
      <c r="G186" s="7">
        <v>10</v>
      </c>
      <c r="H186" s="7">
        <v>73286.240000000005</v>
      </c>
      <c r="I186" s="7">
        <v>6764.98</v>
      </c>
      <c r="J186" s="7">
        <v>60</v>
      </c>
    </row>
    <row r="187" spans="2:10" s="1" customFormat="1" ht="12.2" customHeight="1" x14ac:dyDescent="0.2">
      <c r="B187" s="10"/>
      <c r="C187" s="10"/>
      <c r="D187" s="48" t="s">
        <v>325</v>
      </c>
      <c r="E187" s="48"/>
      <c r="F187" s="9" t="s">
        <v>326</v>
      </c>
      <c r="G187" s="6">
        <v>1</v>
      </c>
      <c r="H187" s="6">
        <v>14690.03</v>
      </c>
      <c r="I187" s="6">
        <v>14690.03</v>
      </c>
      <c r="J187" s="6">
        <v>96</v>
      </c>
    </row>
    <row r="188" spans="2:10" s="1" customFormat="1" ht="12.2" customHeight="1" x14ac:dyDescent="0.2">
      <c r="B188" s="10"/>
      <c r="C188" s="10"/>
      <c r="D188" s="48" t="s">
        <v>327</v>
      </c>
      <c r="E188" s="48"/>
      <c r="F188" s="9" t="s">
        <v>328</v>
      </c>
      <c r="G188" s="7">
        <v>13</v>
      </c>
      <c r="H188" s="7">
        <v>104500</v>
      </c>
      <c r="I188" s="7">
        <v>7376.3754545454603</v>
      </c>
      <c r="J188" s="7">
        <v>78</v>
      </c>
    </row>
    <row r="189" spans="2:10" s="1" customFormat="1" ht="12.2" customHeight="1" x14ac:dyDescent="0.2">
      <c r="B189" s="10"/>
      <c r="C189" s="10"/>
      <c r="D189" s="48" t="s">
        <v>327</v>
      </c>
      <c r="E189" s="48"/>
      <c r="F189" s="9" t="s">
        <v>329</v>
      </c>
      <c r="G189" s="6">
        <v>2</v>
      </c>
      <c r="H189" s="6">
        <v>16000</v>
      </c>
      <c r="I189" s="6">
        <v>8000</v>
      </c>
      <c r="J189" s="6">
        <v>60</v>
      </c>
    </row>
    <row r="190" spans="2:10" s="1" customFormat="1" ht="12.2" customHeight="1" x14ac:dyDescent="0.2">
      <c r="B190" s="10"/>
      <c r="C190" s="10"/>
      <c r="D190" s="48" t="s">
        <v>330</v>
      </c>
      <c r="E190" s="48"/>
      <c r="F190" s="9" t="s">
        <v>331</v>
      </c>
      <c r="G190" s="7">
        <v>1</v>
      </c>
      <c r="H190" s="7">
        <v>7000</v>
      </c>
      <c r="I190" s="7">
        <v>6133.5</v>
      </c>
      <c r="J190" s="7">
        <v>60</v>
      </c>
    </row>
    <row r="191" spans="2:10" s="1" customFormat="1" ht="12.2" customHeight="1" x14ac:dyDescent="0.2">
      <c r="B191" s="10"/>
      <c r="C191" s="10"/>
      <c r="D191" s="48" t="s">
        <v>330</v>
      </c>
      <c r="E191" s="48"/>
      <c r="F191" s="9" t="s">
        <v>332</v>
      </c>
      <c r="G191" s="6">
        <v>1</v>
      </c>
      <c r="H191" s="6">
        <v>4000</v>
      </c>
      <c r="I191" s="6">
        <v>4000</v>
      </c>
      <c r="J191" s="6">
        <v>60</v>
      </c>
    </row>
    <row r="192" spans="2:10" s="1" customFormat="1" ht="12.2" customHeight="1" x14ac:dyDescent="0.2">
      <c r="B192" s="10"/>
      <c r="C192" s="10"/>
      <c r="D192" s="48" t="s">
        <v>330</v>
      </c>
      <c r="E192" s="48"/>
      <c r="F192" s="9" t="s">
        <v>333</v>
      </c>
      <c r="G192" s="7">
        <v>4</v>
      </c>
      <c r="H192" s="7">
        <v>34796.699999999997</v>
      </c>
      <c r="I192" s="7">
        <v>8265.5666666666693</v>
      </c>
      <c r="J192" s="7">
        <v>60</v>
      </c>
    </row>
    <row r="193" spans="2:10" s="1" customFormat="1" ht="12.2" customHeight="1" x14ac:dyDescent="0.2">
      <c r="B193" s="10"/>
      <c r="C193" s="10"/>
      <c r="D193" s="48" t="s">
        <v>334</v>
      </c>
      <c r="E193" s="48"/>
      <c r="F193" s="9" t="s">
        <v>335</v>
      </c>
      <c r="G193" s="6">
        <v>7</v>
      </c>
      <c r="H193" s="6">
        <v>57920</v>
      </c>
      <c r="I193" s="6">
        <v>7834.36</v>
      </c>
      <c r="J193" s="6">
        <v>78</v>
      </c>
    </row>
    <row r="194" spans="2:10" s="1" customFormat="1" ht="12.2" customHeight="1" x14ac:dyDescent="0.2">
      <c r="B194" s="10"/>
      <c r="C194" s="10"/>
      <c r="D194" s="48" t="s">
        <v>336</v>
      </c>
      <c r="E194" s="48"/>
      <c r="F194" s="9" t="s">
        <v>337</v>
      </c>
      <c r="G194" s="7">
        <v>4</v>
      </c>
      <c r="H194" s="7">
        <v>40000</v>
      </c>
      <c r="I194" s="7">
        <v>9750</v>
      </c>
      <c r="J194" s="7">
        <v>78</v>
      </c>
    </row>
    <row r="195" spans="2:10" s="1" customFormat="1" ht="12.2" customHeight="1" x14ac:dyDescent="0.2">
      <c r="B195" s="10"/>
      <c r="C195" s="10"/>
      <c r="D195" s="48" t="s">
        <v>338</v>
      </c>
      <c r="E195" s="48"/>
      <c r="F195" s="9" t="s">
        <v>339</v>
      </c>
      <c r="G195" s="6">
        <v>1</v>
      </c>
      <c r="H195" s="6">
        <v>8000</v>
      </c>
      <c r="I195" s="6">
        <v>6508.69</v>
      </c>
      <c r="J195" s="6">
        <v>60</v>
      </c>
    </row>
    <row r="196" spans="2:10" s="1" customFormat="1" ht="12.2" customHeight="1" x14ac:dyDescent="0.2">
      <c r="B196" s="10"/>
      <c r="C196" s="10"/>
      <c r="D196" s="48" t="s">
        <v>338</v>
      </c>
      <c r="E196" s="48"/>
      <c r="F196" s="9" t="s">
        <v>340</v>
      </c>
      <c r="G196" s="7">
        <v>4</v>
      </c>
      <c r="H196" s="7">
        <v>29500</v>
      </c>
      <c r="I196" s="7">
        <v>7325.7550000000001</v>
      </c>
      <c r="J196" s="7">
        <v>78</v>
      </c>
    </row>
    <row r="197" spans="2:10" s="1" customFormat="1" ht="12.2" customHeight="1" x14ac:dyDescent="0.2">
      <c r="B197" s="10"/>
      <c r="C197" s="10"/>
      <c r="D197" s="48" t="s">
        <v>341</v>
      </c>
      <c r="E197" s="48"/>
      <c r="F197" s="9" t="s">
        <v>342</v>
      </c>
      <c r="G197" s="6">
        <v>2</v>
      </c>
      <c r="H197" s="6">
        <v>22420</v>
      </c>
      <c r="I197" s="6">
        <v>11210</v>
      </c>
      <c r="J197" s="6">
        <v>78</v>
      </c>
    </row>
    <row r="198" spans="2:10" s="1" customFormat="1" ht="12.2" customHeight="1" x14ac:dyDescent="0.2">
      <c r="B198" s="10"/>
      <c r="C198" s="10"/>
      <c r="D198" s="48" t="s">
        <v>341</v>
      </c>
      <c r="E198" s="48"/>
      <c r="F198" s="9" t="s">
        <v>343</v>
      </c>
      <c r="G198" s="7">
        <v>3</v>
      </c>
      <c r="H198" s="7">
        <v>27083.279999999999</v>
      </c>
      <c r="I198" s="7">
        <v>9027.76</v>
      </c>
      <c r="J198" s="7">
        <v>78</v>
      </c>
    </row>
    <row r="199" spans="2:10" s="1" customFormat="1" ht="12.2" customHeight="1" x14ac:dyDescent="0.2">
      <c r="B199" s="10"/>
      <c r="C199" s="10"/>
      <c r="D199" s="48" t="s">
        <v>344</v>
      </c>
      <c r="E199" s="48"/>
      <c r="F199" s="9" t="s">
        <v>345</v>
      </c>
      <c r="G199" s="6">
        <v>2</v>
      </c>
      <c r="H199" s="6">
        <v>16500</v>
      </c>
      <c r="I199" s="6">
        <v>8032.37</v>
      </c>
      <c r="J199" s="6">
        <v>54</v>
      </c>
    </row>
    <row r="200" spans="2:10" s="1" customFormat="1" ht="12.2" customHeight="1" x14ac:dyDescent="0.2">
      <c r="B200" s="10"/>
      <c r="C200" s="10"/>
      <c r="D200" s="48" t="s">
        <v>344</v>
      </c>
      <c r="E200" s="48"/>
      <c r="F200" s="9" t="s">
        <v>346</v>
      </c>
      <c r="G200" s="7">
        <v>5</v>
      </c>
      <c r="H200" s="7">
        <v>40500</v>
      </c>
      <c r="I200" s="7">
        <v>8013.8739999999998</v>
      </c>
      <c r="J200" s="7">
        <v>78</v>
      </c>
    </row>
    <row r="201" spans="2:10" s="1" customFormat="1" ht="12.2" customHeight="1" x14ac:dyDescent="0.2">
      <c r="B201" s="10"/>
      <c r="C201" s="10"/>
      <c r="D201" s="48" t="s">
        <v>344</v>
      </c>
      <c r="E201" s="48"/>
      <c r="F201" s="9" t="s">
        <v>347</v>
      </c>
      <c r="G201" s="6">
        <v>2</v>
      </c>
      <c r="H201" s="6">
        <v>13000</v>
      </c>
      <c r="I201" s="6">
        <v>6060</v>
      </c>
      <c r="J201" s="6">
        <v>60</v>
      </c>
    </row>
    <row r="202" spans="2:10" s="1" customFormat="1" ht="12.2" customHeight="1" x14ac:dyDescent="0.2">
      <c r="B202" s="10"/>
      <c r="C202" s="10"/>
      <c r="D202" s="48" t="s">
        <v>348</v>
      </c>
      <c r="E202" s="48"/>
      <c r="F202" s="9" t="s">
        <v>349</v>
      </c>
      <c r="G202" s="7">
        <v>3</v>
      </c>
      <c r="H202" s="7">
        <v>25003.48</v>
      </c>
      <c r="I202" s="7">
        <v>7398.4533333333302</v>
      </c>
      <c r="J202" s="7">
        <v>60</v>
      </c>
    </row>
    <row r="203" spans="2:10" s="1" customFormat="1" ht="12.2" customHeight="1" x14ac:dyDescent="0.2">
      <c r="B203" s="10"/>
      <c r="C203" s="10"/>
      <c r="D203" s="48" t="s">
        <v>350</v>
      </c>
      <c r="E203" s="48"/>
      <c r="F203" s="9" t="s">
        <v>351</v>
      </c>
      <c r="G203" s="6">
        <v>6</v>
      </c>
      <c r="H203" s="6">
        <v>43122.62</v>
      </c>
      <c r="I203" s="6">
        <v>6484.4780000000001</v>
      </c>
      <c r="J203" s="6">
        <v>60</v>
      </c>
    </row>
    <row r="204" spans="2:10" s="1" customFormat="1" ht="12.2" customHeight="1" x14ac:dyDescent="0.2">
      <c r="B204" s="10"/>
      <c r="C204" s="10"/>
      <c r="D204" s="48" t="s">
        <v>352</v>
      </c>
      <c r="E204" s="48"/>
      <c r="F204" s="9" t="s">
        <v>353</v>
      </c>
      <c r="G204" s="7">
        <v>9</v>
      </c>
      <c r="H204" s="7">
        <v>63276.29</v>
      </c>
      <c r="I204" s="7">
        <v>6646.4911111111096</v>
      </c>
      <c r="J204" s="7">
        <v>78</v>
      </c>
    </row>
    <row r="205" spans="2:10" s="1" customFormat="1" ht="12.2" customHeight="1" x14ac:dyDescent="0.2">
      <c r="B205" s="10"/>
      <c r="C205" s="10"/>
      <c r="D205" s="48" t="s">
        <v>354</v>
      </c>
      <c r="E205" s="48"/>
      <c r="F205" s="9" t="s">
        <v>355</v>
      </c>
      <c r="G205" s="6">
        <v>5</v>
      </c>
      <c r="H205" s="6">
        <v>36948.22</v>
      </c>
      <c r="I205" s="6">
        <v>5649.4066666666704</v>
      </c>
      <c r="J205" s="6">
        <v>78</v>
      </c>
    </row>
    <row r="206" spans="2:10" s="1" customFormat="1" ht="12.2" customHeight="1" x14ac:dyDescent="0.2">
      <c r="B206" s="10"/>
      <c r="C206" s="10"/>
      <c r="D206" s="48" t="s">
        <v>356</v>
      </c>
      <c r="E206" s="48"/>
      <c r="F206" s="9" t="s">
        <v>357</v>
      </c>
      <c r="G206" s="7">
        <v>4</v>
      </c>
      <c r="H206" s="7">
        <v>33321.839999999997</v>
      </c>
      <c r="I206" s="7">
        <v>8330.4599999999991</v>
      </c>
      <c r="J206" s="7">
        <v>78</v>
      </c>
    </row>
    <row r="207" spans="2:10" s="1" customFormat="1" ht="12.2" customHeight="1" x14ac:dyDescent="0.2">
      <c r="B207" s="10"/>
      <c r="C207" s="10"/>
      <c r="D207" s="48" t="s">
        <v>358</v>
      </c>
      <c r="E207" s="48"/>
      <c r="F207" s="9" t="s">
        <v>359</v>
      </c>
      <c r="G207" s="6">
        <v>3</v>
      </c>
      <c r="H207" s="6">
        <v>18988.45</v>
      </c>
      <c r="I207" s="6">
        <v>6329.4833333333299</v>
      </c>
      <c r="J207" s="6">
        <v>78</v>
      </c>
    </row>
    <row r="208" spans="2:10" s="1" customFormat="1" ht="12.2" customHeight="1" x14ac:dyDescent="0.2">
      <c r="B208" s="10"/>
      <c r="C208" s="10"/>
      <c r="D208" s="48" t="s">
        <v>360</v>
      </c>
      <c r="E208" s="48"/>
      <c r="F208" s="9" t="s">
        <v>361</v>
      </c>
      <c r="G208" s="7">
        <v>1</v>
      </c>
      <c r="H208" s="7">
        <v>15000</v>
      </c>
      <c r="I208" s="7">
        <v>15000</v>
      </c>
      <c r="J208" s="7">
        <v>96</v>
      </c>
    </row>
    <row r="209" spans="2:10" s="1" customFormat="1" ht="12.2" customHeight="1" x14ac:dyDescent="0.2">
      <c r="B209" s="10"/>
      <c r="C209" s="10"/>
      <c r="D209" s="48" t="s">
        <v>362</v>
      </c>
      <c r="E209" s="48"/>
      <c r="F209" s="9" t="s">
        <v>363</v>
      </c>
      <c r="G209" s="6">
        <v>2</v>
      </c>
      <c r="H209" s="6">
        <v>19421.88</v>
      </c>
      <c r="I209" s="6">
        <v>9710.94</v>
      </c>
      <c r="J209" s="6">
        <v>78</v>
      </c>
    </row>
    <row r="210" spans="2:10" s="1" customFormat="1" ht="12.2" customHeight="1" x14ac:dyDescent="0.2">
      <c r="B210" s="10"/>
      <c r="C210" s="10"/>
      <c r="D210" s="48" t="s">
        <v>364</v>
      </c>
      <c r="E210" s="48"/>
      <c r="F210" s="9" t="s">
        <v>365</v>
      </c>
      <c r="G210" s="7">
        <v>1</v>
      </c>
      <c r="H210" s="7">
        <v>10000</v>
      </c>
      <c r="I210" s="7">
        <v>10000</v>
      </c>
      <c r="J210" s="7">
        <v>60</v>
      </c>
    </row>
    <row r="211" spans="2:10" s="1" customFormat="1" ht="12.2" customHeight="1" x14ac:dyDescent="0.2">
      <c r="B211" s="10"/>
      <c r="C211" s="10"/>
      <c r="D211" s="48" t="s">
        <v>366</v>
      </c>
      <c r="E211" s="48"/>
      <c r="F211" s="9" t="s">
        <v>367</v>
      </c>
      <c r="G211" s="6">
        <v>4</v>
      </c>
      <c r="H211" s="6">
        <v>23861.58</v>
      </c>
      <c r="I211" s="6">
        <v>6344.1766666666699</v>
      </c>
      <c r="J211" s="6">
        <v>60</v>
      </c>
    </row>
    <row r="212" spans="2:10" s="1" customFormat="1" ht="12.2" customHeight="1" x14ac:dyDescent="0.2">
      <c r="B212" s="10"/>
      <c r="C212" s="10"/>
      <c r="D212" s="48" t="s">
        <v>366</v>
      </c>
      <c r="E212" s="48"/>
      <c r="F212" s="9" t="s">
        <v>368</v>
      </c>
      <c r="G212" s="7">
        <v>2</v>
      </c>
      <c r="H212" s="7">
        <v>8500</v>
      </c>
      <c r="I212" s="7">
        <v>4250</v>
      </c>
      <c r="J212" s="7">
        <v>78</v>
      </c>
    </row>
    <row r="213" spans="2:10" s="1" customFormat="1" ht="12.2" customHeight="1" x14ac:dyDescent="0.2">
      <c r="B213" s="10"/>
      <c r="C213" s="10"/>
      <c r="D213" s="48" t="s">
        <v>369</v>
      </c>
      <c r="E213" s="48"/>
      <c r="F213" s="9" t="s">
        <v>370</v>
      </c>
      <c r="G213" s="6">
        <v>5</v>
      </c>
      <c r="H213" s="6">
        <v>27245.040000000001</v>
      </c>
      <c r="I213" s="6">
        <v>5283.4679999999998</v>
      </c>
      <c r="J213" s="6">
        <v>60</v>
      </c>
    </row>
    <row r="214" spans="2:10" s="1" customFormat="1" ht="12.2" customHeight="1" x14ac:dyDescent="0.2">
      <c r="B214" s="10"/>
      <c r="C214" s="10"/>
      <c r="D214" s="48" t="s">
        <v>371</v>
      </c>
      <c r="E214" s="48"/>
      <c r="F214" s="9" t="s">
        <v>372</v>
      </c>
      <c r="G214" s="7">
        <v>1</v>
      </c>
      <c r="H214" s="7">
        <v>5000</v>
      </c>
      <c r="I214" s="7">
        <v>5000</v>
      </c>
      <c r="J214" s="7">
        <v>60</v>
      </c>
    </row>
    <row r="215" spans="2:10" s="1" customFormat="1" ht="12.2" customHeight="1" x14ac:dyDescent="0.2">
      <c r="B215" s="10"/>
      <c r="C215" s="10"/>
      <c r="D215" s="48" t="s">
        <v>373</v>
      </c>
      <c r="E215" s="48"/>
      <c r="F215" s="9" t="s">
        <v>374</v>
      </c>
      <c r="G215" s="6">
        <v>2</v>
      </c>
      <c r="H215" s="6">
        <v>10700</v>
      </c>
      <c r="I215" s="6">
        <v>5350</v>
      </c>
      <c r="J215" s="6">
        <v>60</v>
      </c>
    </row>
    <row r="216" spans="2:10" s="1" customFormat="1" ht="12.2" customHeight="1" x14ac:dyDescent="0.2">
      <c r="B216" s="10"/>
      <c r="C216" s="10"/>
      <c r="D216" s="48" t="s">
        <v>864</v>
      </c>
      <c r="E216" s="48"/>
      <c r="F216" s="9" t="s">
        <v>865</v>
      </c>
      <c r="G216" s="7">
        <v>1</v>
      </c>
      <c r="H216" s="7">
        <v>7872</v>
      </c>
      <c r="I216" s="7">
        <v>7872</v>
      </c>
      <c r="J216" s="7">
        <v>60</v>
      </c>
    </row>
    <row r="217" spans="2:10" s="1" customFormat="1" ht="12.2" customHeight="1" x14ac:dyDescent="0.2">
      <c r="B217" s="10"/>
      <c r="C217" s="10"/>
      <c r="D217" s="48" t="s">
        <v>375</v>
      </c>
      <c r="E217" s="48"/>
      <c r="F217" s="9" t="s">
        <v>376</v>
      </c>
      <c r="G217" s="6">
        <v>1</v>
      </c>
      <c r="H217" s="6">
        <v>4733.5200000000004</v>
      </c>
      <c r="I217" s="6">
        <v>4162.62</v>
      </c>
      <c r="J217" s="6">
        <v>60</v>
      </c>
    </row>
    <row r="218" spans="2:10" s="1" customFormat="1" ht="12.2" customHeight="1" x14ac:dyDescent="0.2">
      <c r="B218" s="10"/>
      <c r="C218" s="10"/>
      <c r="D218" s="48" t="s">
        <v>377</v>
      </c>
      <c r="E218" s="48"/>
      <c r="F218" s="9" t="s">
        <v>378</v>
      </c>
      <c r="G218" s="7">
        <v>1</v>
      </c>
      <c r="H218" s="7">
        <v>4600</v>
      </c>
      <c r="I218" s="7">
        <v>4600</v>
      </c>
      <c r="J218" s="7">
        <v>60</v>
      </c>
    </row>
    <row r="219" spans="2:10" s="1" customFormat="1" ht="12.2" customHeight="1" x14ac:dyDescent="0.2">
      <c r="B219" s="10"/>
      <c r="C219" s="10"/>
      <c r="D219" s="48" t="s">
        <v>379</v>
      </c>
      <c r="E219" s="48"/>
      <c r="F219" s="9" t="s">
        <v>380</v>
      </c>
      <c r="G219" s="6">
        <v>3</v>
      </c>
      <c r="H219" s="6">
        <v>30261.38</v>
      </c>
      <c r="I219" s="6">
        <v>10087.1266666667</v>
      </c>
      <c r="J219" s="6">
        <v>68</v>
      </c>
    </row>
    <row r="220" spans="2:10" s="1" customFormat="1" ht="12.2" customHeight="1" x14ac:dyDescent="0.2">
      <c r="B220" s="10"/>
      <c r="C220" s="10"/>
      <c r="D220" s="48" t="s">
        <v>866</v>
      </c>
      <c r="E220" s="48"/>
      <c r="F220" s="9" t="s">
        <v>867</v>
      </c>
      <c r="G220" s="7">
        <v>2</v>
      </c>
      <c r="H220" s="7">
        <v>10994.34</v>
      </c>
      <c r="I220" s="7">
        <v>5497.17</v>
      </c>
      <c r="J220" s="7">
        <v>60</v>
      </c>
    </row>
    <row r="221" spans="2:10" s="1" customFormat="1" ht="12.2" customHeight="1" x14ac:dyDescent="0.2">
      <c r="B221" s="10"/>
      <c r="C221" s="10"/>
      <c r="D221" s="48" t="s">
        <v>381</v>
      </c>
      <c r="E221" s="48"/>
      <c r="F221" s="9" t="s">
        <v>382</v>
      </c>
      <c r="G221" s="6">
        <v>7</v>
      </c>
      <c r="H221" s="6">
        <v>36630.080000000002</v>
      </c>
      <c r="I221" s="6">
        <v>5232.8685714285702</v>
      </c>
      <c r="J221" s="6">
        <v>42</v>
      </c>
    </row>
    <row r="222" spans="2:10" s="1" customFormat="1" ht="12.2" customHeight="1" x14ac:dyDescent="0.2">
      <c r="B222" s="10"/>
      <c r="C222" s="10"/>
      <c r="D222" s="48" t="s">
        <v>383</v>
      </c>
      <c r="E222" s="48"/>
      <c r="F222" s="9" t="s">
        <v>384</v>
      </c>
      <c r="G222" s="7">
        <v>1</v>
      </c>
      <c r="H222" s="7">
        <v>2800</v>
      </c>
      <c r="I222" s="7">
        <v>2800</v>
      </c>
      <c r="J222" s="7">
        <v>60</v>
      </c>
    </row>
    <row r="223" spans="2:10" s="1" customFormat="1" ht="12.2" customHeight="1" x14ac:dyDescent="0.2">
      <c r="B223" s="10"/>
      <c r="C223" s="10"/>
      <c r="D223" s="48" t="s">
        <v>868</v>
      </c>
      <c r="E223" s="48"/>
      <c r="F223" s="9" t="s">
        <v>869</v>
      </c>
      <c r="G223" s="6">
        <v>1</v>
      </c>
      <c r="H223" s="6">
        <v>5000</v>
      </c>
      <c r="I223" s="6">
        <v>5000</v>
      </c>
      <c r="J223" s="6">
        <v>60</v>
      </c>
    </row>
    <row r="224" spans="2:10" s="1" customFormat="1" ht="12.2" customHeight="1" x14ac:dyDescent="0.2">
      <c r="B224" s="10"/>
      <c r="C224" s="10"/>
      <c r="D224" s="48" t="s">
        <v>385</v>
      </c>
      <c r="E224" s="48"/>
      <c r="F224" s="9" t="s">
        <v>386</v>
      </c>
      <c r="G224" s="7">
        <v>2</v>
      </c>
      <c r="H224" s="7">
        <v>12000</v>
      </c>
      <c r="I224" s="7">
        <v>6000</v>
      </c>
      <c r="J224" s="7">
        <v>60</v>
      </c>
    </row>
    <row r="225" spans="2:10" s="1" customFormat="1" ht="12.2" customHeight="1" x14ac:dyDescent="0.2">
      <c r="B225" s="10"/>
      <c r="C225" s="10"/>
      <c r="D225" s="48" t="s">
        <v>387</v>
      </c>
      <c r="E225" s="48"/>
      <c r="F225" s="9" t="s">
        <v>388</v>
      </c>
      <c r="G225" s="6">
        <v>1</v>
      </c>
      <c r="H225" s="6">
        <v>5000</v>
      </c>
      <c r="I225" s="6">
        <v>4965.2</v>
      </c>
      <c r="J225" s="6">
        <v>60</v>
      </c>
    </row>
    <row r="226" spans="2:10" s="1" customFormat="1" ht="12.2" customHeight="1" x14ac:dyDescent="0.2">
      <c r="B226" s="10"/>
      <c r="C226" s="10"/>
      <c r="D226" s="48" t="s">
        <v>387</v>
      </c>
      <c r="E226" s="48"/>
      <c r="F226" s="9" t="s">
        <v>389</v>
      </c>
      <c r="G226" s="7">
        <v>5</v>
      </c>
      <c r="H226" s="7">
        <v>46179.16</v>
      </c>
      <c r="I226" s="7">
        <v>9544.7900000000009</v>
      </c>
      <c r="J226" s="7">
        <v>68</v>
      </c>
    </row>
    <row r="227" spans="2:10" s="1" customFormat="1" ht="12.2" customHeight="1" x14ac:dyDescent="0.2">
      <c r="B227" s="10"/>
      <c r="C227" s="10"/>
      <c r="D227" s="48" t="s">
        <v>387</v>
      </c>
      <c r="E227" s="48"/>
      <c r="F227" s="9" t="s">
        <v>390</v>
      </c>
      <c r="G227" s="6">
        <v>1</v>
      </c>
      <c r="H227" s="6">
        <v>6000</v>
      </c>
      <c r="I227" s="6">
        <v>6000</v>
      </c>
      <c r="J227" s="6">
        <v>60</v>
      </c>
    </row>
    <row r="228" spans="2:10" s="1" customFormat="1" ht="12.2" customHeight="1" x14ac:dyDescent="0.2">
      <c r="B228" s="10"/>
      <c r="C228" s="10"/>
      <c r="D228" s="48" t="s">
        <v>387</v>
      </c>
      <c r="E228" s="48"/>
      <c r="F228" s="9" t="s">
        <v>391</v>
      </c>
      <c r="G228" s="7">
        <v>1</v>
      </c>
      <c r="H228" s="7">
        <v>4719.6400000000003</v>
      </c>
      <c r="I228" s="7">
        <v>4719.6400000000003</v>
      </c>
      <c r="J228" s="7">
        <v>60</v>
      </c>
    </row>
    <row r="229" spans="2:10" s="1" customFormat="1" ht="12.2" customHeight="1" x14ac:dyDescent="0.2">
      <c r="B229" s="10"/>
      <c r="C229" s="10"/>
      <c r="D229" s="48" t="s">
        <v>392</v>
      </c>
      <c r="E229" s="48"/>
      <c r="F229" s="9" t="s">
        <v>393</v>
      </c>
      <c r="G229" s="6">
        <v>1</v>
      </c>
      <c r="H229" s="6">
        <v>6000</v>
      </c>
      <c r="I229" s="6">
        <v>6000</v>
      </c>
      <c r="J229" s="6">
        <v>60</v>
      </c>
    </row>
    <row r="230" spans="2:10" s="1" customFormat="1" ht="12.2" customHeight="1" x14ac:dyDescent="0.2">
      <c r="B230" s="10"/>
      <c r="C230" s="10"/>
      <c r="D230" s="48" t="s">
        <v>392</v>
      </c>
      <c r="E230" s="48"/>
      <c r="F230" s="9" t="s">
        <v>394</v>
      </c>
      <c r="G230" s="7">
        <v>1</v>
      </c>
      <c r="H230" s="7">
        <v>12012.93</v>
      </c>
      <c r="I230" s="7">
        <v>12012.93</v>
      </c>
      <c r="J230" s="7">
        <v>96</v>
      </c>
    </row>
    <row r="231" spans="2:10" s="1" customFormat="1" ht="12.2" customHeight="1" x14ac:dyDescent="0.2">
      <c r="B231" s="10"/>
      <c r="C231" s="10"/>
      <c r="D231" s="48" t="s">
        <v>395</v>
      </c>
      <c r="E231" s="48"/>
      <c r="F231" s="9" t="s">
        <v>396</v>
      </c>
      <c r="G231" s="6">
        <v>8</v>
      </c>
      <c r="H231" s="6">
        <v>57020.59</v>
      </c>
      <c r="I231" s="6">
        <v>6587.1142857142904</v>
      </c>
      <c r="J231" s="6">
        <v>45</v>
      </c>
    </row>
    <row r="232" spans="2:10" s="1" customFormat="1" ht="12.2" customHeight="1" x14ac:dyDescent="0.2">
      <c r="B232" s="10"/>
      <c r="C232" s="10"/>
      <c r="D232" s="48" t="s">
        <v>399</v>
      </c>
      <c r="E232" s="48"/>
      <c r="F232" s="9" t="s">
        <v>400</v>
      </c>
      <c r="G232" s="7">
        <v>4</v>
      </c>
      <c r="H232" s="7">
        <v>33256.639999999999</v>
      </c>
      <c r="I232" s="7">
        <v>8314.16</v>
      </c>
      <c r="J232" s="7">
        <v>72</v>
      </c>
    </row>
    <row r="233" spans="2:10" s="1" customFormat="1" ht="12.2" customHeight="1" x14ac:dyDescent="0.2">
      <c r="B233" s="10"/>
      <c r="C233" s="10"/>
      <c r="D233" s="48" t="s">
        <v>401</v>
      </c>
      <c r="E233" s="48"/>
      <c r="F233" s="9" t="s">
        <v>402</v>
      </c>
      <c r="G233" s="6">
        <v>2</v>
      </c>
      <c r="H233" s="6">
        <v>11500</v>
      </c>
      <c r="I233" s="6">
        <v>5750</v>
      </c>
      <c r="J233" s="6">
        <v>60</v>
      </c>
    </row>
    <row r="234" spans="2:10" s="1" customFormat="1" ht="12.2" customHeight="1" x14ac:dyDescent="0.2">
      <c r="B234" s="10"/>
      <c r="C234" s="10"/>
      <c r="D234" s="48" t="s">
        <v>403</v>
      </c>
      <c r="E234" s="48"/>
      <c r="F234" s="9" t="s">
        <v>404</v>
      </c>
      <c r="G234" s="7">
        <v>1</v>
      </c>
      <c r="H234" s="7">
        <v>7776</v>
      </c>
      <c r="I234" s="7">
        <v>7776</v>
      </c>
      <c r="J234" s="7">
        <v>96</v>
      </c>
    </row>
    <row r="235" spans="2:10" s="1" customFormat="1" ht="12.2" customHeight="1" x14ac:dyDescent="0.2">
      <c r="B235" s="10"/>
      <c r="C235" s="10"/>
      <c r="D235" s="48" t="s">
        <v>403</v>
      </c>
      <c r="E235" s="48"/>
      <c r="F235" s="9" t="s">
        <v>405</v>
      </c>
      <c r="G235" s="6">
        <v>2</v>
      </c>
      <c r="H235" s="6">
        <v>20150</v>
      </c>
      <c r="I235" s="6">
        <v>10075</v>
      </c>
      <c r="J235" s="6">
        <v>78</v>
      </c>
    </row>
    <row r="236" spans="2:10" s="1" customFormat="1" ht="12.2" customHeight="1" x14ac:dyDescent="0.2">
      <c r="B236" s="10"/>
      <c r="C236" s="10"/>
      <c r="D236" s="48" t="s">
        <v>406</v>
      </c>
      <c r="E236" s="48"/>
      <c r="F236" s="9" t="s">
        <v>407</v>
      </c>
      <c r="G236" s="7">
        <v>7</v>
      </c>
      <c r="H236" s="7">
        <v>58196.52</v>
      </c>
      <c r="I236" s="7">
        <v>7199.42</v>
      </c>
      <c r="J236" s="7">
        <v>64</v>
      </c>
    </row>
    <row r="237" spans="2:10" s="1" customFormat="1" ht="12.2" customHeight="1" x14ac:dyDescent="0.2">
      <c r="B237" s="10"/>
      <c r="C237" s="10"/>
      <c r="D237" s="48" t="s">
        <v>406</v>
      </c>
      <c r="E237" s="48"/>
      <c r="F237" s="9" t="s">
        <v>408</v>
      </c>
      <c r="G237" s="6">
        <v>1</v>
      </c>
      <c r="H237" s="6">
        <v>8480</v>
      </c>
      <c r="I237" s="6">
        <v>8480</v>
      </c>
      <c r="J237" s="6">
        <v>96</v>
      </c>
    </row>
    <row r="238" spans="2:10" s="1" customFormat="1" ht="12.2" customHeight="1" x14ac:dyDescent="0.2">
      <c r="B238" s="10"/>
      <c r="C238" s="10"/>
      <c r="D238" s="48" t="s">
        <v>409</v>
      </c>
      <c r="E238" s="48"/>
      <c r="F238" s="9" t="s">
        <v>410</v>
      </c>
      <c r="G238" s="7">
        <v>1</v>
      </c>
      <c r="H238" s="7">
        <v>6494.87</v>
      </c>
      <c r="I238" s="7">
        <v>6494.87</v>
      </c>
      <c r="J238" s="7">
        <v>60</v>
      </c>
    </row>
    <row r="239" spans="2:10" s="1" customFormat="1" ht="12.2" customHeight="1" x14ac:dyDescent="0.2">
      <c r="B239" s="10"/>
      <c r="C239" s="10"/>
      <c r="D239" s="48" t="s">
        <v>411</v>
      </c>
      <c r="E239" s="48"/>
      <c r="F239" s="9" t="s">
        <v>412</v>
      </c>
      <c r="G239" s="6">
        <v>1</v>
      </c>
      <c r="H239" s="6">
        <v>5000</v>
      </c>
      <c r="I239" s="6">
        <v>5000</v>
      </c>
      <c r="J239" s="6">
        <v>60</v>
      </c>
    </row>
    <row r="240" spans="2:10" s="1" customFormat="1" ht="12.2" customHeight="1" x14ac:dyDescent="0.2">
      <c r="B240" s="10"/>
      <c r="C240" s="10"/>
      <c r="D240" s="48" t="s">
        <v>411</v>
      </c>
      <c r="E240" s="48"/>
      <c r="F240" s="9" t="s">
        <v>413</v>
      </c>
      <c r="G240" s="7">
        <v>2</v>
      </c>
      <c r="H240" s="7">
        <v>14500</v>
      </c>
      <c r="I240" s="7">
        <v>7250</v>
      </c>
      <c r="J240" s="7">
        <v>60</v>
      </c>
    </row>
    <row r="241" spans="2:10" s="1" customFormat="1" ht="12.2" customHeight="1" x14ac:dyDescent="0.2">
      <c r="B241" s="10"/>
      <c r="C241" s="10"/>
      <c r="D241" s="48" t="s">
        <v>411</v>
      </c>
      <c r="E241" s="48"/>
      <c r="F241" s="9" t="s">
        <v>870</v>
      </c>
      <c r="G241" s="6">
        <v>1</v>
      </c>
      <c r="H241" s="6">
        <v>7709.2</v>
      </c>
      <c r="I241" s="6">
        <v>7709.2</v>
      </c>
      <c r="J241" s="6">
        <v>60</v>
      </c>
    </row>
    <row r="242" spans="2:10" s="1" customFormat="1" ht="12.2" customHeight="1" x14ac:dyDescent="0.2">
      <c r="B242" s="10"/>
      <c r="C242" s="10"/>
      <c r="D242" s="48" t="s">
        <v>414</v>
      </c>
      <c r="E242" s="48"/>
      <c r="F242" s="9" t="s">
        <v>415</v>
      </c>
      <c r="G242" s="7">
        <v>5</v>
      </c>
      <c r="H242" s="7">
        <v>29438.3</v>
      </c>
      <c r="I242" s="7">
        <v>5887.66</v>
      </c>
      <c r="J242" s="7">
        <v>60</v>
      </c>
    </row>
    <row r="243" spans="2:10" s="1" customFormat="1" ht="12.2" customHeight="1" x14ac:dyDescent="0.2">
      <c r="B243" s="10"/>
      <c r="C243" s="10"/>
      <c r="D243" s="48" t="s">
        <v>416</v>
      </c>
      <c r="E243" s="48"/>
      <c r="F243" s="9" t="s">
        <v>417</v>
      </c>
      <c r="G243" s="6">
        <v>2</v>
      </c>
      <c r="H243" s="6">
        <v>15715</v>
      </c>
      <c r="I243" s="6">
        <v>7857.5</v>
      </c>
      <c r="J243" s="6">
        <v>78</v>
      </c>
    </row>
    <row r="244" spans="2:10" s="1" customFormat="1" ht="12.2" customHeight="1" x14ac:dyDescent="0.2">
      <c r="B244" s="10"/>
      <c r="C244" s="10"/>
      <c r="D244" s="48" t="s">
        <v>418</v>
      </c>
      <c r="E244" s="48"/>
      <c r="F244" s="9" t="s">
        <v>419</v>
      </c>
      <c r="G244" s="7">
        <v>6</v>
      </c>
      <c r="H244" s="7">
        <v>42829.08</v>
      </c>
      <c r="I244" s="7">
        <v>6974.1833333333298</v>
      </c>
      <c r="J244" s="7">
        <v>54</v>
      </c>
    </row>
    <row r="245" spans="2:10" s="1" customFormat="1" ht="12.2" customHeight="1" x14ac:dyDescent="0.2">
      <c r="B245" s="10"/>
      <c r="C245" s="10"/>
      <c r="D245" s="48" t="s">
        <v>420</v>
      </c>
      <c r="E245" s="48"/>
      <c r="F245" s="9" t="s">
        <v>421</v>
      </c>
      <c r="G245" s="6">
        <v>7</v>
      </c>
      <c r="H245" s="6">
        <v>58459.02</v>
      </c>
      <c r="I245" s="6">
        <v>7114.7550000000001</v>
      </c>
      <c r="J245" s="6">
        <v>60</v>
      </c>
    </row>
    <row r="246" spans="2:10" s="1" customFormat="1" ht="12.2" customHeight="1" x14ac:dyDescent="0.2">
      <c r="B246" s="10"/>
      <c r="C246" s="10"/>
      <c r="D246" s="48" t="s">
        <v>422</v>
      </c>
      <c r="E246" s="48"/>
      <c r="F246" s="9" t="s">
        <v>423</v>
      </c>
      <c r="G246" s="7">
        <v>3</v>
      </c>
      <c r="H246" s="7">
        <v>18566.54</v>
      </c>
      <c r="I246" s="7">
        <v>5783.27</v>
      </c>
      <c r="J246" s="7">
        <v>60</v>
      </c>
    </row>
    <row r="247" spans="2:10" s="1" customFormat="1" ht="12.2" customHeight="1" x14ac:dyDescent="0.2">
      <c r="B247" s="10"/>
      <c r="C247" s="10"/>
      <c r="D247" s="48" t="s">
        <v>424</v>
      </c>
      <c r="E247" s="48"/>
      <c r="F247" s="9" t="s">
        <v>425</v>
      </c>
      <c r="G247" s="6">
        <v>1</v>
      </c>
      <c r="H247" s="6">
        <v>5400</v>
      </c>
      <c r="I247" s="6">
        <v>5400</v>
      </c>
      <c r="J247" s="6">
        <v>60</v>
      </c>
    </row>
    <row r="248" spans="2:10" s="1" customFormat="1" ht="12.2" customHeight="1" x14ac:dyDescent="0.2">
      <c r="B248" s="10"/>
      <c r="C248" s="10"/>
      <c r="D248" s="48" t="s">
        <v>426</v>
      </c>
      <c r="E248" s="48"/>
      <c r="F248" s="9" t="s">
        <v>427</v>
      </c>
      <c r="G248" s="7">
        <v>1</v>
      </c>
      <c r="H248" s="7">
        <v>7000</v>
      </c>
      <c r="I248" s="7">
        <v>7000</v>
      </c>
      <c r="J248" s="7">
        <v>60</v>
      </c>
    </row>
    <row r="249" spans="2:10" s="1" customFormat="1" ht="12.2" customHeight="1" x14ac:dyDescent="0.2">
      <c r="B249" s="10"/>
      <c r="C249" s="10"/>
      <c r="D249" s="48" t="s">
        <v>428</v>
      </c>
      <c r="E249" s="48"/>
      <c r="F249" s="9" t="s">
        <v>429</v>
      </c>
      <c r="G249" s="6">
        <v>1</v>
      </c>
      <c r="H249" s="6">
        <v>10000</v>
      </c>
      <c r="I249" s="6">
        <v>10000</v>
      </c>
      <c r="J249" s="6">
        <v>60</v>
      </c>
    </row>
    <row r="250" spans="2:10" s="1" customFormat="1" ht="12.2" customHeight="1" x14ac:dyDescent="0.2">
      <c r="B250" s="10"/>
      <c r="C250" s="10"/>
      <c r="D250" s="48" t="s">
        <v>430</v>
      </c>
      <c r="E250" s="48"/>
      <c r="F250" s="9" t="s">
        <v>431</v>
      </c>
      <c r="G250" s="7">
        <v>1</v>
      </c>
      <c r="H250" s="7">
        <v>1536.42</v>
      </c>
      <c r="I250" s="7">
        <v>1536.42</v>
      </c>
      <c r="J250" s="7">
        <v>60</v>
      </c>
    </row>
    <row r="251" spans="2:10" s="1" customFormat="1" ht="12.2" customHeight="1" x14ac:dyDescent="0.2">
      <c r="B251" s="10"/>
      <c r="C251" s="10"/>
      <c r="D251" s="48" t="s">
        <v>432</v>
      </c>
      <c r="E251" s="48"/>
      <c r="F251" s="9" t="s">
        <v>433</v>
      </c>
      <c r="G251" s="6">
        <v>1</v>
      </c>
      <c r="H251" s="6">
        <v>5000</v>
      </c>
      <c r="I251" s="6">
        <v>5000</v>
      </c>
      <c r="J251" s="6">
        <v>60</v>
      </c>
    </row>
    <row r="252" spans="2:10" s="1" customFormat="1" ht="12.2" customHeight="1" x14ac:dyDescent="0.2">
      <c r="B252" s="10"/>
      <c r="C252" s="10"/>
      <c r="D252" s="48" t="s">
        <v>434</v>
      </c>
      <c r="E252" s="48"/>
      <c r="F252" s="9" t="s">
        <v>435</v>
      </c>
      <c r="G252" s="7">
        <v>4</v>
      </c>
      <c r="H252" s="7">
        <v>34981</v>
      </c>
      <c r="I252" s="7">
        <v>8745.25</v>
      </c>
      <c r="J252" s="7">
        <v>78</v>
      </c>
    </row>
    <row r="253" spans="2:10" s="1" customFormat="1" ht="12.2" customHeight="1" x14ac:dyDescent="0.2">
      <c r="B253" s="10"/>
      <c r="C253" s="10"/>
      <c r="D253" s="48" t="s">
        <v>436</v>
      </c>
      <c r="E253" s="48"/>
      <c r="F253" s="9" t="s">
        <v>437</v>
      </c>
      <c r="G253" s="6">
        <v>2</v>
      </c>
      <c r="H253" s="6">
        <v>10854</v>
      </c>
      <c r="I253" s="6">
        <v>5386.12</v>
      </c>
      <c r="J253" s="6">
        <v>60</v>
      </c>
    </row>
    <row r="254" spans="2:10" s="1" customFormat="1" ht="12.2" customHeight="1" x14ac:dyDescent="0.2">
      <c r="B254" s="9" t="s">
        <v>1</v>
      </c>
      <c r="C254" s="5" t="s">
        <v>285</v>
      </c>
      <c r="D254" s="49"/>
      <c r="E254" s="49"/>
      <c r="F254" s="5" t="s">
        <v>180</v>
      </c>
      <c r="G254" s="7">
        <v>277</v>
      </c>
      <c r="H254" s="7">
        <v>2080099.56</v>
      </c>
      <c r="I254" s="7"/>
      <c r="J254" s="7"/>
    </row>
    <row r="255" spans="2:10" s="1" customFormat="1" ht="12.2" customHeight="1" x14ac:dyDescent="0.2">
      <c r="B255" s="10"/>
      <c r="C255" s="9" t="s">
        <v>438</v>
      </c>
      <c r="D255" s="48" t="s">
        <v>439</v>
      </c>
      <c r="E255" s="48"/>
      <c r="F255" s="9" t="s">
        <v>440</v>
      </c>
      <c r="G255" s="7">
        <v>4</v>
      </c>
      <c r="H255" s="7">
        <v>33434.879999999997</v>
      </c>
      <c r="I255" s="7">
        <v>8358.7199999999993</v>
      </c>
      <c r="J255" s="7">
        <v>78</v>
      </c>
    </row>
    <row r="256" spans="2:10" s="1" customFormat="1" ht="12.2" customHeight="1" x14ac:dyDescent="0.2">
      <c r="B256" s="10"/>
      <c r="C256" s="10"/>
      <c r="D256" s="48" t="s">
        <v>441</v>
      </c>
      <c r="E256" s="48"/>
      <c r="F256" s="9" t="s">
        <v>442</v>
      </c>
      <c r="G256" s="6">
        <v>2</v>
      </c>
      <c r="H256" s="6">
        <v>25000</v>
      </c>
      <c r="I256" s="6">
        <v>12500</v>
      </c>
      <c r="J256" s="6">
        <v>60</v>
      </c>
    </row>
    <row r="257" spans="2:10" s="1" customFormat="1" ht="12.2" customHeight="1" x14ac:dyDescent="0.2">
      <c r="B257" s="10"/>
      <c r="C257" s="10"/>
      <c r="D257" s="48" t="s">
        <v>443</v>
      </c>
      <c r="E257" s="48"/>
      <c r="F257" s="9" t="s">
        <v>444</v>
      </c>
      <c r="G257" s="7">
        <v>2</v>
      </c>
      <c r="H257" s="7">
        <v>11000</v>
      </c>
      <c r="I257" s="7">
        <v>5500</v>
      </c>
      <c r="J257" s="7">
        <v>54</v>
      </c>
    </row>
    <row r="258" spans="2:10" s="1" customFormat="1" ht="12.2" customHeight="1" x14ac:dyDescent="0.2">
      <c r="B258" s="10"/>
      <c r="C258" s="10"/>
      <c r="D258" s="48" t="s">
        <v>445</v>
      </c>
      <c r="E258" s="48"/>
      <c r="F258" s="9" t="s">
        <v>446</v>
      </c>
      <c r="G258" s="6">
        <v>1</v>
      </c>
      <c r="H258" s="6">
        <v>10000</v>
      </c>
      <c r="I258" s="6">
        <v>10000</v>
      </c>
      <c r="J258" s="6">
        <v>60</v>
      </c>
    </row>
    <row r="259" spans="2:10" s="1" customFormat="1" ht="12.2" customHeight="1" x14ac:dyDescent="0.2">
      <c r="B259" s="10"/>
      <c r="C259" s="10"/>
      <c r="D259" s="48" t="s">
        <v>447</v>
      </c>
      <c r="E259" s="48"/>
      <c r="F259" s="9" t="s">
        <v>448</v>
      </c>
      <c r="G259" s="7">
        <v>2</v>
      </c>
      <c r="H259" s="7">
        <v>13000</v>
      </c>
      <c r="I259" s="7">
        <v>6500</v>
      </c>
      <c r="J259" s="7">
        <v>45</v>
      </c>
    </row>
    <row r="260" spans="2:10" s="1" customFormat="1" ht="12.2" customHeight="1" x14ac:dyDescent="0.2">
      <c r="B260" s="10"/>
      <c r="C260" s="10"/>
      <c r="D260" s="48" t="s">
        <v>449</v>
      </c>
      <c r="E260" s="48"/>
      <c r="F260" s="9" t="s">
        <v>450</v>
      </c>
      <c r="G260" s="6">
        <v>3</v>
      </c>
      <c r="H260" s="6">
        <v>25000</v>
      </c>
      <c r="I260" s="6">
        <v>8316.3566666666702</v>
      </c>
      <c r="J260" s="6">
        <v>60</v>
      </c>
    </row>
    <row r="261" spans="2:10" s="1" customFormat="1" ht="12.2" customHeight="1" x14ac:dyDescent="0.2">
      <c r="B261" s="10"/>
      <c r="C261" s="10"/>
      <c r="D261" s="48" t="s">
        <v>451</v>
      </c>
      <c r="E261" s="48"/>
      <c r="F261" s="9" t="s">
        <v>452</v>
      </c>
      <c r="G261" s="7">
        <v>2</v>
      </c>
      <c r="H261" s="7">
        <v>14800</v>
      </c>
      <c r="I261" s="7">
        <v>7400</v>
      </c>
      <c r="J261" s="7">
        <v>78</v>
      </c>
    </row>
    <row r="262" spans="2:10" s="1" customFormat="1" ht="12.2" customHeight="1" x14ac:dyDescent="0.2">
      <c r="B262" s="10"/>
      <c r="C262" s="10"/>
      <c r="D262" s="48" t="s">
        <v>453</v>
      </c>
      <c r="E262" s="48"/>
      <c r="F262" s="9" t="s">
        <v>454</v>
      </c>
      <c r="G262" s="6">
        <v>3</v>
      </c>
      <c r="H262" s="6">
        <v>23394.3</v>
      </c>
      <c r="I262" s="6">
        <v>7798.1</v>
      </c>
      <c r="J262" s="6">
        <v>60</v>
      </c>
    </row>
    <row r="263" spans="2:10" s="1" customFormat="1" ht="12.2" customHeight="1" x14ac:dyDescent="0.2">
      <c r="B263" s="10"/>
      <c r="C263" s="10"/>
      <c r="D263" s="48" t="s">
        <v>455</v>
      </c>
      <c r="E263" s="48"/>
      <c r="F263" s="9" t="s">
        <v>456</v>
      </c>
      <c r="G263" s="7">
        <v>1</v>
      </c>
      <c r="H263" s="7">
        <v>15000</v>
      </c>
      <c r="I263" s="7">
        <v>15000</v>
      </c>
      <c r="J263" s="7">
        <v>96</v>
      </c>
    </row>
    <row r="264" spans="2:10" s="1" customFormat="1" ht="12.2" customHeight="1" x14ac:dyDescent="0.2">
      <c r="B264" s="10"/>
      <c r="C264" s="10"/>
      <c r="D264" s="48" t="s">
        <v>457</v>
      </c>
      <c r="E264" s="48"/>
      <c r="F264" s="9" t="s">
        <v>458</v>
      </c>
      <c r="G264" s="6">
        <v>1</v>
      </c>
      <c r="H264" s="6">
        <v>10000</v>
      </c>
      <c r="I264" s="6">
        <v>10000</v>
      </c>
      <c r="J264" s="6">
        <v>60</v>
      </c>
    </row>
    <row r="265" spans="2:10" s="1" customFormat="1" ht="12.2" customHeight="1" x14ac:dyDescent="0.2">
      <c r="B265" s="10"/>
      <c r="C265" s="10"/>
      <c r="D265" s="48" t="s">
        <v>459</v>
      </c>
      <c r="E265" s="48"/>
      <c r="F265" s="9" t="s">
        <v>460</v>
      </c>
      <c r="G265" s="7">
        <v>1</v>
      </c>
      <c r="H265" s="7">
        <v>10000</v>
      </c>
      <c r="I265" s="7">
        <v>10000</v>
      </c>
      <c r="J265" s="7">
        <v>60</v>
      </c>
    </row>
    <row r="266" spans="2:10" s="1" customFormat="1" ht="12.2" customHeight="1" x14ac:dyDescent="0.2">
      <c r="B266" s="10"/>
      <c r="C266" s="10"/>
      <c r="D266" s="48" t="s">
        <v>461</v>
      </c>
      <c r="E266" s="48"/>
      <c r="F266" s="9" t="s">
        <v>462</v>
      </c>
      <c r="G266" s="6">
        <v>9</v>
      </c>
      <c r="H266" s="6">
        <v>77013.22</v>
      </c>
      <c r="I266" s="6">
        <v>8144.7457142857202</v>
      </c>
      <c r="J266" s="6">
        <v>66</v>
      </c>
    </row>
    <row r="267" spans="2:10" s="1" customFormat="1" ht="12.2" customHeight="1" x14ac:dyDescent="0.2">
      <c r="B267" s="10"/>
      <c r="C267" s="10"/>
      <c r="D267" s="48" t="s">
        <v>463</v>
      </c>
      <c r="E267" s="48"/>
      <c r="F267" s="9" t="s">
        <v>464</v>
      </c>
      <c r="G267" s="7">
        <v>2</v>
      </c>
      <c r="H267" s="7">
        <v>21000</v>
      </c>
      <c r="I267" s="7">
        <v>10500</v>
      </c>
      <c r="J267" s="7">
        <v>78</v>
      </c>
    </row>
    <row r="268" spans="2:10" s="1" customFormat="1" ht="12.2" customHeight="1" x14ac:dyDescent="0.2">
      <c r="B268" s="10"/>
      <c r="C268" s="10"/>
      <c r="D268" s="48" t="s">
        <v>465</v>
      </c>
      <c r="E268" s="48"/>
      <c r="F268" s="9" t="s">
        <v>466</v>
      </c>
      <c r="G268" s="6">
        <v>1</v>
      </c>
      <c r="H268" s="6">
        <v>12000</v>
      </c>
      <c r="I268" s="6">
        <v>12000</v>
      </c>
      <c r="J268" s="6">
        <v>96</v>
      </c>
    </row>
    <row r="269" spans="2:10" s="1" customFormat="1" ht="12.2" customHeight="1" x14ac:dyDescent="0.2">
      <c r="B269" s="10"/>
      <c r="C269" s="10"/>
      <c r="D269" s="48" t="s">
        <v>467</v>
      </c>
      <c r="E269" s="48"/>
      <c r="F269" s="9" t="s">
        <v>468</v>
      </c>
      <c r="G269" s="7">
        <v>9</v>
      </c>
      <c r="H269" s="7">
        <v>65249.9</v>
      </c>
      <c r="I269" s="7">
        <v>6906.2375000000002</v>
      </c>
      <c r="J269" s="7">
        <v>60</v>
      </c>
    </row>
    <row r="270" spans="2:10" s="1" customFormat="1" ht="12.2" customHeight="1" x14ac:dyDescent="0.2">
      <c r="B270" s="10"/>
      <c r="C270" s="10"/>
      <c r="D270" s="48" t="s">
        <v>469</v>
      </c>
      <c r="E270" s="48"/>
      <c r="F270" s="9" t="s">
        <v>470</v>
      </c>
      <c r="G270" s="6">
        <v>3</v>
      </c>
      <c r="H270" s="6">
        <v>25545.38</v>
      </c>
      <c r="I270" s="6">
        <v>7231.6666666666697</v>
      </c>
      <c r="J270" s="6">
        <v>51</v>
      </c>
    </row>
    <row r="271" spans="2:10" s="1" customFormat="1" ht="12.2" customHeight="1" x14ac:dyDescent="0.2">
      <c r="B271" s="10"/>
      <c r="C271" s="10"/>
      <c r="D271" s="48" t="s">
        <v>471</v>
      </c>
      <c r="E271" s="48"/>
      <c r="F271" s="9" t="s">
        <v>472</v>
      </c>
      <c r="G271" s="7">
        <v>1</v>
      </c>
      <c r="H271" s="7">
        <v>10000</v>
      </c>
      <c r="I271" s="7">
        <v>10000</v>
      </c>
      <c r="J271" s="7">
        <v>60</v>
      </c>
    </row>
    <row r="272" spans="2:10" s="1" customFormat="1" ht="12.2" customHeight="1" x14ac:dyDescent="0.2">
      <c r="B272" s="10"/>
      <c r="C272" s="10"/>
      <c r="D272" s="48" t="s">
        <v>473</v>
      </c>
      <c r="E272" s="48"/>
      <c r="F272" s="9" t="s">
        <v>474</v>
      </c>
      <c r="G272" s="6">
        <v>1</v>
      </c>
      <c r="H272" s="6">
        <v>7000</v>
      </c>
      <c r="I272" s="6">
        <v>7000</v>
      </c>
      <c r="J272" s="6">
        <v>60</v>
      </c>
    </row>
    <row r="273" spans="2:10" s="1" customFormat="1" ht="12.2" customHeight="1" x14ac:dyDescent="0.2">
      <c r="B273" s="10"/>
      <c r="C273" s="10"/>
      <c r="D273" s="48" t="s">
        <v>475</v>
      </c>
      <c r="E273" s="48"/>
      <c r="F273" s="9" t="s">
        <v>476</v>
      </c>
      <c r="G273" s="7">
        <v>1</v>
      </c>
      <c r="H273" s="7">
        <v>5000</v>
      </c>
      <c r="I273" s="7">
        <v>5000</v>
      </c>
      <c r="J273" s="7">
        <v>96</v>
      </c>
    </row>
    <row r="274" spans="2:10" s="1" customFormat="1" ht="12.2" customHeight="1" x14ac:dyDescent="0.2">
      <c r="B274" s="10"/>
      <c r="C274" s="10"/>
      <c r="D274" s="48" t="s">
        <v>477</v>
      </c>
      <c r="E274" s="48"/>
      <c r="F274" s="9" t="s">
        <v>478</v>
      </c>
      <c r="G274" s="6">
        <v>1</v>
      </c>
      <c r="H274" s="6">
        <v>15000</v>
      </c>
      <c r="I274" s="6">
        <v>15000</v>
      </c>
      <c r="J274" s="6">
        <v>60</v>
      </c>
    </row>
    <row r="275" spans="2:10" s="1" customFormat="1" ht="12.2" customHeight="1" x14ac:dyDescent="0.2">
      <c r="B275" s="10"/>
      <c r="C275" s="10"/>
      <c r="D275" s="48" t="s">
        <v>479</v>
      </c>
      <c r="E275" s="48"/>
      <c r="F275" s="9" t="s">
        <v>480</v>
      </c>
      <c r="G275" s="7">
        <v>3</v>
      </c>
      <c r="H275" s="7">
        <v>32125.19</v>
      </c>
      <c r="I275" s="7">
        <v>11062.594999999999</v>
      </c>
      <c r="J275" s="7">
        <v>78</v>
      </c>
    </row>
    <row r="276" spans="2:10" s="1" customFormat="1" ht="12.2" customHeight="1" x14ac:dyDescent="0.2">
      <c r="B276" s="10"/>
      <c r="C276" s="10"/>
      <c r="D276" s="48" t="s">
        <v>479</v>
      </c>
      <c r="E276" s="48"/>
      <c r="F276" s="9" t="s">
        <v>481</v>
      </c>
      <c r="G276" s="6">
        <v>1</v>
      </c>
      <c r="H276" s="6">
        <v>15000</v>
      </c>
      <c r="I276" s="6">
        <v>15000</v>
      </c>
      <c r="J276" s="6">
        <v>96</v>
      </c>
    </row>
    <row r="277" spans="2:10" s="1" customFormat="1" ht="12.2" customHeight="1" x14ac:dyDescent="0.2">
      <c r="B277" s="10"/>
      <c r="C277" s="10"/>
      <c r="D277" s="48" t="s">
        <v>482</v>
      </c>
      <c r="E277" s="48"/>
      <c r="F277" s="9" t="s">
        <v>483</v>
      </c>
      <c r="G277" s="7">
        <v>1</v>
      </c>
      <c r="H277" s="7">
        <v>6800</v>
      </c>
      <c r="I277" s="7">
        <v>6800</v>
      </c>
      <c r="J277" s="7">
        <v>60</v>
      </c>
    </row>
    <row r="278" spans="2:10" s="1" customFormat="1" ht="12.2" customHeight="1" x14ac:dyDescent="0.2">
      <c r="B278" s="10"/>
      <c r="C278" s="10"/>
      <c r="D278" s="48" t="s">
        <v>484</v>
      </c>
      <c r="E278" s="48"/>
      <c r="F278" s="9" t="s">
        <v>485</v>
      </c>
      <c r="G278" s="6">
        <v>1</v>
      </c>
      <c r="H278" s="6">
        <v>9953</v>
      </c>
      <c r="I278" s="6">
        <v>9953</v>
      </c>
      <c r="J278" s="6">
        <v>60</v>
      </c>
    </row>
    <row r="279" spans="2:10" s="1" customFormat="1" ht="12.2" customHeight="1" x14ac:dyDescent="0.2">
      <c r="B279" s="10"/>
      <c r="C279" s="10"/>
      <c r="D279" s="48" t="s">
        <v>486</v>
      </c>
      <c r="E279" s="48"/>
      <c r="F279" s="9" t="s">
        <v>487</v>
      </c>
      <c r="G279" s="7">
        <v>2</v>
      </c>
      <c r="H279" s="7">
        <v>19363</v>
      </c>
      <c r="I279" s="7">
        <v>9681.5</v>
      </c>
      <c r="J279" s="7">
        <v>60</v>
      </c>
    </row>
    <row r="280" spans="2:10" s="1" customFormat="1" ht="12.2" customHeight="1" x14ac:dyDescent="0.2">
      <c r="B280" s="10"/>
      <c r="C280" s="10"/>
      <c r="D280" s="48" t="s">
        <v>488</v>
      </c>
      <c r="E280" s="48"/>
      <c r="F280" s="9" t="s">
        <v>489</v>
      </c>
      <c r="G280" s="6">
        <v>1</v>
      </c>
      <c r="H280" s="6">
        <v>6000</v>
      </c>
      <c r="I280" s="6">
        <v>5616.55</v>
      </c>
      <c r="J280" s="6">
        <v>96</v>
      </c>
    </row>
    <row r="281" spans="2:10" s="1" customFormat="1" ht="12.2" customHeight="1" x14ac:dyDescent="0.2">
      <c r="B281" s="10"/>
      <c r="C281" s="10"/>
      <c r="D281" s="48" t="s">
        <v>488</v>
      </c>
      <c r="E281" s="48"/>
      <c r="F281" s="9" t="s">
        <v>490</v>
      </c>
      <c r="G281" s="7">
        <v>2</v>
      </c>
      <c r="H281" s="7">
        <v>14500</v>
      </c>
      <c r="I281" s="7">
        <v>7250</v>
      </c>
      <c r="J281" s="7">
        <v>60</v>
      </c>
    </row>
    <row r="282" spans="2:10" s="1" customFormat="1" ht="12.2" customHeight="1" x14ac:dyDescent="0.2">
      <c r="B282" s="10"/>
      <c r="C282" s="10"/>
      <c r="D282" s="48" t="s">
        <v>491</v>
      </c>
      <c r="E282" s="48"/>
      <c r="F282" s="9" t="s">
        <v>492</v>
      </c>
      <c r="G282" s="6">
        <v>8</v>
      </c>
      <c r="H282" s="6">
        <v>77968.94</v>
      </c>
      <c r="I282" s="6">
        <v>8780.9050000000007</v>
      </c>
      <c r="J282" s="6">
        <v>69</v>
      </c>
    </row>
    <row r="283" spans="2:10" s="1" customFormat="1" ht="12.2" customHeight="1" x14ac:dyDescent="0.2">
      <c r="B283" s="10"/>
      <c r="C283" s="10"/>
      <c r="D283" s="48" t="s">
        <v>493</v>
      </c>
      <c r="E283" s="48"/>
      <c r="F283" s="9" t="s">
        <v>494</v>
      </c>
      <c r="G283" s="7">
        <v>10</v>
      </c>
      <c r="H283" s="7">
        <v>99758.49</v>
      </c>
      <c r="I283" s="7">
        <v>8474.84</v>
      </c>
      <c r="J283" s="7">
        <v>60</v>
      </c>
    </row>
    <row r="284" spans="2:10" s="1" customFormat="1" ht="12.2" customHeight="1" x14ac:dyDescent="0.2">
      <c r="B284" s="10"/>
      <c r="C284" s="10"/>
      <c r="D284" s="48" t="s">
        <v>495</v>
      </c>
      <c r="E284" s="48"/>
      <c r="F284" s="9" t="s">
        <v>496</v>
      </c>
      <c r="G284" s="6">
        <v>2</v>
      </c>
      <c r="H284" s="6">
        <v>17102.13</v>
      </c>
      <c r="I284" s="6">
        <v>8550.875</v>
      </c>
      <c r="J284" s="6">
        <v>78</v>
      </c>
    </row>
    <row r="285" spans="2:10" s="1" customFormat="1" ht="12.2" customHeight="1" x14ac:dyDescent="0.2">
      <c r="B285" s="10"/>
      <c r="C285" s="10"/>
      <c r="D285" s="48" t="s">
        <v>497</v>
      </c>
      <c r="E285" s="48"/>
      <c r="F285" s="9" t="s">
        <v>498</v>
      </c>
      <c r="G285" s="7">
        <v>2</v>
      </c>
      <c r="H285" s="7">
        <v>18000</v>
      </c>
      <c r="I285" s="7">
        <v>9000</v>
      </c>
      <c r="J285" s="7">
        <v>60</v>
      </c>
    </row>
    <row r="286" spans="2:10" s="1" customFormat="1" ht="12.2" customHeight="1" x14ac:dyDescent="0.2">
      <c r="B286" s="10"/>
      <c r="C286" s="10"/>
      <c r="D286" s="48" t="s">
        <v>499</v>
      </c>
      <c r="E286" s="48"/>
      <c r="F286" s="9" t="s">
        <v>500</v>
      </c>
      <c r="G286" s="6">
        <v>1</v>
      </c>
      <c r="H286" s="6">
        <v>15000</v>
      </c>
      <c r="I286" s="6">
        <v>15000</v>
      </c>
      <c r="J286" s="6">
        <v>96</v>
      </c>
    </row>
    <row r="287" spans="2:10" s="1" customFormat="1" ht="12.2" customHeight="1" x14ac:dyDescent="0.2">
      <c r="B287" s="10"/>
      <c r="C287" s="10"/>
      <c r="D287" s="48" t="s">
        <v>501</v>
      </c>
      <c r="E287" s="48"/>
      <c r="F287" s="9" t="s">
        <v>502</v>
      </c>
      <c r="G287" s="7">
        <v>3</v>
      </c>
      <c r="H287" s="7">
        <v>30000</v>
      </c>
      <c r="I287" s="7">
        <v>7550</v>
      </c>
      <c r="J287" s="7">
        <v>60</v>
      </c>
    </row>
    <row r="288" spans="2:10" s="1" customFormat="1" ht="12.2" customHeight="1" x14ac:dyDescent="0.2">
      <c r="B288" s="10"/>
      <c r="C288" s="10"/>
      <c r="D288" s="48" t="s">
        <v>501</v>
      </c>
      <c r="E288" s="48"/>
      <c r="F288" s="9" t="s">
        <v>503</v>
      </c>
      <c r="G288" s="6">
        <v>1</v>
      </c>
      <c r="H288" s="6">
        <v>7986.22</v>
      </c>
      <c r="I288" s="6">
        <v>7986.22</v>
      </c>
      <c r="J288" s="6">
        <v>60</v>
      </c>
    </row>
    <row r="289" spans="2:10" s="1" customFormat="1" ht="12.2" customHeight="1" x14ac:dyDescent="0.2">
      <c r="B289" s="10"/>
      <c r="C289" s="10"/>
      <c r="D289" s="48" t="s">
        <v>504</v>
      </c>
      <c r="E289" s="48"/>
      <c r="F289" s="9" t="s">
        <v>505</v>
      </c>
      <c r="G289" s="7">
        <v>8</v>
      </c>
      <c r="H289" s="7">
        <v>64654.18</v>
      </c>
      <c r="I289" s="7">
        <v>8379.1685714285704</v>
      </c>
      <c r="J289" s="7">
        <v>48</v>
      </c>
    </row>
    <row r="290" spans="2:10" s="1" customFormat="1" ht="12.2" customHeight="1" x14ac:dyDescent="0.2">
      <c r="B290" s="10"/>
      <c r="C290" s="10"/>
      <c r="D290" s="48" t="s">
        <v>506</v>
      </c>
      <c r="E290" s="48"/>
      <c r="F290" s="9" t="s">
        <v>507</v>
      </c>
      <c r="G290" s="6">
        <v>4</v>
      </c>
      <c r="H290" s="6">
        <v>35473.68</v>
      </c>
      <c r="I290" s="6">
        <v>8868.42</v>
      </c>
      <c r="J290" s="6">
        <v>78</v>
      </c>
    </row>
    <row r="291" spans="2:10" s="1" customFormat="1" ht="12.2" customHeight="1" x14ac:dyDescent="0.2">
      <c r="B291" s="10"/>
      <c r="C291" s="10"/>
      <c r="D291" s="48" t="s">
        <v>508</v>
      </c>
      <c r="E291" s="48"/>
      <c r="F291" s="9" t="s">
        <v>509</v>
      </c>
      <c r="G291" s="7">
        <v>3</v>
      </c>
      <c r="H291" s="7">
        <v>21730.21</v>
      </c>
      <c r="I291" s="7">
        <v>7243.40333333333</v>
      </c>
      <c r="J291" s="7">
        <v>60</v>
      </c>
    </row>
    <row r="292" spans="2:10" s="1" customFormat="1" ht="12.2" customHeight="1" x14ac:dyDescent="0.2">
      <c r="B292" s="10"/>
      <c r="C292" s="10"/>
      <c r="D292" s="48" t="s">
        <v>510</v>
      </c>
      <c r="E292" s="48"/>
      <c r="F292" s="9" t="s">
        <v>511</v>
      </c>
      <c r="G292" s="6">
        <v>1</v>
      </c>
      <c r="H292" s="6">
        <v>4250</v>
      </c>
      <c r="I292" s="6">
        <v>4250</v>
      </c>
      <c r="J292" s="6">
        <v>60</v>
      </c>
    </row>
    <row r="293" spans="2:10" s="1" customFormat="1" ht="12.2" customHeight="1" x14ac:dyDescent="0.2">
      <c r="B293" s="10"/>
      <c r="C293" s="10"/>
      <c r="D293" s="48" t="s">
        <v>510</v>
      </c>
      <c r="E293" s="48"/>
      <c r="F293" s="9" t="s">
        <v>512</v>
      </c>
      <c r="G293" s="7">
        <v>1</v>
      </c>
      <c r="H293" s="7">
        <v>13167</v>
      </c>
      <c r="I293" s="7">
        <v>13167</v>
      </c>
      <c r="J293" s="7">
        <v>96</v>
      </c>
    </row>
    <row r="294" spans="2:10" s="1" customFormat="1" ht="12.2" customHeight="1" x14ac:dyDescent="0.2">
      <c r="B294" s="10"/>
      <c r="C294" s="10"/>
      <c r="D294" s="48" t="s">
        <v>513</v>
      </c>
      <c r="E294" s="48"/>
      <c r="F294" s="9" t="s">
        <v>514</v>
      </c>
      <c r="G294" s="6">
        <v>1</v>
      </c>
      <c r="H294" s="6">
        <v>15000</v>
      </c>
      <c r="I294" s="6">
        <v>15000</v>
      </c>
      <c r="J294" s="6">
        <v>96</v>
      </c>
    </row>
    <row r="295" spans="2:10" s="1" customFormat="1" ht="12.2" customHeight="1" x14ac:dyDescent="0.2">
      <c r="B295" s="10"/>
      <c r="C295" s="10"/>
      <c r="D295" s="48" t="s">
        <v>513</v>
      </c>
      <c r="E295" s="48"/>
      <c r="F295" s="9" t="s">
        <v>515</v>
      </c>
      <c r="G295" s="7">
        <v>3</v>
      </c>
      <c r="H295" s="7">
        <v>20400</v>
      </c>
      <c r="I295" s="7">
        <v>6800</v>
      </c>
      <c r="J295" s="7">
        <v>48</v>
      </c>
    </row>
    <row r="296" spans="2:10" s="1" customFormat="1" ht="12.2" customHeight="1" x14ac:dyDescent="0.2">
      <c r="B296" s="10"/>
      <c r="C296" s="10"/>
      <c r="D296" s="48" t="s">
        <v>516</v>
      </c>
      <c r="E296" s="48"/>
      <c r="F296" s="9" t="s">
        <v>517</v>
      </c>
      <c r="G296" s="6">
        <v>1</v>
      </c>
      <c r="H296" s="6">
        <v>15000</v>
      </c>
      <c r="I296" s="6">
        <v>15000</v>
      </c>
      <c r="J296" s="6">
        <v>96</v>
      </c>
    </row>
    <row r="297" spans="2:10" s="1" customFormat="1" ht="12.2" customHeight="1" x14ac:dyDescent="0.2">
      <c r="B297" s="10"/>
      <c r="C297" s="10"/>
      <c r="D297" s="48" t="s">
        <v>518</v>
      </c>
      <c r="E297" s="48"/>
      <c r="F297" s="9" t="s">
        <v>519</v>
      </c>
      <c r="G297" s="7">
        <v>2</v>
      </c>
      <c r="H297" s="7">
        <v>18200</v>
      </c>
      <c r="I297" s="7">
        <v>9100</v>
      </c>
      <c r="J297" s="7">
        <v>78</v>
      </c>
    </row>
    <row r="298" spans="2:10" s="1" customFormat="1" ht="12.2" customHeight="1" x14ac:dyDescent="0.2">
      <c r="B298" s="10"/>
      <c r="C298" s="10"/>
      <c r="D298" s="48" t="s">
        <v>520</v>
      </c>
      <c r="E298" s="48"/>
      <c r="F298" s="9" t="s">
        <v>521</v>
      </c>
      <c r="G298" s="6">
        <v>1</v>
      </c>
      <c r="H298" s="6">
        <v>6333</v>
      </c>
      <c r="I298" s="6">
        <v>6333</v>
      </c>
      <c r="J298" s="6">
        <v>96</v>
      </c>
    </row>
    <row r="299" spans="2:10" s="1" customFormat="1" ht="12.2" customHeight="1" x14ac:dyDescent="0.2">
      <c r="B299" s="10"/>
      <c r="C299" s="10"/>
      <c r="D299" s="48" t="s">
        <v>522</v>
      </c>
      <c r="E299" s="48"/>
      <c r="F299" s="9" t="s">
        <v>523</v>
      </c>
      <c r="G299" s="7">
        <v>2</v>
      </c>
      <c r="H299" s="7">
        <v>20000</v>
      </c>
      <c r="I299" s="7">
        <v>10000</v>
      </c>
      <c r="J299" s="7">
        <v>60</v>
      </c>
    </row>
    <row r="300" spans="2:10" s="1" customFormat="1" ht="12.2" customHeight="1" x14ac:dyDescent="0.2">
      <c r="B300" s="10"/>
      <c r="C300" s="10"/>
      <c r="D300" s="48" t="s">
        <v>524</v>
      </c>
      <c r="E300" s="48"/>
      <c r="F300" s="9" t="s">
        <v>525</v>
      </c>
      <c r="G300" s="6">
        <v>2</v>
      </c>
      <c r="H300" s="6">
        <v>17120</v>
      </c>
      <c r="I300" s="6">
        <v>8560</v>
      </c>
      <c r="J300" s="6">
        <v>78</v>
      </c>
    </row>
    <row r="301" spans="2:10" s="1" customFormat="1" ht="12.2" customHeight="1" x14ac:dyDescent="0.2">
      <c r="B301" s="10"/>
      <c r="C301" s="10"/>
      <c r="D301" s="48" t="s">
        <v>526</v>
      </c>
      <c r="E301" s="48"/>
      <c r="F301" s="9" t="s">
        <v>527</v>
      </c>
      <c r="G301" s="7">
        <v>3</v>
      </c>
      <c r="H301" s="7">
        <v>24000</v>
      </c>
      <c r="I301" s="7">
        <v>8000</v>
      </c>
      <c r="J301" s="7">
        <v>64</v>
      </c>
    </row>
    <row r="302" spans="2:10" s="1" customFormat="1" ht="12.2" customHeight="1" x14ac:dyDescent="0.2">
      <c r="B302" s="10"/>
      <c r="C302" s="10"/>
      <c r="D302" s="48" t="s">
        <v>526</v>
      </c>
      <c r="E302" s="48"/>
      <c r="F302" s="9" t="s">
        <v>528</v>
      </c>
      <c r="G302" s="6">
        <v>1</v>
      </c>
      <c r="H302" s="6">
        <v>7500</v>
      </c>
      <c r="I302" s="6">
        <v>7500</v>
      </c>
      <c r="J302" s="6">
        <v>60</v>
      </c>
    </row>
    <row r="303" spans="2:10" s="1" customFormat="1" ht="12.2" customHeight="1" x14ac:dyDescent="0.2">
      <c r="B303" s="10"/>
      <c r="C303" s="10"/>
      <c r="D303" s="48" t="s">
        <v>529</v>
      </c>
      <c r="E303" s="48"/>
      <c r="F303" s="9" t="s">
        <v>530</v>
      </c>
      <c r="G303" s="7">
        <v>4</v>
      </c>
      <c r="H303" s="7">
        <v>38000</v>
      </c>
      <c r="I303" s="7">
        <v>9500</v>
      </c>
      <c r="J303" s="7">
        <v>78</v>
      </c>
    </row>
    <row r="304" spans="2:10" s="1" customFormat="1" ht="12.2" customHeight="1" x14ac:dyDescent="0.2">
      <c r="B304" s="10"/>
      <c r="C304" s="10"/>
      <c r="D304" s="48" t="s">
        <v>531</v>
      </c>
      <c r="E304" s="48"/>
      <c r="F304" s="9" t="s">
        <v>532</v>
      </c>
      <c r="G304" s="6">
        <v>8</v>
      </c>
      <c r="H304" s="6">
        <v>70960.179999999993</v>
      </c>
      <c r="I304" s="6">
        <v>7659.9916666666704</v>
      </c>
      <c r="J304" s="6">
        <v>57</v>
      </c>
    </row>
    <row r="305" spans="2:10" s="1" customFormat="1" ht="12.2" customHeight="1" x14ac:dyDescent="0.2">
      <c r="B305" s="10"/>
      <c r="C305" s="10"/>
      <c r="D305" s="48" t="s">
        <v>533</v>
      </c>
      <c r="E305" s="48"/>
      <c r="F305" s="9" t="s">
        <v>534</v>
      </c>
      <c r="G305" s="7">
        <v>4</v>
      </c>
      <c r="H305" s="7">
        <v>31776.720000000001</v>
      </c>
      <c r="I305" s="7">
        <v>7791.8549999999996</v>
      </c>
      <c r="J305" s="7">
        <v>78</v>
      </c>
    </row>
    <row r="306" spans="2:10" s="1" customFormat="1" ht="12.2" customHeight="1" x14ac:dyDescent="0.2">
      <c r="B306" s="10"/>
      <c r="C306" s="10"/>
      <c r="D306" s="48" t="s">
        <v>535</v>
      </c>
      <c r="E306" s="48"/>
      <c r="F306" s="9" t="s">
        <v>536</v>
      </c>
      <c r="G306" s="6">
        <v>3</v>
      </c>
      <c r="H306" s="6">
        <v>24000</v>
      </c>
      <c r="I306" s="6">
        <v>8000</v>
      </c>
      <c r="J306" s="6">
        <v>60</v>
      </c>
    </row>
    <row r="307" spans="2:10" s="1" customFormat="1" ht="12.2" customHeight="1" x14ac:dyDescent="0.2">
      <c r="B307" s="10"/>
      <c r="C307" s="10"/>
      <c r="D307" s="48" t="s">
        <v>535</v>
      </c>
      <c r="E307" s="48"/>
      <c r="F307" s="9" t="s">
        <v>537</v>
      </c>
      <c r="G307" s="7">
        <v>2</v>
      </c>
      <c r="H307" s="7">
        <v>13464</v>
      </c>
      <c r="I307" s="7">
        <v>6549.31</v>
      </c>
      <c r="J307" s="7">
        <v>66</v>
      </c>
    </row>
    <row r="308" spans="2:10" s="1" customFormat="1" ht="12.2" customHeight="1" x14ac:dyDescent="0.2">
      <c r="B308" s="10"/>
      <c r="C308" s="10"/>
      <c r="D308" s="48" t="s">
        <v>535</v>
      </c>
      <c r="E308" s="48"/>
      <c r="F308" s="9" t="s">
        <v>538</v>
      </c>
      <c r="G308" s="6">
        <v>2</v>
      </c>
      <c r="H308" s="6">
        <v>19931.38</v>
      </c>
      <c r="I308" s="6">
        <v>7922.42</v>
      </c>
      <c r="J308" s="6">
        <v>78</v>
      </c>
    </row>
    <row r="309" spans="2:10" s="1" customFormat="1" ht="12.2" customHeight="1" x14ac:dyDescent="0.2">
      <c r="B309" s="10"/>
      <c r="C309" s="10"/>
      <c r="D309" s="48" t="s">
        <v>539</v>
      </c>
      <c r="E309" s="48"/>
      <c r="F309" s="9" t="s">
        <v>540</v>
      </c>
      <c r="G309" s="7">
        <v>1</v>
      </c>
      <c r="H309" s="7">
        <v>10000</v>
      </c>
      <c r="I309" s="7">
        <v>10000</v>
      </c>
      <c r="J309" s="7">
        <v>60</v>
      </c>
    </row>
    <row r="310" spans="2:10" s="1" customFormat="1" ht="12.2" customHeight="1" x14ac:dyDescent="0.2">
      <c r="B310" s="10"/>
      <c r="C310" s="10"/>
      <c r="D310" s="48" t="s">
        <v>541</v>
      </c>
      <c r="E310" s="48"/>
      <c r="F310" s="9" t="s">
        <v>542</v>
      </c>
      <c r="G310" s="6">
        <v>1</v>
      </c>
      <c r="H310" s="6">
        <v>10000</v>
      </c>
      <c r="I310" s="6">
        <v>10000</v>
      </c>
      <c r="J310" s="6">
        <v>60</v>
      </c>
    </row>
    <row r="311" spans="2:10" s="1" customFormat="1" ht="12.2" customHeight="1" x14ac:dyDescent="0.2">
      <c r="B311" s="10"/>
      <c r="C311" s="10"/>
      <c r="D311" s="48" t="s">
        <v>543</v>
      </c>
      <c r="E311" s="48"/>
      <c r="F311" s="9" t="s">
        <v>544</v>
      </c>
      <c r="G311" s="7">
        <v>1</v>
      </c>
      <c r="H311" s="7">
        <v>6850</v>
      </c>
      <c r="I311" s="7">
        <v>6850</v>
      </c>
      <c r="J311" s="7">
        <v>60</v>
      </c>
    </row>
    <row r="312" spans="2:10" s="1" customFormat="1" ht="12.2" customHeight="1" x14ac:dyDescent="0.2">
      <c r="B312" s="10"/>
      <c r="C312" s="10"/>
      <c r="D312" s="48" t="s">
        <v>545</v>
      </c>
      <c r="E312" s="48"/>
      <c r="F312" s="9" t="s">
        <v>546</v>
      </c>
      <c r="G312" s="6">
        <v>1</v>
      </c>
      <c r="H312" s="6">
        <v>9977.07</v>
      </c>
      <c r="I312" s="6">
        <v>9977.07</v>
      </c>
      <c r="J312" s="6">
        <v>60</v>
      </c>
    </row>
    <row r="313" spans="2:10" s="1" customFormat="1" ht="12.2" customHeight="1" x14ac:dyDescent="0.2">
      <c r="B313" s="10"/>
      <c r="C313" s="10"/>
      <c r="D313" s="48" t="s">
        <v>547</v>
      </c>
      <c r="E313" s="48"/>
      <c r="F313" s="9" t="s">
        <v>548</v>
      </c>
      <c r="G313" s="7">
        <v>2</v>
      </c>
      <c r="H313" s="7">
        <v>19646</v>
      </c>
      <c r="I313" s="7">
        <v>8725.9</v>
      </c>
      <c r="J313" s="7">
        <v>60</v>
      </c>
    </row>
    <row r="314" spans="2:10" s="1" customFormat="1" ht="12.2" customHeight="1" x14ac:dyDescent="0.2">
      <c r="B314" s="10"/>
      <c r="C314" s="10"/>
      <c r="D314" s="48" t="s">
        <v>549</v>
      </c>
      <c r="E314" s="48"/>
      <c r="F314" s="9" t="s">
        <v>550</v>
      </c>
      <c r="G314" s="6">
        <v>1</v>
      </c>
      <c r="H314" s="6">
        <v>5000</v>
      </c>
      <c r="I314" s="6">
        <v>5000</v>
      </c>
      <c r="J314" s="6">
        <v>60</v>
      </c>
    </row>
    <row r="315" spans="2:10" s="1" customFormat="1" ht="12.2" customHeight="1" x14ac:dyDescent="0.2">
      <c r="B315" s="10"/>
      <c r="C315" s="10"/>
      <c r="D315" s="48" t="s">
        <v>551</v>
      </c>
      <c r="E315" s="48"/>
      <c r="F315" s="9" t="s">
        <v>552</v>
      </c>
      <c r="G315" s="7">
        <v>3</v>
      </c>
      <c r="H315" s="7">
        <v>18165</v>
      </c>
      <c r="I315" s="7">
        <v>6055</v>
      </c>
      <c r="J315" s="7">
        <v>48</v>
      </c>
    </row>
    <row r="316" spans="2:10" s="1" customFormat="1" ht="12.2" customHeight="1" x14ac:dyDescent="0.2">
      <c r="B316" s="10"/>
      <c r="C316" s="10"/>
      <c r="D316" s="48" t="s">
        <v>553</v>
      </c>
      <c r="E316" s="48"/>
      <c r="F316" s="9" t="s">
        <v>554</v>
      </c>
      <c r="G316" s="6">
        <v>1</v>
      </c>
      <c r="H316" s="6">
        <v>10000</v>
      </c>
      <c r="I316" s="6">
        <v>10000</v>
      </c>
      <c r="J316" s="6">
        <v>60</v>
      </c>
    </row>
    <row r="317" spans="2:10" s="1" customFormat="1" ht="12.2" customHeight="1" x14ac:dyDescent="0.2">
      <c r="B317" s="10"/>
      <c r="C317" s="10"/>
      <c r="D317" s="48" t="s">
        <v>553</v>
      </c>
      <c r="E317" s="48"/>
      <c r="F317" s="9" t="s">
        <v>555</v>
      </c>
      <c r="G317" s="7">
        <v>3</v>
      </c>
      <c r="H317" s="7">
        <v>23200</v>
      </c>
      <c r="I317" s="7">
        <v>7629.09666666667</v>
      </c>
      <c r="J317" s="7">
        <v>48</v>
      </c>
    </row>
    <row r="318" spans="2:10" s="1" customFormat="1" ht="12.2" customHeight="1" x14ac:dyDescent="0.2">
      <c r="B318" s="10"/>
      <c r="C318" s="10"/>
      <c r="D318" s="48" t="s">
        <v>556</v>
      </c>
      <c r="E318" s="48"/>
      <c r="F318" s="9" t="s">
        <v>557</v>
      </c>
      <c r="G318" s="6">
        <v>6</v>
      </c>
      <c r="H318" s="6">
        <v>49257.19</v>
      </c>
      <c r="I318" s="6">
        <v>8085.73</v>
      </c>
      <c r="J318" s="6">
        <v>60</v>
      </c>
    </row>
    <row r="319" spans="2:10" s="1" customFormat="1" ht="12.2" customHeight="1" x14ac:dyDescent="0.2">
      <c r="B319" s="10"/>
      <c r="C319" s="10"/>
      <c r="D319" s="48" t="s">
        <v>558</v>
      </c>
      <c r="E319" s="48"/>
      <c r="F319" s="9" t="s">
        <v>559</v>
      </c>
      <c r="G319" s="7">
        <v>6</v>
      </c>
      <c r="H319" s="7">
        <v>33836.879999999997</v>
      </c>
      <c r="I319" s="7">
        <v>5639.2583333333296</v>
      </c>
      <c r="J319" s="7">
        <v>48</v>
      </c>
    </row>
    <row r="320" spans="2:10" s="1" customFormat="1" ht="12.2" customHeight="1" x14ac:dyDescent="0.2">
      <c r="B320" s="10"/>
      <c r="C320" s="10"/>
      <c r="D320" s="48" t="s">
        <v>560</v>
      </c>
      <c r="E320" s="48"/>
      <c r="F320" s="9" t="s">
        <v>561</v>
      </c>
      <c r="G320" s="6">
        <v>3</v>
      </c>
      <c r="H320" s="6">
        <v>35000</v>
      </c>
      <c r="I320" s="6">
        <v>12500</v>
      </c>
      <c r="J320" s="6">
        <v>68</v>
      </c>
    </row>
    <row r="321" spans="2:10" s="1" customFormat="1" ht="12.2" customHeight="1" x14ac:dyDescent="0.2">
      <c r="B321" s="10"/>
      <c r="C321" s="10"/>
      <c r="D321" s="48" t="s">
        <v>562</v>
      </c>
      <c r="E321" s="48"/>
      <c r="F321" s="9" t="s">
        <v>563</v>
      </c>
      <c r="G321" s="7">
        <v>3</v>
      </c>
      <c r="H321" s="7">
        <v>18780</v>
      </c>
      <c r="I321" s="7">
        <v>6260</v>
      </c>
      <c r="J321" s="7">
        <v>64</v>
      </c>
    </row>
    <row r="322" spans="2:10" s="1" customFormat="1" ht="12.2" customHeight="1" x14ac:dyDescent="0.2">
      <c r="B322" s="10"/>
      <c r="C322" s="10"/>
      <c r="D322" s="48" t="s">
        <v>564</v>
      </c>
      <c r="E322" s="48"/>
      <c r="F322" s="9" t="s">
        <v>565</v>
      </c>
      <c r="G322" s="6">
        <v>1</v>
      </c>
      <c r="H322" s="6">
        <v>8486</v>
      </c>
      <c r="I322" s="6">
        <v>8356.0400000000009</v>
      </c>
      <c r="J322" s="6">
        <v>60</v>
      </c>
    </row>
    <row r="323" spans="2:10" s="1" customFormat="1" ht="12.2" customHeight="1" x14ac:dyDescent="0.2">
      <c r="B323" s="10"/>
      <c r="C323" s="10"/>
      <c r="D323" s="48" t="s">
        <v>566</v>
      </c>
      <c r="E323" s="48"/>
      <c r="F323" s="9" t="s">
        <v>567</v>
      </c>
      <c r="G323" s="7">
        <v>1</v>
      </c>
      <c r="H323" s="7">
        <v>5700</v>
      </c>
      <c r="I323" s="7">
        <v>5700</v>
      </c>
      <c r="J323" s="7">
        <v>60</v>
      </c>
    </row>
    <row r="324" spans="2:10" s="1" customFormat="1" ht="12.2" customHeight="1" x14ac:dyDescent="0.2">
      <c r="B324" s="10"/>
      <c r="C324" s="10"/>
      <c r="D324" s="48" t="s">
        <v>568</v>
      </c>
      <c r="E324" s="48"/>
      <c r="F324" s="9" t="s">
        <v>569</v>
      </c>
      <c r="G324" s="6">
        <v>1</v>
      </c>
      <c r="H324" s="6">
        <v>5821.47</v>
      </c>
      <c r="I324" s="6">
        <v>5821.47</v>
      </c>
      <c r="J324" s="6">
        <v>60</v>
      </c>
    </row>
    <row r="325" spans="2:10" s="1" customFormat="1" ht="12.2" customHeight="1" x14ac:dyDescent="0.2">
      <c r="B325" s="10"/>
      <c r="C325" s="10"/>
      <c r="D325" s="48" t="s">
        <v>570</v>
      </c>
      <c r="E325" s="48"/>
      <c r="F325" s="9" t="s">
        <v>571</v>
      </c>
      <c r="G325" s="7">
        <v>2</v>
      </c>
      <c r="H325" s="7">
        <v>15000</v>
      </c>
      <c r="I325" s="7">
        <v>7500</v>
      </c>
      <c r="J325" s="7">
        <v>60</v>
      </c>
    </row>
    <row r="326" spans="2:10" s="1" customFormat="1" ht="12.2" customHeight="1" x14ac:dyDescent="0.2">
      <c r="B326" s="10"/>
      <c r="C326" s="10"/>
      <c r="D326" s="48" t="s">
        <v>570</v>
      </c>
      <c r="E326" s="48"/>
      <c r="F326" s="9" t="s">
        <v>572</v>
      </c>
      <c r="G326" s="6">
        <v>2</v>
      </c>
      <c r="H326" s="6">
        <v>13500</v>
      </c>
      <c r="I326" s="6">
        <v>6695.0050000000001</v>
      </c>
      <c r="J326" s="6">
        <v>72</v>
      </c>
    </row>
    <row r="327" spans="2:10" s="1" customFormat="1" ht="12.2" customHeight="1" x14ac:dyDescent="0.2">
      <c r="B327" s="10"/>
      <c r="C327" s="10"/>
      <c r="D327" s="48" t="s">
        <v>573</v>
      </c>
      <c r="E327" s="48"/>
      <c r="F327" s="9" t="s">
        <v>574</v>
      </c>
      <c r="G327" s="7">
        <v>1</v>
      </c>
      <c r="H327" s="7">
        <v>5200</v>
      </c>
      <c r="I327" s="7">
        <v>5200</v>
      </c>
      <c r="J327" s="7">
        <v>60</v>
      </c>
    </row>
    <row r="328" spans="2:10" s="1" customFormat="1" ht="12.2" customHeight="1" x14ac:dyDescent="0.2">
      <c r="B328" s="10"/>
      <c r="C328" s="10"/>
      <c r="D328" s="48" t="s">
        <v>575</v>
      </c>
      <c r="E328" s="48"/>
      <c r="F328" s="9" t="s">
        <v>576</v>
      </c>
      <c r="G328" s="6">
        <v>6</v>
      </c>
      <c r="H328" s="6">
        <v>47248</v>
      </c>
      <c r="I328" s="6">
        <v>8549.6</v>
      </c>
      <c r="J328" s="6">
        <v>64</v>
      </c>
    </row>
    <row r="329" spans="2:10" s="1" customFormat="1" ht="12.2" customHeight="1" x14ac:dyDescent="0.2">
      <c r="B329" s="10"/>
      <c r="C329" s="10"/>
      <c r="D329" s="48" t="s">
        <v>577</v>
      </c>
      <c r="E329" s="48"/>
      <c r="F329" s="9" t="s">
        <v>578</v>
      </c>
      <c r="G329" s="7">
        <v>6</v>
      </c>
      <c r="H329" s="7">
        <v>54860.71</v>
      </c>
      <c r="I329" s="7">
        <v>8972.1419999999998</v>
      </c>
      <c r="J329" s="7">
        <v>64</v>
      </c>
    </row>
    <row r="330" spans="2:10" s="1" customFormat="1" ht="12.2" customHeight="1" x14ac:dyDescent="0.2">
      <c r="B330" s="10"/>
      <c r="C330" s="10"/>
      <c r="D330" s="48" t="s">
        <v>579</v>
      </c>
      <c r="E330" s="48"/>
      <c r="F330" s="9" t="s">
        <v>580</v>
      </c>
      <c r="G330" s="6">
        <v>6</v>
      </c>
      <c r="H330" s="6">
        <v>46686</v>
      </c>
      <c r="I330" s="6">
        <v>7781</v>
      </c>
      <c r="J330" s="6">
        <v>78</v>
      </c>
    </row>
    <row r="331" spans="2:10" s="1" customFormat="1" ht="12.2" customHeight="1" x14ac:dyDescent="0.2">
      <c r="B331" s="10"/>
      <c r="C331" s="10"/>
      <c r="D331" s="48" t="s">
        <v>581</v>
      </c>
      <c r="E331" s="48"/>
      <c r="F331" s="9" t="s">
        <v>582</v>
      </c>
      <c r="G331" s="7">
        <v>2</v>
      </c>
      <c r="H331" s="7">
        <v>18000</v>
      </c>
      <c r="I331" s="7">
        <v>9000</v>
      </c>
      <c r="J331" s="7">
        <v>78</v>
      </c>
    </row>
    <row r="332" spans="2:10" s="1" customFormat="1" ht="12.2" customHeight="1" x14ac:dyDescent="0.2">
      <c r="B332" s="10"/>
      <c r="C332" s="10"/>
      <c r="D332" s="48" t="s">
        <v>583</v>
      </c>
      <c r="E332" s="48"/>
      <c r="F332" s="9" t="s">
        <v>584</v>
      </c>
      <c r="G332" s="6">
        <v>3</v>
      </c>
      <c r="H332" s="6">
        <v>33480.58</v>
      </c>
      <c r="I332" s="6">
        <v>11158.8</v>
      </c>
      <c r="J332" s="6">
        <v>78</v>
      </c>
    </row>
    <row r="333" spans="2:10" s="1" customFormat="1" ht="12.2" customHeight="1" x14ac:dyDescent="0.2">
      <c r="B333" s="10"/>
      <c r="C333" s="10"/>
      <c r="D333" s="48" t="s">
        <v>585</v>
      </c>
      <c r="E333" s="48"/>
      <c r="F333" s="9" t="s">
        <v>586</v>
      </c>
      <c r="G333" s="7">
        <v>1</v>
      </c>
      <c r="H333" s="7">
        <v>10000</v>
      </c>
      <c r="I333" s="7">
        <v>10000</v>
      </c>
      <c r="J333" s="7">
        <v>60</v>
      </c>
    </row>
    <row r="334" spans="2:10" s="1" customFormat="1" ht="12.2" customHeight="1" x14ac:dyDescent="0.2">
      <c r="B334" s="10"/>
      <c r="C334" s="10"/>
      <c r="D334" s="48" t="s">
        <v>587</v>
      </c>
      <c r="E334" s="48"/>
      <c r="F334" s="9" t="s">
        <v>588</v>
      </c>
      <c r="G334" s="6">
        <v>4</v>
      </c>
      <c r="H334" s="6">
        <v>38642.730000000003</v>
      </c>
      <c r="I334" s="6">
        <v>9515.5149999999994</v>
      </c>
      <c r="J334" s="6">
        <v>64</v>
      </c>
    </row>
    <row r="335" spans="2:10" s="1" customFormat="1" ht="12.2" customHeight="1" x14ac:dyDescent="0.2">
      <c r="B335" s="10"/>
      <c r="C335" s="10"/>
      <c r="D335" s="48" t="s">
        <v>589</v>
      </c>
      <c r="E335" s="48"/>
      <c r="F335" s="9" t="s">
        <v>590</v>
      </c>
      <c r="G335" s="7">
        <v>2</v>
      </c>
      <c r="H335" s="7">
        <v>20000</v>
      </c>
      <c r="I335" s="7">
        <v>10000</v>
      </c>
      <c r="J335" s="7">
        <v>60</v>
      </c>
    </row>
    <row r="336" spans="2:10" s="1" customFormat="1" ht="12.2" customHeight="1" x14ac:dyDescent="0.2">
      <c r="B336" s="10"/>
      <c r="C336" s="10"/>
      <c r="D336" s="48" t="s">
        <v>589</v>
      </c>
      <c r="E336" s="48"/>
      <c r="F336" s="9" t="s">
        <v>591</v>
      </c>
      <c r="G336" s="6">
        <v>5</v>
      </c>
      <c r="H336" s="6">
        <v>56000</v>
      </c>
      <c r="I336" s="6">
        <v>10333.333333333299</v>
      </c>
      <c r="J336" s="6">
        <v>78</v>
      </c>
    </row>
    <row r="337" spans="2:10" s="1" customFormat="1" ht="12.2" customHeight="1" x14ac:dyDescent="0.2">
      <c r="B337" s="10"/>
      <c r="C337" s="10"/>
      <c r="D337" s="48" t="s">
        <v>594</v>
      </c>
      <c r="E337" s="48"/>
      <c r="F337" s="9" t="s">
        <v>595</v>
      </c>
      <c r="G337" s="7">
        <v>2</v>
      </c>
      <c r="H337" s="7">
        <v>13008.32</v>
      </c>
      <c r="I337" s="7">
        <v>6463.7049999999999</v>
      </c>
      <c r="J337" s="7">
        <v>48</v>
      </c>
    </row>
    <row r="338" spans="2:10" s="1" customFormat="1" ht="12.2" customHeight="1" x14ac:dyDescent="0.2">
      <c r="B338" s="10"/>
      <c r="C338" s="10"/>
      <c r="D338" s="48" t="s">
        <v>594</v>
      </c>
      <c r="E338" s="48"/>
      <c r="F338" s="9" t="s">
        <v>596</v>
      </c>
      <c r="G338" s="6">
        <v>4</v>
      </c>
      <c r="H338" s="6">
        <v>43000</v>
      </c>
      <c r="I338" s="6">
        <v>9683.3050000000003</v>
      </c>
      <c r="J338" s="6">
        <v>78</v>
      </c>
    </row>
    <row r="339" spans="2:10" s="1" customFormat="1" ht="12.2" customHeight="1" x14ac:dyDescent="0.2">
      <c r="B339" s="10"/>
      <c r="C339" s="10"/>
      <c r="D339" s="48" t="s">
        <v>594</v>
      </c>
      <c r="E339" s="48"/>
      <c r="F339" s="9" t="s">
        <v>597</v>
      </c>
      <c r="G339" s="7">
        <v>2</v>
      </c>
      <c r="H339" s="7">
        <v>21360</v>
      </c>
      <c r="I339" s="7">
        <v>10680</v>
      </c>
      <c r="J339" s="7">
        <v>78</v>
      </c>
    </row>
    <row r="340" spans="2:10" s="1" customFormat="1" ht="12.2" customHeight="1" x14ac:dyDescent="0.2">
      <c r="B340" s="10"/>
      <c r="C340" s="10"/>
      <c r="D340" s="48" t="s">
        <v>598</v>
      </c>
      <c r="E340" s="48"/>
      <c r="F340" s="9" t="s">
        <v>599</v>
      </c>
      <c r="G340" s="6">
        <v>3</v>
      </c>
      <c r="H340" s="6">
        <v>28408.48</v>
      </c>
      <c r="I340" s="6">
        <v>9469.4933333333302</v>
      </c>
      <c r="J340" s="6">
        <v>78</v>
      </c>
    </row>
    <row r="341" spans="2:10" s="1" customFormat="1" ht="12.2" customHeight="1" x14ac:dyDescent="0.2">
      <c r="B341" s="10"/>
      <c r="C341" s="10"/>
      <c r="D341" s="48" t="s">
        <v>600</v>
      </c>
      <c r="E341" s="48"/>
      <c r="F341" s="9" t="s">
        <v>601</v>
      </c>
      <c r="G341" s="7">
        <v>1</v>
      </c>
      <c r="H341" s="7">
        <v>15000</v>
      </c>
      <c r="I341" s="7">
        <v>15000</v>
      </c>
      <c r="J341" s="7">
        <v>96</v>
      </c>
    </row>
    <row r="342" spans="2:10" s="1" customFormat="1" ht="12.2" customHeight="1" x14ac:dyDescent="0.2">
      <c r="B342" s="10"/>
      <c r="C342" s="10"/>
      <c r="D342" s="48" t="s">
        <v>602</v>
      </c>
      <c r="E342" s="48"/>
      <c r="F342" s="9" t="s">
        <v>603</v>
      </c>
      <c r="G342" s="6">
        <v>1</v>
      </c>
      <c r="H342" s="6">
        <v>10000</v>
      </c>
      <c r="I342" s="6">
        <v>10000</v>
      </c>
      <c r="J342" s="6">
        <v>60</v>
      </c>
    </row>
    <row r="343" spans="2:10" s="1" customFormat="1" ht="12.2" customHeight="1" x14ac:dyDescent="0.2">
      <c r="B343" s="10"/>
      <c r="C343" s="10"/>
      <c r="D343" s="48" t="s">
        <v>602</v>
      </c>
      <c r="E343" s="48"/>
      <c r="F343" s="9" t="s">
        <v>604</v>
      </c>
      <c r="G343" s="7">
        <v>10</v>
      </c>
      <c r="H343" s="7">
        <v>76416.36</v>
      </c>
      <c r="I343" s="7">
        <v>7740.5024999999996</v>
      </c>
      <c r="J343" s="7">
        <v>68</v>
      </c>
    </row>
    <row r="344" spans="2:10" s="1" customFormat="1" ht="12.2" customHeight="1" x14ac:dyDescent="0.2">
      <c r="B344" s="10"/>
      <c r="C344" s="10"/>
      <c r="D344" s="48" t="s">
        <v>605</v>
      </c>
      <c r="E344" s="48"/>
      <c r="F344" s="9" t="s">
        <v>606</v>
      </c>
      <c r="G344" s="6">
        <v>1</v>
      </c>
      <c r="H344" s="6">
        <v>4941.55</v>
      </c>
      <c r="I344" s="6">
        <v>4941.55</v>
      </c>
      <c r="J344" s="6">
        <v>60</v>
      </c>
    </row>
    <row r="345" spans="2:10" s="1" customFormat="1" ht="12.2" customHeight="1" x14ac:dyDescent="0.2">
      <c r="B345" s="10"/>
      <c r="C345" s="10"/>
      <c r="D345" s="48" t="s">
        <v>607</v>
      </c>
      <c r="E345" s="48"/>
      <c r="F345" s="9" t="s">
        <v>608</v>
      </c>
      <c r="G345" s="7">
        <v>1</v>
      </c>
      <c r="H345" s="7">
        <v>15000</v>
      </c>
      <c r="I345" s="7">
        <v>15000</v>
      </c>
      <c r="J345" s="7">
        <v>96</v>
      </c>
    </row>
    <row r="346" spans="2:10" s="1" customFormat="1" ht="12.2" customHeight="1" x14ac:dyDescent="0.2">
      <c r="B346" s="10"/>
      <c r="C346" s="10"/>
      <c r="D346" s="48" t="s">
        <v>609</v>
      </c>
      <c r="E346" s="48"/>
      <c r="F346" s="9" t="s">
        <v>611</v>
      </c>
      <c r="G346" s="6">
        <v>1</v>
      </c>
      <c r="H346" s="6">
        <v>7916.19</v>
      </c>
      <c r="I346" s="6">
        <v>7916.19</v>
      </c>
      <c r="J346" s="6">
        <v>60</v>
      </c>
    </row>
    <row r="347" spans="2:10" s="1" customFormat="1" ht="12.2" customHeight="1" x14ac:dyDescent="0.2">
      <c r="B347" s="10"/>
      <c r="C347" s="10"/>
      <c r="D347" s="48" t="s">
        <v>612</v>
      </c>
      <c r="E347" s="48"/>
      <c r="F347" s="9" t="s">
        <v>613</v>
      </c>
      <c r="G347" s="7">
        <v>1</v>
      </c>
      <c r="H347" s="7">
        <v>6000</v>
      </c>
      <c r="I347" s="7">
        <v>6000</v>
      </c>
      <c r="J347" s="7">
        <v>60</v>
      </c>
    </row>
    <row r="348" spans="2:10" s="1" customFormat="1" ht="12.2" customHeight="1" x14ac:dyDescent="0.2">
      <c r="B348" s="10"/>
      <c r="C348" s="10"/>
      <c r="D348" s="48" t="s">
        <v>614</v>
      </c>
      <c r="E348" s="48"/>
      <c r="F348" s="9" t="s">
        <v>615</v>
      </c>
      <c r="G348" s="6">
        <v>1</v>
      </c>
      <c r="H348" s="6">
        <v>15000</v>
      </c>
      <c r="I348" s="6">
        <v>15000</v>
      </c>
      <c r="J348" s="6">
        <v>96</v>
      </c>
    </row>
    <row r="349" spans="2:10" s="1" customFormat="1" ht="12.2" customHeight="1" x14ac:dyDescent="0.2">
      <c r="B349" s="10"/>
      <c r="C349" s="10"/>
      <c r="D349" s="48" t="s">
        <v>616</v>
      </c>
      <c r="E349" s="48"/>
      <c r="F349" s="9" t="s">
        <v>617</v>
      </c>
      <c r="G349" s="7">
        <v>2</v>
      </c>
      <c r="H349" s="7">
        <v>19999</v>
      </c>
      <c r="I349" s="7">
        <v>9982</v>
      </c>
      <c r="J349" s="7">
        <v>54</v>
      </c>
    </row>
    <row r="350" spans="2:10" s="1" customFormat="1" ht="12.2" customHeight="1" x14ac:dyDescent="0.2">
      <c r="B350" s="10"/>
      <c r="C350" s="10"/>
      <c r="D350" s="48" t="s">
        <v>618</v>
      </c>
      <c r="E350" s="48"/>
      <c r="F350" s="9" t="s">
        <v>619</v>
      </c>
      <c r="G350" s="6">
        <v>1</v>
      </c>
      <c r="H350" s="6">
        <v>10000</v>
      </c>
      <c r="I350" s="6">
        <v>10000</v>
      </c>
      <c r="J350" s="6">
        <v>60</v>
      </c>
    </row>
    <row r="351" spans="2:10" s="1" customFormat="1" ht="12.2" customHeight="1" x14ac:dyDescent="0.2">
      <c r="B351" s="10"/>
      <c r="C351" s="10"/>
      <c r="D351" s="48" t="s">
        <v>620</v>
      </c>
      <c r="E351" s="48"/>
      <c r="F351" s="9" t="s">
        <v>621</v>
      </c>
      <c r="G351" s="7">
        <v>1</v>
      </c>
      <c r="H351" s="7">
        <v>6776</v>
      </c>
      <c r="I351" s="7">
        <v>6776</v>
      </c>
      <c r="J351" s="7">
        <v>60</v>
      </c>
    </row>
    <row r="352" spans="2:10" s="1" customFormat="1" ht="12.2" customHeight="1" x14ac:dyDescent="0.2">
      <c r="B352" s="10"/>
      <c r="C352" s="10"/>
      <c r="D352" s="48" t="s">
        <v>622</v>
      </c>
      <c r="E352" s="48"/>
      <c r="F352" s="9" t="s">
        <v>623</v>
      </c>
      <c r="G352" s="6">
        <v>1</v>
      </c>
      <c r="H352" s="6">
        <v>7000</v>
      </c>
      <c r="I352" s="6">
        <v>7000</v>
      </c>
      <c r="J352" s="6">
        <v>96</v>
      </c>
    </row>
    <row r="353" spans="2:10" s="1" customFormat="1" ht="12.2" customHeight="1" x14ac:dyDescent="0.2">
      <c r="B353" s="10"/>
      <c r="C353" s="10"/>
      <c r="D353" s="48" t="s">
        <v>622</v>
      </c>
      <c r="E353" s="48"/>
      <c r="F353" s="9" t="s">
        <v>624</v>
      </c>
      <c r="G353" s="7">
        <v>1</v>
      </c>
      <c r="H353" s="7">
        <v>8423.89</v>
      </c>
      <c r="I353" s="7">
        <v>8115.13</v>
      </c>
      <c r="J353" s="7">
        <v>60</v>
      </c>
    </row>
    <row r="354" spans="2:10" s="1" customFormat="1" ht="12.2" customHeight="1" x14ac:dyDescent="0.2">
      <c r="B354" s="10"/>
      <c r="C354" s="10"/>
      <c r="D354" s="48" t="s">
        <v>625</v>
      </c>
      <c r="E354" s="48"/>
      <c r="F354" s="9" t="s">
        <v>626</v>
      </c>
      <c r="G354" s="6">
        <v>1</v>
      </c>
      <c r="H354" s="6">
        <v>4990.5200000000004</v>
      </c>
      <c r="I354" s="6">
        <v>4990.5200000000004</v>
      </c>
      <c r="J354" s="6">
        <v>96</v>
      </c>
    </row>
    <row r="355" spans="2:10" s="1" customFormat="1" ht="12.2" customHeight="1" x14ac:dyDescent="0.2">
      <c r="B355" s="10"/>
      <c r="C355" s="10"/>
      <c r="D355" s="48" t="s">
        <v>625</v>
      </c>
      <c r="E355" s="48"/>
      <c r="F355" s="9" t="s">
        <v>627</v>
      </c>
      <c r="G355" s="7">
        <v>1</v>
      </c>
      <c r="H355" s="7">
        <v>8020</v>
      </c>
      <c r="I355" s="7">
        <v>8020</v>
      </c>
      <c r="J355" s="7">
        <v>60</v>
      </c>
    </row>
    <row r="356" spans="2:10" s="1" customFormat="1" ht="12.2" customHeight="1" x14ac:dyDescent="0.2">
      <c r="B356" s="10"/>
      <c r="C356" s="10"/>
      <c r="D356" s="48" t="s">
        <v>628</v>
      </c>
      <c r="E356" s="48"/>
      <c r="F356" s="9" t="s">
        <v>629</v>
      </c>
      <c r="G356" s="6">
        <v>2</v>
      </c>
      <c r="H356" s="6">
        <v>9000</v>
      </c>
      <c r="I356" s="6">
        <v>4500</v>
      </c>
      <c r="J356" s="6">
        <v>60</v>
      </c>
    </row>
    <row r="357" spans="2:10" s="1" customFormat="1" ht="12.2" customHeight="1" x14ac:dyDescent="0.2">
      <c r="B357" s="10"/>
      <c r="C357" s="10"/>
      <c r="D357" s="48" t="s">
        <v>630</v>
      </c>
      <c r="E357" s="48"/>
      <c r="F357" s="9" t="s">
        <v>631</v>
      </c>
      <c r="G357" s="7">
        <v>4</v>
      </c>
      <c r="H357" s="7">
        <v>44643.24</v>
      </c>
      <c r="I357" s="7">
        <v>9881.08</v>
      </c>
      <c r="J357" s="7">
        <v>78</v>
      </c>
    </row>
    <row r="358" spans="2:10" s="1" customFormat="1" ht="12.2" customHeight="1" x14ac:dyDescent="0.2">
      <c r="B358" s="10"/>
      <c r="C358" s="10"/>
      <c r="D358" s="48" t="s">
        <v>632</v>
      </c>
      <c r="E358" s="48"/>
      <c r="F358" s="9" t="s">
        <v>633</v>
      </c>
      <c r="G358" s="6">
        <v>1</v>
      </c>
      <c r="H358" s="6">
        <v>3375.2</v>
      </c>
      <c r="I358" s="6">
        <v>3375.2</v>
      </c>
      <c r="J358" s="6">
        <v>60</v>
      </c>
    </row>
    <row r="359" spans="2:10" s="1" customFormat="1" ht="12.2" customHeight="1" x14ac:dyDescent="0.2">
      <c r="B359" s="9" t="s">
        <v>1</v>
      </c>
      <c r="C359" s="5" t="s">
        <v>438</v>
      </c>
      <c r="D359" s="49"/>
      <c r="E359" s="49"/>
      <c r="F359" s="5" t="s">
        <v>180</v>
      </c>
      <c r="G359" s="7">
        <v>262</v>
      </c>
      <c r="H359" s="18">
        <v>2285571.38</v>
      </c>
      <c r="I359" s="7"/>
      <c r="J359" s="7"/>
    </row>
    <row r="360" spans="2:10" s="1" customFormat="1" ht="12.2" customHeight="1" x14ac:dyDescent="0.2">
      <c r="B360" s="10"/>
      <c r="C360" s="9" t="s">
        <v>634</v>
      </c>
      <c r="D360" s="48" t="s">
        <v>635</v>
      </c>
      <c r="E360" s="48"/>
      <c r="F360" s="9" t="s">
        <v>636</v>
      </c>
      <c r="G360" s="7">
        <v>15</v>
      </c>
      <c r="H360" s="7">
        <v>96337.89</v>
      </c>
      <c r="I360" s="7">
        <v>6136.3069230769197</v>
      </c>
      <c r="J360" s="7">
        <v>52.8</v>
      </c>
    </row>
    <row r="361" spans="2:10" s="1" customFormat="1" ht="12.2" customHeight="1" x14ac:dyDescent="0.2">
      <c r="B361" s="10"/>
      <c r="C361" s="10"/>
      <c r="D361" s="48" t="s">
        <v>635</v>
      </c>
      <c r="E361" s="48"/>
      <c r="F361" s="9" t="s">
        <v>637</v>
      </c>
      <c r="G361" s="6">
        <v>2</v>
      </c>
      <c r="H361" s="6">
        <v>12972.72</v>
      </c>
      <c r="I361" s="6">
        <v>6447.36</v>
      </c>
      <c r="J361" s="6">
        <v>60</v>
      </c>
    </row>
    <row r="362" spans="2:10" s="1" customFormat="1" ht="12.2" customHeight="1" x14ac:dyDescent="0.2">
      <c r="B362" s="10"/>
      <c r="C362" s="10"/>
      <c r="D362" s="48" t="s">
        <v>638</v>
      </c>
      <c r="E362" s="48"/>
      <c r="F362" s="9" t="s">
        <v>639</v>
      </c>
      <c r="G362" s="7">
        <v>12</v>
      </c>
      <c r="H362" s="7">
        <v>77235.55</v>
      </c>
      <c r="I362" s="7">
        <v>6242.1724999999997</v>
      </c>
      <c r="J362" s="7">
        <v>78</v>
      </c>
    </row>
    <row r="363" spans="2:10" s="1" customFormat="1" ht="12.2" customHeight="1" x14ac:dyDescent="0.2">
      <c r="B363" s="10"/>
      <c r="C363" s="10"/>
      <c r="D363" s="48" t="s">
        <v>638</v>
      </c>
      <c r="E363" s="48"/>
      <c r="F363" s="9" t="s">
        <v>640</v>
      </c>
      <c r="G363" s="6">
        <v>4</v>
      </c>
      <c r="H363" s="6">
        <v>33500</v>
      </c>
      <c r="I363" s="6">
        <v>9333.3333333333303</v>
      </c>
      <c r="J363" s="6">
        <v>90</v>
      </c>
    </row>
    <row r="364" spans="2:10" s="1" customFormat="1" ht="12.2" customHeight="1" x14ac:dyDescent="0.2">
      <c r="B364" s="10"/>
      <c r="C364" s="10"/>
      <c r="D364" s="48" t="s">
        <v>638</v>
      </c>
      <c r="E364" s="48"/>
      <c r="F364" s="9" t="s">
        <v>641</v>
      </c>
      <c r="G364" s="7">
        <v>2</v>
      </c>
      <c r="H364" s="7">
        <v>19000</v>
      </c>
      <c r="I364" s="7">
        <v>9500</v>
      </c>
      <c r="J364" s="7">
        <v>66</v>
      </c>
    </row>
    <row r="365" spans="2:10" s="1" customFormat="1" ht="12.2" customHeight="1" x14ac:dyDescent="0.2">
      <c r="B365" s="10"/>
      <c r="C365" s="10"/>
      <c r="D365" s="48" t="s">
        <v>642</v>
      </c>
      <c r="E365" s="48"/>
      <c r="F365" s="9" t="s">
        <v>643</v>
      </c>
      <c r="G365" s="6">
        <v>7</v>
      </c>
      <c r="H365" s="6">
        <v>41216.61</v>
      </c>
      <c r="I365" s="6">
        <v>6179.4333333333298</v>
      </c>
      <c r="J365" s="6">
        <v>60</v>
      </c>
    </row>
    <row r="366" spans="2:10" s="1" customFormat="1" ht="12.2" customHeight="1" x14ac:dyDescent="0.2">
      <c r="B366" s="10"/>
      <c r="C366" s="10"/>
      <c r="D366" s="48" t="s">
        <v>642</v>
      </c>
      <c r="E366" s="48"/>
      <c r="F366" s="9" t="s">
        <v>644</v>
      </c>
      <c r="G366" s="7">
        <v>3</v>
      </c>
      <c r="H366" s="7">
        <v>26000</v>
      </c>
      <c r="I366" s="7">
        <v>8000</v>
      </c>
      <c r="J366" s="7">
        <v>78</v>
      </c>
    </row>
    <row r="367" spans="2:10" s="1" customFormat="1" ht="12.2" customHeight="1" x14ac:dyDescent="0.2">
      <c r="B367" s="10"/>
      <c r="C367" s="10"/>
      <c r="D367" s="48" t="s">
        <v>645</v>
      </c>
      <c r="E367" s="48"/>
      <c r="F367" s="9" t="s">
        <v>871</v>
      </c>
      <c r="G367" s="6">
        <v>1</v>
      </c>
      <c r="H367" s="6">
        <v>8500</v>
      </c>
      <c r="I367" s="6">
        <v>7363.89</v>
      </c>
      <c r="J367" s="6">
        <v>60</v>
      </c>
    </row>
    <row r="368" spans="2:10" s="1" customFormat="1" ht="12.2" customHeight="1" x14ac:dyDescent="0.2">
      <c r="B368" s="10"/>
      <c r="C368" s="10"/>
      <c r="D368" s="48" t="s">
        <v>645</v>
      </c>
      <c r="E368" s="48"/>
      <c r="F368" s="9" t="s">
        <v>646</v>
      </c>
      <c r="G368" s="7">
        <v>3</v>
      </c>
      <c r="H368" s="7">
        <v>26000</v>
      </c>
      <c r="I368" s="7">
        <v>8638.8333333333303</v>
      </c>
      <c r="J368" s="7">
        <v>78</v>
      </c>
    </row>
    <row r="369" spans="2:10" s="1" customFormat="1" ht="12.2" customHeight="1" x14ac:dyDescent="0.2">
      <c r="B369" s="10"/>
      <c r="C369" s="10"/>
      <c r="D369" s="48" t="s">
        <v>645</v>
      </c>
      <c r="E369" s="48"/>
      <c r="F369" s="9" t="s">
        <v>647</v>
      </c>
      <c r="G369" s="6">
        <v>7</v>
      </c>
      <c r="H369" s="6">
        <v>51200</v>
      </c>
      <c r="I369" s="6">
        <v>7314.2857142857201</v>
      </c>
      <c r="J369" s="6">
        <v>64</v>
      </c>
    </row>
    <row r="370" spans="2:10" s="1" customFormat="1" ht="12.2" customHeight="1" x14ac:dyDescent="0.2">
      <c r="B370" s="10"/>
      <c r="C370" s="10"/>
      <c r="D370" s="48" t="s">
        <v>648</v>
      </c>
      <c r="E370" s="48"/>
      <c r="F370" s="9" t="s">
        <v>649</v>
      </c>
      <c r="G370" s="7">
        <v>2</v>
      </c>
      <c r="H370" s="7">
        <v>16050</v>
      </c>
      <c r="I370" s="7">
        <v>8004.75</v>
      </c>
      <c r="J370" s="7">
        <v>78</v>
      </c>
    </row>
    <row r="371" spans="2:10" s="1" customFormat="1" ht="12.2" customHeight="1" x14ac:dyDescent="0.2">
      <c r="B371" s="10"/>
      <c r="C371" s="10"/>
      <c r="D371" s="48" t="s">
        <v>650</v>
      </c>
      <c r="E371" s="48"/>
      <c r="F371" s="9" t="s">
        <v>651</v>
      </c>
      <c r="G371" s="6">
        <v>7</v>
      </c>
      <c r="H371" s="6">
        <v>45000</v>
      </c>
      <c r="I371" s="6">
        <v>5814.9866666666703</v>
      </c>
      <c r="J371" s="6">
        <v>60</v>
      </c>
    </row>
    <row r="372" spans="2:10" s="1" customFormat="1" ht="12.2" customHeight="1" x14ac:dyDescent="0.2">
      <c r="B372" s="10"/>
      <c r="C372" s="10"/>
      <c r="D372" s="48" t="s">
        <v>652</v>
      </c>
      <c r="E372" s="48"/>
      <c r="F372" s="9" t="s">
        <v>653</v>
      </c>
      <c r="G372" s="7">
        <v>16</v>
      </c>
      <c r="H372" s="7">
        <v>116851.64</v>
      </c>
      <c r="I372" s="7">
        <v>6499.33</v>
      </c>
      <c r="J372" s="7">
        <v>68</v>
      </c>
    </row>
    <row r="373" spans="2:10" s="1" customFormat="1" ht="12.2" customHeight="1" x14ac:dyDescent="0.2">
      <c r="B373" s="10"/>
      <c r="C373" s="10"/>
      <c r="D373" s="48" t="s">
        <v>652</v>
      </c>
      <c r="E373" s="48"/>
      <c r="F373" s="9" t="s">
        <v>654</v>
      </c>
      <c r="G373" s="6">
        <v>7</v>
      </c>
      <c r="H373" s="6">
        <v>58008.61</v>
      </c>
      <c r="I373" s="6">
        <v>8286.9442857142894</v>
      </c>
      <c r="J373" s="6">
        <v>68</v>
      </c>
    </row>
    <row r="374" spans="2:10" s="1" customFormat="1" ht="12.2" customHeight="1" x14ac:dyDescent="0.2">
      <c r="B374" s="10"/>
      <c r="C374" s="10"/>
      <c r="D374" s="48" t="s">
        <v>655</v>
      </c>
      <c r="E374" s="48"/>
      <c r="F374" s="9" t="s">
        <v>656</v>
      </c>
      <c r="G374" s="7">
        <v>4</v>
      </c>
      <c r="H374" s="7">
        <v>25670</v>
      </c>
      <c r="I374" s="7">
        <v>6411.4174999999996</v>
      </c>
      <c r="J374" s="7">
        <v>60</v>
      </c>
    </row>
    <row r="375" spans="2:10" s="1" customFormat="1" ht="12.2" customHeight="1" x14ac:dyDescent="0.2">
      <c r="B375" s="10"/>
      <c r="C375" s="10"/>
      <c r="D375" s="48" t="s">
        <v>655</v>
      </c>
      <c r="E375" s="48"/>
      <c r="F375" s="9" t="s">
        <v>657</v>
      </c>
      <c r="G375" s="6">
        <v>2</v>
      </c>
      <c r="H375" s="6">
        <v>13450</v>
      </c>
      <c r="I375" s="6">
        <v>6706.8649999999998</v>
      </c>
      <c r="J375" s="6">
        <v>60</v>
      </c>
    </row>
    <row r="376" spans="2:10" s="1" customFormat="1" ht="12.2" customHeight="1" x14ac:dyDescent="0.2">
      <c r="B376" s="10"/>
      <c r="C376" s="10"/>
      <c r="D376" s="48" t="s">
        <v>872</v>
      </c>
      <c r="E376" s="48"/>
      <c r="F376" s="9" t="s">
        <v>873</v>
      </c>
      <c r="G376" s="7">
        <v>1</v>
      </c>
      <c r="H376" s="7">
        <v>3500</v>
      </c>
      <c r="I376" s="7">
        <v>3500</v>
      </c>
      <c r="J376" s="7">
        <v>60</v>
      </c>
    </row>
    <row r="377" spans="2:10" s="1" customFormat="1" ht="12.2" customHeight="1" x14ac:dyDescent="0.2">
      <c r="B377" s="10"/>
      <c r="C377" s="10"/>
      <c r="D377" s="48" t="s">
        <v>872</v>
      </c>
      <c r="E377" s="48"/>
      <c r="F377" s="9" t="s">
        <v>874</v>
      </c>
      <c r="G377" s="6">
        <v>1</v>
      </c>
      <c r="H377" s="6">
        <v>10000</v>
      </c>
      <c r="I377" s="6">
        <v>10000</v>
      </c>
      <c r="J377" s="6">
        <v>60</v>
      </c>
    </row>
    <row r="378" spans="2:10" s="1" customFormat="1" ht="12.2" customHeight="1" x14ac:dyDescent="0.2">
      <c r="B378" s="10"/>
      <c r="C378" s="10"/>
      <c r="D378" s="48" t="s">
        <v>658</v>
      </c>
      <c r="E378" s="48"/>
      <c r="F378" s="9" t="s">
        <v>659</v>
      </c>
      <c r="G378" s="7">
        <v>1</v>
      </c>
      <c r="H378" s="7">
        <v>10000</v>
      </c>
      <c r="I378" s="7">
        <v>10000</v>
      </c>
      <c r="J378" s="7">
        <v>60</v>
      </c>
    </row>
    <row r="379" spans="2:10" s="1" customFormat="1" ht="12.2" customHeight="1" x14ac:dyDescent="0.2">
      <c r="B379" s="10"/>
      <c r="C379" s="10"/>
      <c r="D379" s="48" t="s">
        <v>658</v>
      </c>
      <c r="E379" s="48"/>
      <c r="F379" s="9" t="s">
        <v>660</v>
      </c>
      <c r="G379" s="6">
        <v>1</v>
      </c>
      <c r="H379" s="6">
        <v>7000</v>
      </c>
      <c r="I379" s="6">
        <v>7000</v>
      </c>
      <c r="J379" s="6">
        <v>60</v>
      </c>
    </row>
    <row r="380" spans="2:10" s="1" customFormat="1" ht="12.2" customHeight="1" x14ac:dyDescent="0.2">
      <c r="B380" s="10"/>
      <c r="C380" s="10"/>
      <c r="D380" s="48" t="s">
        <v>661</v>
      </c>
      <c r="E380" s="48"/>
      <c r="F380" s="9" t="s">
        <v>662</v>
      </c>
      <c r="G380" s="7">
        <v>59</v>
      </c>
      <c r="H380" s="7">
        <v>423566.8</v>
      </c>
      <c r="I380" s="7">
        <v>6075.5117142857098</v>
      </c>
      <c r="J380" s="7">
        <v>64</v>
      </c>
    </row>
    <row r="381" spans="2:10" s="1" customFormat="1" ht="12.2" customHeight="1" x14ac:dyDescent="0.2">
      <c r="B381" s="10"/>
      <c r="C381" s="10"/>
      <c r="D381" s="48" t="s">
        <v>663</v>
      </c>
      <c r="E381" s="48"/>
      <c r="F381" s="9" t="s">
        <v>664</v>
      </c>
      <c r="G381" s="6">
        <v>1</v>
      </c>
      <c r="H381" s="6">
        <v>6600</v>
      </c>
      <c r="I381" s="6">
        <v>6566.7</v>
      </c>
      <c r="J381" s="6">
        <v>60</v>
      </c>
    </row>
    <row r="382" spans="2:10" s="1" customFormat="1" ht="12.2" customHeight="1" x14ac:dyDescent="0.2">
      <c r="B382" s="10"/>
      <c r="C382" s="10"/>
      <c r="D382" s="48" t="s">
        <v>663</v>
      </c>
      <c r="E382" s="48"/>
      <c r="F382" s="9" t="s">
        <v>665</v>
      </c>
      <c r="G382" s="7">
        <v>1</v>
      </c>
      <c r="H382" s="7">
        <v>5800</v>
      </c>
      <c r="I382" s="7">
        <v>5435.29</v>
      </c>
      <c r="J382" s="7">
        <v>60</v>
      </c>
    </row>
    <row r="383" spans="2:10" s="1" customFormat="1" ht="12.2" customHeight="1" x14ac:dyDescent="0.2">
      <c r="B383" s="10"/>
      <c r="C383" s="10"/>
      <c r="D383" s="48" t="s">
        <v>666</v>
      </c>
      <c r="E383" s="48"/>
      <c r="F383" s="9" t="s">
        <v>667</v>
      </c>
      <c r="G383" s="6">
        <v>4</v>
      </c>
      <c r="H383" s="6">
        <v>27150</v>
      </c>
      <c r="I383" s="6">
        <v>6770.9174999999996</v>
      </c>
      <c r="J383" s="6">
        <v>60</v>
      </c>
    </row>
    <row r="384" spans="2:10" s="1" customFormat="1" ht="12.2" customHeight="1" x14ac:dyDescent="0.2">
      <c r="B384" s="10"/>
      <c r="C384" s="10"/>
      <c r="D384" s="48" t="s">
        <v>668</v>
      </c>
      <c r="E384" s="48"/>
      <c r="F384" s="9" t="s">
        <v>669</v>
      </c>
      <c r="G384" s="7">
        <v>4</v>
      </c>
      <c r="H384" s="7">
        <v>37868</v>
      </c>
      <c r="I384" s="7">
        <v>9067.8724999999995</v>
      </c>
      <c r="J384" s="7">
        <v>78</v>
      </c>
    </row>
    <row r="385" spans="2:10" s="1" customFormat="1" ht="12.2" customHeight="1" x14ac:dyDescent="0.2">
      <c r="B385" s="10"/>
      <c r="C385" s="10"/>
      <c r="D385" s="48" t="s">
        <v>670</v>
      </c>
      <c r="E385" s="48"/>
      <c r="F385" s="9" t="s">
        <v>671</v>
      </c>
      <c r="G385" s="6">
        <v>1</v>
      </c>
      <c r="H385" s="6">
        <v>4300</v>
      </c>
      <c r="I385" s="6">
        <v>4173.22</v>
      </c>
      <c r="J385" s="6">
        <v>60</v>
      </c>
    </row>
    <row r="386" spans="2:10" s="1" customFormat="1" ht="12.2" customHeight="1" x14ac:dyDescent="0.2">
      <c r="B386" s="10"/>
      <c r="C386" s="10"/>
      <c r="D386" s="48" t="s">
        <v>672</v>
      </c>
      <c r="E386" s="48"/>
      <c r="F386" s="9" t="s">
        <v>673</v>
      </c>
      <c r="G386" s="7">
        <v>1</v>
      </c>
      <c r="H386" s="7">
        <v>4500</v>
      </c>
      <c r="I386" s="7">
        <v>4500</v>
      </c>
      <c r="J386" s="7">
        <v>60</v>
      </c>
    </row>
    <row r="387" spans="2:10" s="1" customFormat="1" ht="12.2" customHeight="1" x14ac:dyDescent="0.2">
      <c r="B387" s="10"/>
      <c r="C387" s="10"/>
      <c r="D387" s="48" t="s">
        <v>674</v>
      </c>
      <c r="E387" s="48"/>
      <c r="F387" s="9" t="s">
        <v>675</v>
      </c>
      <c r="G387" s="6">
        <v>12</v>
      </c>
      <c r="H387" s="6">
        <v>76984.42</v>
      </c>
      <c r="I387" s="6">
        <v>6647.7960000000003</v>
      </c>
      <c r="J387" s="6">
        <v>78</v>
      </c>
    </row>
    <row r="388" spans="2:10" s="1" customFormat="1" ht="12.2" customHeight="1" x14ac:dyDescent="0.2">
      <c r="B388" s="10"/>
      <c r="C388" s="10"/>
      <c r="D388" s="48" t="s">
        <v>676</v>
      </c>
      <c r="E388" s="48"/>
      <c r="F388" s="9" t="s">
        <v>677</v>
      </c>
      <c r="G388" s="7">
        <v>1</v>
      </c>
      <c r="H388" s="7">
        <v>6750</v>
      </c>
      <c r="I388" s="7">
        <v>6750</v>
      </c>
      <c r="J388" s="7">
        <v>60</v>
      </c>
    </row>
    <row r="389" spans="2:10" s="1" customFormat="1" ht="12.2" customHeight="1" x14ac:dyDescent="0.2">
      <c r="B389" s="10"/>
      <c r="C389" s="10"/>
      <c r="D389" s="48" t="s">
        <v>676</v>
      </c>
      <c r="E389" s="48"/>
      <c r="F389" s="9" t="s">
        <v>678</v>
      </c>
      <c r="G389" s="6">
        <v>5</v>
      </c>
      <c r="H389" s="6">
        <v>33000</v>
      </c>
      <c r="I389" s="6">
        <v>6333.3333333333303</v>
      </c>
      <c r="J389" s="6">
        <v>48</v>
      </c>
    </row>
    <row r="390" spans="2:10" s="1" customFormat="1" ht="12.2" customHeight="1" x14ac:dyDescent="0.2">
      <c r="B390" s="10"/>
      <c r="C390" s="10"/>
      <c r="D390" s="48" t="s">
        <v>676</v>
      </c>
      <c r="E390" s="48"/>
      <c r="F390" s="9" t="s">
        <v>679</v>
      </c>
      <c r="G390" s="7">
        <v>2</v>
      </c>
      <c r="H390" s="7">
        <v>9000</v>
      </c>
      <c r="I390" s="7">
        <v>4500</v>
      </c>
      <c r="J390" s="7">
        <v>78</v>
      </c>
    </row>
    <row r="391" spans="2:10" s="1" customFormat="1" ht="12.2" customHeight="1" x14ac:dyDescent="0.2">
      <c r="B391" s="10"/>
      <c r="C391" s="10"/>
      <c r="D391" s="48" t="s">
        <v>680</v>
      </c>
      <c r="E391" s="48"/>
      <c r="F391" s="9" t="s">
        <v>681</v>
      </c>
      <c r="G391" s="6">
        <v>10</v>
      </c>
      <c r="H391" s="6">
        <v>89423.71</v>
      </c>
      <c r="I391" s="6">
        <v>7964.8074999999999</v>
      </c>
      <c r="J391" s="6">
        <v>78</v>
      </c>
    </row>
    <row r="392" spans="2:10" s="1" customFormat="1" ht="12.2" customHeight="1" x14ac:dyDescent="0.2">
      <c r="B392" s="10"/>
      <c r="C392" s="10"/>
      <c r="D392" s="48" t="s">
        <v>680</v>
      </c>
      <c r="E392" s="48"/>
      <c r="F392" s="9" t="s">
        <v>682</v>
      </c>
      <c r="G392" s="7">
        <v>1</v>
      </c>
      <c r="H392" s="7">
        <v>10000</v>
      </c>
      <c r="I392" s="7">
        <v>9010</v>
      </c>
      <c r="J392" s="7">
        <v>60</v>
      </c>
    </row>
    <row r="393" spans="2:10" s="1" customFormat="1" ht="12.2" customHeight="1" x14ac:dyDescent="0.2">
      <c r="B393" s="10"/>
      <c r="C393" s="10"/>
      <c r="D393" s="48" t="s">
        <v>683</v>
      </c>
      <c r="E393" s="48"/>
      <c r="F393" s="9" t="s">
        <v>684</v>
      </c>
      <c r="G393" s="6">
        <v>6</v>
      </c>
      <c r="H393" s="6">
        <v>41900</v>
      </c>
      <c r="I393" s="6">
        <v>6377.3819999999996</v>
      </c>
      <c r="J393" s="6">
        <v>78</v>
      </c>
    </row>
    <row r="394" spans="2:10" s="1" customFormat="1" ht="12.2" customHeight="1" x14ac:dyDescent="0.2">
      <c r="B394" s="10"/>
      <c r="C394" s="10"/>
      <c r="D394" s="48" t="s">
        <v>683</v>
      </c>
      <c r="E394" s="48"/>
      <c r="F394" s="9" t="s">
        <v>685</v>
      </c>
      <c r="G394" s="7">
        <v>7</v>
      </c>
      <c r="H394" s="7">
        <v>60000</v>
      </c>
      <c r="I394" s="7">
        <v>7498.3649999999998</v>
      </c>
      <c r="J394" s="7">
        <v>78</v>
      </c>
    </row>
    <row r="395" spans="2:10" s="1" customFormat="1" ht="12.2" customHeight="1" x14ac:dyDescent="0.2">
      <c r="B395" s="10"/>
      <c r="C395" s="10"/>
      <c r="D395" s="48" t="s">
        <v>686</v>
      </c>
      <c r="E395" s="48"/>
      <c r="F395" s="9" t="s">
        <v>687</v>
      </c>
      <c r="G395" s="6">
        <v>2</v>
      </c>
      <c r="H395" s="6">
        <v>12300</v>
      </c>
      <c r="I395" s="6">
        <v>5966.38</v>
      </c>
      <c r="J395" s="6">
        <v>60</v>
      </c>
    </row>
    <row r="396" spans="2:10" s="1" customFormat="1" ht="12.2" customHeight="1" x14ac:dyDescent="0.2">
      <c r="B396" s="10"/>
      <c r="C396" s="10"/>
      <c r="D396" s="48" t="s">
        <v>686</v>
      </c>
      <c r="E396" s="48"/>
      <c r="F396" s="9" t="s">
        <v>688</v>
      </c>
      <c r="G396" s="7">
        <v>1</v>
      </c>
      <c r="H396" s="7">
        <v>5550</v>
      </c>
      <c r="I396" s="7">
        <v>5516.89</v>
      </c>
      <c r="J396" s="7">
        <v>96</v>
      </c>
    </row>
    <row r="397" spans="2:10" s="1" customFormat="1" ht="12.2" customHeight="1" x14ac:dyDescent="0.2">
      <c r="B397" s="10"/>
      <c r="C397" s="10"/>
      <c r="D397" s="48" t="s">
        <v>686</v>
      </c>
      <c r="E397" s="48"/>
      <c r="F397" s="9" t="s">
        <v>689</v>
      </c>
      <c r="G397" s="6">
        <v>1</v>
      </c>
      <c r="H397" s="6">
        <v>4800</v>
      </c>
      <c r="I397" s="6">
        <v>4756.51</v>
      </c>
      <c r="J397" s="6">
        <v>60</v>
      </c>
    </row>
    <row r="398" spans="2:10" s="1" customFormat="1" ht="12.2" customHeight="1" x14ac:dyDescent="0.2">
      <c r="B398" s="10"/>
      <c r="C398" s="10"/>
      <c r="D398" s="48" t="s">
        <v>686</v>
      </c>
      <c r="E398" s="48"/>
      <c r="F398" s="9" t="s">
        <v>690</v>
      </c>
      <c r="G398" s="7">
        <v>1</v>
      </c>
      <c r="H398" s="7">
        <v>9750</v>
      </c>
      <c r="I398" s="7">
        <v>9746.19</v>
      </c>
      <c r="J398" s="7">
        <v>60</v>
      </c>
    </row>
    <row r="399" spans="2:10" s="1" customFormat="1" ht="12.2" customHeight="1" x14ac:dyDescent="0.2">
      <c r="B399" s="10"/>
      <c r="C399" s="10"/>
      <c r="D399" s="48" t="s">
        <v>691</v>
      </c>
      <c r="E399" s="48"/>
      <c r="F399" s="9" t="s">
        <v>692</v>
      </c>
      <c r="G399" s="6">
        <v>15</v>
      </c>
      <c r="H399" s="6">
        <v>100858</v>
      </c>
      <c r="I399" s="6">
        <v>6055.9345454545501</v>
      </c>
      <c r="J399" s="6">
        <v>60</v>
      </c>
    </row>
    <row r="400" spans="2:10" s="1" customFormat="1" ht="12.2" customHeight="1" x14ac:dyDescent="0.2">
      <c r="B400" s="10"/>
      <c r="C400" s="10"/>
      <c r="D400" s="48" t="s">
        <v>693</v>
      </c>
      <c r="E400" s="48"/>
      <c r="F400" s="9" t="s">
        <v>694</v>
      </c>
      <c r="G400" s="7">
        <v>4</v>
      </c>
      <c r="H400" s="7">
        <v>27500</v>
      </c>
      <c r="I400" s="7">
        <v>6875</v>
      </c>
      <c r="J400" s="7">
        <v>60</v>
      </c>
    </row>
    <row r="401" spans="2:10" s="1" customFormat="1" ht="12.2" customHeight="1" x14ac:dyDescent="0.2">
      <c r="B401" s="10"/>
      <c r="C401" s="10"/>
      <c r="D401" s="48" t="s">
        <v>693</v>
      </c>
      <c r="E401" s="48"/>
      <c r="F401" s="9" t="s">
        <v>695</v>
      </c>
      <c r="G401" s="6">
        <v>8</v>
      </c>
      <c r="H401" s="6">
        <v>50000</v>
      </c>
      <c r="I401" s="6">
        <v>6393.4233333333304</v>
      </c>
      <c r="J401" s="6">
        <v>60</v>
      </c>
    </row>
    <row r="402" spans="2:10" s="1" customFormat="1" ht="12.2" customHeight="1" x14ac:dyDescent="0.2">
      <c r="B402" s="10"/>
      <c r="C402" s="10"/>
      <c r="D402" s="48" t="s">
        <v>696</v>
      </c>
      <c r="E402" s="48"/>
      <c r="F402" s="9" t="s">
        <v>697</v>
      </c>
      <c r="G402" s="7">
        <v>2</v>
      </c>
      <c r="H402" s="7">
        <v>18500</v>
      </c>
      <c r="I402" s="7">
        <v>9000</v>
      </c>
      <c r="J402" s="7">
        <v>60</v>
      </c>
    </row>
    <row r="403" spans="2:10" s="1" customFormat="1" ht="12.2" customHeight="1" x14ac:dyDescent="0.2">
      <c r="B403" s="10"/>
      <c r="C403" s="10"/>
      <c r="D403" s="48" t="s">
        <v>696</v>
      </c>
      <c r="E403" s="48"/>
      <c r="F403" s="9" t="s">
        <v>698</v>
      </c>
      <c r="G403" s="6">
        <v>3</v>
      </c>
      <c r="H403" s="6">
        <v>20855.5</v>
      </c>
      <c r="I403" s="6">
        <v>6663.26</v>
      </c>
      <c r="J403" s="6">
        <v>78</v>
      </c>
    </row>
    <row r="404" spans="2:10" s="1" customFormat="1" ht="12.2" customHeight="1" x14ac:dyDescent="0.2">
      <c r="B404" s="10"/>
      <c r="C404" s="10"/>
      <c r="D404" s="48" t="s">
        <v>696</v>
      </c>
      <c r="E404" s="48"/>
      <c r="F404" s="9" t="s">
        <v>699</v>
      </c>
      <c r="G404" s="7">
        <v>1</v>
      </c>
      <c r="H404" s="7">
        <v>10000</v>
      </c>
      <c r="I404" s="7">
        <v>10000</v>
      </c>
      <c r="J404" s="7">
        <v>60</v>
      </c>
    </row>
    <row r="405" spans="2:10" s="1" customFormat="1" ht="12.2" customHeight="1" x14ac:dyDescent="0.2">
      <c r="B405" s="10"/>
      <c r="C405" s="10"/>
      <c r="D405" s="48" t="s">
        <v>700</v>
      </c>
      <c r="E405" s="48"/>
      <c r="F405" s="9" t="s">
        <v>701</v>
      </c>
      <c r="G405" s="6">
        <v>11</v>
      </c>
      <c r="H405" s="6">
        <v>87300</v>
      </c>
      <c r="I405" s="6">
        <v>7661.0225</v>
      </c>
      <c r="J405" s="6">
        <v>78</v>
      </c>
    </row>
    <row r="406" spans="2:10" s="1" customFormat="1" ht="12.2" customHeight="1" x14ac:dyDescent="0.2">
      <c r="B406" s="10"/>
      <c r="C406" s="10"/>
      <c r="D406" s="48" t="s">
        <v>702</v>
      </c>
      <c r="E406" s="48"/>
      <c r="F406" s="9" t="s">
        <v>703</v>
      </c>
      <c r="G406" s="7">
        <v>8</v>
      </c>
      <c r="H406" s="7">
        <v>57794.94</v>
      </c>
      <c r="I406" s="7">
        <v>7069.79714285714</v>
      </c>
      <c r="J406" s="7">
        <v>78</v>
      </c>
    </row>
    <row r="407" spans="2:10" s="1" customFormat="1" ht="12.2" customHeight="1" x14ac:dyDescent="0.2">
      <c r="B407" s="10"/>
      <c r="C407" s="10"/>
      <c r="D407" s="48" t="s">
        <v>704</v>
      </c>
      <c r="E407" s="48"/>
      <c r="F407" s="9" t="s">
        <v>705</v>
      </c>
      <c r="G407" s="6">
        <v>3</v>
      </c>
      <c r="H407" s="6">
        <v>32000</v>
      </c>
      <c r="I407" s="6">
        <v>10666.666666666701</v>
      </c>
      <c r="J407" s="6">
        <v>72</v>
      </c>
    </row>
    <row r="408" spans="2:10" s="1" customFormat="1" ht="12.2" customHeight="1" x14ac:dyDescent="0.2">
      <c r="B408" s="10"/>
      <c r="C408" s="10"/>
      <c r="D408" s="48" t="s">
        <v>704</v>
      </c>
      <c r="E408" s="48"/>
      <c r="F408" s="9" t="s">
        <v>706</v>
      </c>
      <c r="G408" s="7">
        <v>2</v>
      </c>
      <c r="H408" s="7">
        <v>15000</v>
      </c>
      <c r="I408" s="7">
        <v>7346.45</v>
      </c>
      <c r="J408" s="7">
        <v>48</v>
      </c>
    </row>
    <row r="409" spans="2:10" s="1" customFormat="1" ht="12.2" customHeight="1" x14ac:dyDescent="0.2">
      <c r="B409" s="10"/>
      <c r="C409" s="10"/>
      <c r="D409" s="48" t="s">
        <v>707</v>
      </c>
      <c r="E409" s="48"/>
      <c r="F409" s="9" t="s">
        <v>708</v>
      </c>
      <c r="G409" s="6">
        <v>7</v>
      </c>
      <c r="H409" s="6">
        <v>46350</v>
      </c>
      <c r="I409" s="6">
        <v>5919.94571428571</v>
      </c>
      <c r="J409" s="6">
        <v>78</v>
      </c>
    </row>
    <row r="410" spans="2:10" s="1" customFormat="1" ht="12.2" customHeight="1" x14ac:dyDescent="0.2">
      <c r="B410" s="10"/>
      <c r="C410" s="10"/>
      <c r="D410" s="48" t="s">
        <v>709</v>
      </c>
      <c r="E410" s="48"/>
      <c r="F410" s="9" t="s">
        <v>710</v>
      </c>
      <c r="G410" s="7">
        <v>15</v>
      </c>
      <c r="H410" s="7">
        <v>127039.44</v>
      </c>
      <c r="I410" s="7">
        <v>8344.70272727273</v>
      </c>
      <c r="J410" s="7">
        <v>60</v>
      </c>
    </row>
    <row r="411" spans="2:10" s="1" customFormat="1" ht="12.2" customHeight="1" x14ac:dyDescent="0.2">
      <c r="B411" s="10"/>
      <c r="C411" s="10"/>
      <c r="D411" s="48" t="s">
        <v>711</v>
      </c>
      <c r="E411" s="48"/>
      <c r="F411" s="9" t="s">
        <v>712</v>
      </c>
      <c r="G411" s="6">
        <v>1</v>
      </c>
      <c r="H411" s="6">
        <v>8000</v>
      </c>
      <c r="I411" s="6">
        <v>7000</v>
      </c>
      <c r="J411" s="6">
        <v>96</v>
      </c>
    </row>
    <row r="412" spans="2:10" s="1" customFormat="1" ht="12.2" customHeight="1" x14ac:dyDescent="0.2">
      <c r="B412" s="10"/>
      <c r="C412" s="10"/>
      <c r="D412" s="48" t="s">
        <v>713</v>
      </c>
      <c r="E412" s="48"/>
      <c r="F412" s="9" t="s">
        <v>714</v>
      </c>
      <c r="G412" s="7">
        <v>5</v>
      </c>
      <c r="H412" s="7">
        <v>38000</v>
      </c>
      <c r="I412" s="7">
        <v>7517.0119999999997</v>
      </c>
      <c r="J412" s="7">
        <v>78</v>
      </c>
    </row>
    <row r="413" spans="2:10" s="1" customFormat="1" ht="12.2" customHeight="1" x14ac:dyDescent="0.2">
      <c r="B413" s="10"/>
      <c r="C413" s="10"/>
      <c r="D413" s="48" t="s">
        <v>715</v>
      </c>
      <c r="E413" s="48"/>
      <c r="F413" s="9" t="s">
        <v>716</v>
      </c>
      <c r="G413" s="6">
        <v>1</v>
      </c>
      <c r="H413" s="6">
        <v>5700</v>
      </c>
      <c r="I413" s="6">
        <v>5700</v>
      </c>
      <c r="J413" s="6">
        <v>60</v>
      </c>
    </row>
    <row r="414" spans="2:10" s="1" customFormat="1" ht="12.2" customHeight="1" x14ac:dyDescent="0.2">
      <c r="B414" s="10"/>
      <c r="C414" s="10"/>
      <c r="D414" s="48" t="s">
        <v>715</v>
      </c>
      <c r="E414" s="48"/>
      <c r="F414" s="9" t="s">
        <v>717</v>
      </c>
      <c r="G414" s="7">
        <v>2</v>
      </c>
      <c r="H414" s="7">
        <v>12000</v>
      </c>
      <c r="I414" s="7">
        <v>6000</v>
      </c>
      <c r="J414" s="7">
        <v>66</v>
      </c>
    </row>
    <row r="415" spans="2:10" s="1" customFormat="1" ht="12.2" customHeight="1" x14ac:dyDescent="0.2">
      <c r="B415" s="10"/>
      <c r="C415" s="10"/>
      <c r="D415" s="48" t="s">
        <v>715</v>
      </c>
      <c r="E415" s="48"/>
      <c r="F415" s="9" t="s">
        <v>718</v>
      </c>
      <c r="G415" s="6">
        <v>10</v>
      </c>
      <c r="H415" s="6">
        <v>74600</v>
      </c>
      <c r="I415" s="6">
        <v>7295.9949999999999</v>
      </c>
      <c r="J415" s="6">
        <v>76</v>
      </c>
    </row>
    <row r="416" spans="2:10" s="1" customFormat="1" ht="12.2" customHeight="1" x14ac:dyDescent="0.2">
      <c r="B416" s="10"/>
      <c r="C416" s="10"/>
      <c r="D416" s="48" t="s">
        <v>719</v>
      </c>
      <c r="E416" s="48"/>
      <c r="F416" s="9" t="s">
        <v>720</v>
      </c>
      <c r="G416" s="7">
        <v>2</v>
      </c>
      <c r="H416" s="7">
        <v>16300</v>
      </c>
      <c r="I416" s="7">
        <v>7891.0950000000003</v>
      </c>
      <c r="J416" s="7">
        <v>78</v>
      </c>
    </row>
    <row r="417" spans="2:10" s="1" customFormat="1" ht="12.2" customHeight="1" x14ac:dyDescent="0.2">
      <c r="B417" s="10"/>
      <c r="C417" s="10"/>
      <c r="D417" s="48" t="s">
        <v>719</v>
      </c>
      <c r="E417" s="48"/>
      <c r="F417" s="9" t="s">
        <v>721</v>
      </c>
      <c r="G417" s="6">
        <v>1</v>
      </c>
      <c r="H417" s="6">
        <v>5200</v>
      </c>
      <c r="I417" s="6">
        <v>4975</v>
      </c>
      <c r="J417" s="6">
        <v>60</v>
      </c>
    </row>
    <row r="418" spans="2:10" s="1" customFormat="1" ht="12.2" customHeight="1" x14ac:dyDescent="0.2">
      <c r="B418" s="10"/>
      <c r="C418" s="10"/>
      <c r="D418" s="48" t="s">
        <v>722</v>
      </c>
      <c r="E418" s="48"/>
      <c r="F418" s="9" t="s">
        <v>723</v>
      </c>
      <c r="G418" s="7">
        <v>1</v>
      </c>
      <c r="H418" s="7">
        <v>7000</v>
      </c>
      <c r="I418" s="7">
        <v>7000</v>
      </c>
      <c r="J418" s="7">
        <v>60</v>
      </c>
    </row>
    <row r="419" spans="2:10" s="1" customFormat="1" ht="12.2" customHeight="1" x14ac:dyDescent="0.2">
      <c r="B419" s="10"/>
      <c r="C419" s="10"/>
      <c r="D419" s="48" t="s">
        <v>724</v>
      </c>
      <c r="E419" s="48"/>
      <c r="F419" s="9" t="s">
        <v>725</v>
      </c>
      <c r="G419" s="6">
        <v>5</v>
      </c>
      <c r="H419" s="6">
        <v>31100</v>
      </c>
      <c r="I419" s="6">
        <v>6048.0959999999995</v>
      </c>
      <c r="J419" s="6">
        <v>60</v>
      </c>
    </row>
    <row r="420" spans="2:10" s="1" customFormat="1" ht="12.2" customHeight="1" x14ac:dyDescent="0.2">
      <c r="B420" s="10"/>
      <c r="C420" s="10"/>
      <c r="D420" s="48" t="s">
        <v>726</v>
      </c>
      <c r="E420" s="48"/>
      <c r="F420" s="9" t="s">
        <v>727</v>
      </c>
      <c r="G420" s="7">
        <v>3</v>
      </c>
      <c r="H420" s="7">
        <v>29000</v>
      </c>
      <c r="I420" s="7">
        <v>9666.6666666666697</v>
      </c>
      <c r="J420" s="7">
        <v>82</v>
      </c>
    </row>
    <row r="421" spans="2:10" s="1" customFormat="1" ht="12.2" customHeight="1" x14ac:dyDescent="0.2">
      <c r="B421" s="10"/>
      <c r="C421" s="10"/>
      <c r="D421" s="48" t="s">
        <v>726</v>
      </c>
      <c r="E421" s="48"/>
      <c r="F421" s="9" t="s">
        <v>728</v>
      </c>
      <c r="G421" s="6">
        <v>1</v>
      </c>
      <c r="H421" s="6">
        <v>10000</v>
      </c>
      <c r="I421" s="6">
        <v>10000</v>
      </c>
      <c r="J421" s="6">
        <v>60</v>
      </c>
    </row>
    <row r="422" spans="2:10" s="1" customFormat="1" ht="12.2" customHeight="1" x14ac:dyDescent="0.2">
      <c r="B422" s="10"/>
      <c r="C422" s="10"/>
      <c r="D422" s="48" t="s">
        <v>729</v>
      </c>
      <c r="E422" s="48"/>
      <c r="F422" s="9" t="s">
        <v>730</v>
      </c>
      <c r="G422" s="7">
        <v>5</v>
      </c>
      <c r="H422" s="7">
        <v>37223.360000000001</v>
      </c>
      <c r="I422" s="7">
        <v>7444.6719999999996</v>
      </c>
      <c r="J422" s="7">
        <v>82</v>
      </c>
    </row>
    <row r="423" spans="2:10" s="1" customFormat="1" ht="12.2" customHeight="1" x14ac:dyDescent="0.2">
      <c r="B423" s="10"/>
      <c r="C423" s="10"/>
      <c r="D423" s="48" t="s">
        <v>731</v>
      </c>
      <c r="E423" s="48"/>
      <c r="F423" s="9" t="s">
        <v>732</v>
      </c>
      <c r="G423" s="6">
        <v>7</v>
      </c>
      <c r="H423" s="6">
        <v>45927.31</v>
      </c>
      <c r="I423" s="6">
        <v>6391.4771428571403</v>
      </c>
      <c r="J423" s="6">
        <v>66</v>
      </c>
    </row>
    <row r="424" spans="2:10" s="1" customFormat="1" ht="12.2" customHeight="1" x14ac:dyDescent="0.2">
      <c r="B424" s="10"/>
      <c r="C424" s="10"/>
      <c r="D424" s="48" t="s">
        <v>733</v>
      </c>
      <c r="E424" s="48"/>
      <c r="F424" s="9" t="s">
        <v>734</v>
      </c>
      <c r="G424" s="7">
        <v>5</v>
      </c>
      <c r="H424" s="7">
        <v>36992.129999999997</v>
      </c>
      <c r="I424" s="7">
        <v>6748.0325000000003</v>
      </c>
      <c r="J424" s="7">
        <v>75</v>
      </c>
    </row>
    <row r="425" spans="2:10" s="1" customFormat="1" ht="12.2" customHeight="1" x14ac:dyDescent="0.2">
      <c r="B425" s="10"/>
      <c r="C425" s="10"/>
      <c r="D425" s="48" t="s">
        <v>735</v>
      </c>
      <c r="E425" s="48"/>
      <c r="F425" s="9" t="s">
        <v>736</v>
      </c>
      <c r="G425" s="6">
        <v>1</v>
      </c>
      <c r="H425" s="6">
        <v>5437</v>
      </c>
      <c r="I425" s="6">
        <v>5437</v>
      </c>
      <c r="J425" s="6">
        <v>96</v>
      </c>
    </row>
    <row r="426" spans="2:10" s="1" customFormat="1" ht="12.2" customHeight="1" x14ac:dyDescent="0.2">
      <c r="B426" s="10"/>
      <c r="C426" s="10"/>
      <c r="D426" s="48" t="s">
        <v>735</v>
      </c>
      <c r="E426" s="48"/>
      <c r="F426" s="9" t="s">
        <v>737</v>
      </c>
      <c r="G426" s="7">
        <v>1</v>
      </c>
      <c r="H426" s="7">
        <v>10000</v>
      </c>
      <c r="I426" s="7">
        <v>10000</v>
      </c>
      <c r="J426" s="7">
        <v>60</v>
      </c>
    </row>
    <row r="427" spans="2:10" s="1" customFormat="1" ht="12.2" customHeight="1" x14ac:dyDescent="0.2">
      <c r="B427" s="10"/>
      <c r="C427" s="10"/>
      <c r="D427" s="48" t="s">
        <v>735</v>
      </c>
      <c r="E427" s="48"/>
      <c r="F427" s="9" t="s">
        <v>738</v>
      </c>
      <c r="G427" s="6">
        <v>2</v>
      </c>
      <c r="H427" s="6">
        <v>15110.26</v>
      </c>
      <c r="I427" s="6">
        <v>7500</v>
      </c>
      <c r="J427" s="6">
        <v>93</v>
      </c>
    </row>
    <row r="428" spans="2:10" s="1" customFormat="1" ht="12.2" customHeight="1" x14ac:dyDescent="0.2">
      <c r="B428" s="10"/>
      <c r="C428" s="10"/>
      <c r="D428" s="48" t="s">
        <v>735</v>
      </c>
      <c r="E428" s="48"/>
      <c r="F428" s="9" t="s">
        <v>739</v>
      </c>
      <c r="G428" s="7">
        <v>4</v>
      </c>
      <c r="H428" s="7">
        <v>27504.69</v>
      </c>
      <c r="I428" s="7">
        <v>6876.1724999999997</v>
      </c>
      <c r="J428" s="7">
        <v>60</v>
      </c>
    </row>
    <row r="429" spans="2:10" s="1" customFormat="1" ht="12.2" customHeight="1" x14ac:dyDescent="0.2">
      <c r="B429" s="10"/>
      <c r="C429" s="10"/>
      <c r="D429" s="48" t="s">
        <v>740</v>
      </c>
      <c r="E429" s="48"/>
      <c r="F429" s="9" t="s">
        <v>741</v>
      </c>
      <c r="G429" s="6">
        <v>4</v>
      </c>
      <c r="H429" s="6">
        <v>38163.919999999998</v>
      </c>
      <c r="I429" s="6">
        <v>9278.98</v>
      </c>
      <c r="J429" s="6">
        <v>75</v>
      </c>
    </row>
    <row r="430" spans="2:10" s="1" customFormat="1" ht="12.2" customHeight="1" x14ac:dyDescent="0.2">
      <c r="B430" s="10"/>
      <c r="C430" s="10"/>
      <c r="D430" s="48" t="s">
        <v>742</v>
      </c>
      <c r="E430" s="48"/>
      <c r="F430" s="9" t="s">
        <v>743</v>
      </c>
      <c r="G430" s="7">
        <v>1</v>
      </c>
      <c r="H430" s="7">
        <v>6000</v>
      </c>
      <c r="I430" s="7">
        <v>6000</v>
      </c>
      <c r="J430" s="7">
        <v>60</v>
      </c>
    </row>
    <row r="431" spans="2:10" s="1" customFormat="1" ht="12.2" customHeight="1" x14ac:dyDescent="0.2">
      <c r="B431" s="10"/>
      <c r="C431" s="10"/>
      <c r="D431" s="48" t="s">
        <v>742</v>
      </c>
      <c r="E431" s="48"/>
      <c r="F431" s="9" t="s">
        <v>744</v>
      </c>
      <c r="G431" s="6">
        <v>6</v>
      </c>
      <c r="H431" s="6">
        <v>49403.66</v>
      </c>
      <c r="I431" s="6">
        <v>7836.7640000000001</v>
      </c>
      <c r="J431" s="6">
        <v>62</v>
      </c>
    </row>
    <row r="432" spans="2:10" s="1" customFormat="1" ht="12.2" customHeight="1" x14ac:dyDescent="0.2">
      <c r="B432" s="10"/>
      <c r="C432" s="10"/>
      <c r="D432" s="48" t="s">
        <v>745</v>
      </c>
      <c r="E432" s="48"/>
      <c r="F432" s="9" t="s">
        <v>746</v>
      </c>
      <c r="G432" s="7">
        <v>1</v>
      </c>
      <c r="H432" s="7">
        <v>2800</v>
      </c>
      <c r="I432" s="7">
        <v>2333.5300000000002</v>
      </c>
      <c r="J432" s="7">
        <v>60</v>
      </c>
    </row>
    <row r="433" spans="2:10" s="1" customFormat="1" ht="12.2" customHeight="1" x14ac:dyDescent="0.2">
      <c r="B433" s="10"/>
      <c r="C433" s="10"/>
      <c r="D433" s="48" t="s">
        <v>745</v>
      </c>
      <c r="E433" s="48"/>
      <c r="F433" s="9" t="s">
        <v>747</v>
      </c>
      <c r="G433" s="6">
        <v>2</v>
      </c>
      <c r="H433" s="6">
        <v>9953</v>
      </c>
      <c r="I433" s="6">
        <v>4976.5</v>
      </c>
      <c r="J433" s="6">
        <v>60</v>
      </c>
    </row>
    <row r="434" spans="2:10" s="1" customFormat="1" ht="12.2" customHeight="1" x14ac:dyDescent="0.2">
      <c r="B434" s="10"/>
      <c r="C434" s="10"/>
      <c r="D434" s="48" t="s">
        <v>748</v>
      </c>
      <c r="E434" s="48"/>
      <c r="F434" s="9" t="s">
        <v>749</v>
      </c>
      <c r="G434" s="7">
        <v>7</v>
      </c>
      <c r="H434" s="7">
        <v>50715.26</v>
      </c>
      <c r="I434" s="7">
        <v>7619.21</v>
      </c>
      <c r="J434" s="7">
        <v>45</v>
      </c>
    </row>
    <row r="435" spans="2:10" s="1" customFormat="1" ht="12.2" customHeight="1" x14ac:dyDescent="0.2">
      <c r="B435" s="10"/>
      <c r="C435" s="10"/>
      <c r="D435" s="48" t="s">
        <v>750</v>
      </c>
      <c r="E435" s="48"/>
      <c r="F435" s="9" t="s">
        <v>751</v>
      </c>
      <c r="G435" s="6">
        <v>1</v>
      </c>
      <c r="H435" s="6">
        <v>7951.01</v>
      </c>
      <c r="I435" s="6">
        <v>7951.01</v>
      </c>
      <c r="J435" s="6">
        <v>60</v>
      </c>
    </row>
    <row r="436" spans="2:10" s="1" customFormat="1" ht="12.2" customHeight="1" x14ac:dyDescent="0.2">
      <c r="B436" s="10"/>
      <c r="C436" s="10"/>
      <c r="D436" s="48" t="s">
        <v>752</v>
      </c>
      <c r="E436" s="48"/>
      <c r="F436" s="9" t="s">
        <v>753</v>
      </c>
      <c r="G436" s="7">
        <v>3</v>
      </c>
      <c r="H436" s="7">
        <v>18186.23</v>
      </c>
      <c r="I436" s="7">
        <v>6062.0766666666696</v>
      </c>
      <c r="J436" s="7">
        <v>42</v>
      </c>
    </row>
    <row r="437" spans="2:10" s="1" customFormat="1" ht="12.2" customHeight="1" x14ac:dyDescent="0.2">
      <c r="B437" s="10"/>
      <c r="C437" s="10"/>
      <c r="D437" s="48" t="s">
        <v>754</v>
      </c>
      <c r="E437" s="48"/>
      <c r="F437" s="9" t="s">
        <v>755</v>
      </c>
      <c r="G437" s="6">
        <v>2</v>
      </c>
      <c r="H437" s="6">
        <v>8700</v>
      </c>
      <c r="I437" s="6">
        <v>4350</v>
      </c>
      <c r="J437" s="6">
        <v>78</v>
      </c>
    </row>
    <row r="438" spans="2:10" s="1" customFormat="1" ht="12.2" customHeight="1" x14ac:dyDescent="0.2">
      <c r="B438" s="10"/>
      <c r="C438" s="10"/>
      <c r="D438" s="48" t="s">
        <v>756</v>
      </c>
      <c r="E438" s="48"/>
      <c r="F438" s="9" t="s">
        <v>757</v>
      </c>
      <c r="G438" s="7">
        <v>2</v>
      </c>
      <c r="H438" s="7">
        <v>10882</v>
      </c>
      <c r="I438" s="7">
        <v>4790.97</v>
      </c>
      <c r="J438" s="7">
        <v>42</v>
      </c>
    </row>
    <row r="439" spans="2:10" s="1" customFormat="1" ht="12.2" customHeight="1" x14ac:dyDescent="0.2">
      <c r="B439" s="10"/>
      <c r="C439" s="10"/>
      <c r="D439" s="48" t="s">
        <v>756</v>
      </c>
      <c r="E439" s="48"/>
      <c r="F439" s="9" t="s">
        <v>758</v>
      </c>
      <c r="G439" s="6">
        <v>2</v>
      </c>
      <c r="H439" s="6">
        <v>17800</v>
      </c>
      <c r="I439" s="6">
        <v>8890.1949999999997</v>
      </c>
      <c r="J439" s="6">
        <v>60</v>
      </c>
    </row>
    <row r="440" spans="2:10" s="1" customFormat="1" ht="12.2" customHeight="1" x14ac:dyDescent="0.2">
      <c r="B440" s="10"/>
      <c r="C440" s="10"/>
      <c r="D440" s="48" t="s">
        <v>759</v>
      </c>
      <c r="E440" s="48"/>
      <c r="F440" s="9" t="s">
        <v>760</v>
      </c>
      <c r="G440" s="7">
        <v>1</v>
      </c>
      <c r="H440" s="7">
        <v>5800</v>
      </c>
      <c r="I440" s="7">
        <v>4250.3500000000004</v>
      </c>
      <c r="J440" s="7">
        <v>60</v>
      </c>
    </row>
    <row r="441" spans="2:10" s="1" customFormat="1" ht="12.2" customHeight="1" x14ac:dyDescent="0.2">
      <c r="B441" s="10"/>
      <c r="C441" s="10"/>
      <c r="D441" s="48" t="s">
        <v>759</v>
      </c>
      <c r="E441" s="48"/>
      <c r="F441" s="9" t="s">
        <v>761</v>
      </c>
      <c r="G441" s="6">
        <v>2</v>
      </c>
      <c r="H441" s="6">
        <v>13600</v>
      </c>
      <c r="I441" s="6">
        <v>6800</v>
      </c>
      <c r="J441" s="6">
        <v>78</v>
      </c>
    </row>
    <row r="442" spans="2:10" s="1" customFormat="1" ht="12.2" customHeight="1" x14ac:dyDescent="0.2">
      <c r="B442" s="10"/>
      <c r="C442" s="10"/>
      <c r="D442" s="48" t="s">
        <v>762</v>
      </c>
      <c r="E442" s="48"/>
      <c r="F442" s="9" t="s">
        <v>763</v>
      </c>
      <c r="G442" s="7">
        <v>5</v>
      </c>
      <c r="H442" s="7">
        <v>32688.17</v>
      </c>
      <c r="I442" s="7">
        <v>6427.3980000000001</v>
      </c>
      <c r="J442" s="7">
        <v>78</v>
      </c>
    </row>
    <row r="443" spans="2:10" s="1" customFormat="1" ht="12.2" customHeight="1" x14ac:dyDescent="0.2">
      <c r="B443" s="10"/>
      <c r="C443" s="10"/>
      <c r="D443" s="48" t="s">
        <v>762</v>
      </c>
      <c r="E443" s="48"/>
      <c r="F443" s="9" t="s">
        <v>764</v>
      </c>
      <c r="G443" s="6">
        <v>3</v>
      </c>
      <c r="H443" s="6">
        <v>30000</v>
      </c>
      <c r="I443" s="6">
        <v>9963.3333333333303</v>
      </c>
      <c r="J443" s="6">
        <v>78</v>
      </c>
    </row>
    <row r="444" spans="2:10" s="1" customFormat="1" ht="12.2" customHeight="1" x14ac:dyDescent="0.2">
      <c r="B444" s="10"/>
      <c r="C444" s="10"/>
      <c r="D444" s="48" t="s">
        <v>765</v>
      </c>
      <c r="E444" s="48"/>
      <c r="F444" s="9" t="s">
        <v>766</v>
      </c>
      <c r="G444" s="7">
        <v>2</v>
      </c>
      <c r="H444" s="7">
        <v>14700</v>
      </c>
      <c r="I444" s="7">
        <v>6901.2449999999999</v>
      </c>
      <c r="J444" s="7">
        <v>60</v>
      </c>
    </row>
    <row r="445" spans="2:10" s="1" customFormat="1" ht="12.2" customHeight="1" x14ac:dyDescent="0.2">
      <c r="B445" s="10"/>
      <c r="C445" s="10"/>
      <c r="D445" s="48" t="s">
        <v>767</v>
      </c>
      <c r="E445" s="48"/>
      <c r="F445" s="9" t="s">
        <v>768</v>
      </c>
      <c r="G445" s="6">
        <v>7</v>
      </c>
      <c r="H445" s="6">
        <v>50531.18</v>
      </c>
      <c r="I445" s="6">
        <v>7207.1471428571404</v>
      </c>
      <c r="J445" s="6">
        <v>78</v>
      </c>
    </row>
    <row r="446" spans="2:10" s="1" customFormat="1" ht="12.2" customHeight="1" x14ac:dyDescent="0.2">
      <c r="B446" s="10"/>
      <c r="C446" s="10"/>
      <c r="D446" s="48" t="s">
        <v>767</v>
      </c>
      <c r="E446" s="48"/>
      <c r="F446" s="9" t="s">
        <v>769</v>
      </c>
      <c r="G446" s="7">
        <v>1</v>
      </c>
      <c r="H446" s="7">
        <v>10000</v>
      </c>
      <c r="I446" s="7">
        <v>8000</v>
      </c>
      <c r="J446" s="7">
        <v>60</v>
      </c>
    </row>
    <row r="447" spans="2:10" s="1" customFormat="1" ht="12.2" customHeight="1" x14ac:dyDescent="0.2">
      <c r="B447" s="10"/>
      <c r="C447" s="10"/>
      <c r="D447" s="48" t="s">
        <v>770</v>
      </c>
      <c r="E447" s="48"/>
      <c r="F447" s="9" t="s">
        <v>771</v>
      </c>
      <c r="G447" s="6">
        <v>2</v>
      </c>
      <c r="H447" s="6">
        <v>17713.75</v>
      </c>
      <c r="I447" s="6">
        <v>8856.875</v>
      </c>
      <c r="J447" s="6">
        <v>78</v>
      </c>
    </row>
    <row r="448" spans="2:10" s="1" customFormat="1" ht="12.2" customHeight="1" x14ac:dyDescent="0.2">
      <c r="B448" s="10"/>
      <c r="C448" s="10"/>
      <c r="D448" s="48" t="s">
        <v>772</v>
      </c>
      <c r="E448" s="48"/>
      <c r="F448" s="9" t="s">
        <v>773</v>
      </c>
      <c r="G448" s="7">
        <v>4</v>
      </c>
      <c r="H448" s="7">
        <v>18800</v>
      </c>
      <c r="I448" s="7">
        <v>4777.4466666666704</v>
      </c>
      <c r="J448" s="7">
        <v>78</v>
      </c>
    </row>
    <row r="449" spans="2:10" s="1" customFormat="1" ht="12.2" customHeight="1" x14ac:dyDescent="0.2">
      <c r="B449" s="10"/>
      <c r="C449" s="10"/>
      <c r="D449" s="48" t="s">
        <v>774</v>
      </c>
      <c r="E449" s="48"/>
      <c r="F449" s="9" t="s">
        <v>775</v>
      </c>
      <c r="G449" s="6">
        <v>5</v>
      </c>
      <c r="H449" s="6">
        <v>44600</v>
      </c>
      <c r="I449" s="6">
        <v>8650</v>
      </c>
      <c r="J449" s="6">
        <v>80</v>
      </c>
    </row>
    <row r="450" spans="2:10" s="1" customFormat="1" ht="12.2" customHeight="1" x14ac:dyDescent="0.2">
      <c r="B450" s="10"/>
      <c r="C450" s="10"/>
      <c r="D450" s="48" t="s">
        <v>776</v>
      </c>
      <c r="E450" s="48"/>
      <c r="F450" s="9" t="s">
        <v>777</v>
      </c>
      <c r="G450" s="7">
        <v>1</v>
      </c>
      <c r="H450" s="7">
        <v>11000</v>
      </c>
      <c r="I450" s="7">
        <v>11000</v>
      </c>
      <c r="J450" s="7">
        <v>96</v>
      </c>
    </row>
    <row r="451" spans="2:10" s="1" customFormat="1" ht="12.2" customHeight="1" x14ac:dyDescent="0.2">
      <c r="B451" s="10"/>
      <c r="C451" s="10"/>
      <c r="D451" s="48" t="s">
        <v>778</v>
      </c>
      <c r="E451" s="48"/>
      <c r="F451" s="9" t="s">
        <v>779</v>
      </c>
      <c r="G451" s="6">
        <v>9</v>
      </c>
      <c r="H451" s="6">
        <v>68680.06</v>
      </c>
      <c r="I451" s="6">
        <v>7220.7049999999999</v>
      </c>
      <c r="J451" s="6">
        <v>48</v>
      </c>
    </row>
    <row r="452" spans="2:10" s="1" customFormat="1" ht="12.2" customHeight="1" x14ac:dyDescent="0.2">
      <c r="B452" s="10"/>
      <c r="C452" s="10"/>
      <c r="D452" s="48" t="s">
        <v>780</v>
      </c>
      <c r="E452" s="48"/>
      <c r="F452" s="9" t="s">
        <v>781</v>
      </c>
      <c r="G452" s="7">
        <v>2</v>
      </c>
      <c r="H452" s="7">
        <v>11500</v>
      </c>
      <c r="I452" s="7">
        <v>5750</v>
      </c>
      <c r="J452" s="7">
        <v>54</v>
      </c>
    </row>
    <row r="453" spans="2:10" s="1" customFormat="1" ht="12.2" customHeight="1" x14ac:dyDescent="0.2">
      <c r="B453" s="10"/>
      <c r="C453" s="10"/>
      <c r="D453" s="48" t="s">
        <v>782</v>
      </c>
      <c r="E453" s="48"/>
      <c r="F453" s="9" t="s">
        <v>783</v>
      </c>
      <c r="G453" s="6">
        <v>1</v>
      </c>
      <c r="H453" s="6">
        <v>10000</v>
      </c>
      <c r="I453" s="6">
        <v>9645.23</v>
      </c>
      <c r="J453" s="6">
        <v>36</v>
      </c>
    </row>
    <row r="454" spans="2:10" s="1" customFormat="1" ht="12.2" customHeight="1" x14ac:dyDescent="0.2">
      <c r="B454" s="10"/>
      <c r="C454" s="10"/>
      <c r="D454" s="48" t="s">
        <v>784</v>
      </c>
      <c r="E454" s="48"/>
      <c r="F454" s="9" t="s">
        <v>785</v>
      </c>
      <c r="G454" s="7">
        <v>14</v>
      </c>
      <c r="H454" s="7">
        <v>99521.75</v>
      </c>
      <c r="I454" s="7">
        <v>7157.7076923076902</v>
      </c>
      <c r="J454" s="7">
        <v>78</v>
      </c>
    </row>
    <row r="455" spans="2:10" s="1" customFormat="1" ht="12.2" customHeight="1" x14ac:dyDescent="0.2">
      <c r="B455" s="10"/>
      <c r="C455" s="10"/>
      <c r="D455" s="48" t="s">
        <v>784</v>
      </c>
      <c r="E455" s="48"/>
      <c r="F455" s="9" t="s">
        <v>786</v>
      </c>
      <c r="G455" s="6">
        <v>3</v>
      </c>
      <c r="H455" s="6">
        <v>21500</v>
      </c>
      <c r="I455" s="6">
        <v>7166.6666666666697</v>
      </c>
      <c r="J455" s="6">
        <v>60</v>
      </c>
    </row>
    <row r="456" spans="2:10" s="1" customFormat="1" ht="12.2" customHeight="1" x14ac:dyDescent="0.2">
      <c r="B456" s="10"/>
      <c r="C456" s="10"/>
      <c r="D456" s="48" t="s">
        <v>787</v>
      </c>
      <c r="E456" s="48"/>
      <c r="F456" s="9" t="s">
        <v>788</v>
      </c>
      <c r="G456" s="7">
        <v>6</v>
      </c>
      <c r="H456" s="7">
        <v>34900</v>
      </c>
      <c r="I456" s="7">
        <v>5816.6666666666697</v>
      </c>
      <c r="J456" s="7">
        <v>66</v>
      </c>
    </row>
    <row r="457" spans="2:10" s="1" customFormat="1" ht="12.2" customHeight="1" x14ac:dyDescent="0.2">
      <c r="B457" s="10"/>
      <c r="C457" s="10"/>
      <c r="D457" s="48" t="s">
        <v>789</v>
      </c>
      <c r="E457" s="48"/>
      <c r="F457" s="9" t="s">
        <v>790</v>
      </c>
      <c r="G457" s="6">
        <v>3</v>
      </c>
      <c r="H457" s="6">
        <v>28000</v>
      </c>
      <c r="I457" s="6">
        <v>9333.3333333333303</v>
      </c>
      <c r="J457" s="6">
        <v>60</v>
      </c>
    </row>
    <row r="458" spans="2:10" s="1" customFormat="1" ht="12.2" customHeight="1" x14ac:dyDescent="0.2">
      <c r="B458" s="10"/>
      <c r="C458" s="10"/>
      <c r="D458" s="48" t="s">
        <v>791</v>
      </c>
      <c r="E458" s="48"/>
      <c r="F458" s="9" t="s">
        <v>792</v>
      </c>
      <c r="G458" s="7">
        <v>5</v>
      </c>
      <c r="H458" s="7">
        <v>43886</v>
      </c>
      <c r="I458" s="7">
        <v>8153.01</v>
      </c>
      <c r="J458" s="7">
        <v>78</v>
      </c>
    </row>
    <row r="459" spans="2:10" s="1" customFormat="1" ht="12.2" customHeight="1" x14ac:dyDescent="0.2">
      <c r="B459" s="10"/>
      <c r="C459" s="10"/>
      <c r="D459" s="48" t="s">
        <v>793</v>
      </c>
      <c r="E459" s="48"/>
      <c r="F459" s="9" t="s">
        <v>794</v>
      </c>
      <c r="G459" s="6">
        <v>1</v>
      </c>
      <c r="H459" s="6">
        <v>6150</v>
      </c>
      <c r="I459" s="6">
        <v>6150</v>
      </c>
      <c r="J459" s="6">
        <v>60</v>
      </c>
    </row>
    <row r="460" spans="2:10" s="1" customFormat="1" ht="12.2" customHeight="1" x14ac:dyDescent="0.2">
      <c r="B460" s="10"/>
      <c r="C460" s="10"/>
      <c r="D460" s="48" t="s">
        <v>795</v>
      </c>
      <c r="E460" s="48"/>
      <c r="F460" s="9" t="s">
        <v>796</v>
      </c>
      <c r="G460" s="7">
        <v>3</v>
      </c>
      <c r="H460" s="7">
        <v>19000</v>
      </c>
      <c r="I460" s="7">
        <v>6333.3333333333303</v>
      </c>
      <c r="J460" s="7">
        <v>60</v>
      </c>
    </row>
    <row r="461" spans="2:10" s="1" customFormat="1" ht="12.2" customHeight="1" x14ac:dyDescent="0.2">
      <c r="B461" s="10"/>
      <c r="C461" s="10"/>
      <c r="D461" s="48" t="s">
        <v>797</v>
      </c>
      <c r="E461" s="48"/>
      <c r="F461" s="9" t="s">
        <v>798</v>
      </c>
      <c r="G461" s="6">
        <v>1</v>
      </c>
      <c r="H461" s="6">
        <v>15000</v>
      </c>
      <c r="I461" s="6">
        <v>14852.8</v>
      </c>
      <c r="J461" s="6">
        <v>96</v>
      </c>
    </row>
    <row r="462" spans="2:10" s="1" customFormat="1" ht="12.2" customHeight="1" x14ac:dyDescent="0.2">
      <c r="B462" s="10"/>
      <c r="C462" s="10"/>
      <c r="D462" s="48" t="s">
        <v>799</v>
      </c>
      <c r="E462" s="48"/>
      <c r="F462" s="9" t="s">
        <v>800</v>
      </c>
      <c r="G462" s="7">
        <v>1</v>
      </c>
      <c r="H462" s="7">
        <v>7800</v>
      </c>
      <c r="I462" s="7">
        <v>7600</v>
      </c>
      <c r="J462" s="7">
        <v>60</v>
      </c>
    </row>
    <row r="463" spans="2:10" s="1" customFormat="1" ht="12.2" customHeight="1" x14ac:dyDescent="0.2">
      <c r="B463" s="10"/>
      <c r="C463" s="10"/>
      <c r="D463" s="48" t="s">
        <v>801</v>
      </c>
      <c r="E463" s="48"/>
      <c r="F463" s="9" t="s">
        <v>802</v>
      </c>
      <c r="G463" s="6">
        <v>1</v>
      </c>
      <c r="H463" s="6">
        <v>7700</v>
      </c>
      <c r="I463" s="6">
        <v>7700</v>
      </c>
      <c r="J463" s="6">
        <v>60</v>
      </c>
    </row>
    <row r="464" spans="2:10" s="1" customFormat="1" ht="12.2" customHeight="1" x14ac:dyDescent="0.2">
      <c r="B464" s="10"/>
      <c r="C464" s="10"/>
      <c r="D464" s="48" t="s">
        <v>801</v>
      </c>
      <c r="E464" s="48"/>
      <c r="F464" s="9" t="s">
        <v>803</v>
      </c>
      <c r="G464" s="7">
        <v>9</v>
      </c>
      <c r="H464" s="7">
        <v>50800</v>
      </c>
      <c r="I464" s="7">
        <v>5100</v>
      </c>
      <c r="J464" s="7">
        <v>78</v>
      </c>
    </row>
    <row r="465" spans="2:10" s="1" customFormat="1" ht="12.2" customHeight="1" x14ac:dyDescent="0.2">
      <c r="B465" s="10"/>
      <c r="C465" s="10"/>
      <c r="D465" s="48" t="s">
        <v>801</v>
      </c>
      <c r="E465" s="48"/>
      <c r="F465" s="9" t="s">
        <v>804</v>
      </c>
      <c r="G465" s="6">
        <v>2</v>
      </c>
      <c r="H465" s="6">
        <v>14100</v>
      </c>
      <c r="I465" s="6">
        <v>7050</v>
      </c>
      <c r="J465" s="6">
        <v>78</v>
      </c>
    </row>
    <row r="466" spans="2:10" s="1" customFormat="1" ht="12.2" customHeight="1" x14ac:dyDescent="0.2">
      <c r="B466" s="10"/>
      <c r="C466" s="10"/>
      <c r="D466" s="48" t="s">
        <v>805</v>
      </c>
      <c r="E466" s="48"/>
      <c r="F466" s="9" t="s">
        <v>807</v>
      </c>
      <c r="G466" s="7">
        <v>1</v>
      </c>
      <c r="H466" s="7">
        <v>4000</v>
      </c>
      <c r="I466" s="7">
        <v>4000</v>
      </c>
      <c r="J466" s="7">
        <v>60</v>
      </c>
    </row>
    <row r="467" spans="2:10" s="1" customFormat="1" ht="12.2" customHeight="1" x14ac:dyDescent="0.2">
      <c r="B467" s="10"/>
      <c r="C467" s="10"/>
      <c r="D467" s="48" t="s">
        <v>808</v>
      </c>
      <c r="E467" s="48"/>
      <c r="F467" s="9" t="s">
        <v>809</v>
      </c>
      <c r="G467" s="6">
        <v>1</v>
      </c>
      <c r="H467" s="6">
        <v>6400</v>
      </c>
      <c r="I467" s="6">
        <v>6400</v>
      </c>
      <c r="J467" s="6">
        <v>60</v>
      </c>
    </row>
    <row r="468" spans="2:10" s="1" customFormat="1" ht="12.2" customHeight="1" x14ac:dyDescent="0.2">
      <c r="B468" s="10"/>
      <c r="C468" s="10"/>
      <c r="D468" s="48" t="s">
        <v>808</v>
      </c>
      <c r="E468" s="48"/>
      <c r="F468" s="9" t="s">
        <v>810</v>
      </c>
      <c r="G468" s="7">
        <v>2</v>
      </c>
      <c r="H468" s="7">
        <v>17700</v>
      </c>
      <c r="I468" s="7">
        <v>8850</v>
      </c>
      <c r="J468" s="7">
        <v>60</v>
      </c>
    </row>
    <row r="469" spans="2:10" s="1" customFormat="1" ht="12.2" customHeight="1" x14ac:dyDescent="0.2">
      <c r="B469" s="10"/>
      <c r="C469" s="10"/>
      <c r="D469" s="48" t="s">
        <v>811</v>
      </c>
      <c r="E469" s="48"/>
      <c r="F469" s="9" t="s">
        <v>812</v>
      </c>
      <c r="G469" s="6">
        <v>18</v>
      </c>
      <c r="H469" s="6">
        <v>108422.52</v>
      </c>
      <c r="I469" s="6">
        <v>5740.0119999999997</v>
      </c>
      <c r="J469" s="6">
        <v>64</v>
      </c>
    </row>
    <row r="470" spans="2:10" s="1" customFormat="1" ht="12.2" customHeight="1" x14ac:dyDescent="0.2">
      <c r="B470" s="10"/>
      <c r="C470" s="10"/>
      <c r="D470" s="48" t="s">
        <v>811</v>
      </c>
      <c r="E470" s="48"/>
      <c r="F470" s="9" t="s">
        <v>813</v>
      </c>
      <c r="G470" s="7">
        <v>1</v>
      </c>
      <c r="H470" s="7">
        <v>10000</v>
      </c>
      <c r="I470" s="7">
        <v>10000</v>
      </c>
      <c r="J470" s="7">
        <v>60</v>
      </c>
    </row>
    <row r="471" spans="2:10" s="1" customFormat="1" ht="12.2" customHeight="1" x14ac:dyDescent="0.2">
      <c r="B471" s="10"/>
      <c r="C471" s="10"/>
      <c r="D471" s="48" t="s">
        <v>814</v>
      </c>
      <c r="E471" s="48"/>
      <c r="F471" s="9" t="s">
        <v>815</v>
      </c>
      <c r="G471" s="6">
        <v>1</v>
      </c>
      <c r="H471" s="6">
        <v>6300</v>
      </c>
      <c r="I471" s="6">
        <v>6300</v>
      </c>
      <c r="J471" s="6">
        <v>96</v>
      </c>
    </row>
    <row r="472" spans="2:10" s="1" customFormat="1" ht="12.2" customHeight="1" x14ac:dyDescent="0.2">
      <c r="B472" s="10"/>
      <c r="C472" s="10"/>
      <c r="D472" s="48" t="s">
        <v>816</v>
      </c>
      <c r="E472" s="48"/>
      <c r="F472" s="9" t="s">
        <v>817</v>
      </c>
      <c r="G472" s="7">
        <v>2</v>
      </c>
      <c r="H472" s="7">
        <v>11677.78</v>
      </c>
      <c r="I472" s="7">
        <v>5838.89</v>
      </c>
      <c r="J472" s="7">
        <v>54</v>
      </c>
    </row>
    <row r="473" spans="2:10" s="1" customFormat="1" ht="12.2" customHeight="1" x14ac:dyDescent="0.2">
      <c r="B473" s="10"/>
      <c r="C473" s="10"/>
      <c r="D473" s="48" t="s">
        <v>818</v>
      </c>
      <c r="E473" s="48"/>
      <c r="F473" s="9" t="s">
        <v>819</v>
      </c>
      <c r="G473" s="6">
        <v>2</v>
      </c>
      <c r="H473" s="6">
        <v>14078</v>
      </c>
      <c r="I473" s="6">
        <v>7039</v>
      </c>
      <c r="J473" s="6">
        <v>54</v>
      </c>
    </row>
    <row r="474" spans="2:10" s="1" customFormat="1" ht="12.2" customHeight="1" x14ac:dyDescent="0.2">
      <c r="B474" s="10"/>
      <c r="C474" s="10"/>
      <c r="D474" s="48" t="s">
        <v>820</v>
      </c>
      <c r="E474" s="48"/>
      <c r="F474" s="9" t="s">
        <v>821</v>
      </c>
      <c r="G474" s="7">
        <v>1</v>
      </c>
      <c r="H474" s="7">
        <v>7980</v>
      </c>
      <c r="I474" s="7">
        <v>7980</v>
      </c>
      <c r="J474" s="7">
        <v>60</v>
      </c>
    </row>
    <row r="475" spans="2:10" s="1" customFormat="1" ht="12.2" customHeight="1" x14ac:dyDescent="0.2">
      <c r="B475" s="10"/>
      <c r="C475" s="10"/>
      <c r="D475" s="48" t="s">
        <v>822</v>
      </c>
      <c r="E475" s="48"/>
      <c r="F475" s="9" t="s">
        <v>823</v>
      </c>
      <c r="G475" s="6">
        <v>1</v>
      </c>
      <c r="H475" s="6">
        <v>9500</v>
      </c>
      <c r="I475" s="6">
        <v>9500</v>
      </c>
      <c r="J475" s="6">
        <v>96</v>
      </c>
    </row>
    <row r="476" spans="2:10" s="1" customFormat="1" ht="12.2" customHeight="1" x14ac:dyDescent="0.2">
      <c r="B476" s="10"/>
      <c r="C476" s="10"/>
      <c r="D476" s="48" t="s">
        <v>822</v>
      </c>
      <c r="E476" s="48"/>
      <c r="F476" s="9" t="s">
        <v>824</v>
      </c>
      <c r="G476" s="7">
        <v>1</v>
      </c>
      <c r="H476" s="7">
        <v>10000</v>
      </c>
      <c r="I476" s="7">
        <v>10000</v>
      </c>
      <c r="J476" s="7">
        <v>60</v>
      </c>
    </row>
    <row r="477" spans="2:10" s="1" customFormat="1" ht="12.2" customHeight="1" x14ac:dyDescent="0.2">
      <c r="B477" s="10"/>
      <c r="C477" s="10"/>
      <c r="D477" s="48" t="s">
        <v>822</v>
      </c>
      <c r="E477" s="48"/>
      <c r="F477" s="9" t="s">
        <v>825</v>
      </c>
      <c r="G477" s="6">
        <v>5</v>
      </c>
      <c r="H477" s="6">
        <v>35842.58</v>
      </c>
      <c r="I477" s="6">
        <v>7168.5159999999996</v>
      </c>
      <c r="J477" s="6">
        <v>82</v>
      </c>
    </row>
    <row r="478" spans="2:10" s="1" customFormat="1" ht="12.2" customHeight="1" x14ac:dyDescent="0.2">
      <c r="B478" s="10"/>
      <c r="C478" s="10"/>
      <c r="D478" s="48" t="s">
        <v>826</v>
      </c>
      <c r="E478" s="48"/>
      <c r="F478" s="9" t="s">
        <v>827</v>
      </c>
      <c r="G478" s="7">
        <v>1</v>
      </c>
      <c r="H478" s="7">
        <v>10000</v>
      </c>
      <c r="I478" s="7">
        <v>10000</v>
      </c>
      <c r="J478" s="7">
        <v>60</v>
      </c>
    </row>
    <row r="479" spans="2:10" s="1" customFormat="1" ht="12.2" customHeight="1" x14ac:dyDescent="0.2">
      <c r="B479" s="10"/>
      <c r="C479" s="10"/>
      <c r="D479" s="48" t="s">
        <v>826</v>
      </c>
      <c r="E479" s="48"/>
      <c r="F479" s="9" t="s">
        <v>828</v>
      </c>
      <c r="G479" s="6">
        <v>8</v>
      </c>
      <c r="H479" s="6">
        <v>66810.39</v>
      </c>
      <c r="I479" s="6">
        <v>7320.5940000000001</v>
      </c>
      <c r="J479" s="6">
        <v>60</v>
      </c>
    </row>
    <row r="480" spans="2:10" s="1" customFormat="1" ht="12.2" customHeight="1" x14ac:dyDescent="0.2">
      <c r="B480" s="10"/>
      <c r="C480" s="10"/>
      <c r="D480" s="48" t="s">
        <v>826</v>
      </c>
      <c r="E480" s="48"/>
      <c r="F480" s="9" t="s">
        <v>829</v>
      </c>
      <c r="G480" s="7">
        <v>1</v>
      </c>
      <c r="H480" s="7">
        <v>5000</v>
      </c>
      <c r="I480" s="7">
        <v>5000</v>
      </c>
      <c r="J480" s="7">
        <v>60</v>
      </c>
    </row>
    <row r="481" spans="2:10" s="1" customFormat="1" ht="12.2" customHeight="1" x14ac:dyDescent="0.2">
      <c r="B481" s="10"/>
      <c r="C481" s="10"/>
      <c r="D481" s="48" t="s">
        <v>830</v>
      </c>
      <c r="E481" s="48"/>
      <c r="F481" s="9" t="s">
        <v>831</v>
      </c>
      <c r="G481" s="6">
        <v>1</v>
      </c>
      <c r="H481" s="6">
        <v>3000</v>
      </c>
      <c r="I481" s="6">
        <v>3000</v>
      </c>
      <c r="J481" s="6">
        <v>60</v>
      </c>
    </row>
    <row r="482" spans="2:10" s="1" customFormat="1" ht="12.2" customHeight="1" x14ac:dyDescent="0.2">
      <c r="B482" s="10"/>
      <c r="C482" s="10"/>
      <c r="D482" s="48" t="s">
        <v>830</v>
      </c>
      <c r="E482" s="48"/>
      <c r="F482" s="9" t="s">
        <v>832</v>
      </c>
      <c r="G482" s="7">
        <v>5</v>
      </c>
      <c r="H482" s="7">
        <v>41500</v>
      </c>
      <c r="I482" s="7">
        <v>7672.4549999999999</v>
      </c>
      <c r="J482" s="7">
        <v>68</v>
      </c>
    </row>
    <row r="483" spans="2:10" s="1" customFormat="1" ht="12.2" customHeight="1" x14ac:dyDescent="0.2">
      <c r="B483" s="10"/>
      <c r="C483" s="10"/>
      <c r="D483" s="48" t="s">
        <v>833</v>
      </c>
      <c r="E483" s="48"/>
      <c r="F483" s="9" t="s">
        <v>834</v>
      </c>
      <c r="G483" s="6">
        <v>1</v>
      </c>
      <c r="H483" s="6">
        <v>7800</v>
      </c>
      <c r="I483" s="6">
        <v>7800</v>
      </c>
      <c r="J483" s="6">
        <v>60</v>
      </c>
    </row>
    <row r="484" spans="2:10" s="1" customFormat="1" ht="12.2" customHeight="1" x14ac:dyDescent="0.2">
      <c r="B484" s="10"/>
      <c r="C484" s="10"/>
      <c r="D484" s="48" t="s">
        <v>835</v>
      </c>
      <c r="E484" s="48"/>
      <c r="F484" s="9" t="s">
        <v>836</v>
      </c>
      <c r="G484" s="7">
        <v>1</v>
      </c>
      <c r="H484" s="7">
        <v>15000</v>
      </c>
      <c r="I484" s="7">
        <v>15000</v>
      </c>
      <c r="J484" s="7">
        <v>96</v>
      </c>
    </row>
    <row r="485" spans="2:10" s="1" customFormat="1" ht="12.2" customHeight="1" x14ac:dyDescent="0.2">
      <c r="B485" s="10"/>
      <c r="C485" s="10"/>
      <c r="D485" s="48" t="s">
        <v>837</v>
      </c>
      <c r="E485" s="48"/>
      <c r="F485" s="9" t="s">
        <v>838</v>
      </c>
      <c r="G485" s="6">
        <v>1</v>
      </c>
      <c r="H485" s="6">
        <v>4787.4799999999996</v>
      </c>
      <c r="I485" s="6">
        <v>4787.4799999999996</v>
      </c>
      <c r="J485" s="6">
        <v>60</v>
      </c>
    </row>
    <row r="486" spans="2:10" s="1" customFormat="1" ht="12.2" customHeight="1" x14ac:dyDescent="0.2">
      <c r="B486" s="10"/>
      <c r="C486" s="10"/>
      <c r="D486" s="48" t="s">
        <v>839</v>
      </c>
      <c r="E486" s="48"/>
      <c r="F486" s="9" t="s">
        <v>840</v>
      </c>
      <c r="G486" s="7">
        <v>12</v>
      </c>
      <c r="H486" s="7">
        <v>79790.97</v>
      </c>
      <c r="I486" s="7">
        <v>6621.1441666666697</v>
      </c>
      <c r="J486" s="7">
        <v>64</v>
      </c>
    </row>
    <row r="487" spans="2:10" s="1" customFormat="1" ht="12.2" customHeight="1" x14ac:dyDescent="0.2">
      <c r="B487" s="10"/>
      <c r="C487" s="10"/>
      <c r="D487" s="48" t="s">
        <v>839</v>
      </c>
      <c r="E487" s="48"/>
      <c r="F487" s="9" t="s">
        <v>841</v>
      </c>
      <c r="G487" s="6">
        <v>1</v>
      </c>
      <c r="H487" s="6">
        <v>7000</v>
      </c>
      <c r="I487" s="6">
        <v>7000</v>
      </c>
      <c r="J487" s="6">
        <v>60</v>
      </c>
    </row>
    <row r="488" spans="2:10" s="1" customFormat="1" ht="12.2" customHeight="1" x14ac:dyDescent="0.2">
      <c r="B488" s="10"/>
      <c r="C488" s="10"/>
      <c r="D488" s="48" t="s">
        <v>842</v>
      </c>
      <c r="E488" s="48"/>
      <c r="F488" s="9" t="s">
        <v>843</v>
      </c>
      <c r="G488" s="7">
        <v>2</v>
      </c>
      <c r="H488" s="7">
        <v>10325.08</v>
      </c>
      <c r="I488" s="7">
        <v>5106.78</v>
      </c>
      <c r="J488" s="7">
        <v>60</v>
      </c>
    </row>
    <row r="489" spans="2:10" s="1" customFormat="1" ht="12.2" customHeight="1" x14ac:dyDescent="0.2">
      <c r="B489" s="10"/>
      <c r="C489" s="10"/>
      <c r="D489" s="48" t="s">
        <v>842</v>
      </c>
      <c r="E489" s="48"/>
      <c r="F489" s="9" t="s">
        <v>844</v>
      </c>
      <c r="G489" s="6">
        <v>1</v>
      </c>
      <c r="H489" s="6">
        <v>10000</v>
      </c>
      <c r="I489" s="6">
        <v>10000</v>
      </c>
      <c r="J489" s="6">
        <v>60</v>
      </c>
    </row>
    <row r="490" spans="2:10" s="1" customFormat="1" ht="12.2" customHeight="1" x14ac:dyDescent="0.2">
      <c r="B490" s="10"/>
      <c r="C490" s="10"/>
      <c r="D490" s="48" t="s">
        <v>842</v>
      </c>
      <c r="E490" s="48"/>
      <c r="F490" s="9" t="s">
        <v>845</v>
      </c>
      <c r="G490" s="7">
        <v>2</v>
      </c>
      <c r="H490" s="7">
        <v>18000</v>
      </c>
      <c r="I490" s="7">
        <v>9000</v>
      </c>
      <c r="J490" s="7">
        <v>60</v>
      </c>
    </row>
    <row r="491" spans="2:10" s="1" customFormat="1" ht="12.2" customHeight="1" x14ac:dyDescent="0.2">
      <c r="B491" s="10"/>
      <c r="C491" s="10"/>
      <c r="D491" s="48" t="s">
        <v>842</v>
      </c>
      <c r="E491" s="48"/>
      <c r="F491" s="9" t="s">
        <v>846</v>
      </c>
      <c r="G491" s="6">
        <v>6</v>
      </c>
      <c r="H491" s="6">
        <v>53089.86</v>
      </c>
      <c r="I491" s="6">
        <v>8848.31</v>
      </c>
      <c r="J491" s="6">
        <v>82</v>
      </c>
    </row>
    <row r="492" spans="2:10" s="1" customFormat="1" ht="12.2" customHeight="1" x14ac:dyDescent="0.2">
      <c r="B492" s="9" t="s">
        <v>1</v>
      </c>
      <c r="C492" s="5" t="s">
        <v>634</v>
      </c>
      <c r="D492" s="49"/>
      <c r="E492" s="49"/>
      <c r="F492" s="5" t="s">
        <v>180</v>
      </c>
      <c r="G492" s="7">
        <v>558</v>
      </c>
      <c r="H492" s="7">
        <v>4057559.23</v>
      </c>
      <c r="I492" s="7"/>
      <c r="J492" s="7"/>
    </row>
    <row r="493" spans="2:10" s="1" customFormat="1" ht="12.2" customHeight="1" x14ac:dyDescent="0.2">
      <c r="B493" s="9" t="s">
        <v>1</v>
      </c>
      <c r="C493" s="11"/>
      <c r="D493" s="49"/>
      <c r="E493" s="49"/>
      <c r="F493" s="5" t="s">
        <v>180</v>
      </c>
      <c r="G493" s="7">
        <v>1901</v>
      </c>
      <c r="H493" s="7">
        <v>14393915.210000001</v>
      </c>
      <c r="I493" s="7"/>
      <c r="J493" s="7"/>
    </row>
    <row r="494" spans="2:10" s="1" customFormat="1" ht="7.35" customHeight="1" x14ac:dyDescent="0.2">
      <c r="B494" s="12"/>
      <c r="C494" s="12"/>
      <c r="D494" s="50"/>
      <c r="E494" s="50"/>
      <c r="F494" s="12"/>
      <c r="G494" s="12"/>
      <c r="H494" s="12"/>
      <c r="I494" s="12"/>
      <c r="J494" s="12"/>
    </row>
    <row r="495" spans="2:10" s="1" customFormat="1" ht="12.2" customHeight="1" x14ac:dyDescent="0.2">
      <c r="B495" s="10"/>
      <c r="C495" s="11"/>
      <c r="D495" s="49"/>
      <c r="E495" s="49"/>
      <c r="F495" s="5" t="s">
        <v>180</v>
      </c>
      <c r="G495" s="7">
        <v>1901</v>
      </c>
      <c r="H495" s="7">
        <v>14393915.210000001</v>
      </c>
      <c r="I495" s="7"/>
      <c r="J495" s="7"/>
    </row>
    <row r="496" spans="2:10" s="1" customFormat="1" ht="19.149999999999999" customHeight="1" x14ac:dyDescent="0.15"/>
  </sheetData>
  <mergeCells count="490"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106:E106"/>
    <mergeCell ref="D107:E107"/>
    <mergeCell ref="D108:E108"/>
    <mergeCell ref="D109:E109"/>
    <mergeCell ref="D110:E110"/>
    <mergeCell ref="D111:E111"/>
    <mergeCell ref="D102:E102"/>
    <mergeCell ref="D103:E103"/>
    <mergeCell ref="D104:E104"/>
    <mergeCell ref="D105:E105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D210:E210"/>
    <mergeCell ref="D211:E211"/>
    <mergeCell ref="D212:E212"/>
    <mergeCell ref="D213:E213"/>
    <mergeCell ref="D226:E226"/>
    <mergeCell ref="D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D225:E225"/>
    <mergeCell ref="D238:E238"/>
    <mergeCell ref="D239:E239"/>
    <mergeCell ref="D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D250:E250"/>
    <mergeCell ref="D251:E251"/>
    <mergeCell ref="D252:E252"/>
    <mergeCell ref="D253:E253"/>
    <mergeCell ref="D254:E254"/>
    <mergeCell ref="D255:E255"/>
    <mergeCell ref="D244:E244"/>
    <mergeCell ref="D245:E245"/>
    <mergeCell ref="D246:E246"/>
    <mergeCell ref="D247:E247"/>
    <mergeCell ref="D248:E248"/>
    <mergeCell ref="D249:E249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D274:E274"/>
    <mergeCell ref="D275:E275"/>
    <mergeCell ref="D276:E276"/>
    <mergeCell ref="D277:E277"/>
    <mergeCell ref="D278:E278"/>
    <mergeCell ref="D279:E279"/>
    <mergeCell ref="D268:E268"/>
    <mergeCell ref="D269:E269"/>
    <mergeCell ref="D270:E270"/>
    <mergeCell ref="D271:E271"/>
    <mergeCell ref="D272:E272"/>
    <mergeCell ref="D273:E273"/>
    <mergeCell ref="D286:E286"/>
    <mergeCell ref="D287:E287"/>
    <mergeCell ref="D288:E288"/>
    <mergeCell ref="D289:E289"/>
    <mergeCell ref="D290:E290"/>
    <mergeCell ref="D291:E291"/>
    <mergeCell ref="D280:E280"/>
    <mergeCell ref="D281:E281"/>
    <mergeCell ref="D282:E282"/>
    <mergeCell ref="D283:E283"/>
    <mergeCell ref="D284:E284"/>
    <mergeCell ref="D285:E285"/>
    <mergeCell ref="D298:E298"/>
    <mergeCell ref="D299:E299"/>
    <mergeCell ref="D300:E300"/>
    <mergeCell ref="D301:E301"/>
    <mergeCell ref="D302:E302"/>
    <mergeCell ref="D303:E303"/>
    <mergeCell ref="D292:E292"/>
    <mergeCell ref="D293:E293"/>
    <mergeCell ref="D294:E294"/>
    <mergeCell ref="D295:E295"/>
    <mergeCell ref="D296:E296"/>
    <mergeCell ref="D297:E297"/>
    <mergeCell ref="D310:E310"/>
    <mergeCell ref="D311:E311"/>
    <mergeCell ref="D312:E312"/>
    <mergeCell ref="D313:E313"/>
    <mergeCell ref="D314:E314"/>
    <mergeCell ref="D315:E315"/>
    <mergeCell ref="D304:E304"/>
    <mergeCell ref="D305:E305"/>
    <mergeCell ref="D306:E306"/>
    <mergeCell ref="D307:E307"/>
    <mergeCell ref="D308:E308"/>
    <mergeCell ref="D309:E309"/>
    <mergeCell ref="D322:E322"/>
    <mergeCell ref="D323:E323"/>
    <mergeCell ref="D324:E324"/>
    <mergeCell ref="D325:E325"/>
    <mergeCell ref="D326:E326"/>
    <mergeCell ref="D327:E327"/>
    <mergeCell ref="D316:E316"/>
    <mergeCell ref="D317:E317"/>
    <mergeCell ref="D318:E318"/>
    <mergeCell ref="D319:E319"/>
    <mergeCell ref="D320:E320"/>
    <mergeCell ref="D321:E321"/>
    <mergeCell ref="D334:E334"/>
    <mergeCell ref="D335:E335"/>
    <mergeCell ref="D336:E336"/>
    <mergeCell ref="D337:E337"/>
    <mergeCell ref="D338:E338"/>
    <mergeCell ref="D339:E339"/>
    <mergeCell ref="D328:E328"/>
    <mergeCell ref="D329:E329"/>
    <mergeCell ref="D330:E330"/>
    <mergeCell ref="D331:E331"/>
    <mergeCell ref="D332:E332"/>
    <mergeCell ref="D333:E333"/>
    <mergeCell ref="D346:E346"/>
    <mergeCell ref="D347:E347"/>
    <mergeCell ref="D348:E348"/>
    <mergeCell ref="D349:E349"/>
    <mergeCell ref="D350:E350"/>
    <mergeCell ref="D351:E351"/>
    <mergeCell ref="D340:E340"/>
    <mergeCell ref="D341:E341"/>
    <mergeCell ref="D342:E342"/>
    <mergeCell ref="D343:E343"/>
    <mergeCell ref="D344:E344"/>
    <mergeCell ref="D345:E345"/>
    <mergeCell ref="D358:E358"/>
    <mergeCell ref="D359:E359"/>
    <mergeCell ref="D360:E360"/>
    <mergeCell ref="D361:E361"/>
    <mergeCell ref="D362:E362"/>
    <mergeCell ref="D363:E363"/>
    <mergeCell ref="D352:E352"/>
    <mergeCell ref="D353:E353"/>
    <mergeCell ref="D354:E354"/>
    <mergeCell ref="D355:E355"/>
    <mergeCell ref="D356:E356"/>
    <mergeCell ref="D357:E357"/>
    <mergeCell ref="D370:E370"/>
    <mergeCell ref="D371:E371"/>
    <mergeCell ref="D372:E372"/>
    <mergeCell ref="D373:E373"/>
    <mergeCell ref="D374:E374"/>
    <mergeCell ref="D375:E375"/>
    <mergeCell ref="D364:E364"/>
    <mergeCell ref="D365:E365"/>
    <mergeCell ref="D366:E366"/>
    <mergeCell ref="D367:E367"/>
    <mergeCell ref="D368:E368"/>
    <mergeCell ref="D369:E369"/>
    <mergeCell ref="D382:E382"/>
    <mergeCell ref="D383:E383"/>
    <mergeCell ref="D384:E384"/>
    <mergeCell ref="D385:E385"/>
    <mergeCell ref="D386:E386"/>
    <mergeCell ref="D387:E387"/>
    <mergeCell ref="D376:E376"/>
    <mergeCell ref="D377:E377"/>
    <mergeCell ref="D378:E378"/>
    <mergeCell ref="D379:E379"/>
    <mergeCell ref="D380:E380"/>
    <mergeCell ref="D381:E381"/>
    <mergeCell ref="D394:E394"/>
    <mergeCell ref="D395:E395"/>
    <mergeCell ref="D396:E396"/>
    <mergeCell ref="D397:E397"/>
    <mergeCell ref="D398:E398"/>
    <mergeCell ref="D399:E399"/>
    <mergeCell ref="D388:E388"/>
    <mergeCell ref="D389:E389"/>
    <mergeCell ref="D390:E390"/>
    <mergeCell ref="D391:E391"/>
    <mergeCell ref="D392:E392"/>
    <mergeCell ref="D393:E393"/>
    <mergeCell ref="D406:E406"/>
    <mergeCell ref="D407:E407"/>
    <mergeCell ref="D408:E408"/>
    <mergeCell ref="D409:E409"/>
    <mergeCell ref="D410:E410"/>
    <mergeCell ref="D411:E411"/>
    <mergeCell ref="D400:E400"/>
    <mergeCell ref="D401:E401"/>
    <mergeCell ref="D402:E402"/>
    <mergeCell ref="D403:E403"/>
    <mergeCell ref="D404:E404"/>
    <mergeCell ref="D405:E405"/>
    <mergeCell ref="D418:E418"/>
    <mergeCell ref="D419:E419"/>
    <mergeCell ref="D420:E420"/>
    <mergeCell ref="D421:E421"/>
    <mergeCell ref="D422:E422"/>
    <mergeCell ref="D423:E423"/>
    <mergeCell ref="D412:E412"/>
    <mergeCell ref="D413:E413"/>
    <mergeCell ref="D414:E414"/>
    <mergeCell ref="D415:E415"/>
    <mergeCell ref="D416:E416"/>
    <mergeCell ref="D417:E417"/>
    <mergeCell ref="D430:E430"/>
    <mergeCell ref="D431:E431"/>
    <mergeCell ref="D432:E432"/>
    <mergeCell ref="D433:E433"/>
    <mergeCell ref="D434:E434"/>
    <mergeCell ref="D435:E435"/>
    <mergeCell ref="D424:E424"/>
    <mergeCell ref="D425:E425"/>
    <mergeCell ref="D426:E426"/>
    <mergeCell ref="D427:E427"/>
    <mergeCell ref="D428:E428"/>
    <mergeCell ref="D429:E429"/>
    <mergeCell ref="D442:E442"/>
    <mergeCell ref="D443:E443"/>
    <mergeCell ref="D444:E444"/>
    <mergeCell ref="D445:E445"/>
    <mergeCell ref="D446:E446"/>
    <mergeCell ref="D447:E447"/>
    <mergeCell ref="D436:E436"/>
    <mergeCell ref="D437:E437"/>
    <mergeCell ref="D438:E438"/>
    <mergeCell ref="D439:E439"/>
    <mergeCell ref="D440:E440"/>
    <mergeCell ref="D441:E441"/>
    <mergeCell ref="D454:E454"/>
    <mergeCell ref="D455:E455"/>
    <mergeCell ref="D456:E456"/>
    <mergeCell ref="D457:E457"/>
    <mergeCell ref="D458:E458"/>
    <mergeCell ref="D459:E459"/>
    <mergeCell ref="D448:E448"/>
    <mergeCell ref="D449:E449"/>
    <mergeCell ref="D450:E450"/>
    <mergeCell ref="D451:E451"/>
    <mergeCell ref="D452:E452"/>
    <mergeCell ref="D453:E453"/>
    <mergeCell ref="D466:E466"/>
    <mergeCell ref="D467:E467"/>
    <mergeCell ref="D468:E468"/>
    <mergeCell ref="D469:E469"/>
    <mergeCell ref="D470:E470"/>
    <mergeCell ref="D471:E471"/>
    <mergeCell ref="D460:E460"/>
    <mergeCell ref="D461:E461"/>
    <mergeCell ref="D462:E462"/>
    <mergeCell ref="D463:E463"/>
    <mergeCell ref="D464:E464"/>
    <mergeCell ref="D465:E465"/>
    <mergeCell ref="D478:E478"/>
    <mergeCell ref="D479:E479"/>
    <mergeCell ref="D480:E480"/>
    <mergeCell ref="D481:E481"/>
    <mergeCell ref="D482:E482"/>
    <mergeCell ref="D483:E483"/>
    <mergeCell ref="D472:E472"/>
    <mergeCell ref="D473:E473"/>
    <mergeCell ref="D474:E474"/>
    <mergeCell ref="D475:E475"/>
    <mergeCell ref="D476:E476"/>
    <mergeCell ref="D477:E477"/>
    <mergeCell ref="D490:E490"/>
    <mergeCell ref="D491:E491"/>
    <mergeCell ref="D492:E492"/>
    <mergeCell ref="D493:E493"/>
    <mergeCell ref="D494:E494"/>
    <mergeCell ref="D495:E495"/>
    <mergeCell ref="D484:E484"/>
    <mergeCell ref="D485:E485"/>
    <mergeCell ref="D486:E486"/>
    <mergeCell ref="D487:E487"/>
    <mergeCell ref="D488:E488"/>
    <mergeCell ref="D489:E489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6"/>
  <sheetViews>
    <sheetView workbookViewId="0">
      <selection activeCell="J5" sqref="J5"/>
    </sheetView>
  </sheetViews>
  <sheetFormatPr defaultRowHeight="12.75" x14ac:dyDescent="0.2"/>
  <cols>
    <col min="1" max="1" width="9" customWidth="1"/>
    <col min="2" max="2" width="6.5703125" customWidth="1"/>
    <col min="3" max="4" width="14.7109375" customWidth="1"/>
    <col min="5" max="5" width="0.28515625" customWidth="1"/>
    <col min="6" max="6" width="19.28515625" customWidth="1"/>
    <col min="7" max="10" width="14.7109375" customWidth="1"/>
    <col min="11" max="11" width="4.7109375" customWidth="1"/>
  </cols>
  <sheetData>
    <row r="1" spans="2:10" s="1" customFormat="1" ht="39.75" customHeight="1" x14ac:dyDescent="0.2">
      <c r="B1" s="14" t="s">
        <v>1232</v>
      </c>
    </row>
    <row r="2" spans="2:10" s="1" customFormat="1" ht="39.75" customHeight="1" x14ac:dyDescent="0.15"/>
    <row r="3" spans="2:10" s="1" customFormat="1" ht="25.15" customHeight="1" x14ac:dyDescent="0.15"/>
    <row r="4" spans="2:10" s="1" customFormat="1" ht="16.149999999999999" customHeight="1" x14ac:dyDescent="0.2">
      <c r="B4" s="2"/>
      <c r="C4" s="8"/>
      <c r="D4" s="51"/>
      <c r="E4" s="51"/>
      <c r="F4" s="8"/>
      <c r="G4" s="3" t="s">
        <v>0</v>
      </c>
      <c r="H4" s="4"/>
      <c r="I4" s="4"/>
      <c r="J4" s="4"/>
    </row>
    <row r="5" spans="2:10" s="1" customFormat="1" ht="12.2" customHeight="1" x14ac:dyDescent="0.2">
      <c r="B5" s="8"/>
      <c r="C5" s="8"/>
      <c r="D5" s="51"/>
      <c r="E5" s="51"/>
      <c r="F5" s="8"/>
      <c r="G5" s="3" t="s">
        <v>2</v>
      </c>
      <c r="H5" s="3" t="s">
        <v>1221</v>
      </c>
      <c r="I5" s="3" t="s">
        <v>1220</v>
      </c>
      <c r="J5" s="3" t="s">
        <v>1222</v>
      </c>
    </row>
    <row r="6" spans="2:10" s="1" customFormat="1" ht="12.2" customHeight="1" x14ac:dyDescent="0.2">
      <c r="B6" s="9" t="s">
        <v>1</v>
      </c>
      <c r="C6" s="9" t="s">
        <v>3</v>
      </c>
      <c r="D6" s="48" t="s">
        <v>4</v>
      </c>
      <c r="E6" s="48"/>
      <c r="F6" s="9" t="s">
        <v>5</v>
      </c>
      <c r="G6" s="6">
        <v>8</v>
      </c>
      <c r="H6" s="6">
        <v>64421.98</v>
      </c>
      <c r="I6" s="6">
        <v>7774.5685714285701</v>
      </c>
      <c r="J6" s="6">
        <v>60</v>
      </c>
    </row>
    <row r="7" spans="2:10" s="1" customFormat="1" ht="12.2" customHeight="1" x14ac:dyDescent="0.2">
      <c r="B7" s="10"/>
      <c r="C7" s="10"/>
      <c r="D7" s="48" t="s">
        <v>6</v>
      </c>
      <c r="E7" s="48"/>
      <c r="F7" s="9" t="s">
        <v>5</v>
      </c>
      <c r="G7" s="7">
        <v>6</v>
      </c>
      <c r="H7" s="7">
        <v>46472</v>
      </c>
      <c r="I7" s="7">
        <v>7294.4</v>
      </c>
      <c r="J7" s="7">
        <v>56</v>
      </c>
    </row>
    <row r="8" spans="2:10" s="1" customFormat="1" ht="12.2" customHeight="1" x14ac:dyDescent="0.2">
      <c r="B8" s="10"/>
      <c r="C8" s="10"/>
      <c r="D8" s="48" t="s">
        <v>7</v>
      </c>
      <c r="E8" s="48"/>
      <c r="F8" s="9" t="s">
        <v>5</v>
      </c>
      <c r="G8" s="6">
        <v>3</v>
      </c>
      <c r="H8" s="6">
        <v>23800</v>
      </c>
      <c r="I8" s="6">
        <v>6900</v>
      </c>
      <c r="J8" s="6">
        <v>48</v>
      </c>
    </row>
    <row r="9" spans="2:10" s="1" customFormat="1" ht="12.2" customHeight="1" x14ac:dyDescent="0.2">
      <c r="B9" s="10"/>
      <c r="C9" s="10"/>
      <c r="D9" s="48" t="s">
        <v>8</v>
      </c>
      <c r="E9" s="48"/>
      <c r="F9" s="9" t="s">
        <v>5</v>
      </c>
      <c r="G9" s="7">
        <v>7</v>
      </c>
      <c r="H9" s="7">
        <v>42995.58</v>
      </c>
      <c r="I9" s="7">
        <v>6142.2257142857097</v>
      </c>
      <c r="J9" s="7">
        <v>54</v>
      </c>
    </row>
    <row r="10" spans="2:10" s="1" customFormat="1" ht="12.2" customHeight="1" x14ac:dyDescent="0.2">
      <c r="B10" s="10"/>
      <c r="C10" s="10"/>
      <c r="D10" s="48" t="s">
        <v>9</v>
      </c>
      <c r="E10" s="48"/>
      <c r="F10" s="9" t="s">
        <v>5</v>
      </c>
      <c r="G10" s="6">
        <v>4</v>
      </c>
      <c r="H10" s="6">
        <v>27288.25</v>
      </c>
      <c r="I10" s="6">
        <v>5762.75</v>
      </c>
      <c r="J10" s="6">
        <v>60</v>
      </c>
    </row>
    <row r="11" spans="2:10" s="1" customFormat="1" ht="12.2" customHeight="1" x14ac:dyDescent="0.2">
      <c r="B11" s="10"/>
      <c r="C11" s="10"/>
      <c r="D11" s="48" t="s">
        <v>10</v>
      </c>
      <c r="E11" s="48"/>
      <c r="F11" s="9" t="s">
        <v>11</v>
      </c>
      <c r="G11" s="7">
        <v>5</v>
      </c>
      <c r="H11" s="7">
        <v>40346.980000000003</v>
      </c>
      <c r="I11" s="7">
        <v>8069.3959999999997</v>
      </c>
      <c r="J11" s="7">
        <v>68</v>
      </c>
    </row>
    <row r="12" spans="2:10" s="1" customFormat="1" ht="12.2" customHeight="1" x14ac:dyDescent="0.2">
      <c r="B12" s="10"/>
      <c r="C12" s="10"/>
      <c r="D12" s="48" t="s">
        <v>12</v>
      </c>
      <c r="E12" s="48"/>
      <c r="F12" s="9" t="s">
        <v>13</v>
      </c>
      <c r="G12" s="6">
        <v>30</v>
      </c>
      <c r="H12" s="6">
        <v>220777.29</v>
      </c>
      <c r="I12" s="6">
        <v>6990.3169565217404</v>
      </c>
      <c r="J12" s="6">
        <v>60</v>
      </c>
    </row>
    <row r="13" spans="2:10" s="1" customFormat="1" ht="12.2" customHeight="1" x14ac:dyDescent="0.2">
      <c r="B13" s="10"/>
      <c r="C13" s="10"/>
      <c r="D13" s="48" t="s">
        <v>14</v>
      </c>
      <c r="E13" s="48"/>
      <c r="F13" s="9" t="s">
        <v>15</v>
      </c>
      <c r="G13" s="7">
        <v>4</v>
      </c>
      <c r="H13" s="7">
        <v>25308.26</v>
      </c>
      <c r="I13" s="7">
        <v>6327.0649999999996</v>
      </c>
      <c r="J13" s="7">
        <v>78</v>
      </c>
    </row>
    <row r="14" spans="2:10" s="1" customFormat="1" ht="12.2" customHeight="1" x14ac:dyDescent="0.2">
      <c r="B14" s="10"/>
      <c r="C14" s="10"/>
      <c r="D14" s="48" t="s">
        <v>16</v>
      </c>
      <c r="E14" s="48"/>
      <c r="F14" s="9" t="s">
        <v>17</v>
      </c>
      <c r="G14" s="6">
        <v>8</v>
      </c>
      <c r="H14" s="6">
        <v>68432.47</v>
      </c>
      <c r="I14" s="6">
        <v>8072.0783333333302</v>
      </c>
      <c r="J14" s="6">
        <v>48</v>
      </c>
    </row>
    <row r="15" spans="2:10" s="1" customFormat="1" ht="12.2" customHeight="1" x14ac:dyDescent="0.2">
      <c r="B15" s="10"/>
      <c r="C15" s="10"/>
      <c r="D15" s="48" t="s">
        <v>18</v>
      </c>
      <c r="E15" s="48"/>
      <c r="F15" s="9" t="s">
        <v>19</v>
      </c>
      <c r="G15" s="7">
        <v>3</v>
      </c>
      <c r="H15" s="7">
        <v>20908</v>
      </c>
      <c r="I15" s="7">
        <v>6969.3333333333303</v>
      </c>
      <c r="J15" s="7">
        <v>60</v>
      </c>
    </row>
    <row r="16" spans="2:10" s="1" customFormat="1" ht="12.2" customHeight="1" x14ac:dyDescent="0.2">
      <c r="B16" s="10"/>
      <c r="C16" s="10"/>
      <c r="D16" s="48" t="s">
        <v>20</v>
      </c>
      <c r="E16" s="48"/>
      <c r="F16" s="9" t="s">
        <v>21</v>
      </c>
      <c r="G16" s="6">
        <v>10</v>
      </c>
      <c r="H16" s="6">
        <v>58467.6</v>
      </c>
      <c r="I16" s="6">
        <v>6464.7</v>
      </c>
      <c r="J16" s="6">
        <v>60</v>
      </c>
    </row>
    <row r="17" spans="2:10" s="1" customFormat="1" ht="12.2" customHeight="1" x14ac:dyDescent="0.2">
      <c r="B17" s="10"/>
      <c r="C17" s="10"/>
      <c r="D17" s="48" t="s">
        <v>22</v>
      </c>
      <c r="E17" s="48"/>
      <c r="F17" s="9" t="s">
        <v>23</v>
      </c>
      <c r="G17" s="7">
        <v>13</v>
      </c>
      <c r="H17" s="7">
        <v>83623.429999999993</v>
      </c>
      <c r="I17" s="7">
        <v>6135.2858333333297</v>
      </c>
      <c r="J17" s="7">
        <v>64</v>
      </c>
    </row>
    <row r="18" spans="2:10" s="1" customFormat="1" ht="12.2" customHeight="1" x14ac:dyDescent="0.2">
      <c r="B18" s="10"/>
      <c r="C18" s="10"/>
      <c r="D18" s="48" t="s">
        <v>24</v>
      </c>
      <c r="E18" s="48"/>
      <c r="F18" s="9" t="s">
        <v>25</v>
      </c>
      <c r="G18" s="6">
        <v>12</v>
      </c>
      <c r="H18" s="6">
        <v>98634.16</v>
      </c>
      <c r="I18" s="6">
        <v>7355.69333333333</v>
      </c>
      <c r="J18" s="6">
        <v>60</v>
      </c>
    </row>
    <row r="19" spans="2:10" s="1" customFormat="1" ht="12.2" customHeight="1" x14ac:dyDescent="0.2">
      <c r="B19" s="10"/>
      <c r="C19" s="10"/>
      <c r="D19" s="48" t="s">
        <v>26</v>
      </c>
      <c r="E19" s="48"/>
      <c r="F19" s="9" t="s">
        <v>27</v>
      </c>
      <c r="G19" s="7">
        <v>4</v>
      </c>
      <c r="H19" s="7">
        <v>23688.45</v>
      </c>
      <c r="I19" s="7">
        <v>5922.1125000000002</v>
      </c>
      <c r="J19" s="7">
        <v>42</v>
      </c>
    </row>
    <row r="20" spans="2:10" s="1" customFormat="1" ht="12.2" customHeight="1" x14ac:dyDescent="0.2">
      <c r="B20" s="10"/>
      <c r="C20" s="10"/>
      <c r="D20" s="48" t="s">
        <v>26</v>
      </c>
      <c r="E20" s="48"/>
      <c r="F20" s="9" t="s">
        <v>28</v>
      </c>
      <c r="G20" s="6">
        <v>1</v>
      </c>
      <c r="H20" s="6">
        <v>15000</v>
      </c>
      <c r="I20" s="6">
        <v>15000</v>
      </c>
      <c r="J20" s="6">
        <v>96</v>
      </c>
    </row>
    <row r="21" spans="2:10" s="1" customFormat="1" ht="12.2" customHeight="1" x14ac:dyDescent="0.2">
      <c r="B21" s="10"/>
      <c r="C21" s="10"/>
      <c r="D21" s="48" t="s">
        <v>26</v>
      </c>
      <c r="E21" s="48"/>
      <c r="F21" s="9" t="s">
        <v>29</v>
      </c>
      <c r="G21" s="7">
        <v>3</v>
      </c>
      <c r="H21" s="7">
        <v>18012.79</v>
      </c>
      <c r="I21" s="7">
        <v>6004.2633333333297</v>
      </c>
      <c r="J21" s="7">
        <v>60</v>
      </c>
    </row>
    <row r="22" spans="2:10" s="1" customFormat="1" ht="12.2" customHeight="1" x14ac:dyDescent="0.2">
      <c r="B22" s="10"/>
      <c r="C22" s="10"/>
      <c r="D22" s="48" t="s">
        <v>30</v>
      </c>
      <c r="E22" s="48"/>
      <c r="F22" s="9" t="s">
        <v>31</v>
      </c>
      <c r="G22" s="6">
        <v>4</v>
      </c>
      <c r="H22" s="6">
        <v>27862.32</v>
      </c>
      <c r="I22" s="6">
        <v>6965.58</v>
      </c>
      <c r="J22" s="6">
        <v>60</v>
      </c>
    </row>
    <row r="23" spans="2:10" s="1" customFormat="1" ht="12.2" customHeight="1" x14ac:dyDescent="0.2">
      <c r="B23" s="10"/>
      <c r="C23" s="10"/>
      <c r="D23" s="48" t="s">
        <v>32</v>
      </c>
      <c r="E23" s="48"/>
      <c r="F23" s="9" t="s">
        <v>33</v>
      </c>
      <c r="G23" s="7">
        <v>2</v>
      </c>
      <c r="H23" s="7">
        <v>11578.33</v>
      </c>
      <c r="I23" s="7">
        <v>5789.165</v>
      </c>
      <c r="J23" s="7">
        <v>54</v>
      </c>
    </row>
    <row r="24" spans="2:10" s="1" customFormat="1" ht="12.2" customHeight="1" x14ac:dyDescent="0.2">
      <c r="B24" s="10"/>
      <c r="C24" s="10"/>
      <c r="D24" s="48" t="s">
        <v>34</v>
      </c>
      <c r="E24" s="48"/>
      <c r="F24" s="9" t="s">
        <v>35</v>
      </c>
      <c r="G24" s="6">
        <v>4</v>
      </c>
      <c r="H24" s="6">
        <v>22131.26</v>
      </c>
      <c r="I24" s="6">
        <v>5532.8149999999996</v>
      </c>
      <c r="J24" s="6">
        <v>48</v>
      </c>
    </row>
    <row r="25" spans="2:10" s="1" customFormat="1" ht="12.2" customHeight="1" x14ac:dyDescent="0.2">
      <c r="B25" s="10"/>
      <c r="C25" s="10"/>
      <c r="D25" s="48" t="s">
        <v>36</v>
      </c>
      <c r="E25" s="48"/>
      <c r="F25" s="9" t="s">
        <v>37</v>
      </c>
      <c r="G25" s="7">
        <v>3</v>
      </c>
      <c r="H25" s="7">
        <v>20500</v>
      </c>
      <c r="I25" s="7">
        <v>6833.3333333333303</v>
      </c>
      <c r="J25" s="7">
        <v>42</v>
      </c>
    </row>
    <row r="26" spans="2:10" s="1" customFormat="1" ht="12.2" customHeight="1" x14ac:dyDescent="0.2">
      <c r="B26" s="10"/>
      <c r="C26" s="10"/>
      <c r="D26" s="48" t="s">
        <v>38</v>
      </c>
      <c r="E26" s="48"/>
      <c r="F26" s="9" t="s">
        <v>39</v>
      </c>
      <c r="G26" s="6">
        <v>1</v>
      </c>
      <c r="H26" s="6">
        <v>10978</v>
      </c>
      <c r="I26" s="6">
        <v>10978</v>
      </c>
      <c r="J26" s="6">
        <v>96</v>
      </c>
    </row>
    <row r="27" spans="2:10" s="1" customFormat="1" ht="12.2" customHeight="1" x14ac:dyDescent="0.2">
      <c r="B27" s="10"/>
      <c r="C27" s="10"/>
      <c r="D27" s="48" t="s">
        <v>40</v>
      </c>
      <c r="E27" s="48"/>
      <c r="F27" s="9" t="s">
        <v>41</v>
      </c>
      <c r="G27" s="7">
        <v>2</v>
      </c>
      <c r="H27" s="7">
        <v>26047.32</v>
      </c>
      <c r="I27" s="7">
        <v>13023.66</v>
      </c>
      <c r="J27" s="7">
        <v>78</v>
      </c>
    </row>
    <row r="28" spans="2:10" s="1" customFormat="1" ht="12.2" customHeight="1" x14ac:dyDescent="0.2">
      <c r="B28" s="10"/>
      <c r="C28" s="10"/>
      <c r="D28" s="48" t="s">
        <v>42</v>
      </c>
      <c r="E28" s="48"/>
      <c r="F28" s="9" t="s">
        <v>43</v>
      </c>
      <c r="G28" s="6">
        <v>2</v>
      </c>
      <c r="H28" s="6">
        <v>11198.68</v>
      </c>
      <c r="I28" s="6">
        <v>5599.34</v>
      </c>
      <c r="J28" s="6">
        <v>60</v>
      </c>
    </row>
    <row r="29" spans="2:10" s="1" customFormat="1" ht="12.2" customHeight="1" x14ac:dyDescent="0.2">
      <c r="B29" s="10"/>
      <c r="C29" s="10"/>
      <c r="D29" s="48" t="s">
        <v>42</v>
      </c>
      <c r="E29" s="48"/>
      <c r="F29" s="9" t="s">
        <v>44</v>
      </c>
      <c r="G29" s="7">
        <v>1</v>
      </c>
      <c r="H29" s="7">
        <v>5342.15</v>
      </c>
      <c r="I29" s="7">
        <v>5342.15</v>
      </c>
      <c r="J29" s="7">
        <v>96</v>
      </c>
    </row>
    <row r="30" spans="2:10" s="1" customFormat="1" ht="12.2" customHeight="1" x14ac:dyDescent="0.2">
      <c r="B30" s="10"/>
      <c r="C30" s="10"/>
      <c r="D30" s="48" t="s">
        <v>45</v>
      </c>
      <c r="E30" s="48"/>
      <c r="F30" s="9" t="s">
        <v>46</v>
      </c>
      <c r="G30" s="6">
        <v>1</v>
      </c>
      <c r="H30" s="6">
        <v>9500</v>
      </c>
      <c r="I30" s="6">
        <v>9500</v>
      </c>
      <c r="J30" s="6">
        <v>96</v>
      </c>
    </row>
    <row r="31" spans="2:10" s="1" customFormat="1" ht="12.2" customHeight="1" x14ac:dyDescent="0.2">
      <c r="B31" s="10"/>
      <c r="C31" s="10"/>
      <c r="D31" s="48" t="s">
        <v>47</v>
      </c>
      <c r="E31" s="48"/>
      <c r="F31" s="9" t="s">
        <v>48</v>
      </c>
      <c r="G31" s="7">
        <v>2</v>
      </c>
      <c r="H31" s="7">
        <v>13000</v>
      </c>
      <c r="I31" s="7">
        <v>6500</v>
      </c>
      <c r="J31" s="7">
        <v>48</v>
      </c>
    </row>
    <row r="32" spans="2:10" s="1" customFormat="1" ht="12.2" customHeight="1" x14ac:dyDescent="0.2">
      <c r="B32" s="10"/>
      <c r="C32" s="10"/>
      <c r="D32" s="48" t="s">
        <v>47</v>
      </c>
      <c r="E32" s="48"/>
      <c r="F32" s="9" t="s">
        <v>49</v>
      </c>
      <c r="G32" s="6">
        <v>2</v>
      </c>
      <c r="H32" s="6">
        <v>10768.88</v>
      </c>
      <c r="I32" s="6">
        <v>5384.44</v>
      </c>
      <c r="J32" s="6">
        <v>60</v>
      </c>
    </row>
    <row r="33" spans="2:10" s="1" customFormat="1" ht="12.2" customHeight="1" x14ac:dyDescent="0.2">
      <c r="B33" s="10"/>
      <c r="C33" s="10"/>
      <c r="D33" s="48" t="s">
        <v>47</v>
      </c>
      <c r="E33" s="48"/>
      <c r="F33" s="9" t="s">
        <v>50</v>
      </c>
      <c r="G33" s="7">
        <v>1</v>
      </c>
      <c r="H33" s="7">
        <v>4456.9399999999996</v>
      </c>
      <c r="I33" s="7">
        <v>4456.9399999999996</v>
      </c>
      <c r="J33" s="7">
        <v>60</v>
      </c>
    </row>
    <row r="34" spans="2:10" s="1" customFormat="1" ht="12.2" customHeight="1" x14ac:dyDescent="0.2">
      <c r="B34" s="10"/>
      <c r="C34" s="10"/>
      <c r="D34" s="48" t="s">
        <v>51</v>
      </c>
      <c r="E34" s="48"/>
      <c r="F34" s="9" t="s">
        <v>52</v>
      </c>
      <c r="G34" s="6">
        <v>1</v>
      </c>
      <c r="H34" s="6">
        <v>15000</v>
      </c>
      <c r="I34" s="6">
        <v>15000</v>
      </c>
      <c r="J34" s="6">
        <v>60</v>
      </c>
    </row>
    <row r="35" spans="2:10" s="1" customFormat="1" ht="12.2" customHeight="1" x14ac:dyDescent="0.2">
      <c r="B35" s="10"/>
      <c r="C35" s="10"/>
      <c r="D35" s="48" t="s">
        <v>53</v>
      </c>
      <c r="E35" s="48"/>
      <c r="F35" s="9" t="s">
        <v>54</v>
      </c>
      <c r="G35" s="7">
        <v>1</v>
      </c>
      <c r="H35" s="7">
        <v>5000</v>
      </c>
      <c r="I35" s="7">
        <v>5000</v>
      </c>
      <c r="J35" s="7">
        <v>60</v>
      </c>
    </row>
    <row r="36" spans="2:10" s="1" customFormat="1" ht="12.2" customHeight="1" x14ac:dyDescent="0.2">
      <c r="B36" s="10"/>
      <c r="C36" s="10"/>
      <c r="D36" s="48" t="s">
        <v>55</v>
      </c>
      <c r="E36" s="48"/>
      <c r="F36" s="9" t="s">
        <v>56</v>
      </c>
      <c r="G36" s="6">
        <v>28</v>
      </c>
      <c r="H36" s="6">
        <v>196167.46</v>
      </c>
      <c r="I36" s="6">
        <v>6715.3108333333303</v>
      </c>
      <c r="J36" s="6">
        <v>60</v>
      </c>
    </row>
    <row r="37" spans="2:10" s="1" customFormat="1" ht="12.2" customHeight="1" x14ac:dyDescent="0.2">
      <c r="B37" s="10"/>
      <c r="C37" s="10"/>
      <c r="D37" s="48" t="s">
        <v>57</v>
      </c>
      <c r="E37" s="48"/>
      <c r="F37" s="9" t="s">
        <v>58</v>
      </c>
      <c r="G37" s="7">
        <v>1</v>
      </c>
      <c r="H37" s="7">
        <v>5200</v>
      </c>
      <c r="I37" s="7">
        <v>5200</v>
      </c>
      <c r="J37" s="7">
        <v>36</v>
      </c>
    </row>
    <row r="38" spans="2:10" s="1" customFormat="1" ht="12.2" customHeight="1" x14ac:dyDescent="0.2">
      <c r="B38" s="10"/>
      <c r="C38" s="10"/>
      <c r="D38" s="48" t="s">
        <v>59</v>
      </c>
      <c r="E38" s="48"/>
      <c r="F38" s="9" t="s">
        <v>60</v>
      </c>
      <c r="G38" s="6">
        <v>1</v>
      </c>
      <c r="H38" s="6">
        <v>6000</v>
      </c>
      <c r="I38" s="6">
        <v>6000</v>
      </c>
      <c r="J38" s="6">
        <v>60</v>
      </c>
    </row>
    <row r="39" spans="2:10" s="1" customFormat="1" ht="12.2" customHeight="1" x14ac:dyDescent="0.2">
      <c r="B39" s="10"/>
      <c r="C39" s="10"/>
      <c r="D39" s="48" t="s">
        <v>61</v>
      </c>
      <c r="E39" s="48"/>
      <c r="F39" s="9" t="s">
        <v>62</v>
      </c>
      <c r="G39" s="7">
        <v>2</v>
      </c>
      <c r="H39" s="7">
        <v>15998.7</v>
      </c>
      <c r="I39" s="7">
        <v>7999.35</v>
      </c>
      <c r="J39" s="7">
        <v>60</v>
      </c>
    </row>
    <row r="40" spans="2:10" s="1" customFormat="1" ht="12.2" customHeight="1" x14ac:dyDescent="0.2">
      <c r="B40" s="10"/>
      <c r="C40" s="10"/>
      <c r="D40" s="48" t="s">
        <v>63</v>
      </c>
      <c r="E40" s="48"/>
      <c r="F40" s="9" t="s">
        <v>64</v>
      </c>
      <c r="G40" s="6">
        <v>13</v>
      </c>
      <c r="H40" s="6">
        <v>80408.679999999993</v>
      </c>
      <c r="I40" s="6">
        <v>6284.05666666667</v>
      </c>
      <c r="J40" s="6">
        <v>78</v>
      </c>
    </row>
    <row r="41" spans="2:10" s="1" customFormat="1" ht="12.2" customHeight="1" x14ac:dyDescent="0.2">
      <c r="B41" s="10"/>
      <c r="C41" s="10"/>
      <c r="D41" s="48" t="s">
        <v>65</v>
      </c>
      <c r="E41" s="48"/>
      <c r="F41" s="9" t="s">
        <v>66</v>
      </c>
      <c r="G41" s="7">
        <v>7</v>
      </c>
      <c r="H41" s="7">
        <v>54361.7</v>
      </c>
      <c r="I41" s="7">
        <v>7765.9571428571398</v>
      </c>
      <c r="J41" s="7">
        <v>78</v>
      </c>
    </row>
    <row r="42" spans="2:10" s="1" customFormat="1" ht="12.2" customHeight="1" x14ac:dyDescent="0.2">
      <c r="B42" s="10"/>
      <c r="C42" s="10"/>
      <c r="D42" s="48" t="s">
        <v>67</v>
      </c>
      <c r="E42" s="48"/>
      <c r="F42" s="9" t="s">
        <v>68</v>
      </c>
      <c r="G42" s="6">
        <v>7</v>
      </c>
      <c r="H42" s="6">
        <v>51662.49</v>
      </c>
      <c r="I42" s="6">
        <v>7380.3557142857198</v>
      </c>
      <c r="J42" s="6">
        <v>78</v>
      </c>
    </row>
    <row r="43" spans="2:10" s="1" customFormat="1" ht="12.2" customHeight="1" x14ac:dyDescent="0.2">
      <c r="B43" s="10"/>
      <c r="C43" s="10"/>
      <c r="D43" s="48" t="s">
        <v>69</v>
      </c>
      <c r="E43" s="48"/>
      <c r="F43" s="9" t="s">
        <v>70</v>
      </c>
      <c r="G43" s="7">
        <v>1</v>
      </c>
      <c r="H43" s="7">
        <v>4385</v>
      </c>
      <c r="I43" s="7">
        <v>4385</v>
      </c>
      <c r="J43" s="7">
        <v>60</v>
      </c>
    </row>
    <row r="44" spans="2:10" s="1" customFormat="1" ht="12.2" customHeight="1" x14ac:dyDescent="0.2">
      <c r="B44" s="10"/>
      <c r="C44" s="10"/>
      <c r="D44" s="48" t="s">
        <v>71</v>
      </c>
      <c r="E44" s="48"/>
      <c r="F44" s="9" t="s">
        <v>72</v>
      </c>
      <c r="G44" s="6">
        <v>2</v>
      </c>
      <c r="H44" s="6">
        <v>26210.12</v>
      </c>
      <c r="I44" s="6">
        <v>13105.06</v>
      </c>
      <c r="J44" s="6">
        <v>60</v>
      </c>
    </row>
    <row r="45" spans="2:10" s="1" customFormat="1" ht="12.2" customHeight="1" x14ac:dyDescent="0.2">
      <c r="B45" s="10"/>
      <c r="C45" s="10"/>
      <c r="D45" s="48" t="s">
        <v>73</v>
      </c>
      <c r="E45" s="48"/>
      <c r="F45" s="9" t="s">
        <v>74</v>
      </c>
      <c r="G45" s="7">
        <v>5</v>
      </c>
      <c r="H45" s="7">
        <v>19750</v>
      </c>
      <c r="I45" s="7">
        <v>3950</v>
      </c>
      <c r="J45" s="7">
        <v>60</v>
      </c>
    </row>
    <row r="46" spans="2:10" s="1" customFormat="1" ht="12.2" customHeight="1" x14ac:dyDescent="0.2">
      <c r="B46" s="10"/>
      <c r="C46" s="10"/>
      <c r="D46" s="48" t="s">
        <v>75</v>
      </c>
      <c r="E46" s="48"/>
      <c r="F46" s="9" t="s">
        <v>76</v>
      </c>
      <c r="G46" s="6">
        <v>12</v>
      </c>
      <c r="H46" s="6">
        <v>81761.48</v>
      </c>
      <c r="I46" s="6">
        <v>6796.4981818181795</v>
      </c>
      <c r="J46" s="6">
        <v>64</v>
      </c>
    </row>
    <row r="47" spans="2:10" s="1" customFormat="1" ht="12.2" customHeight="1" x14ac:dyDescent="0.2">
      <c r="B47" s="10"/>
      <c r="C47" s="10"/>
      <c r="D47" s="48" t="s">
        <v>77</v>
      </c>
      <c r="E47" s="48"/>
      <c r="F47" s="9" t="s">
        <v>78</v>
      </c>
      <c r="G47" s="7">
        <v>2</v>
      </c>
      <c r="H47" s="7">
        <v>16000</v>
      </c>
      <c r="I47" s="7">
        <v>8000</v>
      </c>
      <c r="J47" s="7">
        <v>96</v>
      </c>
    </row>
    <row r="48" spans="2:10" s="1" customFormat="1" ht="12.2" customHeight="1" x14ac:dyDescent="0.2">
      <c r="B48" s="10"/>
      <c r="C48" s="10"/>
      <c r="D48" s="48" t="s">
        <v>79</v>
      </c>
      <c r="E48" s="48"/>
      <c r="F48" s="9" t="s">
        <v>80</v>
      </c>
      <c r="G48" s="6">
        <v>2</v>
      </c>
      <c r="H48" s="6">
        <v>20898.48</v>
      </c>
      <c r="I48" s="6">
        <v>10449.24</v>
      </c>
      <c r="J48" s="6">
        <v>78</v>
      </c>
    </row>
    <row r="49" spans="2:10" s="1" customFormat="1" ht="12.2" customHeight="1" x14ac:dyDescent="0.2">
      <c r="B49" s="10"/>
      <c r="C49" s="10"/>
      <c r="D49" s="48" t="s">
        <v>81</v>
      </c>
      <c r="E49" s="48"/>
      <c r="F49" s="9" t="s">
        <v>82</v>
      </c>
      <c r="G49" s="7">
        <v>7</v>
      </c>
      <c r="H49" s="7">
        <v>57871.39</v>
      </c>
      <c r="I49" s="7">
        <v>7978.5649999999996</v>
      </c>
      <c r="J49" s="7">
        <v>60</v>
      </c>
    </row>
    <row r="50" spans="2:10" s="1" customFormat="1" ht="12.2" customHeight="1" x14ac:dyDescent="0.2">
      <c r="B50" s="10"/>
      <c r="C50" s="10"/>
      <c r="D50" s="48" t="s">
        <v>83</v>
      </c>
      <c r="E50" s="48"/>
      <c r="F50" s="9" t="s">
        <v>84</v>
      </c>
      <c r="G50" s="6">
        <v>1</v>
      </c>
      <c r="H50" s="6">
        <v>4720.18</v>
      </c>
      <c r="I50" s="6">
        <v>4720.18</v>
      </c>
      <c r="J50" s="6">
        <v>60</v>
      </c>
    </row>
    <row r="51" spans="2:10" s="1" customFormat="1" ht="12.2" customHeight="1" x14ac:dyDescent="0.2">
      <c r="B51" s="10"/>
      <c r="C51" s="10"/>
      <c r="D51" s="48" t="s">
        <v>85</v>
      </c>
      <c r="E51" s="48"/>
      <c r="F51" s="9" t="s">
        <v>86</v>
      </c>
      <c r="G51" s="7">
        <v>1</v>
      </c>
      <c r="H51" s="7">
        <v>6250</v>
      </c>
      <c r="I51" s="7">
        <v>6250</v>
      </c>
      <c r="J51" s="7">
        <v>60</v>
      </c>
    </row>
    <row r="52" spans="2:10" s="1" customFormat="1" ht="12.2" customHeight="1" x14ac:dyDescent="0.2">
      <c r="B52" s="10"/>
      <c r="C52" s="10"/>
      <c r="D52" s="48" t="s">
        <v>85</v>
      </c>
      <c r="E52" s="48"/>
      <c r="F52" s="9" t="s">
        <v>87</v>
      </c>
      <c r="G52" s="6">
        <v>1</v>
      </c>
      <c r="H52" s="6">
        <v>4594.9399999999996</v>
      </c>
      <c r="I52" s="6">
        <v>4594.9399999999996</v>
      </c>
      <c r="J52" s="6">
        <v>60</v>
      </c>
    </row>
    <row r="53" spans="2:10" s="1" customFormat="1" ht="12.2" customHeight="1" x14ac:dyDescent="0.2">
      <c r="B53" s="10"/>
      <c r="C53" s="10"/>
      <c r="D53" s="48" t="s">
        <v>85</v>
      </c>
      <c r="E53" s="48"/>
      <c r="F53" s="9" t="s">
        <v>88</v>
      </c>
      <c r="G53" s="7">
        <v>1</v>
      </c>
      <c r="H53" s="7">
        <v>10000</v>
      </c>
      <c r="I53" s="7">
        <v>10000</v>
      </c>
      <c r="J53" s="7">
        <v>60</v>
      </c>
    </row>
    <row r="54" spans="2:10" s="1" customFormat="1" ht="12.2" customHeight="1" x14ac:dyDescent="0.2">
      <c r="B54" s="10"/>
      <c r="C54" s="10"/>
      <c r="D54" s="48" t="s">
        <v>89</v>
      </c>
      <c r="E54" s="48"/>
      <c r="F54" s="9" t="s">
        <v>90</v>
      </c>
      <c r="G54" s="6">
        <v>2</v>
      </c>
      <c r="H54" s="6">
        <v>18450</v>
      </c>
      <c r="I54" s="6">
        <v>9225</v>
      </c>
      <c r="J54" s="6">
        <v>78</v>
      </c>
    </row>
    <row r="55" spans="2:10" s="1" customFormat="1" ht="12.2" customHeight="1" x14ac:dyDescent="0.2">
      <c r="B55" s="10"/>
      <c r="C55" s="10"/>
      <c r="D55" s="48" t="s">
        <v>91</v>
      </c>
      <c r="E55" s="48"/>
      <c r="F55" s="9" t="s">
        <v>92</v>
      </c>
      <c r="G55" s="7">
        <v>8</v>
      </c>
      <c r="H55" s="7">
        <v>48684.160000000003</v>
      </c>
      <c r="I55" s="7">
        <v>5526.3085714285698</v>
      </c>
      <c r="J55" s="7">
        <v>42</v>
      </c>
    </row>
    <row r="56" spans="2:10" s="1" customFormat="1" ht="12.2" customHeight="1" x14ac:dyDescent="0.2">
      <c r="B56" s="10"/>
      <c r="C56" s="10"/>
      <c r="D56" s="48" t="s">
        <v>93</v>
      </c>
      <c r="E56" s="48"/>
      <c r="F56" s="9" t="s">
        <v>94</v>
      </c>
      <c r="G56" s="6">
        <v>1</v>
      </c>
      <c r="H56" s="6">
        <v>4726.46</v>
      </c>
      <c r="I56" s="6">
        <v>4726.46</v>
      </c>
      <c r="J56" s="6">
        <v>60</v>
      </c>
    </row>
    <row r="57" spans="2:10" s="1" customFormat="1" ht="12.2" customHeight="1" x14ac:dyDescent="0.2">
      <c r="B57" s="10"/>
      <c r="C57" s="10"/>
      <c r="D57" s="48" t="s">
        <v>95</v>
      </c>
      <c r="E57" s="48"/>
      <c r="F57" s="9" t="s">
        <v>96</v>
      </c>
      <c r="G57" s="7">
        <v>4</v>
      </c>
      <c r="H57" s="7">
        <v>34808</v>
      </c>
      <c r="I57" s="7">
        <v>8269.3333333333303</v>
      </c>
      <c r="J57" s="7">
        <v>78</v>
      </c>
    </row>
    <row r="58" spans="2:10" s="1" customFormat="1" ht="12.2" customHeight="1" x14ac:dyDescent="0.2">
      <c r="B58" s="10"/>
      <c r="C58" s="10"/>
      <c r="D58" s="48" t="s">
        <v>97</v>
      </c>
      <c r="E58" s="48"/>
      <c r="F58" s="9" t="s">
        <v>98</v>
      </c>
      <c r="G58" s="6">
        <v>6</v>
      </c>
      <c r="H58" s="6">
        <v>53225.84</v>
      </c>
      <c r="I58" s="6">
        <v>8645.1679999999997</v>
      </c>
      <c r="J58" s="6">
        <v>78</v>
      </c>
    </row>
    <row r="59" spans="2:10" s="1" customFormat="1" ht="12.2" customHeight="1" x14ac:dyDescent="0.2">
      <c r="B59" s="10"/>
      <c r="C59" s="10"/>
      <c r="D59" s="48" t="s">
        <v>99</v>
      </c>
      <c r="E59" s="48"/>
      <c r="F59" s="9" t="s">
        <v>100</v>
      </c>
      <c r="G59" s="7">
        <v>5</v>
      </c>
      <c r="H59" s="7">
        <v>32019.88</v>
      </c>
      <c r="I59" s="7">
        <v>6403.9759999999997</v>
      </c>
      <c r="J59" s="7">
        <v>66</v>
      </c>
    </row>
    <row r="60" spans="2:10" s="1" customFormat="1" ht="12.2" customHeight="1" x14ac:dyDescent="0.2">
      <c r="B60" s="10"/>
      <c r="C60" s="10"/>
      <c r="D60" s="48" t="s">
        <v>101</v>
      </c>
      <c r="E60" s="48"/>
      <c r="F60" s="9" t="s">
        <v>102</v>
      </c>
      <c r="G60" s="6">
        <v>1</v>
      </c>
      <c r="H60" s="6">
        <v>10000</v>
      </c>
      <c r="I60" s="6">
        <v>10000</v>
      </c>
      <c r="J60" s="6">
        <v>60</v>
      </c>
    </row>
    <row r="61" spans="2:10" s="1" customFormat="1" ht="12.2" customHeight="1" x14ac:dyDescent="0.2">
      <c r="B61" s="10"/>
      <c r="C61" s="10"/>
      <c r="D61" s="48" t="s">
        <v>103</v>
      </c>
      <c r="E61" s="48"/>
      <c r="F61" s="9" t="s">
        <v>104</v>
      </c>
      <c r="G61" s="7">
        <v>11</v>
      </c>
      <c r="H61" s="7">
        <v>85333.68</v>
      </c>
      <c r="I61" s="7">
        <v>7398.1866666666701</v>
      </c>
      <c r="J61" s="17">
        <v>64.8</v>
      </c>
    </row>
    <row r="62" spans="2:10" s="1" customFormat="1" ht="12.2" customHeight="1" x14ac:dyDescent="0.2">
      <c r="B62" s="10"/>
      <c r="C62" s="10"/>
      <c r="D62" s="48" t="s">
        <v>105</v>
      </c>
      <c r="E62" s="48"/>
      <c r="F62" s="9" t="s">
        <v>106</v>
      </c>
      <c r="G62" s="6">
        <v>3</v>
      </c>
      <c r="H62" s="6">
        <v>15999.01</v>
      </c>
      <c r="I62" s="6">
        <v>5333.0033333333304</v>
      </c>
      <c r="J62" s="6">
        <v>68</v>
      </c>
    </row>
    <row r="63" spans="2:10" s="1" customFormat="1" ht="12.2" customHeight="1" x14ac:dyDescent="0.2">
      <c r="B63" s="10"/>
      <c r="C63" s="10"/>
      <c r="D63" s="48" t="s">
        <v>105</v>
      </c>
      <c r="E63" s="48"/>
      <c r="F63" s="9" t="s">
        <v>107</v>
      </c>
      <c r="G63" s="7">
        <v>7</v>
      </c>
      <c r="H63" s="7">
        <v>55049</v>
      </c>
      <c r="I63" s="7">
        <v>7009.8</v>
      </c>
      <c r="J63" s="7">
        <v>60</v>
      </c>
    </row>
    <row r="64" spans="2:10" s="1" customFormat="1" ht="12.2" customHeight="1" x14ac:dyDescent="0.2">
      <c r="B64" s="10"/>
      <c r="C64" s="10"/>
      <c r="D64" s="48" t="s">
        <v>108</v>
      </c>
      <c r="E64" s="48"/>
      <c r="F64" s="9" t="s">
        <v>109</v>
      </c>
      <c r="G64" s="6">
        <v>3</v>
      </c>
      <c r="H64" s="6">
        <v>32000</v>
      </c>
      <c r="I64" s="6">
        <v>10666.666666666701</v>
      </c>
      <c r="J64" s="6">
        <v>78</v>
      </c>
    </row>
    <row r="65" spans="2:10" s="1" customFormat="1" ht="12.2" customHeight="1" x14ac:dyDescent="0.2">
      <c r="B65" s="10"/>
      <c r="C65" s="10"/>
      <c r="D65" s="48" t="s">
        <v>110</v>
      </c>
      <c r="E65" s="48"/>
      <c r="F65" s="9" t="s">
        <v>111</v>
      </c>
      <c r="G65" s="7">
        <v>1</v>
      </c>
      <c r="H65" s="7">
        <v>5000</v>
      </c>
      <c r="I65" s="7">
        <v>5000</v>
      </c>
      <c r="J65" s="7">
        <v>96</v>
      </c>
    </row>
    <row r="66" spans="2:10" s="1" customFormat="1" ht="12.2" customHeight="1" x14ac:dyDescent="0.2">
      <c r="B66" s="10"/>
      <c r="C66" s="10"/>
      <c r="D66" s="48" t="s">
        <v>110</v>
      </c>
      <c r="E66" s="48"/>
      <c r="F66" s="9" t="s">
        <v>112</v>
      </c>
      <c r="G66" s="6">
        <v>3</v>
      </c>
      <c r="H66" s="6">
        <v>16500</v>
      </c>
      <c r="I66" s="6">
        <v>5750</v>
      </c>
      <c r="J66" s="6">
        <v>60</v>
      </c>
    </row>
    <row r="67" spans="2:10" s="1" customFormat="1" ht="12.2" customHeight="1" x14ac:dyDescent="0.2">
      <c r="B67" s="10"/>
      <c r="C67" s="10"/>
      <c r="D67" s="48" t="s">
        <v>113</v>
      </c>
      <c r="E67" s="48"/>
      <c r="F67" s="9" t="s">
        <v>114</v>
      </c>
      <c r="G67" s="7">
        <v>3</v>
      </c>
      <c r="H67" s="7">
        <v>19366.400000000001</v>
      </c>
      <c r="I67" s="7">
        <v>6455.4666666666699</v>
      </c>
      <c r="J67" s="7">
        <v>78</v>
      </c>
    </row>
    <row r="68" spans="2:10" s="1" customFormat="1" ht="12.2" customHeight="1" x14ac:dyDescent="0.2">
      <c r="B68" s="10"/>
      <c r="C68" s="10"/>
      <c r="D68" s="48" t="s">
        <v>115</v>
      </c>
      <c r="E68" s="48"/>
      <c r="F68" s="9" t="s">
        <v>116</v>
      </c>
      <c r="G68" s="6">
        <v>13</v>
      </c>
      <c r="H68" s="6">
        <v>82113.59</v>
      </c>
      <c r="I68" s="6">
        <v>6735.8308333333298</v>
      </c>
      <c r="J68" s="19">
        <v>52.8</v>
      </c>
    </row>
    <row r="69" spans="2:10" s="1" customFormat="1" ht="12.2" customHeight="1" x14ac:dyDescent="0.2">
      <c r="B69" s="10"/>
      <c r="C69" s="10"/>
      <c r="D69" s="48" t="s">
        <v>117</v>
      </c>
      <c r="E69" s="48"/>
      <c r="F69" s="9" t="s">
        <v>118</v>
      </c>
      <c r="G69" s="7">
        <v>12</v>
      </c>
      <c r="H69" s="7">
        <v>87158.399999999994</v>
      </c>
      <c r="I69" s="7">
        <v>6906.48888888889</v>
      </c>
      <c r="J69" s="7">
        <v>68</v>
      </c>
    </row>
    <row r="70" spans="2:10" s="1" customFormat="1" ht="12.2" customHeight="1" x14ac:dyDescent="0.2">
      <c r="B70" s="10"/>
      <c r="C70" s="10"/>
      <c r="D70" s="48" t="s">
        <v>119</v>
      </c>
      <c r="E70" s="48"/>
      <c r="F70" s="9" t="s">
        <v>120</v>
      </c>
      <c r="G70" s="6">
        <v>4</v>
      </c>
      <c r="H70" s="6">
        <v>27552.25</v>
      </c>
      <c r="I70" s="6">
        <v>6888.0625</v>
      </c>
      <c r="J70" s="6">
        <v>48</v>
      </c>
    </row>
    <row r="71" spans="2:10" s="1" customFormat="1" ht="12.2" customHeight="1" x14ac:dyDescent="0.2">
      <c r="B71" s="10"/>
      <c r="C71" s="10"/>
      <c r="D71" s="48" t="s">
        <v>121</v>
      </c>
      <c r="E71" s="48"/>
      <c r="F71" s="9" t="s">
        <v>122</v>
      </c>
      <c r="G71" s="7">
        <v>3</v>
      </c>
      <c r="H71" s="7">
        <v>22403.99</v>
      </c>
      <c r="I71" s="7">
        <v>7467.9966666666696</v>
      </c>
      <c r="J71" s="7">
        <v>60</v>
      </c>
    </row>
    <row r="72" spans="2:10" s="1" customFormat="1" ht="12.2" customHeight="1" x14ac:dyDescent="0.2">
      <c r="B72" s="10"/>
      <c r="C72" s="10"/>
      <c r="D72" s="48" t="s">
        <v>123</v>
      </c>
      <c r="E72" s="48"/>
      <c r="F72" s="9" t="s">
        <v>124</v>
      </c>
      <c r="G72" s="6">
        <v>3</v>
      </c>
      <c r="H72" s="6">
        <v>15471.76</v>
      </c>
      <c r="I72" s="6">
        <v>5157.2533333333304</v>
      </c>
      <c r="J72" s="6">
        <v>60</v>
      </c>
    </row>
    <row r="73" spans="2:10" s="1" customFormat="1" ht="12.2" customHeight="1" x14ac:dyDescent="0.2">
      <c r="B73" s="10"/>
      <c r="C73" s="10"/>
      <c r="D73" s="48" t="s">
        <v>125</v>
      </c>
      <c r="E73" s="48"/>
      <c r="F73" s="9" t="s">
        <v>126</v>
      </c>
      <c r="G73" s="7">
        <v>12</v>
      </c>
      <c r="H73" s="7">
        <v>120106.2</v>
      </c>
      <c r="I73" s="7">
        <v>8586.6</v>
      </c>
      <c r="J73" s="7">
        <v>78</v>
      </c>
    </row>
    <row r="74" spans="2:10" s="1" customFormat="1" ht="12.2" customHeight="1" x14ac:dyDescent="0.2">
      <c r="B74" s="10"/>
      <c r="C74" s="10"/>
      <c r="D74" s="48" t="s">
        <v>127</v>
      </c>
      <c r="E74" s="48"/>
      <c r="F74" s="9" t="s">
        <v>128</v>
      </c>
      <c r="G74" s="6">
        <v>10</v>
      </c>
      <c r="H74" s="6">
        <v>81065.39</v>
      </c>
      <c r="I74" s="6">
        <v>8106.5389999999998</v>
      </c>
      <c r="J74" s="6">
        <v>64</v>
      </c>
    </row>
    <row r="75" spans="2:10" s="1" customFormat="1" ht="12.2" customHeight="1" x14ac:dyDescent="0.2">
      <c r="B75" s="10"/>
      <c r="C75" s="10"/>
      <c r="D75" s="48" t="s">
        <v>129</v>
      </c>
      <c r="E75" s="48"/>
      <c r="F75" s="9" t="s">
        <v>130</v>
      </c>
      <c r="G75" s="7">
        <v>20</v>
      </c>
      <c r="H75" s="7">
        <v>135435.46</v>
      </c>
      <c r="I75" s="7">
        <v>6413.0811111111097</v>
      </c>
      <c r="J75" s="17">
        <v>56.4</v>
      </c>
    </row>
    <row r="76" spans="2:10" s="1" customFormat="1" ht="12.2" customHeight="1" x14ac:dyDescent="0.2">
      <c r="B76" s="10"/>
      <c r="C76" s="10"/>
      <c r="D76" s="48" t="s">
        <v>131</v>
      </c>
      <c r="E76" s="48"/>
      <c r="F76" s="9" t="s">
        <v>132</v>
      </c>
      <c r="G76" s="6">
        <v>6</v>
      </c>
      <c r="H76" s="6">
        <v>54702.79</v>
      </c>
      <c r="I76" s="6">
        <v>8234.2633333333306</v>
      </c>
      <c r="J76" s="6">
        <v>54</v>
      </c>
    </row>
    <row r="77" spans="2:10" s="1" customFormat="1" ht="12.2" customHeight="1" x14ac:dyDescent="0.2">
      <c r="B77" s="10"/>
      <c r="C77" s="10"/>
      <c r="D77" s="48" t="s">
        <v>133</v>
      </c>
      <c r="E77" s="48"/>
      <c r="F77" s="9" t="s">
        <v>134</v>
      </c>
      <c r="G77" s="7">
        <v>1</v>
      </c>
      <c r="H77" s="7">
        <v>4000</v>
      </c>
      <c r="I77" s="7">
        <v>4000</v>
      </c>
      <c r="J77" s="7"/>
    </row>
    <row r="78" spans="2:10" s="1" customFormat="1" ht="12.2" customHeight="1" x14ac:dyDescent="0.2">
      <c r="B78" s="10"/>
      <c r="C78" s="10"/>
      <c r="D78" s="48" t="s">
        <v>135</v>
      </c>
      <c r="E78" s="48"/>
      <c r="F78" s="9" t="s">
        <v>136</v>
      </c>
      <c r="G78" s="6">
        <v>3</v>
      </c>
      <c r="H78" s="6">
        <v>25445</v>
      </c>
      <c r="I78" s="6">
        <v>7722.5</v>
      </c>
      <c r="J78" s="6">
        <v>60</v>
      </c>
    </row>
    <row r="79" spans="2:10" s="1" customFormat="1" ht="12.2" customHeight="1" x14ac:dyDescent="0.2">
      <c r="B79" s="10"/>
      <c r="C79" s="10"/>
      <c r="D79" s="48" t="s">
        <v>135</v>
      </c>
      <c r="E79" s="48"/>
      <c r="F79" s="9" t="s">
        <v>137</v>
      </c>
      <c r="G79" s="7">
        <v>2</v>
      </c>
      <c r="H79" s="7">
        <v>18572.22</v>
      </c>
      <c r="I79" s="7">
        <v>9286.11</v>
      </c>
      <c r="J79" s="7">
        <v>60</v>
      </c>
    </row>
    <row r="80" spans="2:10" s="1" customFormat="1" ht="12.2" customHeight="1" x14ac:dyDescent="0.2">
      <c r="B80" s="10"/>
      <c r="C80" s="10"/>
      <c r="D80" s="48" t="s">
        <v>138</v>
      </c>
      <c r="E80" s="48"/>
      <c r="F80" s="9" t="s">
        <v>139</v>
      </c>
      <c r="G80" s="6">
        <v>2</v>
      </c>
      <c r="H80" s="6">
        <v>11143.44</v>
      </c>
      <c r="I80" s="6">
        <v>5571.72</v>
      </c>
      <c r="J80" s="6">
        <v>60</v>
      </c>
    </row>
    <row r="81" spans="2:10" s="1" customFormat="1" ht="12.2" customHeight="1" x14ac:dyDescent="0.2">
      <c r="B81" s="10"/>
      <c r="C81" s="10"/>
      <c r="D81" s="48" t="s">
        <v>138</v>
      </c>
      <c r="E81" s="48"/>
      <c r="F81" s="9" t="s">
        <v>140</v>
      </c>
      <c r="G81" s="7">
        <v>2</v>
      </c>
      <c r="H81" s="7">
        <v>13487</v>
      </c>
      <c r="I81" s="7">
        <v>6743.5</v>
      </c>
      <c r="J81" s="7">
        <v>60</v>
      </c>
    </row>
    <row r="82" spans="2:10" s="1" customFormat="1" ht="12.2" customHeight="1" x14ac:dyDescent="0.2">
      <c r="B82" s="10"/>
      <c r="C82" s="10"/>
      <c r="D82" s="48" t="s">
        <v>141</v>
      </c>
      <c r="E82" s="48"/>
      <c r="F82" s="9" t="s">
        <v>142</v>
      </c>
      <c r="G82" s="6">
        <v>4</v>
      </c>
      <c r="H82" s="6">
        <v>22171.919999999998</v>
      </c>
      <c r="I82" s="6">
        <v>5542.98</v>
      </c>
      <c r="J82" s="6">
        <v>78</v>
      </c>
    </row>
    <row r="83" spans="2:10" s="1" customFormat="1" ht="12.2" customHeight="1" x14ac:dyDescent="0.2">
      <c r="B83" s="10"/>
      <c r="C83" s="10"/>
      <c r="D83" s="48" t="s">
        <v>143</v>
      </c>
      <c r="E83" s="48"/>
      <c r="F83" s="9" t="s">
        <v>144</v>
      </c>
      <c r="G83" s="7">
        <v>5</v>
      </c>
      <c r="H83" s="7">
        <v>22528.09</v>
      </c>
      <c r="I83" s="7">
        <v>4505.6180000000004</v>
      </c>
      <c r="J83" s="7">
        <v>57</v>
      </c>
    </row>
    <row r="84" spans="2:10" s="1" customFormat="1" ht="12.2" customHeight="1" x14ac:dyDescent="0.2">
      <c r="B84" s="10"/>
      <c r="C84" s="10"/>
      <c r="D84" s="48" t="s">
        <v>145</v>
      </c>
      <c r="E84" s="48"/>
      <c r="F84" s="9" t="s">
        <v>146</v>
      </c>
      <c r="G84" s="6">
        <v>4</v>
      </c>
      <c r="H84" s="6">
        <v>16750</v>
      </c>
      <c r="I84" s="6">
        <v>4187.5</v>
      </c>
      <c r="J84" s="6">
        <v>40</v>
      </c>
    </row>
    <row r="85" spans="2:10" s="1" customFormat="1" ht="12.2" customHeight="1" x14ac:dyDescent="0.2">
      <c r="B85" s="10"/>
      <c r="C85" s="10"/>
      <c r="D85" s="48" t="s">
        <v>147</v>
      </c>
      <c r="E85" s="48"/>
      <c r="F85" s="9" t="s">
        <v>148</v>
      </c>
      <c r="G85" s="7">
        <v>1</v>
      </c>
      <c r="H85" s="7">
        <v>4000</v>
      </c>
      <c r="I85" s="7">
        <v>4000</v>
      </c>
      <c r="J85" s="7">
        <v>96</v>
      </c>
    </row>
    <row r="86" spans="2:10" s="1" customFormat="1" ht="12.2" customHeight="1" x14ac:dyDescent="0.2">
      <c r="B86" s="10"/>
      <c r="C86" s="10"/>
      <c r="D86" s="48" t="s">
        <v>149</v>
      </c>
      <c r="E86" s="48"/>
      <c r="F86" s="9" t="s">
        <v>150</v>
      </c>
      <c r="G86" s="6">
        <v>2</v>
      </c>
      <c r="H86" s="6">
        <v>10000</v>
      </c>
      <c r="I86" s="6">
        <v>5000</v>
      </c>
      <c r="J86" s="6">
        <v>48</v>
      </c>
    </row>
    <row r="87" spans="2:10" s="1" customFormat="1" ht="12.2" customHeight="1" x14ac:dyDescent="0.2">
      <c r="B87" s="10"/>
      <c r="C87" s="10"/>
      <c r="D87" s="48" t="s">
        <v>151</v>
      </c>
      <c r="E87" s="48"/>
      <c r="F87" s="9" t="s">
        <v>152</v>
      </c>
      <c r="G87" s="7">
        <v>2</v>
      </c>
      <c r="H87" s="7">
        <v>10500</v>
      </c>
      <c r="I87" s="7">
        <v>5250</v>
      </c>
      <c r="J87" s="7">
        <v>54</v>
      </c>
    </row>
    <row r="88" spans="2:10" s="1" customFormat="1" ht="12.2" customHeight="1" x14ac:dyDescent="0.2">
      <c r="B88" s="10"/>
      <c r="C88" s="10"/>
      <c r="D88" s="48" t="s">
        <v>151</v>
      </c>
      <c r="E88" s="48"/>
      <c r="F88" s="9" t="s">
        <v>153</v>
      </c>
      <c r="G88" s="6">
        <v>2</v>
      </c>
      <c r="H88" s="6">
        <v>11306.27</v>
      </c>
      <c r="I88" s="6">
        <v>5653.1350000000002</v>
      </c>
      <c r="J88" s="6">
        <v>60</v>
      </c>
    </row>
    <row r="89" spans="2:10" s="1" customFormat="1" ht="12.2" customHeight="1" x14ac:dyDescent="0.2">
      <c r="B89" s="10"/>
      <c r="C89" s="10"/>
      <c r="D89" s="48" t="s">
        <v>154</v>
      </c>
      <c r="E89" s="48"/>
      <c r="F89" s="9" t="s">
        <v>155</v>
      </c>
      <c r="G89" s="7">
        <v>10</v>
      </c>
      <c r="H89" s="7">
        <v>84097.44</v>
      </c>
      <c r="I89" s="7">
        <v>8233.0488888888904</v>
      </c>
      <c r="J89" s="7">
        <v>78</v>
      </c>
    </row>
    <row r="90" spans="2:10" s="1" customFormat="1" ht="12.2" customHeight="1" x14ac:dyDescent="0.2">
      <c r="B90" s="10"/>
      <c r="C90" s="10"/>
      <c r="D90" s="48" t="s">
        <v>154</v>
      </c>
      <c r="E90" s="48"/>
      <c r="F90" s="9" t="s">
        <v>156</v>
      </c>
      <c r="G90" s="6">
        <v>1</v>
      </c>
      <c r="H90" s="6">
        <v>6704.5</v>
      </c>
      <c r="I90" s="6">
        <v>6704.5</v>
      </c>
      <c r="J90" s="6">
        <v>60</v>
      </c>
    </row>
    <row r="91" spans="2:10" s="1" customFormat="1" ht="12.2" customHeight="1" x14ac:dyDescent="0.2">
      <c r="B91" s="10"/>
      <c r="C91" s="10"/>
      <c r="D91" s="48" t="s">
        <v>154</v>
      </c>
      <c r="E91" s="48"/>
      <c r="F91" s="9" t="s">
        <v>157</v>
      </c>
      <c r="G91" s="7">
        <v>1</v>
      </c>
      <c r="H91" s="7">
        <v>5896</v>
      </c>
      <c r="I91" s="7">
        <v>5896</v>
      </c>
      <c r="J91" s="7"/>
    </row>
    <row r="92" spans="2:10" s="1" customFormat="1" ht="12.2" customHeight="1" x14ac:dyDescent="0.2">
      <c r="B92" s="10"/>
      <c r="C92" s="10"/>
      <c r="D92" s="48" t="s">
        <v>158</v>
      </c>
      <c r="E92" s="48"/>
      <c r="F92" s="9" t="s">
        <v>159</v>
      </c>
      <c r="G92" s="6">
        <v>2</v>
      </c>
      <c r="H92" s="6">
        <v>16500</v>
      </c>
      <c r="I92" s="6">
        <v>8250</v>
      </c>
      <c r="J92" s="6">
        <v>48</v>
      </c>
    </row>
    <row r="93" spans="2:10" s="1" customFormat="1" ht="12.2" customHeight="1" x14ac:dyDescent="0.2">
      <c r="B93" s="10"/>
      <c r="C93" s="10"/>
      <c r="D93" s="48" t="s">
        <v>160</v>
      </c>
      <c r="E93" s="48"/>
      <c r="F93" s="9" t="s">
        <v>161</v>
      </c>
      <c r="G93" s="7">
        <v>7</v>
      </c>
      <c r="H93" s="7">
        <v>42779.16</v>
      </c>
      <c r="I93" s="7">
        <v>6129.86</v>
      </c>
      <c r="J93" s="7">
        <v>54</v>
      </c>
    </row>
    <row r="94" spans="2:10" s="1" customFormat="1" ht="12.2" customHeight="1" x14ac:dyDescent="0.2">
      <c r="B94" s="10"/>
      <c r="C94" s="10"/>
      <c r="D94" s="48" t="s">
        <v>162</v>
      </c>
      <c r="E94" s="48"/>
      <c r="F94" s="9" t="s">
        <v>163</v>
      </c>
      <c r="G94" s="6">
        <v>4</v>
      </c>
      <c r="H94" s="6">
        <v>33000</v>
      </c>
      <c r="I94" s="6">
        <v>7666.6666666666697</v>
      </c>
      <c r="J94" s="6">
        <v>60</v>
      </c>
    </row>
    <row r="95" spans="2:10" s="1" customFormat="1" ht="12.2" customHeight="1" x14ac:dyDescent="0.2">
      <c r="B95" s="10"/>
      <c r="C95" s="10"/>
      <c r="D95" s="48" t="s">
        <v>164</v>
      </c>
      <c r="E95" s="48"/>
      <c r="F95" s="9" t="s">
        <v>165</v>
      </c>
      <c r="G95" s="7">
        <v>5</v>
      </c>
      <c r="H95" s="7">
        <v>33570.410000000003</v>
      </c>
      <c r="I95" s="7">
        <v>6714.0820000000003</v>
      </c>
      <c r="J95" s="7">
        <v>78</v>
      </c>
    </row>
    <row r="96" spans="2:10" s="1" customFormat="1" ht="12.2" customHeight="1" x14ac:dyDescent="0.2">
      <c r="B96" s="10"/>
      <c r="C96" s="10"/>
      <c r="D96" s="48" t="s">
        <v>166</v>
      </c>
      <c r="E96" s="48"/>
      <c r="F96" s="9" t="s">
        <v>167</v>
      </c>
      <c r="G96" s="6">
        <v>17</v>
      </c>
      <c r="H96" s="6">
        <v>128772.17</v>
      </c>
      <c r="I96" s="6">
        <v>6085.7966666666698</v>
      </c>
      <c r="J96" s="6">
        <v>64</v>
      </c>
    </row>
    <row r="97" spans="2:10" s="1" customFormat="1" ht="12.2" customHeight="1" x14ac:dyDescent="0.2">
      <c r="B97" s="10"/>
      <c r="C97" s="10"/>
      <c r="D97" s="48" t="s">
        <v>168</v>
      </c>
      <c r="E97" s="48"/>
      <c r="F97" s="9" t="s">
        <v>169</v>
      </c>
      <c r="G97" s="7">
        <v>10</v>
      </c>
      <c r="H97" s="7">
        <v>79722.600000000006</v>
      </c>
      <c r="I97" s="7">
        <v>7465.3249999999998</v>
      </c>
      <c r="J97" s="7">
        <v>68</v>
      </c>
    </row>
    <row r="98" spans="2:10" s="1" customFormat="1" ht="12.2" customHeight="1" x14ac:dyDescent="0.2">
      <c r="B98" s="10"/>
      <c r="C98" s="10"/>
      <c r="D98" s="48" t="s">
        <v>170</v>
      </c>
      <c r="E98" s="48"/>
      <c r="F98" s="9" t="s">
        <v>171</v>
      </c>
      <c r="G98" s="6">
        <v>8</v>
      </c>
      <c r="H98" s="6">
        <v>40972.639999999999</v>
      </c>
      <c r="I98" s="6">
        <v>5121.58</v>
      </c>
      <c r="J98" s="6">
        <v>64</v>
      </c>
    </row>
    <row r="99" spans="2:10" s="1" customFormat="1" ht="12.2" customHeight="1" x14ac:dyDescent="0.2">
      <c r="B99" s="10"/>
      <c r="C99" s="10"/>
      <c r="D99" s="48" t="s">
        <v>172</v>
      </c>
      <c r="E99" s="48"/>
      <c r="F99" s="9" t="s">
        <v>173</v>
      </c>
      <c r="G99" s="7">
        <v>5</v>
      </c>
      <c r="H99" s="7">
        <v>39090.5</v>
      </c>
      <c r="I99" s="7">
        <v>7818.1</v>
      </c>
      <c r="J99" s="7">
        <v>64</v>
      </c>
    </row>
    <row r="100" spans="2:10" s="1" customFormat="1" ht="12.2" customHeight="1" x14ac:dyDescent="0.2">
      <c r="B100" s="10"/>
      <c r="C100" s="10"/>
      <c r="D100" s="48" t="s">
        <v>174</v>
      </c>
      <c r="E100" s="48"/>
      <c r="F100" s="9" t="s">
        <v>175</v>
      </c>
      <c r="G100" s="6">
        <v>5</v>
      </c>
      <c r="H100" s="6">
        <v>46357</v>
      </c>
      <c r="I100" s="6">
        <v>9089.25</v>
      </c>
      <c r="J100" s="6">
        <v>68</v>
      </c>
    </row>
    <row r="101" spans="2:10" s="1" customFormat="1" ht="12.2" customHeight="1" x14ac:dyDescent="0.2">
      <c r="B101" s="10"/>
      <c r="C101" s="10"/>
      <c r="D101" s="48" t="s">
        <v>176</v>
      </c>
      <c r="E101" s="48"/>
      <c r="F101" s="9" t="s">
        <v>177</v>
      </c>
      <c r="G101" s="7">
        <v>7</v>
      </c>
      <c r="H101" s="7">
        <v>57674.62</v>
      </c>
      <c r="I101" s="7">
        <v>8239.2314285714292</v>
      </c>
      <c r="J101" s="7">
        <v>66</v>
      </c>
    </row>
    <row r="102" spans="2:10" s="1" customFormat="1" ht="12.2" customHeight="1" x14ac:dyDescent="0.2">
      <c r="B102" s="10"/>
      <c r="C102" s="10"/>
      <c r="D102" s="48" t="s">
        <v>178</v>
      </c>
      <c r="E102" s="48"/>
      <c r="F102" s="9" t="s">
        <v>179</v>
      </c>
      <c r="G102" s="6">
        <v>12</v>
      </c>
      <c r="H102" s="6">
        <v>81340.210000000006</v>
      </c>
      <c r="I102" s="6">
        <v>6634.0209999999997</v>
      </c>
      <c r="J102" s="6">
        <v>64</v>
      </c>
    </row>
    <row r="103" spans="2:10" s="1" customFormat="1" ht="12.2" customHeight="1" x14ac:dyDescent="0.2">
      <c r="B103" s="9" t="s">
        <v>1</v>
      </c>
      <c r="C103" s="5" t="s">
        <v>3</v>
      </c>
      <c r="D103" s="49"/>
      <c r="E103" s="49"/>
      <c r="F103" s="5" t="s">
        <v>180</v>
      </c>
      <c r="G103" s="7">
        <v>507</v>
      </c>
      <c r="H103" s="7">
        <v>3657335.19</v>
      </c>
      <c r="I103" s="7"/>
      <c r="J103" s="7"/>
    </row>
    <row r="104" spans="2:10" s="1" customFormat="1" ht="12.2" customHeight="1" x14ac:dyDescent="0.2">
      <c r="B104" s="10"/>
      <c r="C104" s="9" t="s">
        <v>181</v>
      </c>
      <c r="D104" s="48" t="s">
        <v>182</v>
      </c>
      <c r="E104" s="48"/>
      <c r="F104" s="9" t="s">
        <v>183</v>
      </c>
      <c r="G104" s="6">
        <v>21</v>
      </c>
      <c r="H104" s="6">
        <v>158075.62</v>
      </c>
      <c r="I104" s="6">
        <v>6945.6247058823501</v>
      </c>
      <c r="J104" s="6">
        <v>64</v>
      </c>
    </row>
    <row r="105" spans="2:10" s="1" customFormat="1" ht="12.2" customHeight="1" x14ac:dyDescent="0.2">
      <c r="B105" s="10"/>
      <c r="C105" s="10"/>
      <c r="D105" s="48" t="s">
        <v>184</v>
      </c>
      <c r="E105" s="48"/>
      <c r="F105" s="9" t="s">
        <v>185</v>
      </c>
      <c r="G105" s="7">
        <v>2</v>
      </c>
      <c r="H105" s="7">
        <v>25000</v>
      </c>
      <c r="I105" s="7">
        <v>12500</v>
      </c>
      <c r="J105" s="7">
        <v>72</v>
      </c>
    </row>
    <row r="106" spans="2:10" s="1" customFormat="1" ht="12.2" customHeight="1" x14ac:dyDescent="0.2">
      <c r="B106" s="10"/>
      <c r="C106" s="10"/>
      <c r="D106" s="48" t="s">
        <v>186</v>
      </c>
      <c r="E106" s="48"/>
      <c r="F106" s="9" t="s">
        <v>187</v>
      </c>
      <c r="G106" s="6">
        <v>9</v>
      </c>
      <c r="H106" s="6">
        <v>67649.56</v>
      </c>
      <c r="I106" s="6">
        <v>6807.08</v>
      </c>
      <c r="J106" s="6">
        <v>48</v>
      </c>
    </row>
    <row r="107" spans="2:10" s="1" customFormat="1" ht="12.2" customHeight="1" x14ac:dyDescent="0.2">
      <c r="B107" s="10"/>
      <c r="C107" s="10"/>
      <c r="D107" s="48" t="s">
        <v>188</v>
      </c>
      <c r="E107" s="48"/>
      <c r="F107" s="9" t="s">
        <v>189</v>
      </c>
      <c r="G107" s="7">
        <v>4</v>
      </c>
      <c r="H107" s="7">
        <v>36540.019999999997</v>
      </c>
      <c r="I107" s="7">
        <v>8846.6733333333304</v>
      </c>
      <c r="J107" s="7">
        <v>60</v>
      </c>
    </row>
    <row r="108" spans="2:10" s="1" customFormat="1" ht="12.2" customHeight="1" x14ac:dyDescent="0.2">
      <c r="B108" s="10"/>
      <c r="C108" s="10"/>
      <c r="D108" s="48" t="s">
        <v>190</v>
      </c>
      <c r="E108" s="48"/>
      <c r="F108" s="9" t="s">
        <v>191</v>
      </c>
      <c r="G108" s="6">
        <v>10</v>
      </c>
      <c r="H108" s="6">
        <v>82622.13</v>
      </c>
      <c r="I108" s="6">
        <v>7517.4471428571396</v>
      </c>
      <c r="J108" s="6">
        <v>78</v>
      </c>
    </row>
    <row r="109" spans="2:10" s="1" customFormat="1" ht="12.2" customHeight="1" x14ac:dyDescent="0.2">
      <c r="B109" s="10"/>
      <c r="C109" s="10"/>
      <c r="D109" s="48" t="s">
        <v>192</v>
      </c>
      <c r="E109" s="48"/>
      <c r="F109" s="9" t="s">
        <v>193</v>
      </c>
      <c r="G109" s="7">
        <v>21</v>
      </c>
      <c r="H109" s="7">
        <v>179212.69</v>
      </c>
      <c r="I109" s="7">
        <v>7086.6207142857102</v>
      </c>
      <c r="J109" s="7">
        <v>78</v>
      </c>
    </row>
    <row r="110" spans="2:10" s="1" customFormat="1" ht="12.2" customHeight="1" x14ac:dyDescent="0.2">
      <c r="B110" s="10"/>
      <c r="C110" s="10"/>
      <c r="D110" s="48" t="s">
        <v>194</v>
      </c>
      <c r="E110" s="48"/>
      <c r="F110" s="9" t="s">
        <v>195</v>
      </c>
      <c r="G110" s="6">
        <v>6</v>
      </c>
      <c r="H110" s="6">
        <v>35448.76</v>
      </c>
      <c r="I110" s="6">
        <v>5908.1266666666697</v>
      </c>
      <c r="J110" s="6">
        <v>60</v>
      </c>
    </row>
    <row r="111" spans="2:10" s="1" customFormat="1" ht="12.2" customHeight="1" x14ac:dyDescent="0.2">
      <c r="B111" s="10"/>
      <c r="C111" s="10"/>
      <c r="D111" s="48" t="s">
        <v>196</v>
      </c>
      <c r="E111" s="48"/>
      <c r="F111" s="9" t="s">
        <v>197</v>
      </c>
      <c r="G111" s="7">
        <v>2</v>
      </c>
      <c r="H111" s="7">
        <v>24185.49</v>
      </c>
      <c r="I111" s="7">
        <v>12092.745000000001</v>
      </c>
      <c r="J111" s="7">
        <v>78</v>
      </c>
    </row>
    <row r="112" spans="2:10" s="1" customFormat="1" ht="12.2" customHeight="1" x14ac:dyDescent="0.2">
      <c r="B112" s="10"/>
      <c r="C112" s="10"/>
      <c r="D112" s="48" t="s">
        <v>198</v>
      </c>
      <c r="E112" s="48"/>
      <c r="F112" s="9" t="s">
        <v>199</v>
      </c>
      <c r="G112" s="6">
        <v>3</v>
      </c>
      <c r="H112" s="6">
        <v>29053.09</v>
      </c>
      <c r="I112" s="6">
        <v>9684.3633333333291</v>
      </c>
      <c r="J112" s="6">
        <v>78</v>
      </c>
    </row>
    <row r="113" spans="2:10" s="1" customFormat="1" ht="12.2" customHeight="1" x14ac:dyDescent="0.2">
      <c r="B113" s="10"/>
      <c r="C113" s="10"/>
      <c r="D113" s="48" t="s">
        <v>200</v>
      </c>
      <c r="E113" s="48"/>
      <c r="F113" s="9" t="s">
        <v>201</v>
      </c>
      <c r="G113" s="7">
        <v>6</v>
      </c>
      <c r="H113" s="7">
        <v>46667.76</v>
      </c>
      <c r="I113" s="7">
        <v>7777.96</v>
      </c>
      <c r="J113" s="7">
        <v>60</v>
      </c>
    </row>
    <row r="114" spans="2:10" s="1" customFormat="1" ht="12.2" customHeight="1" x14ac:dyDescent="0.2">
      <c r="B114" s="10"/>
      <c r="C114" s="10"/>
      <c r="D114" s="48" t="s">
        <v>202</v>
      </c>
      <c r="E114" s="48"/>
      <c r="F114" s="9" t="s">
        <v>203</v>
      </c>
      <c r="G114" s="6">
        <v>2</v>
      </c>
      <c r="H114" s="6">
        <v>14537.66</v>
      </c>
      <c r="I114" s="6">
        <v>7268.83</v>
      </c>
      <c r="J114" s="6">
        <v>60</v>
      </c>
    </row>
    <row r="115" spans="2:10" s="1" customFormat="1" ht="12.2" customHeight="1" x14ac:dyDescent="0.2">
      <c r="B115" s="10"/>
      <c r="C115" s="10"/>
      <c r="D115" s="48" t="s">
        <v>204</v>
      </c>
      <c r="E115" s="48"/>
      <c r="F115" s="9" t="s">
        <v>205</v>
      </c>
      <c r="G115" s="7">
        <v>3</v>
      </c>
      <c r="H115" s="7">
        <v>35000</v>
      </c>
      <c r="I115" s="7">
        <v>12500</v>
      </c>
      <c r="J115" s="7">
        <v>78</v>
      </c>
    </row>
    <row r="116" spans="2:10" s="1" customFormat="1" ht="12.2" customHeight="1" x14ac:dyDescent="0.2">
      <c r="B116" s="10"/>
      <c r="C116" s="10"/>
      <c r="D116" s="48" t="s">
        <v>206</v>
      </c>
      <c r="E116" s="48"/>
      <c r="F116" s="9" t="s">
        <v>207</v>
      </c>
      <c r="G116" s="6">
        <v>8</v>
      </c>
      <c r="H116" s="6">
        <v>70665.960000000006</v>
      </c>
      <c r="I116" s="6">
        <v>8833.2450000000008</v>
      </c>
      <c r="J116" s="6">
        <v>78</v>
      </c>
    </row>
    <row r="117" spans="2:10" s="1" customFormat="1" ht="12.2" customHeight="1" x14ac:dyDescent="0.2">
      <c r="B117" s="10"/>
      <c r="C117" s="10"/>
      <c r="D117" s="48" t="s">
        <v>208</v>
      </c>
      <c r="E117" s="48"/>
      <c r="F117" s="9" t="s">
        <v>209</v>
      </c>
      <c r="G117" s="7">
        <v>11</v>
      </c>
      <c r="H117" s="7">
        <v>89227.12</v>
      </c>
      <c r="I117" s="7">
        <v>7403.39</v>
      </c>
      <c r="J117" s="7">
        <v>78</v>
      </c>
    </row>
    <row r="118" spans="2:10" s="1" customFormat="1" ht="12.2" customHeight="1" x14ac:dyDescent="0.2">
      <c r="B118" s="10"/>
      <c r="C118" s="10"/>
      <c r="D118" s="48" t="s">
        <v>210</v>
      </c>
      <c r="E118" s="48"/>
      <c r="F118" s="9" t="s">
        <v>211</v>
      </c>
      <c r="G118" s="6">
        <v>23</v>
      </c>
      <c r="H118" s="6">
        <v>159438.5</v>
      </c>
      <c r="I118" s="6">
        <v>6602.0263157894697</v>
      </c>
      <c r="J118" s="6">
        <v>68</v>
      </c>
    </row>
    <row r="119" spans="2:10" s="1" customFormat="1" ht="12.2" customHeight="1" x14ac:dyDescent="0.2">
      <c r="B119" s="10"/>
      <c r="C119" s="10"/>
      <c r="D119" s="48" t="s">
        <v>212</v>
      </c>
      <c r="E119" s="48"/>
      <c r="F119" s="9" t="s">
        <v>213</v>
      </c>
      <c r="G119" s="7">
        <v>15</v>
      </c>
      <c r="H119" s="7">
        <v>136461.15</v>
      </c>
      <c r="I119" s="7">
        <v>8065.8785714285696</v>
      </c>
      <c r="J119" s="7">
        <v>60</v>
      </c>
    </row>
    <row r="120" spans="2:10" s="1" customFormat="1" ht="12.2" customHeight="1" x14ac:dyDescent="0.2">
      <c r="B120" s="10"/>
      <c r="C120" s="10"/>
      <c r="D120" s="48" t="s">
        <v>214</v>
      </c>
      <c r="E120" s="48"/>
      <c r="F120" s="9" t="s">
        <v>215</v>
      </c>
      <c r="G120" s="6">
        <v>1</v>
      </c>
      <c r="H120" s="6">
        <v>10000</v>
      </c>
      <c r="I120" s="6">
        <v>10000</v>
      </c>
      <c r="J120" s="6">
        <v>60</v>
      </c>
    </row>
    <row r="121" spans="2:10" s="1" customFormat="1" ht="12.2" customHeight="1" x14ac:dyDescent="0.2">
      <c r="B121" s="10"/>
      <c r="C121" s="10"/>
      <c r="D121" s="48" t="s">
        <v>214</v>
      </c>
      <c r="E121" s="48"/>
      <c r="F121" s="9" t="s">
        <v>216</v>
      </c>
      <c r="G121" s="7">
        <v>1</v>
      </c>
      <c r="H121" s="7">
        <v>10000</v>
      </c>
      <c r="I121" s="7">
        <v>10000</v>
      </c>
      <c r="J121" s="7">
        <v>60</v>
      </c>
    </row>
    <row r="122" spans="2:10" s="1" customFormat="1" ht="12.2" customHeight="1" x14ac:dyDescent="0.2">
      <c r="B122" s="10"/>
      <c r="C122" s="10"/>
      <c r="D122" s="48" t="s">
        <v>217</v>
      </c>
      <c r="E122" s="48"/>
      <c r="F122" s="9" t="s">
        <v>218</v>
      </c>
      <c r="G122" s="6">
        <v>1</v>
      </c>
      <c r="H122" s="6">
        <v>15000</v>
      </c>
      <c r="I122" s="6">
        <v>15000</v>
      </c>
      <c r="J122" s="6">
        <v>96</v>
      </c>
    </row>
    <row r="123" spans="2:10" s="1" customFormat="1" ht="12.2" customHeight="1" x14ac:dyDescent="0.2">
      <c r="B123" s="10"/>
      <c r="C123" s="10"/>
      <c r="D123" s="48" t="s">
        <v>219</v>
      </c>
      <c r="E123" s="48"/>
      <c r="F123" s="9" t="s">
        <v>220</v>
      </c>
      <c r="G123" s="7">
        <v>5</v>
      </c>
      <c r="H123" s="7">
        <v>45252</v>
      </c>
      <c r="I123" s="7">
        <v>8417.3333333333303</v>
      </c>
      <c r="J123" s="7">
        <v>60</v>
      </c>
    </row>
    <row r="124" spans="2:10" s="1" customFormat="1" ht="12.2" customHeight="1" x14ac:dyDescent="0.2">
      <c r="B124" s="10"/>
      <c r="C124" s="10"/>
      <c r="D124" s="48" t="s">
        <v>221</v>
      </c>
      <c r="E124" s="48"/>
      <c r="F124" s="9" t="s">
        <v>222</v>
      </c>
      <c r="G124" s="6">
        <v>4</v>
      </c>
      <c r="H124" s="6">
        <v>31814</v>
      </c>
      <c r="I124" s="6">
        <v>7271.3333333333303</v>
      </c>
      <c r="J124" s="6">
        <v>60</v>
      </c>
    </row>
    <row r="125" spans="2:10" s="1" customFormat="1" ht="12.2" customHeight="1" x14ac:dyDescent="0.2">
      <c r="B125" s="10"/>
      <c r="C125" s="10"/>
      <c r="D125" s="48" t="s">
        <v>223</v>
      </c>
      <c r="E125" s="48"/>
      <c r="F125" s="9" t="s">
        <v>224</v>
      </c>
      <c r="G125" s="7">
        <v>5</v>
      </c>
      <c r="H125" s="7">
        <v>44877</v>
      </c>
      <c r="I125" s="7">
        <v>8975.4</v>
      </c>
      <c r="J125" s="7">
        <v>78</v>
      </c>
    </row>
    <row r="126" spans="2:10" s="1" customFormat="1" ht="12.2" customHeight="1" x14ac:dyDescent="0.2">
      <c r="B126" s="10"/>
      <c r="C126" s="10"/>
      <c r="D126" s="48" t="s">
        <v>225</v>
      </c>
      <c r="E126" s="48"/>
      <c r="F126" s="9" t="s">
        <v>226</v>
      </c>
      <c r="G126" s="6">
        <v>6</v>
      </c>
      <c r="H126" s="6">
        <v>44328.72</v>
      </c>
      <c r="I126" s="6">
        <v>7388.12</v>
      </c>
      <c r="J126" s="6">
        <v>60</v>
      </c>
    </row>
    <row r="127" spans="2:10" s="1" customFormat="1" ht="12.2" customHeight="1" x14ac:dyDescent="0.2">
      <c r="B127" s="10"/>
      <c r="C127" s="10"/>
      <c r="D127" s="48" t="s">
        <v>227</v>
      </c>
      <c r="E127" s="48"/>
      <c r="F127" s="9" t="s">
        <v>228</v>
      </c>
      <c r="G127" s="7">
        <v>7</v>
      </c>
      <c r="H127" s="7">
        <v>55682.54</v>
      </c>
      <c r="I127" s="7">
        <v>7136.5079999999998</v>
      </c>
      <c r="J127" s="7">
        <v>78</v>
      </c>
    </row>
    <row r="128" spans="2:10" s="1" customFormat="1" ht="12.2" customHeight="1" x14ac:dyDescent="0.2">
      <c r="B128" s="10"/>
      <c r="C128" s="10"/>
      <c r="D128" s="48" t="s">
        <v>229</v>
      </c>
      <c r="E128" s="48"/>
      <c r="F128" s="9" t="s">
        <v>230</v>
      </c>
      <c r="G128" s="6">
        <v>5</v>
      </c>
      <c r="H128" s="6">
        <v>40876</v>
      </c>
      <c r="I128" s="6">
        <v>8175.2</v>
      </c>
      <c r="J128" s="6">
        <v>60</v>
      </c>
    </row>
    <row r="129" spans="2:10" s="1" customFormat="1" ht="12.2" customHeight="1" x14ac:dyDescent="0.2">
      <c r="B129" s="10"/>
      <c r="C129" s="10"/>
      <c r="D129" s="48" t="s">
        <v>231</v>
      </c>
      <c r="E129" s="48"/>
      <c r="F129" s="9" t="s">
        <v>232</v>
      </c>
      <c r="G129" s="7">
        <v>6</v>
      </c>
      <c r="H129" s="7">
        <v>33875.660000000003</v>
      </c>
      <c r="I129" s="7">
        <v>5645.94333333333</v>
      </c>
      <c r="J129" s="7">
        <v>78</v>
      </c>
    </row>
    <row r="130" spans="2:10" s="1" customFormat="1" ht="12.2" customHeight="1" x14ac:dyDescent="0.2">
      <c r="B130" s="10"/>
      <c r="C130" s="10"/>
      <c r="D130" s="48" t="s">
        <v>233</v>
      </c>
      <c r="E130" s="48"/>
      <c r="F130" s="9" t="s">
        <v>234</v>
      </c>
      <c r="G130" s="6">
        <v>4</v>
      </c>
      <c r="H130" s="6">
        <v>33366.11</v>
      </c>
      <c r="I130" s="6">
        <v>6683.0550000000003</v>
      </c>
      <c r="J130" s="6">
        <v>60</v>
      </c>
    </row>
    <row r="131" spans="2:10" s="1" customFormat="1" ht="12.2" customHeight="1" x14ac:dyDescent="0.2">
      <c r="B131" s="10"/>
      <c r="C131" s="10"/>
      <c r="D131" s="48" t="s">
        <v>235</v>
      </c>
      <c r="E131" s="48"/>
      <c r="F131" s="9" t="s">
        <v>236</v>
      </c>
      <c r="G131" s="7">
        <v>4</v>
      </c>
      <c r="H131" s="7">
        <v>29275.57</v>
      </c>
      <c r="I131" s="7">
        <v>7318.8924999999999</v>
      </c>
      <c r="J131" s="7">
        <v>68</v>
      </c>
    </row>
    <row r="132" spans="2:10" s="1" customFormat="1" ht="12.2" customHeight="1" x14ac:dyDescent="0.2">
      <c r="B132" s="10"/>
      <c r="C132" s="10"/>
      <c r="D132" s="48" t="s">
        <v>237</v>
      </c>
      <c r="E132" s="48"/>
      <c r="F132" s="9" t="s">
        <v>238</v>
      </c>
      <c r="G132" s="6">
        <v>15</v>
      </c>
      <c r="H132" s="6">
        <v>108891.42</v>
      </c>
      <c r="I132" s="6">
        <v>6574.2849999999999</v>
      </c>
      <c r="J132" s="6">
        <v>42</v>
      </c>
    </row>
    <row r="133" spans="2:10" s="1" customFormat="1" ht="12.2" customHeight="1" x14ac:dyDescent="0.2">
      <c r="B133" s="10"/>
      <c r="C133" s="10"/>
      <c r="D133" s="48" t="s">
        <v>239</v>
      </c>
      <c r="E133" s="48"/>
      <c r="F133" s="9" t="s">
        <v>240</v>
      </c>
      <c r="G133" s="7">
        <v>8</v>
      </c>
      <c r="H133" s="7">
        <v>42519.55</v>
      </c>
      <c r="I133" s="7">
        <v>5314.9437500000004</v>
      </c>
      <c r="J133" s="7">
        <v>48</v>
      </c>
    </row>
    <row r="134" spans="2:10" s="1" customFormat="1" ht="12.2" customHeight="1" x14ac:dyDescent="0.2">
      <c r="B134" s="10"/>
      <c r="C134" s="10"/>
      <c r="D134" s="48" t="s">
        <v>241</v>
      </c>
      <c r="E134" s="48"/>
      <c r="F134" s="9" t="s">
        <v>242</v>
      </c>
      <c r="G134" s="6">
        <v>12</v>
      </c>
      <c r="H134" s="6">
        <v>79662.490000000005</v>
      </c>
      <c r="I134" s="6">
        <v>6638.5408333333298</v>
      </c>
      <c r="J134" s="6">
        <v>66</v>
      </c>
    </row>
    <row r="135" spans="2:10" s="1" customFormat="1" ht="12.2" customHeight="1" x14ac:dyDescent="0.2">
      <c r="B135" s="10"/>
      <c r="C135" s="10"/>
      <c r="D135" s="48" t="s">
        <v>243</v>
      </c>
      <c r="E135" s="48"/>
      <c r="F135" s="9" t="s">
        <v>244</v>
      </c>
      <c r="G135" s="7">
        <v>1</v>
      </c>
      <c r="H135" s="7">
        <v>5400</v>
      </c>
      <c r="I135" s="7">
        <v>5400</v>
      </c>
      <c r="J135" s="7">
        <v>60</v>
      </c>
    </row>
    <row r="136" spans="2:10" s="1" customFormat="1" ht="12.2" customHeight="1" x14ac:dyDescent="0.2">
      <c r="B136" s="10"/>
      <c r="C136" s="10"/>
      <c r="D136" s="48" t="s">
        <v>245</v>
      </c>
      <c r="E136" s="48"/>
      <c r="F136" s="9" t="s">
        <v>246</v>
      </c>
      <c r="G136" s="6">
        <v>1</v>
      </c>
      <c r="H136" s="6">
        <v>6006.55</v>
      </c>
      <c r="I136" s="6">
        <v>6006.55</v>
      </c>
      <c r="J136" s="6">
        <v>60</v>
      </c>
    </row>
    <row r="137" spans="2:10" s="1" customFormat="1" ht="12.2" customHeight="1" x14ac:dyDescent="0.2">
      <c r="B137" s="10"/>
      <c r="C137" s="10"/>
      <c r="D137" s="48" t="s">
        <v>247</v>
      </c>
      <c r="E137" s="48"/>
      <c r="F137" s="9" t="s">
        <v>248</v>
      </c>
      <c r="G137" s="7">
        <v>2</v>
      </c>
      <c r="H137" s="7">
        <v>19078.990000000002</v>
      </c>
      <c r="I137" s="7">
        <v>9539.4950000000008</v>
      </c>
      <c r="J137" s="7">
        <v>78</v>
      </c>
    </row>
    <row r="138" spans="2:10" s="1" customFormat="1" ht="12.2" customHeight="1" x14ac:dyDescent="0.2">
      <c r="B138" s="10"/>
      <c r="C138" s="10"/>
      <c r="D138" s="48" t="s">
        <v>249</v>
      </c>
      <c r="E138" s="48"/>
      <c r="F138" s="9" t="s">
        <v>250</v>
      </c>
      <c r="G138" s="6">
        <v>1</v>
      </c>
      <c r="H138" s="6">
        <v>8910.7099999999991</v>
      </c>
      <c r="I138" s="6">
        <v>8910.7099999999991</v>
      </c>
      <c r="J138" s="6">
        <v>96</v>
      </c>
    </row>
    <row r="139" spans="2:10" s="1" customFormat="1" ht="12.2" customHeight="1" x14ac:dyDescent="0.2">
      <c r="B139" s="10"/>
      <c r="C139" s="10"/>
      <c r="D139" s="48" t="s">
        <v>251</v>
      </c>
      <c r="E139" s="48"/>
      <c r="F139" s="9" t="s">
        <v>252</v>
      </c>
      <c r="G139" s="7">
        <v>3</v>
      </c>
      <c r="H139" s="7">
        <v>24901.360000000001</v>
      </c>
      <c r="I139" s="7">
        <v>8300.4533333333293</v>
      </c>
      <c r="J139" s="7">
        <v>60</v>
      </c>
    </row>
    <row r="140" spans="2:10" s="1" customFormat="1" ht="12.2" customHeight="1" x14ac:dyDescent="0.2">
      <c r="B140" s="10"/>
      <c r="C140" s="10"/>
      <c r="D140" s="48" t="s">
        <v>253</v>
      </c>
      <c r="E140" s="48"/>
      <c r="F140" s="9" t="s">
        <v>254</v>
      </c>
      <c r="G140" s="6">
        <v>4</v>
      </c>
      <c r="H140" s="6">
        <v>19384.53</v>
      </c>
      <c r="I140" s="6">
        <v>4846.1324999999997</v>
      </c>
      <c r="J140" s="6">
        <v>54</v>
      </c>
    </row>
    <row r="141" spans="2:10" s="1" customFormat="1" ht="12.2" customHeight="1" x14ac:dyDescent="0.2">
      <c r="B141" s="10"/>
      <c r="C141" s="10"/>
      <c r="D141" s="48" t="s">
        <v>255</v>
      </c>
      <c r="E141" s="48"/>
      <c r="F141" s="9" t="s">
        <v>256</v>
      </c>
      <c r="G141" s="7">
        <v>2</v>
      </c>
      <c r="H141" s="7">
        <v>17408.98</v>
      </c>
      <c r="I141" s="7">
        <v>8704.49</v>
      </c>
      <c r="J141" s="7">
        <v>54</v>
      </c>
    </row>
    <row r="142" spans="2:10" s="1" customFormat="1" ht="12.2" customHeight="1" x14ac:dyDescent="0.2">
      <c r="B142" s="10"/>
      <c r="C142" s="10"/>
      <c r="D142" s="48" t="s">
        <v>257</v>
      </c>
      <c r="E142" s="48"/>
      <c r="F142" s="9" t="s">
        <v>258</v>
      </c>
      <c r="G142" s="6">
        <v>6</v>
      </c>
      <c r="H142" s="6">
        <v>53143.8</v>
      </c>
      <c r="I142" s="6">
        <v>8857.2999999999993</v>
      </c>
      <c r="J142" s="6">
        <v>78</v>
      </c>
    </row>
    <row r="143" spans="2:10" s="1" customFormat="1" ht="12.2" customHeight="1" x14ac:dyDescent="0.2">
      <c r="B143" s="10"/>
      <c r="C143" s="10"/>
      <c r="D143" s="48" t="s">
        <v>259</v>
      </c>
      <c r="E143" s="48"/>
      <c r="F143" s="9" t="s">
        <v>260</v>
      </c>
      <c r="G143" s="7">
        <v>1</v>
      </c>
      <c r="H143" s="7">
        <v>6451.39</v>
      </c>
      <c r="I143" s="7">
        <v>6451.39</v>
      </c>
      <c r="J143" s="7">
        <v>60</v>
      </c>
    </row>
    <row r="144" spans="2:10" s="1" customFormat="1" ht="12.2" customHeight="1" x14ac:dyDescent="0.2">
      <c r="B144" s="10"/>
      <c r="C144" s="10"/>
      <c r="D144" s="48" t="s">
        <v>261</v>
      </c>
      <c r="E144" s="48"/>
      <c r="F144" s="9" t="s">
        <v>262</v>
      </c>
      <c r="G144" s="6">
        <v>2</v>
      </c>
      <c r="H144" s="6">
        <v>20000</v>
      </c>
      <c r="I144" s="6">
        <v>10000</v>
      </c>
      <c r="J144" s="6">
        <v>60</v>
      </c>
    </row>
    <row r="145" spans="2:10" s="1" customFormat="1" ht="12.2" customHeight="1" x14ac:dyDescent="0.2">
      <c r="B145" s="10"/>
      <c r="C145" s="10"/>
      <c r="D145" s="48" t="s">
        <v>263</v>
      </c>
      <c r="E145" s="48"/>
      <c r="F145" s="9" t="s">
        <v>264</v>
      </c>
      <c r="G145" s="7">
        <v>6</v>
      </c>
      <c r="H145" s="7">
        <v>44272.97</v>
      </c>
      <c r="I145" s="7">
        <v>6854.5940000000001</v>
      </c>
      <c r="J145" s="7">
        <v>66</v>
      </c>
    </row>
    <row r="146" spans="2:10" s="1" customFormat="1" ht="12.2" customHeight="1" x14ac:dyDescent="0.2">
      <c r="B146" s="10"/>
      <c r="C146" s="10"/>
      <c r="D146" s="48" t="s">
        <v>265</v>
      </c>
      <c r="E146" s="48"/>
      <c r="F146" s="9" t="s">
        <v>266</v>
      </c>
      <c r="G146" s="6">
        <v>10</v>
      </c>
      <c r="H146" s="6">
        <v>84879.51</v>
      </c>
      <c r="I146" s="6">
        <v>7479.9183333333303</v>
      </c>
      <c r="J146" s="6">
        <v>60</v>
      </c>
    </row>
    <row r="147" spans="2:10" s="1" customFormat="1" ht="12.2" customHeight="1" x14ac:dyDescent="0.2">
      <c r="B147" s="10"/>
      <c r="C147" s="10"/>
      <c r="D147" s="48" t="s">
        <v>267</v>
      </c>
      <c r="E147" s="48"/>
      <c r="F147" s="9" t="s">
        <v>268</v>
      </c>
      <c r="G147" s="7">
        <v>5</v>
      </c>
      <c r="H147" s="7">
        <v>43700</v>
      </c>
      <c r="I147" s="7">
        <v>8425</v>
      </c>
      <c r="J147" s="7">
        <v>60</v>
      </c>
    </row>
    <row r="148" spans="2:10" s="1" customFormat="1" ht="12.2" customHeight="1" x14ac:dyDescent="0.2">
      <c r="B148" s="10"/>
      <c r="C148" s="10"/>
      <c r="D148" s="48" t="s">
        <v>269</v>
      </c>
      <c r="E148" s="48"/>
      <c r="F148" s="9" t="s">
        <v>270</v>
      </c>
      <c r="G148" s="6">
        <v>7</v>
      </c>
      <c r="H148" s="6">
        <v>45281.7</v>
      </c>
      <c r="I148" s="6">
        <v>6468.8142857142902</v>
      </c>
      <c r="J148" s="6">
        <v>64</v>
      </c>
    </row>
    <row r="149" spans="2:10" s="1" customFormat="1" ht="12.2" customHeight="1" x14ac:dyDescent="0.2">
      <c r="B149" s="10"/>
      <c r="C149" s="10"/>
      <c r="D149" s="48" t="s">
        <v>271</v>
      </c>
      <c r="E149" s="48"/>
      <c r="F149" s="9" t="s">
        <v>272</v>
      </c>
      <c r="G149" s="7">
        <v>1</v>
      </c>
      <c r="H149" s="7">
        <v>13197.8</v>
      </c>
      <c r="I149" s="7">
        <v>13197.8</v>
      </c>
      <c r="J149" s="7">
        <v>72</v>
      </c>
    </row>
    <row r="150" spans="2:10" s="1" customFormat="1" ht="12.2" customHeight="1" x14ac:dyDescent="0.2">
      <c r="B150" s="10"/>
      <c r="C150" s="10"/>
      <c r="D150" s="48" t="s">
        <v>273</v>
      </c>
      <c r="E150" s="48"/>
      <c r="F150" s="9" t="s">
        <v>274</v>
      </c>
      <c r="G150" s="6">
        <v>3</v>
      </c>
      <c r="H150" s="6">
        <v>26268.37</v>
      </c>
      <c r="I150" s="6">
        <v>8756.1233333333294</v>
      </c>
      <c r="J150" s="6">
        <v>76</v>
      </c>
    </row>
    <row r="151" spans="2:10" s="1" customFormat="1" ht="12.2" customHeight="1" x14ac:dyDescent="0.2">
      <c r="B151" s="10"/>
      <c r="C151" s="10"/>
      <c r="D151" s="48" t="s">
        <v>275</v>
      </c>
      <c r="E151" s="48"/>
      <c r="F151" s="9" t="s">
        <v>276</v>
      </c>
      <c r="G151" s="7">
        <v>3</v>
      </c>
      <c r="H151" s="7">
        <v>19208.16</v>
      </c>
      <c r="I151" s="7">
        <v>6402.72</v>
      </c>
      <c r="J151" s="7">
        <v>60</v>
      </c>
    </row>
    <row r="152" spans="2:10" s="1" customFormat="1" ht="12.2" customHeight="1" x14ac:dyDescent="0.2">
      <c r="B152" s="10"/>
      <c r="C152" s="10"/>
      <c r="D152" s="48" t="s">
        <v>277</v>
      </c>
      <c r="E152" s="48"/>
      <c r="F152" s="9" t="s">
        <v>278</v>
      </c>
      <c r="G152" s="6">
        <v>1</v>
      </c>
      <c r="H152" s="6">
        <v>6525</v>
      </c>
      <c r="I152" s="6">
        <v>6525</v>
      </c>
      <c r="J152" s="6">
        <v>60</v>
      </c>
    </row>
    <row r="153" spans="2:10" s="1" customFormat="1" ht="12.2" customHeight="1" x14ac:dyDescent="0.2">
      <c r="B153" s="10"/>
      <c r="C153" s="10"/>
      <c r="D153" s="48" t="s">
        <v>279</v>
      </c>
      <c r="E153" s="48"/>
      <c r="F153" s="9" t="s">
        <v>280</v>
      </c>
      <c r="G153" s="7">
        <v>1</v>
      </c>
      <c r="H153" s="7">
        <v>10000</v>
      </c>
      <c r="I153" s="7">
        <v>10000</v>
      </c>
      <c r="J153" s="7">
        <v>60</v>
      </c>
    </row>
    <row r="154" spans="2:10" s="1" customFormat="1" ht="12.2" customHeight="1" x14ac:dyDescent="0.2">
      <c r="B154" s="10"/>
      <c r="C154" s="10"/>
      <c r="D154" s="48" t="s">
        <v>281</v>
      </c>
      <c r="E154" s="48"/>
      <c r="F154" s="9" t="s">
        <v>282</v>
      </c>
      <c r="G154" s="6">
        <v>6</v>
      </c>
      <c r="H154" s="6">
        <v>51377.75</v>
      </c>
      <c r="I154" s="6">
        <v>7844.4375</v>
      </c>
      <c r="J154" s="6">
        <v>60</v>
      </c>
    </row>
    <row r="155" spans="2:10" s="1" customFormat="1" ht="12.2" customHeight="1" x14ac:dyDescent="0.2">
      <c r="B155" s="10"/>
      <c r="C155" s="10"/>
      <c r="D155" s="48" t="s">
        <v>283</v>
      </c>
      <c r="E155" s="48"/>
      <c r="F155" s="9" t="s">
        <v>284</v>
      </c>
      <c r="G155" s="7">
        <v>9</v>
      </c>
      <c r="H155" s="7">
        <v>74877.91</v>
      </c>
      <c r="I155" s="7">
        <v>8609.7387500000004</v>
      </c>
      <c r="J155" s="7">
        <v>68</v>
      </c>
    </row>
    <row r="156" spans="2:10" s="1" customFormat="1" ht="12.2" customHeight="1" x14ac:dyDescent="0.2">
      <c r="B156" s="9" t="s">
        <v>1</v>
      </c>
      <c r="C156" s="5" t="s">
        <v>181</v>
      </c>
      <c r="D156" s="49"/>
      <c r="E156" s="49"/>
      <c r="F156" s="5" t="s">
        <v>180</v>
      </c>
      <c r="G156" s="7">
        <v>305</v>
      </c>
      <c r="H156" s="7">
        <v>2415482.0499999998</v>
      </c>
      <c r="I156" s="7"/>
      <c r="J156" s="7"/>
    </row>
    <row r="157" spans="2:10" s="1" customFormat="1" ht="12.2" customHeight="1" x14ac:dyDescent="0.2">
      <c r="B157" s="10"/>
      <c r="C157" s="9" t="s">
        <v>285</v>
      </c>
      <c r="D157" s="48" t="s">
        <v>286</v>
      </c>
      <c r="E157" s="48"/>
      <c r="F157" s="9" t="s">
        <v>287</v>
      </c>
      <c r="G157" s="6">
        <v>3</v>
      </c>
      <c r="H157" s="6">
        <v>24147</v>
      </c>
      <c r="I157" s="6">
        <v>7073.5</v>
      </c>
      <c r="J157" s="6">
        <v>60</v>
      </c>
    </row>
    <row r="158" spans="2:10" s="1" customFormat="1" ht="12.2" customHeight="1" x14ac:dyDescent="0.2">
      <c r="B158" s="10"/>
      <c r="C158" s="10"/>
      <c r="D158" s="48" t="s">
        <v>288</v>
      </c>
      <c r="E158" s="48"/>
      <c r="F158" s="9" t="s">
        <v>289</v>
      </c>
      <c r="G158" s="7">
        <v>1</v>
      </c>
      <c r="H158" s="7">
        <v>10000</v>
      </c>
      <c r="I158" s="7">
        <v>10000</v>
      </c>
      <c r="J158" s="7">
        <v>60</v>
      </c>
    </row>
    <row r="159" spans="2:10" s="1" customFormat="1" ht="12.2" customHeight="1" x14ac:dyDescent="0.2">
      <c r="B159" s="10"/>
      <c r="C159" s="10"/>
      <c r="D159" s="48" t="s">
        <v>290</v>
      </c>
      <c r="E159" s="48"/>
      <c r="F159" s="9" t="s">
        <v>291</v>
      </c>
      <c r="G159" s="6">
        <v>5</v>
      </c>
      <c r="H159" s="6">
        <v>48673.56</v>
      </c>
      <c r="I159" s="6">
        <v>9734.7119999999995</v>
      </c>
      <c r="J159" s="6">
        <v>78</v>
      </c>
    </row>
    <row r="160" spans="2:10" s="1" customFormat="1" ht="12.2" customHeight="1" x14ac:dyDescent="0.2">
      <c r="B160" s="10"/>
      <c r="C160" s="10"/>
      <c r="D160" s="48" t="s">
        <v>292</v>
      </c>
      <c r="E160" s="48"/>
      <c r="F160" s="9" t="s">
        <v>293</v>
      </c>
      <c r="G160" s="7">
        <v>4</v>
      </c>
      <c r="H160" s="7">
        <v>33256.959999999999</v>
      </c>
      <c r="I160" s="7">
        <v>8314.24</v>
      </c>
      <c r="J160" s="7">
        <v>78</v>
      </c>
    </row>
    <row r="161" spans="2:10" s="1" customFormat="1" ht="12.2" customHeight="1" x14ac:dyDescent="0.2">
      <c r="B161" s="10"/>
      <c r="C161" s="10"/>
      <c r="D161" s="48" t="s">
        <v>292</v>
      </c>
      <c r="E161" s="48"/>
      <c r="F161" s="9" t="s">
        <v>294</v>
      </c>
      <c r="G161" s="6">
        <v>1</v>
      </c>
      <c r="H161" s="6">
        <v>5991.12</v>
      </c>
      <c r="I161" s="6">
        <v>5991.12</v>
      </c>
      <c r="J161" s="6">
        <v>48</v>
      </c>
    </row>
    <row r="162" spans="2:10" s="1" customFormat="1" ht="12.2" customHeight="1" x14ac:dyDescent="0.2">
      <c r="B162" s="10"/>
      <c r="C162" s="10"/>
      <c r="D162" s="48" t="s">
        <v>292</v>
      </c>
      <c r="E162" s="48"/>
      <c r="F162" s="9" t="s">
        <v>295</v>
      </c>
      <c r="G162" s="7">
        <v>2</v>
      </c>
      <c r="H162" s="7">
        <v>21349.54</v>
      </c>
      <c r="I162" s="7">
        <v>10674.77</v>
      </c>
      <c r="J162" s="7">
        <v>96</v>
      </c>
    </row>
    <row r="163" spans="2:10" s="1" customFormat="1" ht="12.2" customHeight="1" x14ac:dyDescent="0.2">
      <c r="B163" s="10"/>
      <c r="C163" s="10"/>
      <c r="D163" s="48" t="s">
        <v>296</v>
      </c>
      <c r="E163" s="48"/>
      <c r="F163" s="9" t="s">
        <v>297</v>
      </c>
      <c r="G163" s="6">
        <v>5</v>
      </c>
      <c r="H163" s="6">
        <v>36355.279999999999</v>
      </c>
      <c r="I163" s="6">
        <v>7271.0559999999996</v>
      </c>
      <c r="J163" s="6">
        <v>78</v>
      </c>
    </row>
    <row r="164" spans="2:10" s="1" customFormat="1" ht="12.2" customHeight="1" x14ac:dyDescent="0.2">
      <c r="B164" s="10"/>
      <c r="C164" s="10"/>
      <c r="D164" s="48" t="s">
        <v>296</v>
      </c>
      <c r="E164" s="48"/>
      <c r="F164" s="9" t="s">
        <v>298</v>
      </c>
      <c r="G164" s="7">
        <v>3</v>
      </c>
      <c r="H164" s="7">
        <v>18438.150000000001</v>
      </c>
      <c r="I164" s="7">
        <v>6146.05</v>
      </c>
      <c r="J164" s="7">
        <v>78</v>
      </c>
    </row>
    <row r="165" spans="2:10" s="1" customFormat="1" ht="12.2" customHeight="1" x14ac:dyDescent="0.2">
      <c r="B165" s="10"/>
      <c r="C165" s="10"/>
      <c r="D165" s="48" t="s">
        <v>299</v>
      </c>
      <c r="E165" s="48"/>
      <c r="F165" s="9" t="s">
        <v>300</v>
      </c>
      <c r="G165" s="6">
        <v>4</v>
      </c>
      <c r="H165" s="6">
        <v>35161.14</v>
      </c>
      <c r="I165" s="6">
        <v>8790.2849999999999</v>
      </c>
      <c r="J165" s="6">
        <v>78</v>
      </c>
    </row>
    <row r="166" spans="2:10" s="1" customFormat="1" ht="12.2" customHeight="1" x14ac:dyDescent="0.2">
      <c r="B166" s="10"/>
      <c r="C166" s="10"/>
      <c r="D166" s="48" t="s">
        <v>301</v>
      </c>
      <c r="E166" s="48"/>
      <c r="F166" s="9" t="s">
        <v>302</v>
      </c>
      <c r="G166" s="7">
        <v>2</v>
      </c>
      <c r="H166" s="7"/>
      <c r="I166" s="7"/>
      <c r="J166" s="7"/>
    </row>
    <row r="167" spans="2:10" s="1" customFormat="1" ht="12.2" customHeight="1" x14ac:dyDescent="0.2">
      <c r="B167" s="10"/>
      <c r="C167" s="10"/>
      <c r="D167" s="48" t="s">
        <v>303</v>
      </c>
      <c r="E167" s="48"/>
      <c r="F167" s="9" t="s">
        <v>304</v>
      </c>
      <c r="G167" s="6">
        <v>2</v>
      </c>
      <c r="H167" s="6">
        <v>20000</v>
      </c>
      <c r="I167" s="6">
        <v>10000</v>
      </c>
      <c r="J167" s="6">
        <v>78</v>
      </c>
    </row>
    <row r="168" spans="2:10" s="1" customFormat="1" ht="12.2" customHeight="1" x14ac:dyDescent="0.2">
      <c r="B168" s="10"/>
      <c r="C168" s="10"/>
      <c r="D168" s="48" t="s">
        <v>305</v>
      </c>
      <c r="E168" s="48"/>
      <c r="F168" s="9" t="s">
        <v>306</v>
      </c>
      <c r="G168" s="7">
        <v>1</v>
      </c>
      <c r="H168" s="7">
        <v>10000</v>
      </c>
      <c r="I168" s="7">
        <v>10000</v>
      </c>
      <c r="J168" s="7"/>
    </row>
    <row r="169" spans="2:10" s="1" customFormat="1" ht="12.2" customHeight="1" x14ac:dyDescent="0.2">
      <c r="B169" s="10"/>
      <c r="C169" s="10"/>
      <c r="D169" s="48" t="s">
        <v>307</v>
      </c>
      <c r="E169" s="48"/>
      <c r="F169" s="9" t="s">
        <v>308</v>
      </c>
      <c r="G169" s="6">
        <v>1</v>
      </c>
      <c r="H169" s="6">
        <v>5000</v>
      </c>
      <c r="I169" s="6">
        <v>5000</v>
      </c>
      <c r="J169" s="6">
        <v>60</v>
      </c>
    </row>
    <row r="170" spans="2:10" s="1" customFormat="1" ht="12.2" customHeight="1" x14ac:dyDescent="0.2">
      <c r="B170" s="10"/>
      <c r="C170" s="10"/>
      <c r="D170" s="48" t="s">
        <v>307</v>
      </c>
      <c r="E170" s="48"/>
      <c r="F170" s="9" t="s">
        <v>309</v>
      </c>
      <c r="G170" s="7">
        <v>2</v>
      </c>
      <c r="H170" s="7">
        <v>11399</v>
      </c>
      <c r="I170" s="7">
        <v>5699.5</v>
      </c>
      <c r="J170" s="7">
        <v>60</v>
      </c>
    </row>
    <row r="171" spans="2:10" s="1" customFormat="1" ht="12.2" customHeight="1" x14ac:dyDescent="0.2">
      <c r="B171" s="10"/>
      <c r="C171" s="10"/>
      <c r="D171" s="48" t="s">
        <v>310</v>
      </c>
      <c r="E171" s="48"/>
      <c r="F171" s="9" t="s">
        <v>311</v>
      </c>
      <c r="G171" s="6">
        <v>1</v>
      </c>
      <c r="H171" s="6">
        <v>9968</v>
      </c>
      <c r="I171" s="6">
        <v>9968</v>
      </c>
      <c r="J171" s="6">
        <v>60</v>
      </c>
    </row>
    <row r="172" spans="2:10" s="1" customFormat="1" ht="12.2" customHeight="1" x14ac:dyDescent="0.2">
      <c r="B172" s="10"/>
      <c r="C172" s="10"/>
      <c r="D172" s="48" t="s">
        <v>310</v>
      </c>
      <c r="E172" s="48"/>
      <c r="F172" s="9" t="s">
        <v>312</v>
      </c>
      <c r="G172" s="7">
        <v>2</v>
      </c>
      <c r="H172" s="7">
        <v>14000</v>
      </c>
      <c r="I172" s="7">
        <v>7000</v>
      </c>
      <c r="J172" s="7">
        <v>60</v>
      </c>
    </row>
    <row r="173" spans="2:10" s="1" customFormat="1" ht="12.2" customHeight="1" x14ac:dyDescent="0.2">
      <c r="B173" s="10"/>
      <c r="C173" s="10"/>
      <c r="D173" s="48" t="s">
        <v>310</v>
      </c>
      <c r="E173" s="48"/>
      <c r="F173" s="9" t="s">
        <v>313</v>
      </c>
      <c r="G173" s="6">
        <v>1</v>
      </c>
      <c r="H173" s="6">
        <v>9983.6200000000008</v>
      </c>
      <c r="I173" s="6">
        <v>9983.6200000000008</v>
      </c>
      <c r="J173" s="6">
        <v>60</v>
      </c>
    </row>
    <row r="174" spans="2:10" s="1" customFormat="1" ht="12.2" customHeight="1" x14ac:dyDescent="0.2">
      <c r="B174" s="10"/>
      <c r="C174" s="10"/>
      <c r="D174" s="48" t="s">
        <v>314</v>
      </c>
      <c r="E174" s="48"/>
      <c r="F174" s="9" t="s">
        <v>315</v>
      </c>
      <c r="G174" s="7">
        <v>5</v>
      </c>
      <c r="H174" s="7">
        <v>38098.28</v>
      </c>
      <c r="I174" s="7">
        <v>7619.6559999999999</v>
      </c>
      <c r="J174" s="7">
        <v>76</v>
      </c>
    </row>
    <row r="175" spans="2:10" s="1" customFormat="1" ht="12.2" customHeight="1" x14ac:dyDescent="0.2">
      <c r="B175" s="10"/>
      <c r="C175" s="10"/>
      <c r="D175" s="48" t="s">
        <v>316</v>
      </c>
      <c r="E175" s="48"/>
      <c r="F175" s="9" t="s">
        <v>317</v>
      </c>
      <c r="G175" s="6">
        <v>1</v>
      </c>
      <c r="H175" s="6">
        <v>6000</v>
      </c>
      <c r="I175" s="6">
        <v>6000</v>
      </c>
      <c r="J175" s="6">
        <v>60</v>
      </c>
    </row>
    <row r="176" spans="2:10" s="1" customFormat="1" ht="12.2" customHeight="1" x14ac:dyDescent="0.2">
      <c r="B176" s="10"/>
      <c r="C176" s="10"/>
      <c r="D176" s="48" t="s">
        <v>318</v>
      </c>
      <c r="E176" s="48"/>
      <c r="F176" s="9" t="s">
        <v>319</v>
      </c>
      <c r="G176" s="7">
        <v>3</v>
      </c>
      <c r="H176" s="7">
        <v>24000</v>
      </c>
      <c r="I176" s="7">
        <v>7000</v>
      </c>
      <c r="J176" s="7">
        <v>54</v>
      </c>
    </row>
    <row r="177" spans="2:10" s="1" customFormat="1" ht="12.2" customHeight="1" x14ac:dyDescent="0.2">
      <c r="B177" s="10"/>
      <c r="C177" s="10"/>
      <c r="D177" s="48" t="s">
        <v>320</v>
      </c>
      <c r="E177" s="48"/>
      <c r="F177" s="9" t="s">
        <v>321</v>
      </c>
      <c r="G177" s="6">
        <v>2</v>
      </c>
      <c r="H177" s="6">
        <v>11082.03</v>
      </c>
      <c r="I177" s="6">
        <v>5541.0150000000003</v>
      </c>
      <c r="J177" s="6">
        <v>60</v>
      </c>
    </row>
    <row r="178" spans="2:10" s="1" customFormat="1" ht="12.2" customHeight="1" x14ac:dyDescent="0.2">
      <c r="B178" s="10"/>
      <c r="C178" s="10"/>
      <c r="D178" s="48" t="s">
        <v>322</v>
      </c>
      <c r="E178" s="48"/>
      <c r="F178" s="9" t="s">
        <v>323</v>
      </c>
      <c r="G178" s="7">
        <v>1</v>
      </c>
      <c r="H178" s="7">
        <v>8279.66</v>
      </c>
      <c r="I178" s="7">
        <v>8279.66</v>
      </c>
      <c r="J178" s="7">
        <v>72</v>
      </c>
    </row>
    <row r="179" spans="2:10" s="1" customFormat="1" ht="12.2" customHeight="1" x14ac:dyDescent="0.2">
      <c r="B179" s="10"/>
      <c r="C179" s="10"/>
      <c r="D179" s="48" t="s">
        <v>322</v>
      </c>
      <c r="E179" s="48"/>
      <c r="F179" s="9" t="s">
        <v>324</v>
      </c>
      <c r="G179" s="6">
        <v>9</v>
      </c>
      <c r="H179" s="6">
        <v>63286.239999999998</v>
      </c>
      <c r="I179" s="6">
        <v>6898.0342857142896</v>
      </c>
      <c r="J179" s="6">
        <v>60</v>
      </c>
    </row>
    <row r="180" spans="2:10" s="1" customFormat="1" ht="12.2" customHeight="1" x14ac:dyDescent="0.2">
      <c r="B180" s="10"/>
      <c r="C180" s="10"/>
      <c r="D180" s="48" t="s">
        <v>325</v>
      </c>
      <c r="E180" s="48"/>
      <c r="F180" s="9" t="s">
        <v>326</v>
      </c>
      <c r="G180" s="7">
        <v>1</v>
      </c>
      <c r="H180" s="7">
        <v>14690.03</v>
      </c>
      <c r="I180" s="7">
        <v>14690.03</v>
      </c>
      <c r="J180" s="7">
        <v>96</v>
      </c>
    </row>
    <row r="181" spans="2:10" s="1" customFormat="1" ht="12.2" customHeight="1" x14ac:dyDescent="0.2">
      <c r="B181" s="10"/>
      <c r="C181" s="10"/>
      <c r="D181" s="48" t="s">
        <v>327</v>
      </c>
      <c r="E181" s="48"/>
      <c r="F181" s="9" t="s">
        <v>328</v>
      </c>
      <c r="G181" s="6">
        <v>13</v>
      </c>
      <c r="H181" s="6">
        <v>104500</v>
      </c>
      <c r="I181" s="6">
        <v>7950</v>
      </c>
      <c r="J181" s="6">
        <v>78</v>
      </c>
    </row>
    <row r="182" spans="2:10" s="1" customFormat="1" ht="12.2" customHeight="1" x14ac:dyDescent="0.2">
      <c r="B182" s="10"/>
      <c r="C182" s="10"/>
      <c r="D182" s="48" t="s">
        <v>327</v>
      </c>
      <c r="E182" s="48"/>
      <c r="F182" s="9" t="s">
        <v>329</v>
      </c>
      <c r="G182" s="7">
        <v>2</v>
      </c>
      <c r="H182" s="7">
        <v>16000</v>
      </c>
      <c r="I182" s="7">
        <v>8000</v>
      </c>
      <c r="J182" s="7">
        <v>60</v>
      </c>
    </row>
    <row r="183" spans="2:10" s="1" customFormat="1" ht="12.2" customHeight="1" x14ac:dyDescent="0.2">
      <c r="B183" s="10"/>
      <c r="C183" s="10"/>
      <c r="D183" s="48" t="s">
        <v>330</v>
      </c>
      <c r="E183" s="48"/>
      <c r="F183" s="9" t="s">
        <v>331</v>
      </c>
      <c r="G183" s="6">
        <v>1</v>
      </c>
      <c r="H183" s="6">
        <v>7000</v>
      </c>
      <c r="I183" s="6">
        <v>7000</v>
      </c>
      <c r="J183" s="6">
        <v>60</v>
      </c>
    </row>
    <row r="184" spans="2:10" s="1" customFormat="1" ht="12.2" customHeight="1" x14ac:dyDescent="0.2">
      <c r="B184" s="10"/>
      <c r="C184" s="10"/>
      <c r="D184" s="48" t="s">
        <v>330</v>
      </c>
      <c r="E184" s="48"/>
      <c r="F184" s="9" t="s">
        <v>332</v>
      </c>
      <c r="G184" s="7">
        <v>1</v>
      </c>
      <c r="H184" s="7">
        <v>4000</v>
      </c>
      <c r="I184" s="7">
        <v>4000</v>
      </c>
      <c r="J184" s="7">
        <v>60</v>
      </c>
    </row>
    <row r="185" spans="2:10" s="1" customFormat="1" ht="12.2" customHeight="1" x14ac:dyDescent="0.2">
      <c r="B185" s="10"/>
      <c r="C185" s="10"/>
      <c r="D185" s="48" t="s">
        <v>330</v>
      </c>
      <c r="E185" s="48"/>
      <c r="F185" s="9" t="s">
        <v>333</v>
      </c>
      <c r="G185" s="6">
        <v>4</v>
      </c>
      <c r="H185" s="6">
        <v>34796.699999999997</v>
      </c>
      <c r="I185" s="6">
        <v>8265.5666666666693</v>
      </c>
      <c r="J185" s="6">
        <v>60</v>
      </c>
    </row>
    <row r="186" spans="2:10" s="1" customFormat="1" ht="12.2" customHeight="1" x14ac:dyDescent="0.2">
      <c r="B186" s="10"/>
      <c r="C186" s="10"/>
      <c r="D186" s="48" t="s">
        <v>334</v>
      </c>
      <c r="E186" s="48"/>
      <c r="F186" s="9" t="s">
        <v>335</v>
      </c>
      <c r="G186" s="7">
        <v>8</v>
      </c>
      <c r="H186" s="7">
        <v>69920</v>
      </c>
      <c r="I186" s="7">
        <v>8986.6666666666697</v>
      </c>
      <c r="J186" s="7">
        <v>78</v>
      </c>
    </row>
    <row r="187" spans="2:10" s="1" customFormat="1" ht="12.2" customHeight="1" x14ac:dyDescent="0.2">
      <c r="B187" s="10"/>
      <c r="C187" s="10"/>
      <c r="D187" s="48" t="s">
        <v>336</v>
      </c>
      <c r="E187" s="48"/>
      <c r="F187" s="9" t="s">
        <v>337</v>
      </c>
      <c r="G187" s="6">
        <v>4</v>
      </c>
      <c r="H187" s="6">
        <v>40000</v>
      </c>
      <c r="I187" s="6">
        <v>10000</v>
      </c>
      <c r="J187" s="6">
        <v>78</v>
      </c>
    </row>
    <row r="188" spans="2:10" s="1" customFormat="1" ht="12.2" customHeight="1" x14ac:dyDescent="0.2">
      <c r="B188" s="10"/>
      <c r="C188" s="10"/>
      <c r="D188" s="48" t="s">
        <v>338</v>
      </c>
      <c r="E188" s="48"/>
      <c r="F188" s="9" t="s">
        <v>339</v>
      </c>
      <c r="G188" s="7">
        <v>1</v>
      </c>
      <c r="H188" s="7">
        <v>8000</v>
      </c>
      <c r="I188" s="7">
        <v>8000</v>
      </c>
      <c r="J188" s="7">
        <v>60</v>
      </c>
    </row>
    <row r="189" spans="2:10" s="1" customFormat="1" ht="12.2" customHeight="1" x14ac:dyDescent="0.2">
      <c r="B189" s="10"/>
      <c r="C189" s="10"/>
      <c r="D189" s="48" t="s">
        <v>338</v>
      </c>
      <c r="E189" s="48"/>
      <c r="F189" s="9" t="s">
        <v>340</v>
      </c>
      <c r="G189" s="6">
        <v>5</v>
      </c>
      <c r="H189" s="6">
        <v>42000</v>
      </c>
      <c r="I189" s="6">
        <v>8400</v>
      </c>
      <c r="J189" s="6">
        <v>78</v>
      </c>
    </row>
    <row r="190" spans="2:10" s="1" customFormat="1" ht="12.2" customHeight="1" x14ac:dyDescent="0.2">
      <c r="B190" s="10"/>
      <c r="C190" s="10"/>
      <c r="D190" s="48" t="s">
        <v>341</v>
      </c>
      <c r="E190" s="48"/>
      <c r="F190" s="9" t="s">
        <v>342</v>
      </c>
      <c r="G190" s="7">
        <v>2</v>
      </c>
      <c r="H190" s="7">
        <v>22420</v>
      </c>
      <c r="I190" s="7">
        <v>11210</v>
      </c>
      <c r="J190" s="7">
        <v>78</v>
      </c>
    </row>
    <row r="191" spans="2:10" s="1" customFormat="1" ht="12.2" customHeight="1" x14ac:dyDescent="0.2">
      <c r="B191" s="10"/>
      <c r="C191" s="10"/>
      <c r="D191" s="48" t="s">
        <v>341</v>
      </c>
      <c r="E191" s="48"/>
      <c r="F191" s="9" t="s">
        <v>343</v>
      </c>
      <c r="G191" s="6">
        <v>3</v>
      </c>
      <c r="H191" s="6">
        <v>27083.279999999999</v>
      </c>
      <c r="I191" s="6">
        <v>9027.76</v>
      </c>
      <c r="J191" s="6">
        <v>78</v>
      </c>
    </row>
    <row r="192" spans="2:10" s="1" customFormat="1" ht="12.2" customHeight="1" x14ac:dyDescent="0.2">
      <c r="B192" s="10"/>
      <c r="C192" s="10"/>
      <c r="D192" s="48" t="s">
        <v>344</v>
      </c>
      <c r="E192" s="48"/>
      <c r="F192" s="9" t="s">
        <v>345</v>
      </c>
      <c r="G192" s="7">
        <v>2</v>
      </c>
      <c r="H192" s="7">
        <v>16500</v>
      </c>
      <c r="I192" s="7">
        <v>8250</v>
      </c>
      <c r="J192" s="7">
        <v>54</v>
      </c>
    </row>
    <row r="193" spans="2:10" s="1" customFormat="1" ht="12.2" customHeight="1" x14ac:dyDescent="0.2">
      <c r="B193" s="10"/>
      <c r="C193" s="10"/>
      <c r="D193" s="48" t="s">
        <v>344</v>
      </c>
      <c r="E193" s="48"/>
      <c r="F193" s="9" t="s">
        <v>346</v>
      </c>
      <c r="G193" s="6">
        <v>4</v>
      </c>
      <c r="H193" s="6">
        <v>34100</v>
      </c>
      <c r="I193" s="6">
        <v>8525</v>
      </c>
      <c r="J193" s="6">
        <v>78</v>
      </c>
    </row>
    <row r="194" spans="2:10" s="1" customFormat="1" ht="12.2" customHeight="1" x14ac:dyDescent="0.2">
      <c r="B194" s="10"/>
      <c r="C194" s="10"/>
      <c r="D194" s="48" t="s">
        <v>344</v>
      </c>
      <c r="E194" s="48"/>
      <c r="F194" s="9" t="s">
        <v>347</v>
      </c>
      <c r="G194" s="7">
        <v>2</v>
      </c>
      <c r="H194" s="7">
        <v>13000</v>
      </c>
      <c r="I194" s="7">
        <v>6500</v>
      </c>
      <c r="J194" s="7">
        <v>60</v>
      </c>
    </row>
    <row r="195" spans="2:10" s="1" customFormat="1" ht="12.2" customHeight="1" x14ac:dyDescent="0.2">
      <c r="B195" s="10"/>
      <c r="C195" s="10"/>
      <c r="D195" s="48" t="s">
        <v>348</v>
      </c>
      <c r="E195" s="48"/>
      <c r="F195" s="9" t="s">
        <v>349</v>
      </c>
      <c r="G195" s="6">
        <v>3</v>
      </c>
      <c r="H195" s="6">
        <v>25003.48</v>
      </c>
      <c r="I195" s="6">
        <v>8334.4933333333302</v>
      </c>
      <c r="J195" s="6">
        <v>60</v>
      </c>
    </row>
    <row r="196" spans="2:10" s="1" customFormat="1" ht="12.2" customHeight="1" x14ac:dyDescent="0.2">
      <c r="B196" s="10"/>
      <c r="C196" s="10"/>
      <c r="D196" s="48" t="s">
        <v>350</v>
      </c>
      <c r="E196" s="48"/>
      <c r="F196" s="9" t="s">
        <v>351</v>
      </c>
      <c r="G196" s="7">
        <v>6</v>
      </c>
      <c r="H196" s="7">
        <v>43122.62</v>
      </c>
      <c r="I196" s="7">
        <v>7155.6549999999997</v>
      </c>
      <c r="J196" s="7">
        <v>60</v>
      </c>
    </row>
    <row r="197" spans="2:10" s="1" customFormat="1" ht="12.2" customHeight="1" x14ac:dyDescent="0.2">
      <c r="B197" s="10"/>
      <c r="C197" s="10"/>
      <c r="D197" s="48" t="s">
        <v>352</v>
      </c>
      <c r="E197" s="48"/>
      <c r="F197" s="9" t="s">
        <v>353</v>
      </c>
      <c r="G197" s="6">
        <v>8</v>
      </c>
      <c r="H197" s="6">
        <v>53276.29</v>
      </c>
      <c r="I197" s="6">
        <v>6659.5362500000001</v>
      </c>
      <c r="J197" s="6">
        <v>78</v>
      </c>
    </row>
    <row r="198" spans="2:10" s="1" customFormat="1" ht="12.2" customHeight="1" x14ac:dyDescent="0.2">
      <c r="B198" s="10"/>
      <c r="C198" s="10"/>
      <c r="D198" s="48" t="s">
        <v>354</v>
      </c>
      <c r="E198" s="48"/>
      <c r="F198" s="9" t="s">
        <v>355</v>
      </c>
      <c r="G198" s="7">
        <v>4</v>
      </c>
      <c r="H198" s="7">
        <v>36593.019999999997</v>
      </c>
      <c r="I198" s="7">
        <v>8864.34</v>
      </c>
      <c r="J198" s="7">
        <v>78</v>
      </c>
    </row>
    <row r="199" spans="2:10" s="1" customFormat="1" ht="12.2" customHeight="1" x14ac:dyDescent="0.2">
      <c r="B199" s="10"/>
      <c r="C199" s="10"/>
      <c r="D199" s="48" t="s">
        <v>356</v>
      </c>
      <c r="E199" s="48"/>
      <c r="F199" s="9" t="s">
        <v>357</v>
      </c>
      <c r="G199" s="6">
        <v>6</v>
      </c>
      <c r="H199" s="6">
        <v>50894.84</v>
      </c>
      <c r="I199" s="6">
        <v>8664.3680000000004</v>
      </c>
      <c r="J199" s="6">
        <v>78</v>
      </c>
    </row>
    <row r="200" spans="2:10" s="1" customFormat="1" ht="12.2" customHeight="1" x14ac:dyDescent="0.2">
      <c r="B200" s="10"/>
      <c r="C200" s="10"/>
      <c r="D200" s="48" t="s">
        <v>358</v>
      </c>
      <c r="E200" s="48"/>
      <c r="F200" s="9" t="s">
        <v>359</v>
      </c>
      <c r="G200" s="7">
        <v>4</v>
      </c>
      <c r="H200" s="7">
        <v>29468.45</v>
      </c>
      <c r="I200" s="7">
        <v>7367.1125000000002</v>
      </c>
      <c r="J200" s="7">
        <v>78</v>
      </c>
    </row>
    <row r="201" spans="2:10" s="1" customFormat="1" ht="12.2" customHeight="1" x14ac:dyDescent="0.2">
      <c r="B201" s="10"/>
      <c r="C201" s="10"/>
      <c r="D201" s="48" t="s">
        <v>360</v>
      </c>
      <c r="E201" s="48"/>
      <c r="F201" s="9" t="s">
        <v>361</v>
      </c>
      <c r="G201" s="6">
        <v>1</v>
      </c>
      <c r="H201" s="6">
        <v>15000</v>
      </c>
      <c r="I201" s="6">
        <v>15000</v>
      </c>
      <c r="J201" s="6">
        <v>96</v>
      </c>
    </row>
    <row r="202" spans="2:10" s="1" customFormat="1" ht="12.2" customHeight="1" x14ac:dyDescent="0.2">
      <c r="B202" s="10"/>
      <c r="C202" s="10"/>
      <c r="D202" s="48" t="s">
        <v>362</v>
      </c>
      <c r="E202" s="48"/>
      <c r="F202" s="9" t="s">
        <v>363</v>
      </c>
      <c r="G202" s="7">
        <v>2</v>
      </c>
      <c r="H202" s="7">
        <v>19421.88</v>
      </c>
      <c r="I202" s="7">
        <v>9710.94</v>
      </c>
      <c r="J202" s="7">
        <v>78</v>
      </c>
    </row>
    <row r="203" spans="2:10" s="1" customFormat="1" ht="12.2" customHeight="1" x14ac:dyDescent="0.2">
      <c r="B203" s="10"/>
      <c r="C203" s="10"/>
      <c r="D203" s="48" t="s">
        <v>364</v>
      </c>
      <c r="E203" s="48"/>
      <c r="F203" s="9" t="s">
        <v>365</v>
      </c>
      <c r="G203" s="6">
        <v>1</v>
      </c>
      <c r="H203" s="6">
        <v>10000</v>
      </c>
      <c r="I203" s="6">
        <v>10000</v>
      </c>
      <c r="J203" s="6">
        <v>60</v>
      </c>
    </row>
    <row r="204" spans="2:10" s="1" customFormat="1" ht="12.2" customHeight="1" x14ac:dyDescent="0.2">
      <c r="B204" s="10"/>
      <c r="C204" s="10"/>
      <c r="D204" s="48" t="s">
        <v>366</v>
      </c>
      <c r="E204" s="48"/>
      <c r="F204" s="9" t="s">
        <v>367</v>
      </c>
      <c r="G204" s="7">
        <v>4</v>
      </c>
      <c r="H204" s="7">
        <v>23861.58</v>
      </c>
      <c r="I204" s="7">
        <v>6510.84666666667</v>
      </c>
      <c r="J204" s="7">
        <v>60</v>
      </c>
    </row>
    <row r="205" spans="2:10" s="1" customFormat="1" ht="12.2" customHeight="1" x14ac:dyDescent="0.2">
      <c r="B205" s="10"/>
      <c r="C205" s="10"/>
      <c r="D205" s="48" t="s">
        <v>366</v>
      </c>
      <c r="E205" s="48"/>
      <c r="F205" s="9" t="s">
        <v>368</v>
      </c>
      <c r="G205" s="6">
        <v>2</v>
      </c>
      <c r="H205" s="6">
        <v>8500</v>
      </c>
      <c r="I205" s="6">
        <v>4250</v>
      </c>
      <c r="J205" s="6">
        <v>78</v>
      </c>
    </row>
    <row r="206" spans="2:10" s="1" customFormat="1" ht="12.2" customHeight="1" x14ac:dyDescent="0.2">
      <c r="B206" s="10"/>
      <c r="C206" s="10"/>
      <c r="D206" s="48" t="s">
        <v>369</v>
      </c>
      <c r="E206" s="48"/>
      <c r="F206" s="9" t="s">
        <v>370</v>
      </c>
      <c r="G206" s="7">
        <v>5</v>
      </c>
      <c r="H206" s="7">
        <v>27245.040000000001</v>
      </c>
      <c r="I206" s="7">
        <v>5449.0079999999998</v>
      </c>
      <c r="J206" s="7">
        <v>60</v>
      </c>
    </row>
    <row r="207" spans="2:10" s="1" customFormat="1" ht="12.2" customHeight="1" x14ac:dyDescent="0.2">
      <c r="B207" s="10"/>
      <c r="C207" s="10"/>
      <c r="D207" s="48" t="s">
        <v>371</v>
      </c>
      <c r="E207" s="48"/>
      <c r="F207" s="9" t="s">
        <v>372</v>
      </c>
      <c r="G207" s="6">
        <v>1</v>
      </c>
      <c r="H207" s="6">
        <v>10000</v>
      </c>
      <c r="I207" s="6">
        <v>10000</v>
      </c>
      <c r="J207" s="6">
        <v>60</v>
      </c>
    </row>
    <row r="208" spans="2:10" s="1" customFormat="1" ht="12.2" customHeight="1" x14ac:dyDescent="0.2">
      <c r="B208" s="10"/>
      <c r="C208" s="10"/>
      <c r="D208" s="48" t="s">
        <v>373</v>
      </c>
      <c r="E208" s="48"/>
      <c r="F208" s="9" t="s">
        <v>374</v>
      </c>
      <c r="G208" s="7">
        <v>2</v>
      </c>
      <c r="H208" s="7">
        <v>10700</v>
      </c>
      <c r="I208" s="7">
        <v>5350</v>
      </c>
      <c r="J208" s="7">
        <v>60</v>
      </c>
    </row>
    <row r="209" spans="2:10" s="1" customFormat="1" ht="12.2" customHeight="1" x14ac:dyDescent="0.2">
      <c r="B209" s="10"/>
      <c r="C209" s="10"/>
      <c r="D209" s="48" t="s">
        <v>375</v>
      </c>
      <c r="E209" s="48"/>
      <c r="F209" s="9" t="s">
        <v>376</v>
      </c>
      <c r="G209" s="6">
        <v>1</v>
      </c>
      <c r="H209" s="6">
        <v>4733.5200000000004</v>
      </c>
      <c r="I209" s="6">
        <v>4733.5200000000004</v>
      </c>
      <c r="J209" s="6">
        <v>60</v>
      </c>
    </row>
    <row r="210" spans="2:10" s="1" customFormat="1" ht="12.2" customHeight="1" x14ac:dyDescent="0.2">
      <c r="B210" s="10"/>
      <c r="C210" s="10"/>
      <c r="D210" s="48" t="s">
        <v>377</v>
      </c>
      <c r="E210" s="48"/>
      <c r="F210" s="9" t="s">
        <v>378</v>
      </c>
      <c r="G210" s="7">
        <v>1</v>
      </c>
      <c r="H210" s="7">
        <v>4600</v>
      </c>
      <c r="I210" s="7">
        <v>4600</v>
      </c>
      <c r="J210" s="7">
        <v>60</v>
      </c>
    </row>
    <row r="211" spans="2:10" s="1" customFormat="1" ht="12.2" customHeight="1" x14ac:dyDescent="0.2">
      <c r="B211" s="10"/>
      <c r="C211" s="10"/>
      <c r="D211" s="48" t="s">
        <v>379</v>
      </c>
      <c r="E211" s="48"/>
      <c r="F211" s="9" t="s">
        <v>380</v>
      </c>
      <c r="G211" s="6">
        <v>2</v>
      </c>
      <c r="H211" s="6">
        <v>20561.38</v>
      </c>
      <c r="I211" s="6">
        <v>10280.69</v>
      </c>
      <c r="J211" s="6">
        <v>72</v>
      </c>
    </row>
    <row r="212" spans="2:10" s="1" customFormat="1" ht="12.2" customHeight="1" x14ac:dyDescent="0.2">
      <c r="B212" s="10"/>
      <c r="C212" s="10"/>
      <c r="D212" s="48" t="s">
        <v>381</v>
      </c>
      <c r="E212" s="48"/>
      <c r="F212" s="9" t="s">
        <v>382</v>
      </c>
      <c r="G212" s="7">
        <v>5</v>
      </c>
      <c r="H212" s="7">
        <v>25849.919999999998</v>
      </c>
      <c r="I212" s="7">
        <v>5169.9840000000004</v>
      </c>
      <c r="J212" s="7">
        <v>42</v>
      </c>
    </row>
    <row r="213" spans="2:10" s="1" customFormat="1" ht="12.2" customHeight="1" x14ac:dyDescent="0.2">
      <c r="B213" s="10"/>
      <c r="C213" s="10"/>
      <c r="D213" s="48" t="s">
        <v>383</v>
      </c>
      <c r="E213" s="48"/>
      <c r="F213" s="9" t="s">
        <v>384</v>
      </c>
      <c r="G213" s="6">
        <v>2</v>
      </c>
      <c r="H213" s="6">
        <v>10600</v>
      </c>
      <c r="I213" s="6">
        <v>5300</v>
      </c>
      <c r="J213" s="6">
        <v>60</v>
      </c>
    </row>
    <row r="214" spans="2:10" s="1" customFormat="1" ht="12.2" customHeight="1" x14ac:dyDescent="0.2">
      <c r="B214" s="10"/>
      <c r="C214" s="10"/>
      <c r="D214" s="48" t="s">
        <v>385</v>
      </c>
      <c r="E214" s="48"/>
      <c r="F214" s="9" t="s">
        <v>386</v>
      </c>
      <c r="G214" s="7">
        <v>2</v>
      </c>
      <c r="H214" s="7">
        <v>12000</v>
      </c>
      <c r="I214" s="7">
        <v>6000</v>
      </c>
      <c r="J214" s="7">
        <v>60</v>
      </c>
    </row>
    <row r="215" spans="2:10" s="1" customFormat="1" ht="12.2" customHeight="1" x14ac:dyDescent="0.2">
      <c r="B215" s="10"/>
      <c r="C215" s="10"/>
      <c r="D215" s="48" t="s">
        <v>387</v>
      </c>
      <c r="E215" s="48"/>
      <c r="F215" s="9" t="s">
        <v>388</v>
      </c>
      <c r="G215" s="6">
        <v>1</v>
      </c>
      <c r="H215" s="6">
        <v>5000</v>
      </c>
      <c r="I215" s="6">
        <v>5000</v>
      </c>
      <c r="J215" s="6">
        <v>60</v>
      </c>
    </row>
    <row r="216" spans="2:10" s="1" customFormat="1" ht="12.2" customHeight="1" x14ac:dyDescent="0.2">
      <c r="B216" s="10"/>
      <c r="C216" s="10"/>
      <c r="D216" s="48" t="s">
        <v>387</v>
      </c>
      <c r="E216" s="48"/>
      <c r="F216" s="9" t="s">
        <v>389</v>
      </c>
      <c r="G216" s="7">
        <v>6</v>
      </c>
      <c r="H216" s="7">
        <v>52179.16</v>
      </c>
      <c r="I216" s="7">
        <v>8835.8320000000003</v>
      </c>
      <c r="J216" s="7">
        <v>68</v>
      </c>
    </row>
    <row r="217" spans="2:10" s="1" customFormat="1" ht="12.2" customHeight="1" x14ac:dyDescent="0.2">
      <c r="B217" s="10"/>
      <c r="C217" s="10"/>
      <c r="D217" s="48" t="s">
        <v>387</v>
      </c>
      <c r="E217" s="48"/>
      <c r="F217" s="9" t="s">
        <v>390</v>
      </c>
      <c r="G217" s="6">
        <v>1</v>
      </c>
      <c r="H217" s="6">
        <v>6000</v>
      </c>
      <c r="I217" s="6">
        <v>6000</v>
      </c>
      <c r="J217" s="6">
        <v>60</v>
      </c>
    </row>
    <row r="218" spans="2:10" s="1" customFormat="1" ht="12.2" customHeight="1" x14ac:dyDescent="0.2">
      <c r="B218" s="10"/>
      <c r="C218" s="10"/>
      <c r="D218" s="48" t="s">
        <v>387</v>
      </c>
      <c r="E218" s="48"/>
      <c r="F218" s="9" t="s">
        <v>391</v>
      </c>
      <c r="G218" s="7">
        <v>1</v>
      </c>
      <c r="H218" s="7">
        <v>5400</v>
      </c>
      <c r="I218" s="7">
        <v>5400</v>
      </c>
      <c r="J218" s="7">
        <v>60</v>
      </c>
    </row>
    <row r="219" spans="2:10" s="1" customFormat="1" ht="12.2" customHeight="1" x14ac:dyDescent="0.2">
      <c r="B219" s="10"/>
      <c r="C219" s="10"/>
      <c r="D219" s="48" t="s">
        <v>392</v>
      </c>
      <c r="E219" s="48"/>
      <c r="F219" s="9" t="s">
        <v>393</v>
      </c>
      <c r="G219" s="6">
        <v>1</v>
      </c>
      <c r="H219" s="6">
        <v>6000</v>
      </c>
      <c r="I219" s="6">
        <v>6000</v>
      </c>
      <c r="J219" s="6">
        <v>60</v>
      </c>
    </row>
    <row r="220" spans="2:10" s="1" customFormat="1" ht="12.2" customHeight="1" x14ac:dyDescent="0.2">
      <c r="B220" s="10"/>
      <c r="C220" s="10"/>
      <c r="D220" s="48" t="s">
        <v>392</v>
      </c>
      <c r="E220" s="48"/>
      <c r="F220" s="9" t="s">
        <v>394</v>
      </c>
      <c r="G220" s="7">
        <v>1</v>
      </c>
      <c r="H220" s="7">
        <v>12012.93</v>
      </c>
      <c r="I220" s="7">
        <v>12012.93</v>
      </c>
      <c r="J220" s="7">
        <v>96</v>
      </c>
    </row>
    <row r="221" spans="2:10" s="1" customFormat="1" ht="12.2" customHeight="1" x14ac:dyDescent="0.2">
      <c r="B221" s="10"/>
      <c r="C221" s="10"/>
      <c r="D221" s="48" t="s">
        <v>395</v>
      </c>
      <c r="E221" s="48"/>
      <c r="F221" s="9" t="s">
        <v>396</v>
      </c>
      <c r="G221" s="6">
        <v>7</v>
      </c>
      <c r="H221" s="6">
        <v>47020.59</v>
      </c>
      <c r="I221" s="6">
        <v>6836.7650000000003</v>
      </c>
      <c r="J221" s="6">
        <v>45</v>
      </c>
    </row>
    <row r="222" spans="2:10" s="1" customFormat="1" ht="12.2" customHeight="1" x14ac:dyDescent="0.2">
      <c r="B222" s="10"/>
      <c r="C222" s="10"/>
      <c r="D222" s="48" t="s">
        <v>397</v>
      </c>
      <c r="E222" s="48"/>
      <c r="F222" s="9" t="s">
        <v>398</v>
      </c>
      <c r="G222" s="7">
        <v>1</v>
      </c>
      <c r="H222" s="7">
        <v>10000</v>
      </c>
      <c r="I222" s="7">
        <v>10000</v>
      </c>
      <c r="J222" s="7">
        <v>96</v>
      </c>
    </row>
    <row r="223" spans="2:10" s="1" customFormat="1" ht="12.2" customHeight="1" x14ac:dyDescent="0.2">
      <c r="B223" s="10"/>
      <c r="C223" s="10"/>
      <c r="D223" s="48" t="s">
        <v>399</v>
      </c>
      <c r="E223" s="48"/>
      <c r="F223" s="9" t="s">
        <v>400</v>
      </c>
      <c r="G223" s="6">
        <v>5</v>
      </c>
      <c r="H223" s="6">
        <v>46918.17</v>
      </c>
      <c r="I223" s="6">
        <v>9383.634</v>
      </c>
      <c r="J223" s="6">
        <v>72</v>
      </c>
    </row>
    <row r="224" spans="2:10" s="1" customFormat="1" ht="12.2" customHeight="1" x14ac:dyDescent="0.2">
      <c r="B224" s="10"/>
      <c r="C224" s="10"/>
      <c r="D224" s="48" t="s">
        <v>401</v>
      </c>
      <c r="E224" s="48"/>
      <c r="F224" s="9" t="s">
        <v>402</v>
      </c>
      <c r="G224" s="7">
        <v>2</v>
      </c>
      <c r="H224" s="7">
        <v>11500</v>
      </c>
      <c r="I224" s="7">
        <v>5750</v>
      </c>
      <c r="J224" s="7">
        <v>60</v>
      </c>
    </row>
    <row r="225" spans="2:10" s="1" customFormat="1" ht="12.2" customHeight="1" x14ac:dyDescent="0.2">
      <c r="B225" s="10"/>
      <c r="C225" s="10"/>
      <c r="D225" s="48" t="s">
        <v>403</v>
      </c>
      <c r="E225" s="48"/>
      <c r="F225" s="9" t="s">
        <v>404</v>
      </c>
      <c r="G225" s="6">
        <v>1</v>
      </c>
      <c r="H225" s="6">
        <v>7776</v>
      </c>
      <c r="I225" s="6">
        <v>7776</v>
      </c>
      <c r="J225" s="6">
        <v>96</v>
      </c>
    </row>
    <row r="226" spans="2:10" s="1" customFormat="1" ht="12.2" customHeight="1" x14ac:dyDescent="0.2">
      <c r="B226" s="10"/>
      <c r="C226" s="10"/>
      <c r="D226" s="48" t="s">
        <v>403</v>
      </c>
      <c r="E226" s="48"/>
      <c r="F226" s="9" t="s">
        <v>405</v>
      </c>
      <c r="G226" s="7">
        <v>4</v>
      </c>
      <c r="H226" s="7">
        <v>37250</v>
      </c>
      <c r="I226" s="7">
        <v>9312.5</v>
      </c>
      <c r="J226" s="7">
        <v>78</v>
      </c>
    </row>
    <row r="227" spans="2:10" s="1" customFormat="1" ht="12.2" customHeight="1" x14ac:dyDescent="0.2">
      <c r="B227" s="10"/>
      <c r="C227" s="10"/>
      <c r="D227" s="48" t="s">
        <v>406</v>
      </c>
      <c r="E227" s="48"/>
      <c r="F227" s="9" t="s">
        <v>407</v>
      </c>
      <c r="G227" s="6">
        <v>7</v>
      </c>
      <c r="H227" s="6">
        <v>58196.52</v>
      </c>
      <c r="I227" s="6">
        <v>7199.42</v>
      </c>
      <c r="J227" s="6">
        <v>64</v>
      </c>
    </row>
    <row r="228" spans="2:10" s="1" customFormat="1" ht="12.2" customHeight="1" x14ac:dyDescent="0.2">
      <c r="B228" s="10"/>
      <c r="C228" s="10"/>
      <c r="D228" s="48" t="s">
        <v>406</v>
      </c>
      <c r="E228" s="48"/>
      <c r="F228" s="9" t="s">
        <v>408</v>
      </c>
      <c r="G228" s="7">
        <v>1</v>
      </c>
      <c r="H228" s="7">
        <v>8480</v>
      </c>
      <c r="I228" s="7">
        <v>8480</v>
      </c>
      <c r="J228" s="7">
        <v>96</v>
      </c>
    </row>
    <row r="229" spans="2:10" s="1" customFormat="1" ht="12.2" customHeight="1" x14ac:dyDescent="0.2">
      <c r="B229" s="10"/>
      <c r="C229" s="10"/>
      <c r="D229" s="48" t="s">
        <v>409</v>
      </c>
      <c r="E229" s="48"/>
      <c r="F229" s="9" t="s">
        <v>410</v>
      </c>
      <c r="G229" s="6">
        <v>1</v>
      </c>
      <c r="H229" s="6">
        <v>6533.03</v>
      </c>
      <c r="I229" s="6">
        <v>6533.03</v>
      </c>
      <c r="J229" s="6">
        <v>60</v>
      </c>
    </row>
    <row r="230" spans="2:10" s="1" customFormat="1" ht="12.2" customHeight="1" x14ac:dyDescent="0.2">
      <c r="B230" s="10"/>
      <c r="C230" s="10"/>
      <c r="D230" s="48" t="s">
        <v>411</v>
      </c>
      <c r="E230" s="48"/>
      <c r="F230" s="9" t="s">
        <v>412</v>
      </c>
      <c r="G230" s="7">
        <v>1</v>
      </c>
      <c r="H230" s="7">
        <v>5000</v>
      </c>
      <c r="I230" s="7">
        <v>5000</v>
      </c>
      <c r="J230" s="7">
        <v>60</v>
      </c>
    </row>
    <row r="231" spans="2:10" s="1" customFormat="1" ht="12.2" customHeight="1" x14ac:dyDescent="0.2">
      <c r="B231" s="10"/>
      <c r="C231" s="10"/>
      <c r="D231" s="48" t="s">
        <v>411</v>
      </c>
      <c r="E231" s="48"/>
      <c r="F231" s="9" t="s">
        <v>413</v>
      </c>
      <c r="G231" s="6">
        <v>2</v>
      </c>
      <c r="H231" s="6">
        <v>14500</v>
      </c>
      <c r="I231" s="6">
        <v>7250</v>
      </c>
      <c r="J231" s="6">
        <v>60</v>
      </c>
    </row>
    <row r="232" spans="2:10" s="1" customFormat="1" ht="12.2" customHeight="1" x14ac:dyDescent="0.2">
      <c r="B232" s="10"/>
      <c r="C232" s="10"/>
      <c r="D232" s="48" t="s">
        <v>414</v>
      </c>
      <c r="E232" s="48"/>
      <c r="F232" s="9" t="s">
        <v>415</v>
      </c>
      <c r="G232" s="7">
        <v>6</v>
      </c>
      <c r="H232" s="7">
        <v>38764.300000000003</v>
      </c>
      <c r="I232" s="7">
        <v>6460.7166666666699</v>
      </c>
      <c r="J232" s="7">
        <v>78</v>
      </c>
    </row>
    <row r="233" spans="2:10" s="1" customFormat="1" ht="12.2" customHeight="1" x14ac:dyDescent="0.2">
      <c r="B233" s="10"/>
      <c r="C233" s="10"/>
      <c r="D233" s="48" t="s">
        <v>416</v>
      </c>
      <c r="E233" s="48"/>
      <c r="F233" s="9" t="s">
        <v>417</v>
      </c>
      <c r="G233" s="6">
        <v>2</v>
      </c>
      <c r="H233" s="6">
        <v>15715</v>
      </c>
      <c r="I233" s="6">
        <v>7857.5</v>
      </c>
      <c r="J233" s="6">
        <v>78</v>
      </c>
    </row>
    <row r="234" spans="2:10" s="1" customFormat="1" ht="12.2" customHeight="1" x14ac:dyDescent="0.2">
      <c r="B234" s="10"/>
      <c r="C234" s="10"/>
      <c r="D234" s="48" t="s">
        <v>418</v>
      </c>
      <c r="E234" s="48"/>
      <c r="F234" s="9" t="s">
        <v>419</v>
      </c>
      <c r="G234" s="7">
        <v>5</v>
      </c>
      <c r="H234" s="7">
        <v>35852.160000000003</v>
      </c>
      <c r="I234" s="7">
        <v>7170.4319999999998</v>
      </c>
      <c r="J234" s="7">
        <v>54</v>
      </c>
    </row>
    <row r="235" spans="2:10" s="1" customFormat="1" ht="12.2" customHeight="1" x14ac:dyDescent="0.2">
      <c r="B235" s="10"/>
      <c r="C235" s="10"/>
      <c r="D235" s="48" t="s">
        <v>420</v>
      </c>
      <c r="E235" s="48"/>
      <c r="F235" s="9" t="s">
        <v>421</v>
      </c>
      <c r="G235" s="6">
        <v>9</v>
      </c>
      <c r="H235" s="6">
        <v>69023.33</v>
      </c>
      <c r="I235" s="6">
        <v>6503.8883333333297</v>
      </c>
      <c r="J235" s="6">
        <v>78</v>
      </c>
    </row>
    <row r="236" spans="2:10" s="1" customFormat="1" ht="12.2" customHeight="1" x14ac:dyDescent="0.2">
      <c r="B236" s="10"/>
      <c r="C236" s="10"/>
      <c r="D236" s="48" t="s">
        <v>422</v>
      </c>
      <c r="E236" s="48"/>
      <c r="F236" s="9" t="s">
        <v>423</v>
      </c>
      <c r="G236" s="7">
        <v>3</v>
      </c>
      <c r="H236" s="7">
        <v>20440</v>
      </c>
      <c r="I236" s="7">
        <v>6720</v>
      </c>
      <c r="J236" s="7">
        <v>78</v>
      </c>
    </row>
    <row r="237" spans="2:10" s="1" customFormat="1" ht="12.2" customHeight="1" x14ac:dyDescent="0.2">
      <c r="B237" s="10"/>
      <c r="C237" s="10"/>
      <c r="D237" s="48" t="s">
        <v>424</v>
      </c>
      <c r="E237" s="48"/>
      <c r="F237" s="9" t="s">
        <v>425</v>
      </c>
      <c r="G237" s="6">
        <v>1</v>
      </c>
      <c r="H237" s="6">
        <v>5400</v>
      </c>
      <c r="I237" s="6">
        <v>5400</v>
      </c>
      <c r="J237" s="6">
        <v>60</v>
      </c>
    </row>
    <row r="238" spans="2:10" s="1" customFormat="1" ht="12.2" customHeight="1" x14ac:dyDescent="0.2">
      <c r="B238" s="10"/>
      <c r="C238" s="10"/>
      <c r="D238" s="48" t="s">
        <v>426</v>
      </c>
      <c r="E238" s="48"/>
      <c r="F238" s="9" t="s">
        <v>427</v>
      </c>
      <c r="G238" s="7">
        <v>1</v>
      </c>
      <c r="H238" s="7">
        <v>7000</v>
      </c>
      <c r="I238" s="7">
        <v>7000</v>
      </c>
      <c r="J238" s="7">
        <v>60</v>
      </c>
    </row>
    <row r="239" spans="2:10" s="1" customFormat="1" ht="12.2" customHeight="1" x14ac:dyDescent="0.2">
      <c r="B239" s="10"/>
      <c r="C239" s="10"/>
      <c r="D239" s="48" t="s">
        <v>428</v>
      </c>
      <c r="E239" s="48"/>
      <c r="F239" s="9" t="s">
        <v>429</v>
      </c>
      <c r="G239" s="6">
        <v>1</v>
      </c>
      <c r="H239" s="6">
        <v>10000</v>
      </c>
      <c r="I239" s="6">
        <v>10000</v>
      </c>
      <c r="J239" s="6">
        <v>60</v>
      </c>
    </row>
    <row r="240" spans="2:10" s="1" customFormat="1" ht="12.2" customHeight="1" x14ac:dyDescent="0.2">
      <c r="B240" s="10"/>
      <c r="C240" s="10"/>
      <c r="D240" s="48" t="s">
        <v>430</v>
      </c>
      <c r="E240" s="48"/>
      <c r="F240" s="9" t="s">
        <v>431</v>
      </c>
      <c r="G240" s="7">
        <v>1</v>
      </c>
      <c r="H240" s="7">
        <v>1536.42</v>
      </c>
      <c r="I240" s="7">
        <v>1536.42</v>
      </c>
      <c r="J240" s="7">
        <v>60</v>
      </c>
    </row>
    <row r="241" spans="2:10" s="1" customFormat="1" ht="12.2" customHeight="1" x14ac:dyDescent="0.2">
      <c r="B241" s="10"/>
      <c r="C241" s="10"/>
      <c r="D241" s="48" t="s">
        <v>432</v>
      </c>
      <c r="E241" s="48"/>
      <c r="F241" s="9" t="s">
        <v>433</v>
      </c>
      <c r="G241" s="6">
        <v>1</v>
      </c>
      <c r="H241" s="6">
        <v>5000</v>
      </c>
      <c r="I241" s="6">
        <v>5000</v>
      </c>
      <c r="J241" s="6">
        <v>60</v>
      </c>
    </row>
    <row r="242" spans="2:10" s="1" customFormat="1" ht="12.2" customHeight="1" x14ac:dyDescent="0.2">
      <c r="B242" s="10"/>
      <c r="C242" s="10"/>
      <c r="D242" s="48" t="s">
        <v>434</v>
      </c>
      <c r="E242" s="48"/>
      <c r="F242" s="9" t="s">
        <v>435</v>
      </c>
      <c r="G242" s="7">
        <v>3</v>
      </c>
      <c r="H242" s="7">
        <v>29981</v>
      </c>
      <c r="I242" s="7">
        <v>9993.6666666666697</v>
      </c>
      <c r="J242" s="7">
        <v>78</v>
      </c>
    </row>
    <row r="243" spans="2:10" s="1" customFormat="1" ht="12.2" customHeight="1" x14ac:dyDescent="0.2">
      <c r="B243" s="10"/>
      <c r="C243" s="10"/>
      <c r="D243" s="48" t="s">
        <v>436</v>
      </c>
      <c r="E243" s="48"/>
      <c r="F243" s="9" t="s">
        <v>437</v>
      </c>
      <c r="G243" s="6">
        <v>2</v>
      </c>
      <c r="H243" s="6">
        <v>10854</v>
      </c>
      <c r="I243" s="6">
        <v>5427</v>
      </c>
      <c r="J243" s="6">
        <v>60</v>
      </c>
    </row>
    <row r="244" spans="2:10" s="1" customFormat="1" ht="12.2" customHeight="1" x14ac:dyDescent="0.2">
      <c r="B244" s="9" t="s">
        <v>1</v>
      </c>
      <c r="C244" s="5" t="s">
        <v>285</v>
      </c>
      <c r="D244" s="49"/>
      <c r="E244" s="49"/>
      <c r="F244" s="5" t="s">
        <v>180</v>
      </c>
      <c r="G244" s="7">
        <v>254</v>
      </c>
      <c r="H244" s="7">
        <v>1949244.22</v>
      </c>
      <c r="I244" s="7"/>
      <c r="J244" s="7"/>
    </row>
    <row r="245" spans="2:10" s="1" customFormat="1" ht="12.2" customHeight="1" x14ac:dyDescent="0.2">
      <c r="B245" s="10"/>
      <c r="C245" s="9" t="s">
        <v>438</v>
      </c>
      <c r="D245" s="48" t="s">
        <v>439</v>
      </c>
      <c r="E245" s="48"/>
      <c r="F245" s="9" t="s">
        <v>440</v>
      </c>
      <c r="G245" s="7">
        <v>4</v>
      </c>
      <c r="H245" s="7">
        <v>33434.879999999997</v>
      </c>
      <c r="I245" s="7">
        <v>8358.7199999999993</v>
      </c>
      <c r="J245" s="7">
        <v>78</v>
      </c>
    </row>
    <row r="246" spans="2:10" s="1" customFormat="1" ht="12.2" customHeight="1" x14ac:dyDescent="0.2">
      <c r="B246" s="10"/>
      <c r="C246" s="10"/>
      <c r="D246" s="48" t="s">
        <v>441</v>
      </c>
      <c r="E246" s="48"/>
      <c r="F246" s="9" t="s">
        <v>442</v>
      </c>
      <c r="G246" s="6">
        <v>2</v>
      </c>
      <c r="H246" s="6">
        <v>25000</v>
      </c>
      <c r="I246" s="6">
        <v>12500</v>
      </c>
      <c r="J246" s="6">
        <v>60</v>
      </c>
    </row>
    <row r="247" spans="2:10" s="1" customFormat="1" ht="12.2" customHeight="1" x14ac:dyDescent="0.2">
      <c r="B247" s="10"/>
      <c r="C247" s="10"/>
      <c r="D247" s="48" t="s">
        <v>443</v>
      </c>
      <c r="E247" s="48"/>
      <c r="F247" s="9" t="s">
        <v>444</v>
      </c>
      <c r="G247" s="7">
        <v>2</v>
      </c>
      <c r="H247" s="7">
        <v>11000</v>
      </c>
      <c r="I247" s="7">
        <v>5500</v>
      </c>
      <c r="J247" s="7">
        <v>54</v>
      </c>
    </row>
    <row r="248" spans="2:10" s="1" customFormat="1" ht="12.2" customHeight="1" x14ac:dyDescent="0.2">
      <c r="B248" s="10"/>
      <c r="C248" s="10"/>
      <c r="D248" s="48" t="s">
        <v>445</v>
      </c>
      <c r="E248" s="48"/>
      <c r="F248" s="9" t="s">
        <v>446</v>
      </c>
      <c r="G248" s="6">
        <v>1</v>
      </c>
      <c r="H248" s="6">
        <v>10000</v>
      </c>
      <c r="I248" s="6">
        <v>10000</v>
      </c>
      <c r="J248" s="6">
        <v>60</v>
      </c>
    </row>
    <row r="249" spans="2:10" s="1" customFormat="1" ht="12.2" customHeight="1" x14ac:dyDescent="0.2">
      <c r="B249" s="10"/>
      <c r="C249" s="10"/>
      <c r="D249" s="48" t="s">
        <v>447</v>
      </c>
      <c r="E249" s="48"/>
      <c r="F249" s="9" t="s">
        <v>448</v>
      </c>
      <c r="G249" s="7">
        <v>2</v>
      </c>
      <c r="H249" s="7">
        <v>13000</v>
      </c>
      <c r="I249" s="7">
        <v>6500</v>
      </c>
      <c r="J249" s="7">
        <v>45</v>
      </c>
    </row>
    <row r="250" spans="2:10" s="1" customFormat="1" ht="12.2" customHeight="1" x14ac:dyDescent="0.2">
      <c r="B250" s="10"/>
      <c r="C250" s="10"/>
      <c r="D250" s="48" t="s">
        <v>449</v>
      </c>
      <c r="E250" s="48"/>
      <c r="F250" s="9" t="s">
        <v>450</v>
      </c>
      <c r="G250" s="6">
        <v>3</v>
      </c>
      <c r="H250" s="6">
        <v>25000</v>
      </c>
      <c r="I250" s="6">
        <v>8333.3333333333303</v>
      </c>
      <c r="J250" s="6">
        <v>60</v>
      </c>
    </row>
    <row r="251" spans="2:10" s="1" customFormat="1" ht="12.2" customHeight="1" x14ac:dyDescent="0.2">
      <c r="B251" s="10"/>
      <c r="C251" s="10"/>
      <c r="D251" s="48" t="s">
        <v>451</v>
      </c>
      <c r="E251" s="48"/>
      <c r="F251" s="9" t="s">
        <v>452</v>
      </c>
      <c r="G251" s="7">
        <v>2</v>
      </c>
      <c r="H251" s="7">
        <v>14800</v>
      </c>
      <c r="I251" s="7">
        <v>7400</v>
      </c>
      <c r="J251" s="7">
        <v>78</v>
      </c>
    </row>
    <row r="252" spans="2:10" s="1" customFormat="1" ht="12.2" customHeight="1" x14ac:dyDescent="0.2">
      <c r="B252" s="10"/>
      <c r="C252" s="10"/>
      <c r="D252" s="48" t="s">
        <v>453</v>
      </c>
      <c r="E252" s="48"/>
      <c r="F252" s="9" t="s">
        <v>454</v>
      </c>
      <c r="G252" s="6">
        <v>3</v>
      </c>
      <c r="H252" s="6">
        <v>23394.3</v>
      </c>
      <c r="I252" s="6">
        <v>7798.1</v>
      </c>
      <c r="J252" s="6">
        <v>60</v>
      </c>
    </row>
    <row r="253" spans="2:10" s="1" customFormat="1" ht="12.2" customHeight="1" x14ac:dyDescent="0.2">
      <c r="B253" s="10"/>
      <c r="C253" s="10"/>
      <c r="D253" s="48" t="s">
        <v>455</v>
      </c>
      <c r="E253" s="48"/>
      <c r="F253" s="9" t="s">
        <v>456</v>
      </c>
      <c r="G253" s="7">
        <v>1</v>
      </c>
      <c r="H253" s="7">
        <v>15000</v>
      </c>
      <c r="I253" s="7">
        <v>15000</v>
      </c>
      <c r="J253" s="7">
        <v>96</v>
      </c>
    </row>
    <row r="254" spans="2:10" s="1" customFormat="1" ht="12.2" customHeight="1" x14ac:dyDescent="0.2">
      <c r="B254" s="10"/>
      <c r="C254" s="10"/>
      <c r="D254" s="48" t="s">
        <v>457</v>
      </c>
      <c r="E254" s="48"/>
      <c r="F254" s="9" t="s">
        <v>458</v>
      </c>
      <c r="G254" s="6">
        <v>1</v>
      </c>
      <c r="H254" s="6">
        <v>10000</v>
      </c>
      <c r="I254" s="6">
        <v>10000</v>
      </c>
      <c r="J254" s="6">
        <v>60</v>
      </c>
    </row>
    <row r="255" spans="2:10" s="1" customFormat="1" ht="12.2" customHeight="1" x14ac:dyDescent="0.2">
      <c r="B255" s="10"/>
      <c r="C255" s="10"/>
      <c r="D255" s="48" t="s">
        <v>459</v>
      </c>
      <c r="E255" s="48"/>
      <c r="F255" s="9" t="s">
        <v>460</v>
      </c>
      <c r="G255" s="7">
        <v>1</v>
      </c>
      <c r="H255" s="7">
        <v>10000</v>
      </c>
      <c r="I255" s="7">
        <v>10000</v>
      </c>
      <c r="J255" s="7">
        <v>60</v>
      </c>
    </row>
    <row r="256" spans="2:10" s="1" customFormat="1" ht="12.2" customHeight="1" x14ac:dyDescent="0.2">
      <c r="B256" s="10"/>
      <c r="C256" s="10"/>
      <c r="D256" s="48" t="s">
        <v>461</v>
      </c>
      <c r="E256" s="48"/>
      <c r="F256" s="9" t="s">
        <v>462</v>
      </c>
      <c r="G256" s="6">
        <v>9</v>
      </c>
      <c r="H256" s="6">
        <v>77013.22</v>
      </c>
      <c r="I256" s="6">
        <v>8144.7457142857202</v>
      </c>
      <c r="J256" s="6">
        <v>66</v>
      </c>
    </row>
    <row r="257" spans="2:10" s="1" customFormat="1" ht="12.2" customHeight="1" x14ac:dyDescent="0.2">
      <c r="B257" s="10"/>
      <c r="C257" s="10"/>
      <c r="D257" s="48" t="s">
        <v>463</v>
      </c>
      <c r="E257" s="48"/>
      <c r="F257" s="9" t="s">
        <v>464</v>
      </c>
      <c r="G257" s="7">
        <v>2</v>
      </c>
      <c r="H257" s="7">
        <v>21000</v>
      </c>
      <c r="I257" s="7">
        <v>10500</v>
      </c>
      <c r="J257" s="7">
        <v>78</v>
      </c>
    </row>
    <row r="258" spans="2:10" s="1" customFormat="1" ht="12.2" customHeight="1" x14ac:dyDescent="0.2">
      <c r="B258" s="10"/>
      <c r="C258" s="10"/>
      <c r="D258" s="48" t="s">
        <v>465</v>
      </c>
      <c r="E258" s="48"/>
      <c r="F258" s="9" t="s">
        <v>466</v>
      </c>
      <c r="G258" s="6">
        <v>1</v>
      </c>
      <c r="H258" s="6">
        <v>12000</v>
      </c>
      <c r="I258" s="6">
        <v>12000</v>
      </c>
      <c r="J258" s="6">
        <v>96</v>
      </c>
    </row>
    <row r="259" spans="2:10" s="1" customFormat="1" ht="12.2" customHeight="1" x14ac:dyDescent="0.2">
      <c r="B259" s="10"/>
      <c r="C259" s="10"/>
      <c r="D259" s="48" t="s">
        <v>467</v>
      </c>
      <c r="E259" s="48"/>
      <c r="F259" s="9" t="s">
        <v>468</v>
      </c>
      <c r="G259" s="7">
        <v>9</v>
      </c>
      <c r="H259" s="7">
        <v>65249.9</v>
      </c>
      <c r="I259" s="7">
        <v>6906.2375000000002</v>
      </c>
      <c r="J259" s="7">
        <v>60</v>
      </c>
    </row>
    <row r="260" spans="2:10" s="1" customFormat="1" ht="12.2" customHeight="1" x14ac:dyDescent="0.2">
      <c r="B260" s="10"/>
      <c r="C260" s="10"/>
      <c r="D260" s="48" t="s">
        <v>469</v>
      </c>
      <c r="E260" s="48"/>
      <c r="F260" s="9" t="s">
        <v>470</v>
      </c>
      <c r="G260" s="6">
        <v>3</v>
      </c>
      <c r="H260" s="6">
        <v>25545.38</v>
      </c>
      <c r="I260" s="6">
        <v>8515.1266666666706</v>
      </c>
      <c r="J260" s="6">
        <v>51</v>
      </c>
    </row>
    <row r="261" spans="2:10" s="1" customFormat="1" ht="12.2" customHeight="1" x14ac:dyDescent="0.2">
      <c r="B261" s="10"/>
      <c r="C261" s="10"/>
      <c r="D261" s="48" t="s">
        <v>471</v>
      </c>
      <c r="E261" s="48"/>
      <c r="F261" s="9" t="s">
        <v>472</v>
      </c>
      <c r="G261" s="7">
        <v>1</v>
      </c>
      <c r="H261" s="7">
        <v>10000</v>
      </c>
      <c r="I261" s="7">
        <v>10000</v>
      </c>
      <c r="J261" s="7">
        <v>60</v>
      </c>
    </row>
    <row r="262" spans="2:10" s="1" customFormat="1" ht="12.2" customHeight="1" x14ac:dyDescent="0.2">
      <c r="B262" s="10"/>
      <c r="C262" s="10"/>
      <c r="D262" s="48" t="s">
        <v>473</v>
      </c>
      <c r="E262" s="48"/>
      <c r="F262" s="9" t="s">
        <v>474</v>
      </c>
      <c r="G262" s="6">
        <v>1</v>
      </c>
      <c r="H262" s="6">
        <v>7000</v>
      </c>
      <c r="I262" s="6">
        <v>7000</v>
      </c>
      <c r="J262" s="6">
        <v>60</v>
      </c>
    </row>
    <row r="263" spans="2:10" s="1" customFormat="1" ht="12.2" customHeight="1" x14ac:dyDescent="0.2">
      <c r="B263" s="10"/>
      <c r="C263" s="10"/>
      <c r="D263" s="48" t="s">
        <v>475</v>
      </c>
      <c r="E263" s="48"/>
      <c r="F263" s="9" t="s">
        <v>476</v>
      </c>
      <c r="G263" s="7">
        <v>1</v>
      </c>
      <c r="H263" s="7">
        <v>5000</v>
      </c>
      <c r="I263" s="7">
        <v>5000</v>
      </c>
      <c r="J263" s="7">
        <v>96</v>
      </c>
    </row>
    <row r="264" spans="2:10" s="1" customFormat="1" ht="12.2" customHeight="1" x14ac:dyDescent="0.2">
      <c r="B264" s="10"/>
      <c r="C264" s="10"/>
      <c r="D264" s="48" t="s">
        <v>477</v>
      </c>
      <c r="E264" s="48"/>
      <c r="F264" s="9" t="s">
        <v>478</v>
      </c>
      <c r="G264" s="6">
        <v>1</v>
      </c>
      <c r="H264" s="6">
        <v>15000</v>
      </c>
      <c r="I264" s="6">
        <v>15000</v>
      </c>
      <c r="J264" s="6">
        <v>60</v>
      </c>
    </row>
    <row r="265" spans="2:10" s="1" customFormat="1" ht="12.2" customHeight="1" x14ac:dyDescent="0.2">
      <c r="B265" s="10"/>
      <c r="C265" s="10"/>
      <c r="D265" s="48" t="s">
        <v>479</v>
      </c>
      <c r="E265" s="48"/>
      <c r="F265" s="9" t="s">
        <v>480</v>
      </c>
      <c r="G265" s="7">
        <v>3</v>
      </c>
      <c r="H265" s="7">
        <v>32125.19</v>
      </c>
      <c r="I265" s="7">
        <v>11062.594999999999</v>
      </c>
      <c r="J265" s="7">
        <v>78</v>
      </c>
    </row>
    <row r="266" spans="2:10" s="1" customFormat="1" ht="12.2" customHeight="1" x14ac:dyDescent="0.2">
      <c r="B266" s="10"/>
      <c r="C266" s="10"/>
      <c r="D266" s="48" t="s">
        <v>479</v>
      </c>
      <c r="E266" s="48"/>
      <c r="F266" s="9" t="s">
        <v>481</v>
      </c>
      <c r="G266" s="6">
        <v>1</v>
      </c>
      <c r="H266" s="6">
        <v>15000</v>
      </c>
      <c r="I266" s="6">
        <v>15000</v>
      </c>
      <c r="J266" s="6">
        <v>96</v>
      </c>
    </row>
    <row r="267" spans="2:10" s="1" customFormat="1" ht="12.2" customHeight="1" x14ac:dyDescent="0.2">
      <c r="B267" s="10"/>
      <c r="C267" s="10"/>
      <c r="D267" s="48" t="s">
        <v>482</v>
      </c>
      <c r="E267" s="48"/>
      <c r="F267" s="9" t="s">
        <v>483</v>
      </c>
      <c r="G267" s="7">
        <v>1</v>
      </c>
      <c r="H267" s="7">
        <v>6800</v>
      </c>
      <c r="I267" s="7">
        <v>6800</v>
      </c>
      <c r="J267" s="7">
        <v>60</v>
      </c>
    </row>
    <row r="268" spans="2:10" s="1" customFormat="1" ht="12.2" customHeight="1" x14ac:dyDescent="0.2">
      <c r="B268" s="10"/>
      <c r="C268" s="10"/>
      <c r="D268" s="48" t="s">
        <v>484</v>
      </c>
      <c r="E268" s="48"/>
      <c r="F268" s="9" t="s">
        <v>485</v>
      </c>
      <c r="G268" s="6">
        <v>1</v>
      </c>
      <c r="H268" s="6">
        <v>9953</v>
      </c>
      <c r="I268" s="6">
        <v>9953</v>
      </c>
      <c r="J268" s="6">
        <v>60</v>
      </c>
    </row>
    <row r="269" spans="2:10" s="1" customFormat="1" ht="12.2" customHeight="1" x14ac:dyDescent="0.2">
      <c r="B269" s="10"/>
      <c r="C269" s="10"/>
      <c r="D269" s="48" t="s">
        <v>486</v>
      </c>
      <c r="E269" s="48"/>
      <c r="F269" s="9" t="s">
        <v>487</v>
      </c>
      <c r="G269" s="7">
        <v>2</v>
      </c>
      <c r="H269" s="7">
        <v>19363</v>
      </c>
      <c r="I269" s="7">
        <v>9681.5</v>
      </c>
      <c r="J269" s="7">
        <v>60</v>
      </c>
    </row>
    <row r="270" spans="2:10" s="1" customFormat="1" ht="12.2" customHeight="1" x14ac:dyDescent="0.2">
      <c r="B270" s="10"/>
      <c r="C270" s="10"/>
      <c r="D270" s="48" t="s">
        <v>488</v>
      </c>
      <c r="E270" s="48"/>
      <c r="F270" s="9" t="s">
        <v>489</v>
      </c>
      <c r="G270" s="6">
        <v>1</v>
      </c>
      <c r="H270" s="6">
        <v>6000</v>
      </c>
      <c r="I270" s="6">
        <v>6000</v>
      </c>
      <c r="J270" s="6">
        <v>96</v>
      </c>
    </row>
    <row r="271" spans="2:10" s="1" customFormat="1" ht="12.2" customHeight="1" x14ac:dyDescent="0.2">
      <c r="B271" s="10"/>
      <c r="C271" s="10"/>
      <c r="D271" s="48" t="s">
        <v>488</v>
      </c>
      <c r="E271" s="48"/>
      <c r="F271" s="9" t="s">
        <v>490</v>
      </c>
      <c r="G271" s="7">
        <v>2</v>
      </c>
      <c r="H271" s="7">
        <v>14500</v>
      </c>
      <c r="I271" s="7">
        <v>7250</v>
      </c>
      <c r="J271" s="7">
        <v>60</v>
      </c>
    </row>
    <row r="272" spans="2:10" s="1" customFormat="1" ht="12.2" customHeight="1" x14ac:dyDescent="0.2">
      <c r="B272" s="10"/>
      <c r="C272" s="10"/>
      <c r="D272" s="48" t="s">
        <v>491</v>
      </c>
      <c r="E272" s="48"/>
      <c r="F272" s="9" t="s">
        <v>492</v>
      </c>
      <c r="G272" s="6">
        <v>8</v>
      </c>
      <c r="H272" s="6">
        <v>77968.94</v>
      </c>
      <c r="I272" s="6">
        <v>8593.7880000000005</v>
      </c>
      <c r="J272" s="6">
        <v>69</v>
      </c>
    </row>
    <row r="273" spans="2:10" s="1" customFormat="1" ht="12.2" customHeight="1" x14ac:dyDescent="0.2">
      <c r="B273" s="10"/>
      <c r="C273" s="10"/>
      <c r="D273" s="48" t="s">
        <v>493</v>
      </c>
      <c r="E273" s="48"/>
      <c r="F273" s="9" t="s">
        <v>494</v>
      </c>
      <c r="G273" s="7">
        <v>10</v>
      </c>
      <c r="H273" s="7">
        <v>99758.49</v>
      </c>
      <c r="I273" s="7">
        <v>8536.9271428571392</v>
      </c>
      <c r="J273" s="7">
        <v>60</v>
      </c>
    </row>
    <row r="274" spans="2:10" s="1" customFormat="1" ht="12.2" customHeight="1" x14ac:dyDescent="0.2">
      <c r="B274" s="10"/>
      <c r="C274" s="10"/>
      <c r="D274" s="48" t="s">
        <v>495</v>
      </c>
      <c r="E274" s="48"/>
      <c r="F274" s="9" t="s">
        <v>496</v>
      </c>
      <c r="G274" s="6">
        <v>2</v>
      </c>
      <c r="H274" s="6">
        <v>17102.13</v>
      </c>
      <c r="I274" s="6">
        <v>8551.0650000000005</v>
      </c>
      <c r="J274" s="6">
        <v>78</v>
      </c>
    </row>
    <row r="275" spans="2:10" s="1" customFormat="1" ht="12.2" customHeight="1" x14ac:dyDescent="0.2">
      <c r="B275" s="10"/>
      <c r="C275" s="10"/>
      <c r="D275" s="48" t="s">
        <v>497</v>
      </c>
      <c r="E275" s="48"/>
      <c r="F275" s="9" t="s">
        <v>498</v>
      </c>
      <c r="G275" s="7">
        <v>2</v>
      </c>
      <c r="H275" s="7">
        <v>18000</v>
      </c>
      <c r="I275" s="7">
        <v>9000</v>
      </c>
      <c r="J275" s="7">
        <v>60</v>
      </c>
    </row>
    <row r="276" spans="2:10" s="1" customFormat="1" ht="12.2" customHeight="1" x14ac:dyDescent="0.2">
      <c r="B276" s="10"/>
      <c r="C276" s="10"/>
      <c r="D276" s="48" t="s">
        <v>499</v>
      </c>
      <c r="E276" s="48"/>
      <c r="F276" s="9" t="s">
        <v>500</v>
      </c>
      <c r="G276" s="6">
        <v>1</v>
      </c>
      <c r="H276" s="6">
        <v>15000</v>
      </c>
      <c r="I276" s="6">
        <v>15000</v>
      </c>
      <c r="J276" s="6">
        <v>96</v>
      </c>
    </row>
    <row r="277" spans="2:10" s="1" customFormat="1" ht="12.2" customHeight="1" x14ac:dyDescent="0.2">
      <c r="B277" s="10"/>
      <c r="C277" s="10"/>
      <c r="D277" s="48" t="s">
        <v>501</v>
      </c>
      <c r="E277" s="48"/>
      <c r="F277" s="9" t="s">
        <v>502</v>
      </c>
      <c r="G277" s="7">
        <v>3</v>
      </c>
      <c r="H277" s="7">
        <v>30000</v>
      </c>
      <c r="I277" s="7">
        <v>10000</v>
      </c>
      <c r="J277" s="7">
        <v>60</v>
      </c>
    </row>
    <row r="278" spans="2:10" s="1" customFormat="1" ht="12.2" customHeight="1" x14ac:dyDescent="0.2">
      <c r="B278" s="10"/>
      <c r="C278" s="10"/>
      <c r="D278" s="48" t="s">
        <v>501</v>
      </c>
      <c r="E278" s="48"/>
      <c r="F278" s="9" t="s">
        <v>503</v>
      </c>
      <c r="G278" s="6">
        <v>1</v>
      </c>
      <c r="H278" s="6">
        <v>7986.22</v>
      </c>
      <c r="I278" s="6">
        <v>7986.22</v>
      </c>
      <c r="J278" s="6">
        <v>60</v>
      </c>
    </row>
    <row r="279" spans="2:10" s="1" customFormat="1" ht="12.2" customHeight="1" x14ac:dyDescent="0.2">
      <c r="B279" s="10"/>
      <c r="C279" s="10"/>
      <c r="D279" s="48" t="s">
        <v>504</v>
      </c>
      <c r="E279" s="48"/>
      <c r="F279" s="9" t="s">
        <v>505</v>
      </c>
      <c r="G279" s="7">
        <v>8</v>
      </c>
      <c r="H279" s="7">
        <v>64654.18</v>
      </c>
      <c r="I279" s="7">
        <v>8379.1685714285704</v>
      </c>
      <c r="J279" s="7">
        <v>48</v>
      </c>
    </row>
    <row r="280" spans="2:10" s="1" customFormat="1" ht="12.2" customHeight="1" x14ac:dyDescent="0.2">
      <c r="B280" s="10"/>
      <c r="C280" s="10"/>
      <c r="D280" s="48" t="s">
        <v>506</v>
      </c>
      <c r="E280" s="48"/>
      <c r="F280" s="9" t="s">
        <v>507</v>
      </c>
      <c r="G280" s="6">
        <v>4</v>
      </c>
      <c r="H280" s="6">
        <v>35473.68</v>
      </c>
      <c r="I280" s="6">
        <v>8868.42</v>
      </c>
      <c r="J280" s="6">
        <v>78</v>
      </c>
    </row>
    <row r="281" spans="2:10" s="1" customFormat="1" ht="12.2" customHeight="1" x14ac:dyDescent="0.2">
      <c r="B281" s="10"/>
      <c r="C281" s="10"/>
      <c r="D281" s="48" t="s">
        <v>508</v>
      </c>
      <c r="E281" s="48"/>
      <c r="F281" s="9" t="s">
        <v>509</v>
      </c>
      <c r="G281" s="7">
        <v>3</v>
      </c>
      <c r="H281" s="7">
        <v>21730.21</v>
      </c>
      <c r="I281" s="7">
        <v>7243.40333333333</v>
      </c>
      <c r="J281" s="7">
        <v>60</v>
      </c>
    </row>
    <row r="282" spans="2:10" s="1" customFormat="1" ht="12.2" customHeight="1" x14ac:dyDescent="0.2">
      <c r="B282" s="10"/>
      <c r="C282" s="10"/>
      <c r="D282" s="48" t="s">
        <v>510</v>
      </c>
      <c r="E282" s="48"/>
      <c r="F282" s="9" t="s">
        <v>511</v>
      </c>
      <c r="G282" s="6">
        <v>1</v>
      </c>
      <c r="H282" s="6">
        <v>4250</v>
      </c>
      <c r="I282" s="6">
        <v>4250</v>
      </c>
      <c r="J282" s="6">
        <v>60</v>
      </c>
    </row>
    <row r="283" spans="2:10" s="1" customFormat="1" ht="12.2" customHeight="1" x14ac:dyDescent="0.2">
      <c r="B283" s="10"/>
      <c r="C283" s="10"/>
      <c r="D283" s="48" t="s">
        <v>510</v>
      </c>
      <c r="E283" s="48"/>
      <c r="F283" s="9" t="s">
        <v>512</v>
      </c>
      <c r="G283" s="7">
        <v>1</v>
      </c>
      <c r="H283" s="7">
        <v>13167</v>
      </c>
      <c r="I283" s="7">
        <v>13167</v>
      </c>
      <c r="J283" s="7">
        <v>96</v>
      </c>
    </row>
    <row r="284" spans="2:10" s="1" customFormat="1" ht="12.2" customHeight="1" x14ac:dyDescent="0.2">
      <c r="B284" s="10"/>
      <c r="C284" s="10"/>
      <c r="D284" s="48" t="s">
        <v>513</v>
      </c>
      <c r="E284" s="48"/>
      <c r="F284" s="9" t="s">
        <v>514</v>
      </c>
      <c r="G284" s="6">
        <v>1</v>
      </c>
      <c r="H284" s="6">
        <v>15000</v>
      </c>
      <c r="I284" s="6">
        <v>15000</v>
      </c>
      <c r="J284" s="6">
        <v>96</v>
      </c>
    </row>
    <row r="285" spans="2:10" s="1" customFormat="1" ht="12.2" customHeight="1" x14ac:dyDescent="0.2">
      <c r="B285" s="10"/>
      <c r="C285" s="10"/>
      <c r="D285" s="48" t="s">
        <v>513</v>
      </c>
      <c r="E285" s="48"/>
      <c r="F285" s="9" t="s">
        <v>515</v>
      </c>
      <c r="G285" s="7">
        <v>3</v>
      </c>
      <c r="H285" s="7">
        <v>20400</v>
      </c>
      <c r="I285" s="7">
        <v>6800</v>
      </c>
      <c r="J285" s="7">
        <v>48</v>
      </c>
    </row>
    <row r="286" spans="2:10" s="1" customFormat="1" ht="12.2" customHeight="1" x14ac:dyDescent="0.2">
      <c r="B286" s="10"/>
      <c r="C286" s="10"/>
      <c r="D286" s="48" t="s">
        <v>516</v>
      </c>
      <c r="E286" s="48"/>
      <c r="F286" s="9" t="s">
        <v>517</v>
      </c>
      <c r="G286" s="6">
        <v>1</v>
      </c>
      <c r="H286" s="6">
        <v>15000</v>
      </c>
      <c r="I286" s="6">
        <v>15000</v>
      </c>
      <c r="J286" s="6">
        <v>96</v>
      </c>
    </row>
    <row r="287" spans="2:10" s="1" customFormat="1" ht="12.2" customHeight="1" x14ac:dyDescent="0.2">
      <c r="B287" s="10"/>
      <c r="C287" s="10"/>
      <c r="D287" s="48" t="s">
        <v>518</v>
      </c>
      <c r="E287" s="48"/>
      <c r="F287" s="9" t="s">
        <v>519</v>
      </c>
      <c r="G287" s="7">
        <v>2</v>
      </c>
      <c r="H287" s="7">
        <v>18200</v>
      </c>
      <c r="I287" s="7">
        <v>9100</v>
      </c>
      <c r="J287" s="7">
        <v>78</v>
      </c>
    </row>
    <row r="288" spans="2:10" s="1" customFormat="1" ht="12.2" customHeight="1" x14ac:dyDescent="0.2">
      <c r="B288" s="10"/>
      <c r="C288" s="10"/>
      <c r="D288" s="48" t="s">
        <v>520</v>
      </c>
      <c r="E288" s="48"/>
      <c r="F288" s="9" t="s">
        <v>521</v>
      </c>
      <c r="G288" s="6">
        <v>1</v>
      </c>
      <c r="H288" s="6">
        <v>6333</v>
      </c>
      <c r="I288" s="6">
        <v>6333</v>
      </c>
      <c r="J288" s="6">
        <v>96</v>
      </c>
    </row>
    <row r="289" spans="2:10" s="1" customFormat="1" ht="12.2" customHeight="1" x14ac:dyDescent="0.2">
      <c r="B289" s="10"/>
      <c r="C289" s="10"/>
      <c r="D289" s="48" t="s">
        <v>522</v>
      </c>
      <c r="E289" s="48"/>
      <c r="F289" s="9" t="s">
        <v>523</v>
      </c>
      <c r="G289" s="7">
        <v>2</v>
      </c>
      <c r="H289" s="7">
        <v>20000</v>
      </c>
      <c r="I289" s="7">
        <v>10000</v>
      </c>
      <c r="J289" s="7">
        <v>60</v>
      </c>
    </row>
    <row r="290" spans="2:10" s="1" customFormat="1" ht="12.2" customHeight="1" x14ac:dyDescent="0.2">
      <c r="B290" s="10"/>
      <c r="C290" s="10"/>
      <c r="D290" s="48" t="s">
        <v>524</v>
      </c>
      <c r="E290" s="48"/>
      <c r="F290" s="9" t="s">
        <v>525</v>
      </c>
      <c r="G290" s="6">
        <v>2</v>
      </c>
      <c r="H290" s="6">
        <v>17120</v>
      </c>
      <c r="I290" s="6">
        <v>8560</v>
      </c>
      <c r="J290" s="6">
        <v>78</v>
      </c>
    </row>
    <row r="291" spans="2:10" s="1" customFormat="1" ht="12.2" customHeight="1" x14ac:dyDescent="0.2">
      <c r="B291" s="10"/>
      <c r="C291" s="10"/>
      <c r="D291" s="48" t="s">
        <v>526</v>
      </c>
      <c r="E291" s="48"/>
      <c r="F291" s="9" t="s">
        <v>527</v>
      </c>
      <c r="G291" s="7">
        <v>3</v>
      </c>
      <c r="H291" s="7">
        <v>24000</v>
      </c>
      <c r="I291" s="7">
        <v>8000</v>
      </c>
      <c r="J291" s="7">
        <v>64</v>
      </c>
    </row>
    <row r="292" spans="2:10" s="1" customFormat="1" ht="12.2" customHeight="1" x14ac:dyDescent="0.2">
      <c r="B292" s="10"/>
      <c r="C292" s="10"/>
      <c r="D292" s="48" t="s">
        <v>526</v>
      </c>
      <c r="E292" s="48"/>
      <c r="F292" s="9" t="s">
        <v>528</v>
      </c>
      <c r="G292" s="6">
        <v>1</v>
      </c>
      <c r="H292" s="6">
        <v>7500</v>
      </c>
      <c r="I292" s="6">
        <v>7500</v>
      </c>
      <c r="J292" s="6">
        <v>60</v>
      </c>
    </row>
    <row r="293" spans="2:10" s="1" customFormat="1" ht="12.2" customHeight="1" x14ac:dyDescent="0.2">
      <c r="B293" s="10"/>
      <c r="C293" s="10"/>
      <c r="D293" s="48" t="s">
        <v>529</v>
      </c>
      <c r="E293" s="48"/>
      <c r="F293" s="9" t="s">
        <v>530</v>
      </c>
      <c r="G293" s="7">
        <v>4</v>
      </c>
      <c r="H293" s="7">
        <v>38000</v>
      </c>
      <c r="I293" s="7">
        <v>9500</v>
      </c>
      <c r="J293" s="7">
        <v>78</v>
      </c>
    </row>
    <row r="294" spans="2:10" s="1" customFormat="1" ht="12.2" customHeight="1" x14ac:dyDescent="0.2">
      <c r="B294" s="10"/>
      <c r="C294" s="10"/>
      <c r="D294" s="48" t="s">
        <v>531</v>
      </c>
      <c r="E294" s="48"/>
      <c r="F294" s="9" t="s">
        <v>532</v>
      </c>
      <c r="G294" s="6">
        <v>8</v>
      </c>
      <c r="H294" s="6">
        <v>70960.179999999993</v>
      </c>
      <c r="I294" s="6">
        <v>7660.03</v>
      </c>
      <c r="J294" s="6">
        <v>57</v>
      </c>
    </row>
    <row r="295" spans="2:10" s="1" customFormat="1" ht="12.2" customHeight="1" x14ac:dyDescent="0.2">
      <c r="B295" s="10"/>
      <c r="C295" s="10"/>
      <c r="D295" s="48" t="s">
        <v>533</v>
      </c>
      <c r="E295" s="48"/>
      <c r="F295" s="9" t="s">
        <v>534</v>
      </c>
      <c r="G295" s="7">
        <v>4</v>
      </c>
      <c r="H295" s="7">
        <v>31776.720000000001</v>
      </c>
      <c r="I295" s="7">
        <v>7944.18</v>
      </c>
      <c r="J295" s="7">
        <v>78</v>
      </c>
    </row>
    <row r="296" spans="2:10" s="1" customFormat="1" ht="12.2" customHeight="1" x14ac:dyDescent="0.2">
      <c r="B296" s="10"/>
      <c r="C296" s="10"/>
      <c r="D296" s="48" t="s">
        <v>535</v>
      </c>
      <c r="E296" s="48"/>
      <c r="F296" s="9" t="s">
        <v>536</v>
      </c>
      <c r="G296" s="6">
        <v>3</v>
      </c>
      <c r="H296" s="6">
        <v>24000</v>
      </c>
      <c r="I296" s="6">
        <v>8000</v>
      </c>
      <c r="J296" s="6">
        <v>60</v>
      </c>
    </row>
    <row r="297" spans="2:10" s="1" customFormat="1" ht="12.2" customHeight="1" x14ac:dyDescent="0.2">
      <c r="B297" s="10"/>
      <c r="C297" s="10"/>
      <c r="D297" s="48" t="s">
        <v>535</v>
      </c>
      <c r="E297" s="48"/>
      <c r="F297" s="9" t="s">
        <v>537</v>
      </c>
      <c r="G297" s="7">
        <v>2</v>
      </c>
      <c r="H297" s="7">
        <v>13464</v>
      </c>
      <c r="I297" s="7">
        <v>6732</v>
      </c>
      <c r="J297" s="7">
        <v>66</v>
      </c>
    </row>
    <row r="298" spans="2:10" s="1" customFormat="1" ht="12.2" customHeight="1" x14ac:dyDescent="0.2">
      <c r="B298" s="10"/>
      <c r="C298" s="10"/>
      <c r="D298" s="48" t="s">
        <v>535</v>
      </c>
      <c r="E298" s="48"/>
      <c r="F298" s="9" t="s">
        <v>538</v>
      </c>
      <c r="G298" s="6">
        <v>2</v>
      </c>
      <c r="H298" s="6">
        <v>19931.38</v>
      </c>
      <c r="I298" s="6">
        <v>9965.69</v>
      </c>
      <c r="J298" s="6">
        <v>78</v>
      </c>
    </row>
    <row r="299" spans="2:10" s="1" customFormat="1" ht="12.2" customHeight="1" x14ac:dyDescent="0.2">
      <c r="B299" s="10"/>
      <c r="C299" s="10"/>
      <c r="D299" s="48" t="s">
        <v>539</v>
      </c>
      <c r="E299" s="48"/>
      <c r="F299" s="9" t="s">
        <v>540</v>
      </c>
      <c r="G299" s="7">
        <v>1</v>
      </c>
      <c r="H299" s="7">
        <v>10000</v>
      </c>
      <c r="I299" s="7">
        <v>10000</v>
      </c>
      <c r="J299" s="7">
        <v>60</v>
      </c>
    </row>
    <row r="300" spans="2:10" s="1" customFormat="1" ht="12.2" customHeight="1" x14ac:dyDescent="0.2">
      <c r="B300" s="10"/>
      <c r="C300" s="10"/>
      <c r="D300" s="48" t="s">
        <v>541</v>
      </c>
      <c r="E300" s="48"/>
      <c r="F300" s="9" t="s">
        <v>542</v>
      </c>
      <c r="G300" s="6">
        <v>1</v>
      </c>
      <c r="H300" s="6">
        <v>10000</v>
      </c>
      <c r="I300" s="6">
        <v>10000</v>
      </c>
      <c r="J300" s="6">
        <v>60</v>
      </c>
    </row>
    <row r="301" spans="2:10" s="1" customFormat="1" ht="12.2" customHeight="1" x14ac:dyDescent="0.2">
      <c r="B301" s="10"/>
      <c r="C301" s="10"/>
      <c r="D301" s="48" t="s">
        <v>543</v>
      </c>
      <c r="E301" s="48"/>
      <c r="F301" s="9" t="s">
        <v>544</v>
      </c>
      <c r="G301" s="7">
        <v>1</v>
      </c>
      <c r="H301" s="7">
        <v>6850</v>
      </c>
      <c r="I301" s="7">
        <v>6850</v>
      </c>
      <c r="J301" s="7">
        <v>60</v>
      </c>
    </row>
    <row r="302" spans="2:10" s="1" customFormat="1" ht="12.2" customHeight="1" x14ac:dyDescent="0.2">
      <c r="B302" s="10"/>
      <c r="C302" s="10"/>
      <c r="D302" s="48" t="s">
        <v>545</v>
      </c>
      <c r="E302" s="48"/>
      <c r="F302" s="9" t="s">
        <v>546</v>
      </c>
      <c r="G302" s="6">
        <v>1</v>
      </c>
      <c r="H302" s="6">
        <v>9977.07</v>
      </c>
      <c r="I302" s="6">
        <v>9977.07</v>
      </c>
      <c r="J302" s="6">
        <v>60</v>
      </c>
    </row>
    <row r="303" spans="2:10" s="1" customFormat="1" ht="12.2" customHeight="1" x14ac:dyDescent="0.2">
      <c r="B303" s="10"/>
      <c r="C303" s="10"/>
      <c r="D303" s="48" t="s">
        <v>547</v>
      </c>
      <c r="E303" s="48"/>
      <c r="F303" s="9" t="s">
        <v>548</v>
      </c>
      <c r="G303" s="7">
        <v>1</v>
      </c>
      <c r="H303" s="7">
        <v>10000</v>
      </c>
      <c r="I303" s="7">
        <v>10000</v>
      </c>
      <c r="J303" s="7">
        <v>60</v>
      </c>
    </row>
    <row r="304" spans="2:10" s="1" customFormat="1" ht="12.2" customHeight="1" x14ac:dyDescent="0.2">
      <c r="B304" s="10"/>
      <c r="C304" s="10"/>
      <c r="D304" s="48" t="s">
        <v>549</v>
      </c>
      <c r="E304" s="48"/>
      <c r="F304" s="9" t="s">
        <v>550</v>
      </c>
      <c r="G304" s="6">
        <v>1</v>
      </c>
      <c r="H304" s="6">
        <v>5000</v>
      </c>
      <c r="I304" s="6">
        <v>5000</v>
      </c>
      <c r="J304" s="6">
        <v>60</v>
      </c>
    </row>
    <row r="305" spans="2:10" s="1" customFormat="1" ht="12.2" customHeight="1" x14ac:dyDescent="0.2">
      <c r="B305" s="10"/>
      <c r="C305" s="10"/>
      <c r="D305" s="48" t="s">
        <v>551</v>
      </c>
      <c r="E305" s="48"/>
      <c r="F305" s="9" t="s">
        <v>552</v>
      </c>
      <c r="G305" s="7">
        <v>3</v>
      </c>
      <c r="H305" s="7">
        <v>18165</v>
      </c>
      <c r="I305" s="7">
        <v>6055</v>
      </c>
      <c r="J305" s="7">
        <v>48</v>
      </c>
    </row>
    <row r="306" spans="2:10" s="1" customFormat="1" ht="12.2" customHeight="1" x14ac:dyDescent="0.2">
      <c r="B306" s="10"/>
      <c r="C306" s="10"/>
      <c r="D306" s="48" t="s">
        <v>553</v>
      </c>
      <c r="E306" s="48"/>
      <c r="F306" s="9" t="s">
        <v>554</v>
      </c>
      <c r="G306" s="6">
        <v>1</v>
      </c>
      <c r="H306" s="6">
        <v>10000</v>
      </c>
      <c r="I306" s="6">
        <v>10000</v>
      </c>
      <c r="J306" s="6">
        <v>60</v>
      </c>
    </row>
    <row r="307" spans="2:10" s="1" customFormat="1" ht="12.2" customHeight="1" x14ac:dyDescent="0.2">
      <c r="B307" s="10"/>
      <c r="C307" s="10"/>
      <c r="D307" s="48" t="s">
        <v>553</v>
      </c>
      <c r="E307" s="48"/>
      <c r="F307" s="9" t="s">
        <v>555</v>
      </c>
      <c r="G307" s="7">
        <v>3</v>
      </c>
      <c r="H307" s="7">
        <v>23200</v>
      </c>
      <c r="I307" s="7">
        <v>7733.3333333333303</v>
      </c>
      <c r="J307" s="7">
        <v>48</v>
      </c>
    </row>
    <row r="308" spans="2:10" s="1" customFormat="1" ht="12.2" customHeight="1" x14ac:dyDescent="0.2">
      <c r="B308" s="10"/>
      <c r="C308" s="10"/>
      <c r="D308" s="48" t="s">
        <v>556</v>
      </c>
      <c r="E308" s="48"/>
      <c r="F308" s="9" t="s">
        <v>557</v>
      </c>
      <c r="G308" s="6">
        <v>7</v>
      </c>
      <c r="H308" s="6">
        <v>64257.19</v>
      </c>
      <c r="I308" s="6">
        <v>9814.2975000000006</v>
      </c>
      <c r="J308" s="6">
        <v>60</v>
      </c>
    </row>
    <row r="309" spans="2:10" s="1" customFormat="1" ht="12.2" customHeight="1" x14ac:dyDescent="0.2">
      <c r="B309" s="10"/>
      <c r="C309" s="10"/>
      <c r="D309" s="48" t="s">
        <v>558</v>
      </c>
      <c r="E309" s="48"/>
      <c r="F309" s="9" t="s">
        <v>559</v>
      </c>
      <c r="G309" s="7">
        <v>6</v>
      </c>
      <c r="H309" s="7">
        <v>33836.879999999997</v>
      </c>
      <c r="I309" s="7">
        <v>5639.48</v>
      </c>
      <c r="J309" s="7">
        <v>48</v>
      </c>
    </row>
    <row r="310" spans="2:10" s="1" customFormat="1" ht="12.2" customHeight="1" x14ac:dyDescent="0.2">
      <c r="B310" s="10"/>
      <c r="C310" s="10"/>
      <c r="D310" s="48" t="s">
        <v>560</v>
      </c>
      <c r="E310" s="48"/>
      <c r="F310" s="9" t="s">
        <v>561</v>
      </c>
      <c r="G310" s="6">
        <v>3</v>
      </c>
      <c r="H310" s="6">
        <v>35000</v>
      </c>
      <c r="I310" s="6">
        <v>12500</v>
      </c>
      <c r="J310" s="6">
        <v>68</v>
      </c>
    </row>
    <row r="311" spans="2:10" s="1" customFormat="1" ht="12.2" customHeight="1" x14ac:dyDescent="0.2">
      <c r="B311" s="10"/>
      <c r="C311" s="10"/>
      <c r="D311" s="48" t="s">
        <v>562</v>
      </c>
      <c r="E311" s="48"/>
      <c r="F311" s="9" t="s">
        <v>563</v>
      </c>
      <c r="G311" s="7">
        <v>3</v>
      </c>
      <c r="H311" s="7">
        <v>18780</v>
      </c>
      <c r="I311" s="7">
        <v>6260</v>
      </c>
      <c r="J311" s="7">
        <v>64</v>
      </c>
    </row>
    <row r="312" spans="2:10" s="1" customFormat="1" ht="12.2" customHeight="1" x14ac:dyDescent="0.2">
      <c r="B312" s="10"/>
      <c r="C312" s="10"/>
      <c r="D312" s="48" t="s">
        <v>564</v>
      </c>
      <c r="E312" s="48"/>
      <c r="F312" s="9" t="s">
        <v>565</v>
      </c>
      <c r="G312" s="6">
        <v>1</v>
      </c>
      <c r="H312" s="6">
        <v>8486</v>
      </c>
      <c r="I312" s="6">
        <v>8486</v>
      </c>
      <c r="J312" s="6">
        <v>60</v>
      </c>
    </row>
    <row r="313" spans="2:10" s="1" customFormat="1" ht="12.2" customHeight="1" x14ac:dyDescent="0.2">
      <c r="B313" s="10"/>
      <c r="C313" s="10"/>
      <c r="D313" s="48" t="s">
        <v>566</v>
      </c>
      <c r="E313" s="48"/>
      <c r="F313" s="9" t="s">
        <v>567</v>
      </c>
      <c r="G313" s="7">
        <v>1</v>
      </c>
      <c r="H313" s="7">
        <v>5700</v>
      </c>
      <c r="I313" s="7">
        <v>5700</v>
      </c>
      <c r="J313" s="7">
        <v>60</v>
      </c>
    </row>
    <row r="314" spans="2:10" s="1" customFormat="1" ht="12.2" customHeight="1" x14ac:dyDescent="0.2">
      <c r="B314" s="10"/>
      <c r="C314" s="10"/>
      <c r="D314" s="48" t="s">
        <v>568</v>
      </c>
      <c r="E314" s="48"/>
      <c r="F314" s="9" t="s">
        <v>569</v>
      </c>
      <c r="G314" s="6">
        <v>1</v>
      </c>
      <c r="H314" s="6">
        <v>5821.47</v>
      </c>
      <c r="I314" s="6">
        <v>5821.47</v>
      </c>
      <c r="J314" s="6">
        <v>60</v>
      </c>
    </row>
    <row r="315" spans="2:10" s="1" customFormat="1" ht="12.2" customHeight="1" x14ac:dyDescent="0.2">
      <c r="B315" s="10"/>
      <c r="C315" s="10"/>
      <c r="D315" s="48" t="s">
        <v>570</v>
      </c>
      <c r="E315" s="48"/>
      <c r="F315" s="9" t="s">
        <v>571</v>
      </c>
      <c r="G315" s="7">
        <v>2</v>
      </c>
      <c r="H315" s="7">
        <v>15000</v>
      </c>
      <c r="I315" s="7">
        <v>7500</v>
      </c>
      <c r="J315" s="7">
        <v>60</v>
      </c>
    </row>
    <row r="316" spans="2:10" s="1" customFormat="1" ht="12.2" customHeight="1" x14ac:dyDescent="0.2">
      <c r="B316" s="10"/>
      <c r="C316" s="10"/>
      <c r="D316" s="48" t="s">
        <v>570</v>
      </c>
      <c r="E316" s="48"/>
      <c r="F316" s="9" t="s">
        <v>572</v>
      </c>
      <c r="G316" s="6">
        <v>3</v>
      </c>
      <c r="H316" s="6">
        <v>24500</v>
      </c>
      <c r="I316" s="6">
        <v>8166.6666666666697</v>
      </c>
      <c r="J316" s="6">
        <v>72</v>
      </c>
    </row>
    <row r="317" spans="2:10" s="1" customFormat="1" ht="12.2" customHeight="1" x14ac:dyDescent="0.2">
      <c r="B317" s="10"/>
      <c r="C317" s="10"/>
      <c r="D317" s="48" t="s">
        <v>573</v>
      </c>
      <c r="E317" s="48"/>
      <c r="F317" s="9" t="s">
        <v>574</v>
      </c>
      <c r="G317" s="7">
        <v>1</v>
      </c>
      <c r="H317" s="7">
        <v>5200</v>
      </c>
      <c r="I317" s="7">
        <v>5200</v>
      </c>
      <c r="J317" s="7">
        <v>60</v>
      </c>
    </row>
    <row r="318" spans="2:10" s="1" customFormat="1" ht="12.2" customHeight="1" x14ac:dyDescent="0.2">
      <c r="B318" s="10"/>
      <c r="C318" s="10"/>
      <c r="D318" s="48" t="s">
        <v>575</v>
      </c>
      <c r="E318" s="48"/>
      <c r="F318" s="9" t="s">
        <v>576</v>
      </c>
      <c r="G318" s="6">
        <v>6</v>
      </c>
      <c r="H318" s="6">
        <v>47248</v>
      </c>
      <c r="I318" s="6">
        <v>8549.6</v>
      </c>
      <c r="J318" s="6">
        <v>64</v>
      </c>
    </row>
    <row r="319" spans="2:10" s="1" customFormat="1" ht="12.2" customHeight="1" x14ac:dyDescent="0.2">
      <c r="B319" s="10"/>
      <c r="C319" s="10"/>
      <c r="D319" s="48" t="s">
        <v>577</v>
      </c>
      <c r="E319" s="48"/>
      <c r="F319" s="9" t="s">
        <v>578</v>
      </c>
      <c r="G319" s="7">
        <v>7</v>
      </c>
      <c r="H319" s="7">
        <v>69860.710000000006</v>
      </c>
      <c r="I319" s="7">
        <v>8972.1419999999998</v>
      </c>
      <c r="J319" s="7">
        <v>64</v>
      </c>
    </row>
    <row r="320" spans="2:10" s="1" customFormat="1" ht="12.2" customHeight="1" x14ac:dyDescent="0.2">
      <c r="B320" s="10"/>
      <c r="C320" s="10"/>
      <c r="D320" s="48" t="s">
        <v>579</v>
      </c>
      <c r="E320" s="48"/>
      <c r="F320" s="9" t="s">
        <v>580</v>
      </c>
      <c r="G320" s="6">
        <v>6</v>
      </c>
      <c r="H320" s="6">
        <v>46686</v>
      </c>
      <c r="I320" s="6">
        <v>7781</v>
      </c>
      <c r="J320" s="6">
        <v>78</v>
      </c>
    </row>
    <row r="321" spans="2:10" s="1" customFormat="1" ht="12.2" customHeight="1" x14ac:dyDescent="0.2">
      <c r="B321" s="10"/>
      <c r="C321" s="10"/>
      <c r="D321" s="48" t="s">
        <v>581</v>
      </c>
      <c r="E321" s="48"/>
      <c r="F321" s="9" t="s">
        <v>582</v>
      </c>
      <c r="G321" s="7">
        <v>2</v>
      </c>
      <c r="H321" s="7">
        <v>18000</v>
      </c>
      <c r="I321" s="7">
        <v>9000</v>
      </c>
      <c r="J321" s="7">
        <v>78</v>
      </c>
    </row>
    <row r="322" spans="2:10" s="1" customFormat="1" ht="12.2" customHeight="1" x14ac:dyDescent="0.2">
      <c r="B322" s="10"/>
      <c r="C322" s="10"/>
      <c r="D322" s="48" t="s">
        <v>583</v>
      </c>
      <c r="E322" s="48"/>
      <c r="F322" s="9" t="s">
        <v>584</v>
      </c>
      <c r="G322" s="6">
        <v>2</v>
      </c>
      <c r="H322" s="6">
        <v>23537.55</v>
      </c>
      <c r="I322" s="6">
        <v>11768.775</v>
      </c>
      <c r="J322" s="6">
        <v>78</v>
      </c>
    </row>
    <row r="323" spans="2:10" s="1" customFormat="1" ht="12.2" customHeight="1" x14ac:dyDescent="0.2">
      <c r="B323" s="10"/>
      <c r="C323" s="10"/>
      <c r="D323" s="48" t="s">
        <v>585</v>
      </c>
      <c r="E323" s="48"/>
      <c r="F323" s="9" t="s">
        <v>586</v>
      </c>
      <c r="G323" s="7">
        <v>1</v>
      </c>
      <c r="H323" s="7">
        <v>10000</v>
      </c>
      <c r="I323" s="7">
        <v>10000</v>
      </c>
      <c r="J323" s="7">
        <v>60</v>
      </c>
    </row>
    <row r="324" spans="2:10" s="1" customFormat="1" ht="12.2" customHeight="1" x14ac:dyDescent="0.2">
      <c r="B324" s="10"/>
      <c r="C324" s="10"/>
      <c r="D324" s="48" t="s">
        <v>587</v>
      </c>
      <c r="E324" s="48"/>
      <c r="F324" s="9" t="s">
        <v>588</v>
      </c>
      <c r="G324" s="6">
        <v>4</v>
      </c>
      <c r="H324" s="6">
        <v>38642.730000000003</v>
      </c>
      <c r="I324" s="6">
        <v>9660.6825000000008</v>
      </c>
      <c r="J324" s="6">
        <v>64</v>
      </c>
    </row>
    <row r="325" spans="2:10" s="1" customFormat="1" ht="12.2" customHeight="1" x14ac:dyDescent="0.2">
      <c r="B325" s="10"/>
      <c r="C325" s="10"/>
      <c r="D325" s="48" t="s">
        <v>589</v>
      </c>
      <c r="E325" s="48"/>
      <c r="F325" s="9" t="s">
        <v>590</v>
      </c>
      <c r="G325" s="7">
        <v>2</v>
      </c>
      <c r="H325" s="7">
        <v>20000</v>
      </c>
      <c r="I325" s="7">
        <v>10000</v>
      </c>
      <c r="J325" s="7">
        <v>60</v>
      </c>
    </row>
    <row r="326" spans="2:10" s="1" customFormat="1" ht="12.2" customHeight="1" x14ac:dyDescent="0.2">
      <c r="B326" s="10"/>
      <c r="C326" s="10"/>
      <c r="D326" s="48" t="s">
        <v>589</v>
      </c>
      <c r="E326" s="48"/>
      <c r="F326" s="9" t="s">
        <v>591</v>
      </c>
      <c r="G326" s="6">
        <v>5</v>
      </c>
      <c r="H326" s="6">
        <v>56000</v>
      </c>
      <c r="I326" s="6">
        <v>10333.333333333299</v>
      </c>
      <c r="J326" s="6">
        <v>78</v>
      </c>
    </row>
    <row r="327" spans="2:10" s="1" customFormat="1" ht="12.2" customHeight="1" x14ac:dyDescent="0.2">
      <c r="B327" s="10"/>
      <c r="C327" s="10"/>
      <c r="D327" s="48" t="s">
        <v>592</v>
      </c>
      <c r="E327" s="48"/>
      <c r="F327" s="9" t="s">
        <v>593</v>
      </c>
      <c r="G327" s="7">
        <v>1</v>
      </c>
      <c r="H327" s="7">
        <v>6178.74</v>
      </c>
      <c r="I327" s="7">
        <v>6178.74</v>
      </c>
      <c r="J327" s="7">
        <v>96</v>
      </c>
    </row>
    <row r="328" spans="2:10" s="1" customFormat="1" ht="12.2" customHeight="1" x14ac:dyDescent="0.2">
      <c r="B328" s="10"/>
      <c r="C328" s="10"/>
      <c r="D328" s="48" t="s">
        <v>594</v>
      </c>
      <c r="E328" s="48"/>
      <c r="F328" s="9" t="s">
        <v>595</v>
      </c>
      <c r="G328" s="6">
        <v>2</v>
      </c>
      <c r="H328" s="6">
        <v>13008.32</v>
      </c>
      <c r="I328" s="6">
        <v>6504.16</v>
      </c>
      <c r="J328" s="6">
        <v>48</v>
      </c>
    </row>
    <row r="329" spans="2:10" s="1" customFormat="1" ht="12.2" customHeight="1" x14ac:dyDescent="0.2">
      <c r="B329" s="10"/>
      <c r="C329" s="10"/>
      <c r="D329" s="48" t="s">
        <v>594</v>
      </c>
      <c r="E329" s="48"/>
      <c r="F329" s="9" t="s">
        <v>596</v>
      </c>
      <c r="G329" s="7">
        <v>4</v>
      </c>
      <c r="H329" s="7">
        <v>43000</v>
      </c>
      <c r="I329" s="7">
        <v>11000</v>
      </c>
      <c r="J329" s="7">
        <v>78</v>
      </c>
    </row>
    <row r="330" spans="2:10" s="1" customFormat="1" ht="12.2" customHeight="1" x14ac:dyDescent="0.2">
      <c r="B330" s="10"/>
      <c r="C330" s="10"/>
      <c r="D330" s="48" t="s">
        <v>594</v>
      </c>
      <c r="E330" s="48"/>
      <c r="F330" s="9" t="s">
        <v>597</v>
      </c>
      <c r="G330" s="6">
        <v>2</v>
      </c>
      <c r="H330" s="6">
        <v>21360</v>
      </c>
      <c r="I330" s="6">
        <v>10680</v>
      </c>
      <c r="J330" s="6">
        <v>78</v>
      </c>
    </row>
    <row r="331" spans="2:10" s="1" customFormat="1" ht="12.2" customHeight="1" x14ac:dyDescent="0.2">
      <c r="B331" s="10"/>
      <c r="C331" s="10"/>
      <c r="D331" s="48" t="s">
        <v>598</v>
      </c>
      <c r="E331" s="48"/>
      <c r="F331" s="9" t="s">
        <v>599</v>
      </c>
      <c r="G331" s="7">
        <v>2</v>
      </c>
      <c r="H331" s="7">
        <v>18408.48</v>
      </c>
      <c r="I331" s="7">
        <v>9204.24</v>
      </c>
      <c r="J331" s="7">
        <v>78</v>
      </c>
    </row>
    <row r="332" spans="2:10" s="1" customFormat="1" ht="12.2" customHeight="1" x14ac:dyDescent="0.2">
      <c r="B332" s="10"/>
      <c r="C332" s="10"/>
      <c r="D332" s="48" t="s">
        <v>600</v>
      </c>
      <c r="E332" s="48"/>
      <c r="F332" s="9" t="s">
        <v>601</v>
      </c>
      <c r="G332" s="6">
        <v>1</v>
      </c>
      <c r="H332" s="6">
        <v>15000</v>
      </c>
      <c r="I332" s="6">
        <v>15000</v>
      </c>
      <c r="J332" s="6">
        <v>96</v>
      </c>
    </row>
    <row r="333" spans="2:10" s="1" customFormat="1" ht="12.2" customHeight="1" x14ac:dyDescent="0.2">
      <c r="B333" s="10"/>
      <c r="C333" s="10"/>
      <c r="D333" s="48" t="s">
        <v>602</v>
      </c>
      <c r="E333" s="48"/>
      <c r="F333" s="9" t="s">
        <v>603</v>
      </c>
      <c r="G333" s="7">
        <v>2</v>
      </c>
      <c r="H333" s="7">
        <v>25000</v>
      </c>
      <c r="I333" s="7">
        <v>12500</v>
      </c>
      <c r="J333" s="7">
        <v>78</v>
      </c>
    </row>
    <row r="334" spans="2:10" s="1" customFormat="1" ht="12.2" customHeight="1" x14ac:dyDescent="0.2">
      <c r="B334" s="10"/>
      <c r="C334" s="10"/>
      <c r="D334" s="48" t="s">
        <v>602</v>
      </c>
      <c r="E334" s="48"/>
      <c r="F334" s="9" t="s">
        <v>604</v>
      </c>
      <c r="G334" s="6">
        <v>11</v>
      </c>
      <c r="H334" s="6">
        <v>79916.36</v>
      </c>
      <c r="I334" s="6">
        <v>7546.2622222222199</v>
      </c>
      <c r="J334" s="6">
        <v>58.5</v>
      </c>
    </row>
    <row r="335" spans="2:10" s="1" customFormat="1" ht="12.2" customHeight="1" x14ac:dyDescent="0.2">
      <c r="B335" s="10"/>
      <c r="C335" s="10"/>
      <c r="D335" s="48" t="s">
        <v>605</v>
      </c>
      <c r="E335" s="48"/>
      <c r="F335" s="9" t="s">
        <v>606</v>
      </c>
      <c r="G335" s="7">
        <v>1</v>
      </c>
      <c r="H335" s="7">
        <v>4941.55</v>
      </c>
      <c r="I335" s="7">
        <v>4941.55</v>
      </c>
      <c r="J335" s="7">
        <v>60</v>
      </c>
    </row>
    <row r="336" spans="2:10" s="1" customFormat="1" ht="12.2" customHeight="1" x14ac:dyDescent="0.2">
      <c r="B336" s="10"/>
      <c r="C336" s="10"/>
      <c r="D336" s="48" t="s">
        <v>607</v>
      </c>
      <c r="E336" s="48"/>
      <c r="F336" s="9" t="s">
        <v>608</v>
      </c>
      <c r="G336" s="6">
        <v>1</v>
      </c>
      <c r="H336" s="6">
        <v>15000</v>
      </c>
      <c r="I336" s="6">
        <v>15000</v>
      </c>
      <c r="J336" s="6">
        <v>96</v>
      </c>
    </row>
    <row r="337" spans="2:10" s="1" customFormat="1" ht="12.2" customHeight="1" x14ac:dyDescent="0.2">
      <c r="B337" s="10"/>
      <c r="C337" s="10"/>
      <c r="D337" s="48" t="s">
        <v>609</v>
      </c>
      <c r="E337" s="48"/>
      <c r="F337" s="9" t="s">
        <v>610</v>
      </c>
      <c r="G337" s="7">
        <v>1</v>
      </c>
      <c r="H337" s="7">
        <v>7654.94</v>
      </c>
      <c r="I337" s="7">
        <v>7654.94</v>
      </c>
      <c r="J337" s="7">
        <v>96</v>
      </c>
    </row>
    <row r="338" spans="2:10" s="1" customFormat="1" ht="12.2" customHeight="1" x14ac:dyDescent="0.2">
      <c r="B338" s="10"/>
      <c r="C338" s="10"/>
      <c r="D338" s="48" t="s">
        <v>609</v>
      </c>
      <c r="E338" s="48"/>
      <c r="F338" s="9" t="s">
        <v>611</v>
      </c>
      <c r="G338" s="6">
        <v>1</v>
      </c>
      <c r="H338" s="6">
        <v>7916.19</v>
      </c>
      <c r="I338" s="6">
        <v>7916.19</v>
      </c>
      <c r="J338" s="6">
        <v>60</v>
      </c>
    </row>
    <row r="339" spans="2:10" s="1" customFormat="1" ht="12.2" customHeight="1" x14ac:dyDescent="0.2">
      <c r="B339" s="10"/>
      <c r="C339" s="10"/>
      <c r="D339" s="48" t="s">
        <v>612</v>
      </c>
      <c r="E339" s="48"/>
      <c r="F339" s="9" t="s">
        <v>613</v>
      </c>
      <c r="G339" s="7">
        <v>1</v>
      </c>
      <c r="H339" s="7">
        <v>6000</v>
      </c>
      <c r="I339" s="7">
        <v>6000</v>
      </c>
      <c r="J339" s="7">
        <v>60</v>
      </c>
    </row>
    <row r="340" spans="2:10" s="1" customFormat="1" ht="12.2" customHeight="1" x14ac:dyDescent="0.2">
      <c r="B340" s="10"/>
      <c r="C340" s="10"/>
      <c r="D340" s="48" t="s">
        <v>614</v>
      </c>
      <c r="E340" s="48"/>
      <c r="F340" s="9" t="s">
        <v>615</v>
      </c>
      <c r="G340" s="6">
        <v>1</v>
      </c>
      <c r="H340" s="6">
        <v>15000</v>
      </c>
      <c r="I340" s="6">
        <v>15000</v>
      </c>
      <c r="J340" s="6">
        <v>96</v>
      </c>
    </row>
    <row r="341" spans="2:10" s="1" customFormat="1" ht="12.2" customHeight="1" x14ac:dyDescent="0.2">
      <c r="B341" s="10"/>
      <c r="C341" s="10"/>
      <c r="D341" s="48" t="s">
        <v>616</v>
      </c>
      <c r="E341" s="48"/>
      <c r="F341" s="9" t="s">
        <v>617</v>
      </c>
      <c r="G341" s="7">
        <v>2</v>
      </c>
      <c r="H341" s="7">
        <v>19999</v>
      </c>
      <c r="I341" s="7">
        <v>9999.5</v>
      </c>
      <c r="J341" s="7">
        <v>54</v>
      </c>
    </row>
    <row r="342" spans="2:10" s="1" customFormat="1" ht="12.2" customHeight="1" x14ac:dyDescent="0.2">
      <c r="B342" s="10"/>
      <c r="C342" s="10"/>
      <c r="D342" s="48" t="s">
        <v>618</v>
      </c>
      <c r="E342" s="48"/>
      <c r="F342" s="9" t="s">
        <v>619</v>
      </c>
      <c r="G342" s="6">
        <v>1</v>
      </c>
      <c r="H342" s="6">
        <v>10000</v>
      </c>
      <c r="I342" s="6">
        <v>10000</v>
      </c>
      <c r="J342" s="6">
        <v>60</v>
      </c>
    </row>
    <row r="343" spans="2:10" s="1" customFormat="1" ht="12.2" customHeight="1" x14ac:dyDescent="0.2">
      <c r="B343" s="10"/>
      <c r="C343" s="10"/>
      <c r="D343" s="48" t="s">
        <v>620</v>
      </c>
      <c r="E343" s="48"/>
      <c r="F343" s="9" t="s">
        <v>621</v>
      </c>
      <c r="G343" s="7">
        <v>1</v>
      </c>
      <c r="H343" s="7">
        <v>6776</v>
      </c>
      <c r="I343" s="7">
        <v>6776</v>
      </c>
      <c r="J343" s="7">
        <v>60</v>
      </c>
    </row>
    <row r="344" spans="2:10" s="1" customFormat="1" ht="12.2" customHeight="1" x14ac:dyDescent="0.2">
      <c r="B344" s="10"/>
      <c r="C344" s="10"/>
      <c r="D344" s="48" t="s">
        <v>622</v>
      </c>
      <c r="E344" s="48"/>
      <c r="F344" s="9" t="s">
        <v>623</v>
      </c>
      <c r="G344" s="6">
        <v>1</v>
      </c>
      <c r="H344" s="6">
        <v>7000</v>
      </c>
      <c r="I344" s="6">
        <v>7000</v>
      </c>
      <c r="J344" s="6">
        <v>96</v>
      </c>
    </row>
    <row r="345" spans="2:10" s="1" customFormat="1" ht="12.2" customHeight="1" x14ac:dyDescent="0.2">
      <c r="B345" s="10"/>
      <c r="C345" s="10"/>
      <c r="D345" s="48" t="s">
        <v>622</v>
      </c>
      <c r="E345" s="48"/>
      <c r="F345" s="9" t="s">
        <v>624</v>
      </c>
      <c r="G345" s="7">
        <v>1</v>
      </c>
      <c r="H345" s="7">
        <v>8423.89</v>
      </c>
      <c r="I345" s="7">
        <v>8423.89</v>
      </c>
      <c r="J345" s="7">
        <v>60</v>
      </c>
    </row>
    <row r="346" spans="2:10" s="1" customFormat="1" ht="12.2" customHeight="1" x14ac:dyDescent="0.2">
      <c r="B346" s="10"/>
      <c r="C346" s="10"/>
      <c r="D346" s="48" t="s">
        <v>625</v>
      </c>
      <c r="E346" s="48"/>
      <c r="F346" s="9" t="s">
        <v>626</v>
      </c>
      <c r="G346" s="6">
        <v>1</v>
      </c>
      <c r="H346" s="6">
        <v>4990.5200000000004</v>
      </c>
      <c r="I346" s="6">
        <v>4990.5200000000004</v>
      </c>
      <c r="J346" s="6">
        <v>96</v>
      </c>
    </row>
    <row r="347" spans="2:10" s="1" customFormat="1" ht="12.2" customHeight="1" x14ac:dyDescent="0.2">
      <c r="B347" s="10"/>
      <c r="C347" s="10"/>
      <c r="D347" s="48" t="s">
        <v>625</v>
      </c>
      <c r="E347" s="48"/>
      <c r="F347" s="9" t="s">
        <v>627</v>
      </c>
      <c r="G347" s="7">
        <v>1</v>
      </c>
      <c r="H347" s="7">
        <v>8020</v>
      </c>
      <c r="I347" s="7">
        <v>8020</v>
      </c>
      <c r="J347" s="7">
        <v>60</v>
      </c>
    </row>
    <row r="348" spans="2:10" s="1" customFormat="1" ht="12.2" customHeight="1" x14ac:dyDescent="0.2">
      <c r="B348" s="10"/>
      <c r="C348" s="10"/>
      <c r="D348" s="48" t="s">
        <v>628</v>
      </c>
      <c r="E348" s="48"/>
      <c r="F348" s="9" t="s">
        <v>629</v>
      </c>
      <c r="G348" s="6">
        <v>2</v>
      </c>
      <c r="H348" s="6">
        <v>9000</v>
      </c>
      <c r="I348" s="6">
        <v>4500</v>
      </c>
      <c r="J348" s="6">
        <v>60</v>
      </c>
    </row>
    <row r="349" spans="2:10" s="1" customFormat="1" ht="12.2" customHeight="1" x14ac:dyDescent="0.2">
      <c r="B349" s="10"/>
      <c r="C349" s="10"/>
      <c r="D349" s="48" t="s">
        <v>630</v>
      </c>
      <c r="E349" s="48"/>
      <c r="F349" s="9" t="s">
        <v>631</v>
      </c>
      <c r="G349" s="7">
        <v>4</v>
      </c>
      <c r="H349" s="7">
        <v>44643.24</v>
      </c>
      <c r="I349" s="7">
        <v>9881.08</v>
      </c>
      <c r="J349" s="7">
        <v>78</v>
      </c>
    </row>
    <row r="350" spans="2:10" s="1" customFormat="1" ht="12.2" customHeight="1" x14ac:dyDescent="0.2">
      <c r="B350" s="10"/>
      <c r="C350" s="10"/>
      <c r="D350" s="48" t="s">
        <v>632</v>
      </c>
      <c r="E350" s="48"/>
      <c r="F350" s="9" t="s">
        <v>633</v>
      </c>
      <c r="G350" s="6">
        <v>1</v>
      </c>
      <c r="H350" s="6">
        <v>3375.2</v>
      </c>
      <c r="I350" s="6">
        <v>3375.2</v>
      </c>
      <c r="J350" s="6">
        <v>60</v>
      </c>
    </row>
    <row r="351" spans="2:10" s="1" customFormat="1" ht="12.2" customHeight="1" x14ac:dyDescent="0.2">
      <c r="B351" s="9" t="s">
        <v>1</v>
      </c>
      <c r="C351" s="5" t="s">
        <v>438</v>
      </c>
      <c r="D351" s="49"/>
      <c r="E351" s="49"/>
      <c r="F351" s="5" t="s">
        <v>180</v>
      </c>
      <c r="G351" s="7">
        <v>266</v>
      </c>
      <c r="H351" s="18">
        <v>2329316.0299999998</v>
      </c>
      <c r="I351" s="7"/>
      <c r="J351" s="7"/>
    </row>
    <row r="352" spans="2:10" s="1" customFormat="1" ht="12.2" customHeight="1" x14ac:dyDescent="0.2">
      <c r="B352" s="10"/>
      <c r="C352" s="9" t="s">
        <v>634</v>
      </c>
      <c r="D352" s="48" t="s">
        <v>635</v>
      </c>
      <c r="E352" s="48"/>
      <c r="F352" s="9" t="s">
        <v>636</v>
      </c>
      <c r="G352" s="7">
        <v>16</v>
      </c>
      <c r="H352" s="7">
        <v>105837.89</v>
      </c>
      <c r="I352" s="7">
        <v>6488.4207142857103</v>
      </c>
      <c r="J352" s="7">
        <v>52.8</v>
      </c>
    </row>
    <row r="353" spans="2:10" s="1" customFormat="1" ht="12.2" customHeight="1" x14ac:dyDescent="0.2">
      <c r="B353" s="10"/>
      <c r="C353" s="10"/>
      <c r="D353" s="48" t="s">
        <v>635</v>
      </c>
      <c r="E353" s="48"/>
      <c r="F353" s="9" t="s">
        <v>637</v>
      </c>
      <c r="G353" s="6">
        <v>2</v>
      </c>
      <c r="H353" s="6">
        <v>12972.72</v>
      </c>
      <c r="I353" s="6">
        <v>6486.36</v>
      </c>
      <c r="J353" s="6">
        <v>60</v>
      </c>
    </row>
    <row r="354" spans="2:10" s="1" customFormat="1" ht="12.2" customHeight="1" x14ac:dyDescent="0.2">
      <c r="B354" s="10"/>
      <c r="C354" s="10"/>
      <c r="D354" s="48" t="s">
        <v>638</v>
      </c>
      <c r="E354" s="48"/>
      <c r="F354" s="9" t="s">
        <v>639</v>
      </c>
      <c r="G354" s="7">
        <v>11</v>
      </c>
      <c r="H354" s="7">
        <v>73735.55</v>
      </c>
      <c r="I354" s="7">
        <v>6703.23181818182</v>
      </c>
      <c r="J354" s="7">
        <v>78</v>
      </c>
    </row>
    <row r="355" spans="2:10" s="1" customFormat="1" ht="12.2" customHeight="1" x14ac:dyDescent="0.2">
      <c r="B355" s="10"/>
      <c r="C355" s="10"/>
      <c r="D355" s="48" t="s">
        <v>638</v>
      </c>
      <c r="E355" s="48"/>
      <c r="F355" s="9" t="s">
        <v>640</v>
      </c>
      <c r="G355" s="6">
        <v>4</v>
      </c>
      <c r="H355" s="6">
        <v>33500</v>
      </c>
      <c r="I355" s="6">
        <v>9333.3333333333303</v>
      </c>
      <c r="J355" s="6">
        <v>90</v>
      </c>
    </row>
    <row r="356" spans="2:10" s="1" customFormat="1" ht="12.2" customHeight="1" x14ac:dyDescent="0.2">
      <c r="B356" s="10"/>
      <c r="C356" s="10"/>
      <c r="D356" s="48" t="s">
        <v>638</v>
      </c>
      <c r="E356" s="48"/>
      <c r="F356" s="9" t="s">
        <v>641</v>
      </c>
      <c r="G356" s="7">
        <v>1</v>
      </c>
      <c r="H356" s="7">
        <v>9000</v>
      </c>
      <c r="I356" s="7">
        <v>9000</v>
      </c>
      <c r="J356" s="7">
        <v>72</v>
      </c>
    </row>
    <row r="357" spans="2:10" s="1" customFormat="1" ht="12.2" customHeight="1" x14ac:dyDescent="0.2">
      <c r="B357" s="10"/>
      <c r="C357" s="10"/>
      <c r="D357" s="48" t="s">
        <v>642</v>
      </c>
      <c r="E357" s="48"/>
      <c r="F357" s="9" t="s">
        <v>643</v>
      </c>
      <c r="G357" s="6">
        <v>8</v>
      </c>
      <c r="H357" s="6">
        <v>56216.61</v>
      </c>
      <c r="I357" s="6">
        <v>7459.5157142857097</v>
      </c>
      <c r="J357" s="6">
        <v>78</v>
      </c>
    </row>
    <row r="358" spans="2:10" s="1" customFormat="1" ht="12.2" customHeight="1" x14ac:dyDescent="0.2">
      <c r="B358" s="10"/>
      <c r="C358" s="10"/>
      <c r="D358" s="48" t="s">
        <v>642</v>
      </c>
      <c r="E358" s="48"/>
      <c r="F358" s="9" t="s">
        <v>644</v>
      </c>
      <c r="G358" s="7">
        <v>4</v>
      </c>
      <c r="H358" s="7">
        <v>36250</v>
      </c>
      <c r="I358" s="7">
        <v>8750</v>
      </c>
      <c r="J358" s="7">
        <v>78</v>
      </c>
    </row>
    <row r="359" spans="2:10" s="1" customFormat="1" ht="12.2" customHeight="1" x14ac:dyDescent="0.2">
      <c r="B359" s="10"/>
      <c r="C359" s="10"/>
      <c r="D359" s="48" t="s">
        <v>645</v>
      </c>
      <c r="E359" s="48"/>
      <c r="F359" s="9" t="s">
        <v>646</v>
      </c>
      <c r="G359" s="6">
        <v>3</v>
      </c>
      <c r="H359" s="6">
        <v>26000</v>
      </c>
      <c r="I359" s="6">
        <v>8666.6666666666697</v>
      </c>
      <c r="J359" s="6">
        <v>78</v>
      </c>
    </row>
    <row r="360" spans="2:10" s="1" customFormat="1" ht="12.2" customHeight="1" x14ac:dyDescent="0.2">
      <c r="B360" s="10"/>
      <c r="C360" s="10"/>
      <c r="D360" s="48" t="s">
        <v>645</v>
      </c>
      <c r="E360" s="48"/>
      <c r="F360" s="9" t="s">
        <v>647</v>
      </c>
      <c r="G360" s="7">
        <v>8</v>
      </c>
      <c r="H360" s="7">
        <v>57200</v>
      </c>
      <c r="I360" s="7">
        <v>7150</v>
      </c>
      <c r="J360" s="7">
        <v>64</v>
      </c>
    </row>
    <row r="361" spans="2:10" s="1" customFormat="1" ht="12.2" customHeight="1" x14ac:dyDescent="0.2">
      <c r="B361" s="10"/>
      <c r="C361" s="10"/>
      <c r="D361" s="48" t="s">
        <v>648</v>
      </c>
      <c r="E361" s="48"/>
      <c r="F361" s="9" t="s">
        <v>649</v>
      </c>
      <c r="G361" s="6">
        <v>2</v>
      </c>
      <c r="H361" s="6">
        <v>16050</v>
      </c>
      <c r="I361" s="6">
        <v>8025</v>
      </c>
      <c r="J361" s="6">
        <v>78</v>
      </c>
    </row>
    <row r="362" spans="2:10" s="1" customFormat="1" ht="12.2" customHeight="1" x14ac:dyDescent="0.2">
      <c r="B362" s="10"/>
      <c r="C362" s="10"/>
      <c r="D362" s="48" t="s">
        <v>650</v>
      </c>
      <c r="E362" s="48"/>
      <c r="F362" s="9" t="s">
        <v>651</v>
      </c>
      <c r="G362" s="7">
        <v>6</v>
      </c>
      <c r="H362" s="7">
        <v>35000</v>
      </c>
      <c r="I362" s="7">
        <v>5833.3333333333303</v>
      </c>
      <c r="J362" s="7">
        <v>60</v>
      </c>
    </row>
    <row r="363" spans="2:10" s="1" customFormat="1" ht="12.2" customHeight="1" x14ac:dyDescent="0.2">
      <c r="B363" s="10"/>
      <c r="C363" s="10"/>
      <c r="D363" s="48" t="s">
        <v>652</v>
      </c>
      <c r="E363" s="48"/>
      <c r="F363" s="9" t="s">
        <v>653</v>
      </c>
      <c r="G363" s="6">
        <v>17</v>
      </c>
      <c r="H363" s="6">
        <v>122313.04</v>
      </c>
      <c r="I363" s="6">
        <v>6793.3107692307703</v>
      </c>
      <c r="J363" s="6">
        <v>68</v>
      </c>
    </row>
    <row r="364" spans="2:10" s="1" customFormat="1" ht="12.2" customHeight="1" x14ac:dyDescent="0.2">
      <c r="B364" s="10"/>
      <c r="C364" s="10"/>
      <c r="D364" s="48" t="s">
        <v>652</v>
      </c>
      <c r="E364" s="48"/>
      <c r="F364" s="9" t="s">
        <v>654</v>
      </c>
      <c r="G364" s="7">
        <v>7</v>
      </c>
      <c r="H364" s="7">
        <v>58650</v>
      </c>
      <c r="I364" s="7">
        <v>8108.3333333333303</v>
      </c>
      <c r="J364" s="7">
        <v>68</v>
      </c>
    </row>
    <row r="365" spans="2:10" s="1" customFormat="1" ht="12.2" customHeight="1" x14ac:dyDescent="0.2">
      <c r="B365" s="10"/>
      <c r="C365" s="10"/>
      <c r="D365" s="48" t="s">
        <v>655</v>
      </c>
      <c r="E365" s="48"/>
      <c r="F365" s="9" t="s">
        <v>656</v>
      </c>
      <c r="G365" s="6">
        <v>4</v>
      </c>
      <c r="H365" s="6">
        <v>26392</v>
      </c>
      <c r="I365" s="6">
        <v>6598</v>
      </c>
      <c r="J365" s="6">
        <v>78</v>
      </c>
    </row>
    <row r="366" spans="2:10" s="1" customFormat="1" ht="12.2" customHeight="1" x14ac:dyDescent="0.2">
      <c r="B366" s="10"/>
      <c r="C366" s="10"/>
      <c r="D366" s="48" t="s">
        <v>655</v>
      </c>
      <c r="E366" s="48"/>
      <c r="F366" s="9" t="s">
        <v>657</v>
      </c>
      <c r="G366" s="7">
        <v>2</v>
      </c>
      <c r="H366" s="7">
        <v>13450</v>
      </c>
      <c r="I366" s="7">
        <v>6725</v>
      </c>
      <c r="J366" s="7">
        <v>60</v>
      </c>
    </row>
    <row r="367" spans="2:10" s="1" customFormat="1" ht="12.2" customHeight="1" x14ac:dyDescent="0.2">
      <c r="B367" s="10"/>
      <c r="C367" s="10"/>
      <c r="D367" s="48" t="s">
        <v>658</v>
      </c>
      <c r="E367" s="48"/>
      <c r="F367" s="9" t="s">
        <v>659</v>
      </c>
      <c r="G367" s="6">
        <v>1</v>
      </c>
      <c r="H367" s="6">
        <v>10000</v>
      </c>
      <c r="I367" s="6">
        <v>10000</v>
      </c>
      <c r="J367" s="6">
        <v>60</v>
      </c>
    </row>
    <row r="368" spans="2:10" s="1" customFormat="1" ht="12.2" customHeight="1" x14ac:dyDescent="0.2">
      <c r="B368" s="10"/>
      <c r="C368" s="10"/>
      <c r="D368" s="48" t="s">
        <v>658</v>
      </c>
      <c r="E368" s="48"/>
      <c r="F368" s="9" t="s">
        <v>660</v>
      </c>
      <c r="G368" s="7">
        <v>1</v>
      </c>
      <c r="H368" s="7">
        <v>7000</v>
      </c>
      <c r="I368" s="7">
        <v>7000</v>
      </c>
      <c r="J368" s="7">
        <v>60</v>
      </c>
    </row>
    <row r="369" spans="2:10" s="1" customFormat="1" ht="12.2" customHeight="1" x14ac:dyDescent="0.2">
      <c r="B369" s="10"/>
      <c r="C369" s="10"/>
      <c r="D369" s="48" t="s">
        <v>661</v>
      </c>
      <c r="E369" s="48"/>
      <c r="F369" s="9" t="s">
        <v>662</v>
      </c>
      <c r="G369" s="6">
        <v>62</v>
      </c>
      <c r="H369" s="6">
        <v>443186.8</v>
      </c>
      <c r="I369" s="6">
        <v>6057.17</v>
      </c>
      <c r="J369" s="6">
        <v>64</v>
      </c>
    </row>
    <row r="370" spans="2:10" s="1" customFormat="1" ht="12.2" customHeight="1" x14ac:dyDescent="0.2">
      <c r="B370" s="10"/>
      <c r="C370" s="10"/>
      <c r="D370" s="48" t="s">
        <v>663</v>
      </c>
      <c r="E370" s="48"/>
      <c r="F370" s="9" t="s">
        <v>664</v>
      </c>
      <c r="G370" s="7">
        <v>2</v>
      </c>
      <c r="H370" s="7">
        <v>11800</v>
      </c>
      <c r="I370" s="7">
        <v>5900</v>
      </c>
      <c r="J370" s="7">
        <v>78</v>
      </c>
    </row>
    <row r="371" spans="2:10" s="1" customFormat="1" ht="12.2" customHeight="1" x14ac:dyDescent="0.2">
      <c r="B371" s="10"/>
      <c r="C371" s="10"/>
      <c r="D371" s="48" t="s">
        <v>663</v>
      </c>
      <c r="E371" s="48"/>
      <c r="F371" s="9" t="s">
        <v>665</v>
      </c>
      <c r="G371" s="6">
        <v>1</v>
      </c>
      <c r="H371" s="6">
        <v>5800</v>
      </c>
      <c r="I371" s="6">
        <v>5800</v>
      </c>
      <c r="J371" s="6">
        <v>60</v>
      </c>
    </row>
    <row r="372" spans="2:10" s="1" customFormat="1" ht="12.2" customHeight="1" x14ac:dyDescent="0.2">
      <c r="B372" s="10"/>
      <c r="C372" s="10"/>
      <c r="D372" s="48" t="s">
        <v>666</v>
      </c>
      <c r="E372" s="48"/>
      <c r="F372" s="9" t="s">
        <v>667</v>
      </c>
      <c r="G372" s="7">
        <v>4</v>
      </c>
      <c r="H372" s="7">
        <v>32850</v>
      </c>
      <c r="I372" s="7">
        <v>6425</v>
      </c>
      <c r="J372" s="7">
        <v>78</v>
      </c>
    </row>
    <row r="373" spans="2:10" s="1" customFormat="1" ht="12.2" customHeight="1" x14ac:dyDescent="0.2">
      <c r="B373" s="10"/>
      <c r="C373" s="10"/>
      <c r="D373" s="48" t="s">
        <v>668</v>
      </c>
      <c r="E373" s="48"/>
      <c r="F373" s="9" t="s">
        <v>669</v>
      </c>
      <c r="G373" s="6">
        <v>4</v>
      </c>
      <c r="H373" s="6">
        <v>37868</v>
      </c>
      <c r="I373" s="6">
        <v>9289.3333333333303</v>
      </c>
      <c r="J373" s="6">
        <v>78</v>
      </c>
    </row>
    <row r="374" spans="2:10" s="1" customFormat="1" ht="12.2" customHeight="1" x14ac:dyDescent="0.2">
      <c r="B374" s="10"/>
      <c r="C374" s="10"/>
      <c r="D374" s="48" t="s">
        <v>670</v>
      </c>
      <c r="E374" s="48"/>
      <c r="F374" s="9" t="s">
        <v>671</v>
      </c>
      <c r="G374" s="7">
        <v>1</v>
      </c>
      <c r="H374" s="7">
        <v>4300</v>
      </c>
      <c r="I374" s="7">
        <v>4300</v>
      </c>
      <c r="J374" s="7">
        <v>60</v>
      </c>
    </row>
    <row r="375" spans="2:10" s="1" customFormat="1" ht="12.2" customHeight="1" x14ac:dyDescent="0.2">
      <c r="B375" s="10"/>
      <c r="C375" s="10"/>
      <c r="D375" s="48" t="s">
        <v>672</v>
      </c>
      <c r="E375" s="48"/>
      <c r="F375" s="9" t="s">
        <v>673</v>
      </c>
      <c r="G375" s="6">
        <v>1</v>
      </c>
      <c r="H375" s="6">
        <v>4500</v>
      </c>
      <c r="I375" s="6">
        <v>4500</v>
      </c>
      <c r="J375" s="6">
        <v>60</v>
      </c>
    </row>
    <row r="376" spans="2:10" s="1" customFormat="1" ht="12.2" customHeight="1" x14ac:dyDescent="0.2">
      <c r="B376" s="10"/>
      <c r="C376" s="10"/>
      <c r="D376" s="48" t="s">
        <v>674</v>
      </c>
      <c r="E376" s="48"/>
      <c r="F376" s="9" t="s">
        <v>675</v>
      </c>
      <c r="G376" s="7">
        <v>11</v>
      </c>
      <c r="H376" s="7">
        <v>70084.42</v>
      </c>
      <c r="I376" s="7">
        <v>6508.442</v>
      </c>
      <c r="J376" s="7">
        <v>76</v>
      </c>
    </row>
    <row r="377" spans="2:10" s="1" customFormat="1" ht="12.2" customHeight="1" x14ac:dyDescent="0.2">
      <c r="B377" s="10"/>
      <c r="C377" s="10"/>
      <c r="D377" s="48" t="s">
        <v>676</v>
      </c>
      <c r="E377" s="48"/>
      <c r="F377" s="9" t="s">
        <v>677</v>
      </c>
      <c r="G377" s="6">
        <v>1</v>
      </c>
      <c r="H377" s="6">
        <v>6750</v>
      </c>
      <c r="I377" s="6">
        <v>6750</v>
      </c>
      <c r="J377" s="6">
        <v>60</v>
      </c>
    </row>
    <row r="378" spans="2:10" s="1" customFormat="1" ht="12.2" customHeight="1" x14ac:dyDescent="0.2">
      <c r="B378" s="10"/>
      <c r="C378" s="10"/>
      <c r="D378" s="48" t="s">
        <v>676</v>
      </c>
      <c r="E378" s="48"/>
      <c r="F378" s="9" t="s">
        <v>678</v>
      </c>
      <c r="G378" s="7">
        <v>5</v>
      </c>
      <c r="H378" s="7">
        <v>33000</v>
      </c>
      <c r="I378" s="7">
        <v>6333.3333333333303</v>
      </c>
      <c r="J378" s="7">
        <v>48</v>
      </c>
    </row>
    <row r="379" spans="2:10" s="1" customFormat="1" ht="12.2" customHeight="1" x14ac:dyDescent="0.2">
      <c r="B379" s="10"/>
      <c r="C379" s="10"/>
      <c r="D379" s="48" t="s">
        <v>676</v>
      </c>
      <c r="E379" s="48"/>
      <c r="F379" s="9" t="s">
        <v>679</v>
      </c>
      <c r="G379" s="6">
        <v>2</v>
      </c>
      <c r="H379" s="6">
        <v>9000</v>
      </c>
      <c r="I379" s="6">
        <v>4500</v>
      </c>
      <c r="J379" s="6">
        <v>78</v>
      </c>
    </row>
    <row r="380" spans="2:10" s="1" customFormat="1" ht="12.2" customHeight="1" x14ac:dyDescent="0.2">
      <c r="B380" s="10"/>
      <c r="C380" s="10"/>
      <c r="D380" s="48" t="s">
        <v>680</v>
      </c>
      <c r="E380" s="48"/>
      <c r="F380" s="9" t="s">
        <v>681</v>
      </c>
      <c r="G380" s="7">
        <v>10</v>
      </c>
      <c r="H380" s="7">
        <v>89423.71</v>
      </c>
      <c r="I380" s="7">
        <v>8052.9637499999999</v>
      </c>
      <c r="J380" s="7">
        <v>78</v>
      </c>
    </row>
    <row r="381" spans="2:10" s="1" customFormat="1" ht="12.2" customHeight="1" x14ac:dyDescent="0.2">
      <c r="B381" s="10"/>
      <c r="C381" s="10"/>
      <c r="D381" s="48" t="s">
        <v>680</v>
      </c>
      <c r="E381" s="48"/>
      <c r="F381" s="9" t="s">
        <v>682</v>
      </c>
      <c r="G381" s="6">
        <v>1</v>
      </c>
      <c r="H381" s="6">
        <v>10000</v>
      </c>
      <c r="I381" s="6">
        <v>10000</v>
      </c>
      <c r="J381" s="6">
        <v>60</v>
      </c>
    </row>
    <row r="382" spans="2:10" s="1" customFormat="1" ht="12.2" customHeight="1" x14ac:dyDescent="0.2">
      <c r="B382" s="10"/>
      <c r="C382" s="10"/>
      <c r="D382" s="48" t="s">
        <v>683</v>
      </c>
      <c r="E382" s="48"/>
      <c r="F382" s="9" t="s">
        <v>684</v>
      </c>
      <c r="G382" s="7">
        <v>5</v>
      </c>
      <c r="H382" s="7">
        <v>36500</v>
      </c>
      <c r="I382" s="7">
        <v>6625</v>
      </c>
      <c r="J382" s="7">
        <v>78</v>
      </c>
    </row>
    <row r="383" spans="2:10" s="1" customFormat="1" ht="12.2" customHeight="1" x14ac:dyDescent="0.2">
      <c r="B383" s="10"/>
      <c r="C383" s="10"/>
      <c r="D383" s="48" t="s">
        <v>683</v>
      </c>
      <c r="E383" s="48"/>
      <c r="F383" s="9" t="s">
        <v>685</v>
      </c>
      <c r="G383" s="6">
        <v>7</v>
      </c>
      <c r="H383" s="6">
        <v>60000</v>
      </c>
      <c r="I383" s="6">
        <v>7500</v>
      </c>
      <c r="J383" s="6">
        <v>78</v>
      </c>
    </row>
    <row r="384" spans="2:10" s="1" customFormat="1" ht="12.2" customHeight="1" x14ac:dyDescent="0.2">
      <c r="B384" s="10"/>
      <c r="C384" s="10"/>
      <c r="D384" s="48" t="s">
        <v>686</v>
      </c>
      <c r="E384" s="48"/>
      <c r="F384" s="9" t="s">
        <v>687</v>
      </c>
      <c r="G384" s="7">
        <v>2</v>
      </c>
      <c r="H384" s="7">
        <v>12300</v>
      </c>
      <c r="I384" s="7">
        <v>6150</v>
      </c>
      <c r="J384" s="7">
        <v>60</v>
      </c>
    </row>
    <row r="385" spans="2:10" s="1" customFormat="1" ht="12.2" customHeight="1" x14ac:dyDescent="0.2">
      <c r="B385" s="10"/>
      <c r="C385" s="10"/>
      <c r="D385" s="48" t="s">
        <v>686</v>
      </c>
      <c r="E385" s="48"/>
      <c r="F385" s="9" t="s">
        <v>688</v>
      </c>
      <c r="G385" s="6">
        <v>1</v>
      </c>
      <c r="H385" s="6">
        <v>5550</v>
      </c>
      <c r="I385" s="6">
        <v>5550</v>
      </c>
      <c r="J385" s="6">
        <v>96</v>
      </c>
    </row>
    <row r="386" spans="2:10" s="1" customFormat="1" ht="12.2" customHeight="1" x14ac:dyDescent="0.2">
      <c r="B386" s="10"/>
      <c r="C386" s="10"/>
      <c r="D386" s="48" t="s">
        <v>686</v>
      </c>
      <c r="E386" s="48"/>
      <c r="F386" s="9" t="s">
        <v>689</v>
      </c>
      <c r="G386" s="7">
        <v>1</v>
      </c>
      <c r="H386" s="7">
        <v>4800</v>
      </c>
      <c r="I386" s="7">
        <v>4800</v>
      </c>
      <c r="J386" s="7">
        <v>60</v>
      </c>
    </row>
    <row r="387" spans="2:10" s="1" customFormat="1" ht="12.2" customHeight="1" x14ac:dyDescent="0.2">
      <c r="B387" s="10"/>
      <c r="C387" s="10"/>
      <c r="D387" s="48" t="s">
        <v>686</v>
      </c>
      <c r="E387" s="48"/>
      <c r="F387" s="9" t="s">
        <v>690</v>
      </c>
      <c r="G387" s="6">
        <v>1</v>
      </c>
      <c r="H387" s="6">
        <v>9750</v>
      </c>
      <c r="I387" s="6">
        <v>9750</v>
      </c>
      <c r="J387" s="6">
        <v>60</v>
      </c>
    </row>
    <row r="388" spans="2:10" s="1" customFormat="1" ht="12.2" customHeight="1" x14ac:dyDescent="0.2">
      <c r="B388" s="10"/>
      <c r="C388" s="10"/>
      <c r="D388" s="48" t="s">
        <v>691</v>
      </c>
      <c r="E388" s="48"/>
      <c r="F388" s="9" t="s">
        <v>692</v>
      </c>
      <c r="G388" s="7">
        <v>18</v>
      </c>
      <c r="H388" s="7">
        <v>138755.84</v>
      </c>
      <c r="I388" s="7">
        <v>7271.32</v>
      </c>
      <c r="J388" s="7">
        <v>60</v>
      </c>
    </row>
    <row r="389" spans="2:10" s="1" customFormat="1" ht="12.2" customHeight="1" x14ac:dyDescent="0.2">
      <c r="B389" s="10"/>
      <c r="C389" s="10"/>
      <c r="D389" s="48" t="s">
        <v>693</v>
      </c>
      <c r="E389" s="48"/>
      <c r="F389" s="9" t="s">
        <v>694</v>
      </c>
      <c r="G389" s="6">
        <v>4</v>
      </c>
      <c r="H389" s="6">
        <v>27500</v>
      </c>
      <c r="I389" s="6">
        <v>6875</v>
      </c>
      <c r="J389" s="6">
        <v>60</v>
      </c>
    </row>
    <row r="390" spans="2:10" s="1" customFormat="1" ht="12.2" customHeight="1" x14ac:dyDescent="0.2">
      <c r="B390" s="10"/>
      <c r="C390" s="10"/>
      <c r="D390" s="48" t="s">
        <v>693</v>
      </c>
      <c r="E390" s="48"/>
      <c r="F390" s="9" t="s">
        <v>695</v>
      </c>
      <c r="G390" s="7">
        <v>7</v>
      </c>
      <c r="H390" s="7">
        <v>44000</v>
      </c>
      <c r="I390" s="7">
        <v>6500</v>
      </c>
      <c r="J390" s="7">
        <v>60</v>
      </c>
    </row>
    <row r="391" spans="2:10" s="1" customFormat="1" ht="12.2" customHeight="1" x14ac:dyDescent="0.2">
      <c r="B391" s="10"/>
      <c r="C391" s="10"/>
      <c r="D391" s="48" t="s">
        <v>696</v>
      </c>
      <c r="E391" s="48"/>
      <c r="F391" s="9" t="s">
        <v>697</v>
      </c>
      <c r="G391" s="6">
        <v>2</v>
      </c>
      <c r="H391" s="6">
        <v>16000</v>
      </c>
      <c r="I391" s="6">
        <v>8000</v>
      </c>
      <c r="J391" s="6">
        <v>78</v>
      </c>
    </row>
    <row r="392" spans="2:10" s="1" customFormat="1" ht="12.2" customHeight="1" x14ac:dyDescent="0.2">
      <c r="B392" s="10"/>
      <c r="C392" s="10"/>
      <c r="D392" s="48" t="s">
        <v>696</v>
      </c>
      <c r="E392" s="48"/>
      <c r="F392" s="9" t="s">
        <v>698</v>
      </c>
      <c r="G392" s="7">
        <v>4</v>
      </c>
      <c r="H392" s="7">
        <v>35855.5</v>
      </c>
      <c r="I392" s="7">
        <v>8963.875</v>
      </c>
      <c r="J392" s="7">
        <v>78</v>
      </c>
    </row>
    <row r="393" spans="2:10" s="1" customFormat="1" ht="12.2" customHeight="1" x14ac:dyDescent="0.2">
      <c r="B393" s="10"/>
      <c r="C393" s="10"/>
      <c r="D393" s="48" t="s">
        <v>696</v>
      </c>
      <c r="E393" s="48"/>
      <c r="F393" s="9" t="s">
        <v>699</v>
      </c>
      <c r="G393" s="6">
        <v>1</v>
      </c>
      <c r="H393" s="6">
        <v>10000</v>
      </c>
      <c r="I393" s="6">
        <v>10000</v>
      </c>
      <c r="J393" s="6">
        <v>60</v>
      </c>
    </row>
    <row r="394" spans="2:10" s="1" customFormat="1" ht="12.2" customHeight="1" x14ac:dyDescent="0.2">
      <c r="B394" s="10"/>
      <c r="C394" s="10"/>
      <c r="D394" s="48" t="s">
        <v>700</v>
      </c>
      <c r="E394" s="48"/>
      <c r="F394" s="9" t="s">
        <v>701</v>
      </c>
      <c r="G394" s="7">
        <v>14</v>
      </c>
      <c r="H394" s="7">
        <v>104400</v>
      </c>
      <c r="I394" s="7">
        <v>7425</v>
      </c>
      <c r="J394" s="7">
        <v>78</v>
      </c>
    </row>
    <row r="395" spans="2:10" s="1" customFormat="1" ht="12.2" customHeight="1" x14ac:dyDescent="0.2">
      <c r="B395" s="10"/>
      <c r="C395" s="10"/>
      <c r="D395" s="48" t="s">
        <v>702</v>
      </c>
      <c r="E395" s="48"/>
      <c r="F395" s="9" t="s">
        <v>703</v>
      </c>
      <c r="G395" s="6">
        <v>7</v>
      </c>
      <c r="H395" s="6">
        <v>50000</v>
      </c>
      <c r="I395" s="6">
        <v>6666.6666666666697</v>
      </c>
      <c r="J395" s="6">
        <v>78</v>
      </c>
    </row>
    <row r="396" spans="2:10" s="1" customFormat="1" ht="12.2" customHeight="1" x14ac:dyDescent="0.2">
      <c r="B396" s="10"/>
      <c r="C396" s="10"/>
      <c r="D396" s="48" t="s">
        <v>704</v>
      </c>
      <c r="E396" s="48"/>
      <c r="F396" s="9" t="s">
        <v>705</v>
      </c>
      <c r="G396" s="7">
        <v>3</v>
      </c>
      <c r="H396" s="7">
        <v>32000</v>
      </c>
      <c r="I396" s="7">
        <v>10666.666666666701</v>
      </c>
      <c r="J396" s="7">
        <v>72</v>
      </c>
    </row>
    <row r="397" spans="2:10" s="1" customFormat="1" ht="12.2" customHeight="1" x14ac:dyDescent="0.2">
      <c r="B397" s="10"/>
      <c r="C397" s="10"/>
      <c r="D397" s="48" t="s">
        <v>704</v>
      </c>
      <c r="E397" s="48"/>
      <c r="F397" s="9" t="s">
        <v>706</v>
      </c>
      <c r="G397" s="6">
        <v>2</v>
      </c>
      <c r="H397" s="6">
        <v>15000</v>
      </c>
      <c r="I397" s="6">
        <v>7500</v>
      </c>
      <c r="J397" s="6">
        <v>48</v>
      </c>
    </row>
    <row r="398" spans="2:10" s="1" customFormat="1" ht="12.2" customHeight="1" x14ac:dyDescent="0.2">
      <c r="B398" s="10"/>
      <c r="C398" s="10"/>
      <c r="D398" s="48" t="s">
        <v>707</v>
      </c>
      <c r="E398" s="48"/>
      <c r="F398" s="9" t="s">
        <v>708</v>
      </c>
      <c r="G398" s="7">
        <v>6</v>
      </c>
      <c r="H398" s="7">
        <v>39650</v>
      </c>
      <c r="I398" s="7">
        <v>6130</v>
      </c>
      <c r="J398" s="7">
        <v>78</v>
      </c>
    </row>
    <row r="399" spans="2:10" s="1" customFormat="1" ht="12.2" customHeight="1" x14ac:dyDescent="0.2">
      <c r="B399" s="10"/>
      <c r="C399" s="10"/>
      <c r="D399" s="48" t="s">
        <v>709</v>
      </c>
      <c r="E399" s="48"/>
      <c r="F399" s="9" t="s">
        <v>710</v>
      </c>
      <c r="G399" s="6">
        <v>15</v>
      </c>
      <c r="H399" s="6">
        <v>129039.44</v>
      </c>
      <c r="I399" s="6">
        <v>8004.3822222222198</v>
      </c>
      <c r="J399" s="6">
        <v>60</v>
      </c>
    </row>
    <row r="400" spans="2:10" s="1" customFormat="1" ht="12.2" customHeight="1" x14ac:dyDescent="0.2">
      <c r="B400" s="10"/>
      <c r="C400" s="10"/>
      <c r="D400" s="48" t="s">
        <v>711</v>
      </c>
      <c r="E400" s="48"/>
      <c r="F400" s="9" t="s">
        <v>712</v>
      </c>
      <c r="G400" s="7">
        <v>1</v>
      </c>
      <c r="H400" s="7">
        <v>8000</v>
      </c>
      <c r="I400" s="7">
        <v>8000</v>
      </c>
      <c r="J400" s="7">
        <v>96</v>
      </c>
    </row>
    <row r="401" spans="2:10" s="1" customFormat="1" ht="12.2" customHeight="1" x14ac:dyDescent="0.2">
      <c r="B401" s="10"/>
      <c r="C401" s="10"/>
      <c r="D401" s="48" t="s">
        <v>713</v>
      </c>
      <c r="E401" s="48"/>
      <c r="F401" s="9" t="s">
        <v>714</v>
      </c>
      <c r="G401" s="6">
        <v>6</v>
      </c>
      <c r="H401" s="6">
        <v>45500</v>
      </c>
      <c r="I401" s="6">
        <v>7583.3333333333303</v>
      </c>
      <c r="J401" s="6">
        <v>78</v>
      </c>
    </row>
    <row r="402" spans="2:10" s="1" customFormat="1" ht="12.2" customHeight="1" x14ac:dyDescent="0.2">
      <c r="B402" s="10"/>
      <c r="C402" s="10"/>
      <c r="D402" s="48" t="s">
        <v>715</v>
      </c>
      <c r="E402" s="48"/>
      <c r="F402" s="9" t="s">
        <v>716</v>
      </c>
      <c r="G402" s="7">
        <v>1</v>
      </c>
      <c r="H402" s="7">
        <v>5700</v>
      </c>
      <c r="I402" s="7">
        <v>5700</v>
      </c>
      <c r="J402" s="7">
        <v>60</v>
      </c>
    </row>
    <row r="403" spans="2:10" s="1" customFormat="1" ht="12.2" customHeight="1" x14ac:dyDescent="0.2">
      <c r="B403" s="10"/>
      <c r="C403" s="10"/>
      <c r="D403" s="48" t="s">
        <v>715</v>
      </c>
      <c r="E403" s="48"/>
      <c r="F403" s="9" t="s">
        <v>717</v>
      </c>
      <c r="G403" s="6">
        <v>2</v>
      </c>
      <c r="H403" s="6">
        <v>12000</v>
      </c>
      <c r="I403" s="6">
        <v>6000</v>
      </c>
      <c r="J403" s="6">
        <v>66</v>
      </c>
    </row>
    <row r="404" spans="2:10" s="1" customFormat="1" ht="12.2" customHeight="1" x14ac:dyDescent="0.2">
      <c r="B404" s="10"/>
      <c r="C404" s="10"/>
      <c r="D404" s="48" t="s">
        <v>715</v>
      </c>
      <c r="E404" s="48"/>
      <c r="F404" s="9" t="s">
        <v>718</v>
      </c>
      <c r="G404" s="7">
        <v>10</v>
      </c>
      <c r="H404" s="7">
        <v>74600</v>
      </c>
      <c r="I404" s="7">
        <v>7455.5555555555602</v>
      </c>
      <c r="J404" s="7">
        <v>76</v>
      </c>
    </row>
    <row r="405" spans="2:10" s="1" customFormat="1" ht="12.2" customHeight="1" x14ac:dyDescent="0.2">
      <c r="B405" s="10"/>
      <c r="C405" s="10"/>
      <c r="D405" s="48" t="s">
        <v>719</v>
      </c>
      <c r="E405" s="48"/>
      <c r="F405" s="9" t="s">
        <v>720</v>
      </c>
      <c r="G405" s="6">
        <v>3</v>
      </c>
      <c r="H405" s="6">
        <v>23300</v>
      </c>
      <c r="I405" s="6">
        <v>7766.6666666666697</v>
      </c>
      <c r="J405" s="6">
        <v>78</v>
      </c>
    </row>
    <row r="406" spans="2:10" s="1" customFormat="1" ht="12.2" customHeight="1" x14ac:dyDescent="0.2">
      <c r="B406" s="10"/>
      <c r="C406" s="10"/>
      <c r="D406" s="48" t="s">
        <v>719</v>
      </c>
      <c r="E406" s="48"/>
      <c r="F406" s="9" t="s">
        <v>721</v>
      </c>
      <c r="G406" s="7">
        <v>2</v>
      </c>
      <c r="H406" s="7">
        <v>16700</v>
      </c>
      <c r="I406" s="7">
        <v>8350</v>
      </c>
      <c r="J406" s="7">
        <v>78</v>
      </c>
    </row>
    <row r="407" spans="2:10" s="1" customFormat="1" ht="12.2" customHeight="1" x14ac:dyDescent="0.2">
      <c r="B407" s="10"/>
      <c r="C407" s="10"/>
      <c r="D407" s="48" t="s">
        <v>722</v>
      </c>
      <c r="E407" s="48"/>
      <c r="F407" s="9" t="s">
        <v>723</v>
      </c>
      <c r="G407" s="6">
        <v>1</v>
      </c>
      <c r="H407" s="6">
        <v>7000</v>
      </c>
      <c r="I407" s="6">
        <v>7000</v>
      </c>
      <c r="J407" s="6">
        <v>60</v>
      </c>
    </row>
    <row r="408" spans="2:10" s="1" customFormat="1" ht="12.2" customHeight="1" x14ac:dyDescent="0.2">
      <c r="B408" s="10"/>
      <c r="C408" s="10"/>
      <c r="D408" s="48" t="s">
        <v>724</v>
      </c>
      <c r="E408" s="48"/>
      <c r="F408" s="9" t="s">
        <v>725</v>
      </c>
      <c r="G408" s="7">
        <v>4</v>
      </c>
      <c r="H408" s="7">
        <v>26100</v>
      </c>
      <c r="I408" s="7">
        <v>6525</v>
      </c>
      <c r="J408" s="7">
        <v>60</v>
      </c>
    </row>
    <row r="409" spans="2:10" s="1" customFormat="1" ht="12.2" customHeight="1" x14ac:dyDescent="0.2">
      <c r="B409" s="10"/>
      <c r="C409" s="10"/>
      <c r="D409" s="48" t="s">
        <v>726</v>
      </c>
      <c r="E409" s="48"/>
      <c r="F409" s="9" t="s">
        <v>727</v>
      </c>
      <c r="G409" s="6">
        <v>3</v>
      </c>
      <c r="H409" s="6">
        <v>29000</v>
      </c>
      <c r="I409" s="6">
        <v>9666.6666666666697</v>
      </c>
      <c r="J409" s="6">
        <v>82</v>
      </c>
    </row>
    <row r="410" spans="2:10" s="1" customFormat="1" ht="12.2" customHeight="1" x14ac:dyDescent="0.2">
      <c r="B410" s="10"/>
      <c r="C410" s="10"/>
      <c r="D410" s="48" t="s">
        <v>726</v>
      </c>
      <c r="E410" s="48"/>
      <c r="F410" s="9" t="s">
        <v>728</v>
      </c>
      <c r="G410" s="7">
        <v>1</v>
      </c>
      <c r="H410" s="7">
        <v>10000</v>
      </c>
      <c r="I410" s="7">
        <v>10000</v>
      </c>
      <c r="J410" s="7">
        <v>60</v>
      </c>
    </row>
    <row r="411" spans="2:10" s="1" customFormat="1" ht="12.2" customHeight="1" x14ac:dyDescent="0.2">
      <c r="B411" s="10"/>
      <c r="C411" s="10"/>
      <c r="D411" s="48" t="s">
        <v>729</v>
      </c>
      <c r="E411" s="48"/>
      <c r="F411" s="9" t="s">
        <v>730</v>
      </c>
      <c r="G411" s="6">
        <v>6</v>
      </c>
      <c r="H411" s="6">
        <v>44470.36</v>
      </c>
      <c r="I411" s="6">
        <v>7411.7266666666701</v>
      </c>
      <c r="J411" s="6">
        <v>82</v>
      </c>
    </row>
    <row r="412" spans="2:10" s="1" customFormat="1" ht="12.2" customHeight="1" x14ac:dyDescent="0.2">
      <c r="B412" s="10"/>
      <c r="C412" s="10"/>
      <c r="D412" s="48" t="s">
        <v>731</v>
      </c>
      <c r="E412" s="48"/>
      <c r="F412" s="9" t="s">
        <v>732</v>
      </c>
      <c r="G412" s="7">
        <v>6</v>
      </c>
      <c r="H412" s="7">
        <v>42627.31</v>
      </c>
      <c r="I412" s="7">
        <v>7104.5516666666699</v>
      </c>
      <c r="J412" s="7">
        <v>66</v>
      </c>
    </row>
    <row r="413" spans="2:10" s="1" customFormat="1" ht="12.2" customHeight="1" x14ac:dyDescent="0.2">
      <c r="B413" s="10"/>
      <c r="C413" s="10"/>
      <c r="D413" s="48" t="s">
        <v>733</v>
      </c>
      <c r="E413" s="48"/>
      <c r="F413" s="9" t="s">
        <v>734</v>
      </c>
      <c r="G413" s="6">
        <v>5</v>
      </c>
      <c r="H413" s="6">
        <v>36992.129999999997</v>
      </c>
      <c r="I413" s="6">
        <v>6748.0325000000003</v>
      </c>
      <c r="J413" s="6">
        <v>75</v>
      </c>
    </row>
    <row r="414" spans="2:10" s="1" customFormat="1" ht="12.2" customHeight="1" x14ac:dyDescent="0.2">
      <c r="B414" s="10"/>
      <c r="C414" s="10"/>
      <c r="D414" s="48" t="s">
        <v>735</v>
      </c>
      <c r="E414" s="48"/>
      <c r="F414" s="9" t="s">
        <v>736</v>
      </c>
      <c r="G414" s="7">
        <v>1</v>
      </c>
      <c r="H414" s="7">
        <v>5437</v>
      </c>
      <c r="I414" s="7">
        <v>5437</v>
      </c>
      <c r="J414" s="7">
        <v>96</v>
      </c>
    </row>
    <row r="415" spans="2:10" s="1" customFormat="1" ht="12.2" customHeight="1" x14ac:dyDescent="0.2">
      <c r="B415" s="10"/>
      <c r="C415" s="10"/>
      <c r="D415" s="48" t="s">
        <v>735</v>
      </c>
      <c r="E415" s="48"/>
      <c r="F415" s="9" t="s">
        <v>737</v>
      </c>
      <c r="G415" s="6">
        <v>1</v>
      </c>
      <c r="H415" s="6">
        <v>10000</v>
      </c>
      <c r="I415" s="6">
        <v>10000</v>
      </c>
      <c r="J415" s="6">
        <v>60</v>
      </c>
    </row>
    <row r="416" spans="2:10" s="1" customFormat="1" ht="12.2" customHeight="1" x14ac:dyDescent="0.2">
      <c r="B416" s="10"/>
      <c r="C416" s="10"/>
      <c r="D416" s="48" t="s">
        <v>735</v>
      </c>
      <c r="E416" s="48"/>
      <c r="F416" s="9" t="s">
        <v>738</v>
      </c>
      <c r="G416" s="7">
        <v>2</v>
      </c>
      <c r="H416" s="7">
        <v>15110.26</v>
      </c>
      <c r="I416" s="7">
        <v>7555.13</v>
      </c>
      <c r="J416" s="7">
        <v>93</v>
      </c>
    </row>
    <row r="417" spans="2:10" s="1" customFormat="1" ht="12.2" customHeight="1" x14ac:dyDescent="0.2">
      <c r="B417" s="10"/>
      <c r="C417" s="10"/>
      <c r="D417" s="48" t="s">
        <v>735</v>
      </c>
      <c r="E417" s="48"/>
      <c r="F417" s="9" t="s">
        <v>739</v>
      </c>
      <c r="G417" s="6">
        <v>4</v>
      </c>
      <c r="H417" s="6">
        <v>27504.69</v>
      </c>
      <c r="I417" s="6">
        <v>6876.1724999999997</v>
      </c>
      <c r="J417" s="6">
        <v>60</v>
      </c>
    </row>
    <row r="418" spans="2:10" s="1" customFormat="1" ht="12.2" customHeight="1" x14ac:dyDescent="0.2">
      <c r="B418" s="10"/>
      <c r="C418" s="10"/>
      <c r="D418" s="48" t="s">
        <v>740</v>
      </c>
      <c r="E418" s="48"/>
      <c r="F418" s="9" t="s">
        <v>741</v>
      </c>
      <c r="G418" s="7">
        <v>5</v>
      </c>
      <c r="H418" s="7">
        <v>44361.1</v>
      </c>
      <c r="I418" s="7">
        <v>8872.2199999999993</v>
      </c>
      <c r="J418" s="7">
        <v>75</v>
      </c>
    </row>
    <row r="419" spans="2:10" s="1" customFormat="1" ht="12.2" customHeight="1" x14ac:dyDescent="0.2">
      <c r="B419" s="10"/>
      <c r="C419" s="10"/>
      <c r="D419" s="48" t="s">
        <v>742</v>
      </c>
      <c r="E419" s="48"/>
      <c r="F419" s="9" t="s">
        <v>743</v>
      </c>
      <c r="G419" s="6">
        <v>1</v>
      </c>
      <c r="H419" s="6">
        <v>6000</v>
      </c>
      <c r="I419" s="6">
        <v>6000</v>
      </c>
      <c r="J419" s="6">
        <v>60</v>
      </c>
    </row>
    <row r="420" spans="2:10" s="1" customFormat="1" ht="12.2" customHeight="1" x14ac:dyDescent="0.2">
      <c r="B420" s="10"/>
      <c r="C420" s="10"/>
      <c r="D420" s="48" t="s">
        <v>742</v>
      </c>
      <c r="E420" s="48"/>
      <c r="F420" s="9" t="s">
        <v>744</v>
      </c>
      <c r="G420" s="7">
        <v>5</v>
      </c>
      <c r="H420" s="7">
        <v>39403.660000000003</v>
      </c>
      <c r="I420" s="7">
        <v>7880.732</v>
      </c>
      <c r="J420" s="7">
        <v>62</v>
      </c>
    </row>
    <row r="421" spans="2:10" s="1" customFormat="1" ht="12.2" customHeight="1" x14ac:dyDescent="0.2">
      <c r="B421" s="10"/>
      <c r="C421" s="10"/>
      <c r="D421" s="48" t="s">
        <v>745</v>
      </c>
      <c r="E421" s="48"/>
      <c r="F421" s="9" t="s">
        <v>746</v>
      </c>
      <c r="G421" s="6">
        <v>1</v>
      </c>
      <c r="H421" s="6">
        <v>2800</v>
      </c>
      <c r="I421" s="6">
        <v>2800</v>
      </c>
      <c r="J421" s="6">
        <v>60</v>
      </c>
    </row>
    <row r="422" spans="2:10" s="1" customFormat="1" ht="12.2" customHeight="1" x14ac:dyDescent="0.2">
      <c r="B422" s="10"/>
      <c r="C422" s="10"/>
      <c r="D422" s="48" t="s">
        <v>745</v>
      </c>
      <c r="E422" s="48"/>
      <c r="F422" s="9" t="s">
        <v>747</v>
      </c>
      <c r="G422" s="7">
        <v>2</v>
      </c>
      <c r="H422" s="7">
        <v>9953</v>
      </c>
      <c r="I422" s="7">
        <v>4976.5</v>
      </c>
      <c r="J422" s="7">
        <v>60</v>
      </c>
    </row>
    <row r="423" spans="2:10" s="1" customFormat="1" ht="12.2" customHeight="1" x14ac:dyDescent="0.2">
      <c r="B423" s="10"/>
      <c r="C423" s="10"/>
      <c r="D423" s="48" t="s">
        <v>748</v>
      </c>
      <c r="E423" s="48"/>
      <c r="F423" s="9" t="s">
        <v>749</v>
      </c>
      <c r="G423" s="6">
        <v>7</v>
      </c>
      <c r="H423" s="6">
        <v>50715.26</v>
      </c>
      <c r="I423" s="6">
        <v>7619.21</v>
      </c>
      <c r="J423" s="6">
        <v>45</v>
      </c>
    </row>
    <row r="424" spans="2:10" s="1" customFormat="1" ht="12.2" customHeight="1" x14ac:dyDescent="0.2">
      <c r="B424" s="10"/>
      <c r="C424" s="10"/>
      <c r="D424" s="48" t="s">
        <v>750</v>
      </c>
      <c r="E424" s="48"/>
      <c r="F424" s="9" t="s">
        <v>751</v>
      </c>
      <c r="G424" s="7">
        <v>1</v>
      </c>
      <c r="H424" s="7">
        <v>7951.01</v>
      </c>
      <c r="I424" s="7">
        <v>7951.01</v>
      </c>
      <c r="J424" s="7">
        <v>60</v>
      </c>
    </row>
    <row r="425" spans="2:10" s="1" customFormat="1" ht="12.2" customHeight="1" x14ac:dyDescent="0.2">
      <c r="B425" s="10"/>
      <c r="C425" s="10"/>
      <c r="D425" s="48" t="s">
        <v>752</v>
      </c>
      <c r="E425" s="48"/>
      <c r="F425" s="9" t="s">
        <v>753</v>
      </c>
      <c r="G425" s="6">
        <v>3</v>
      </c>
      <c r="H425" s="6">
        <v>18186.23</v>
      </c>
      <c r="I425" s="6">
        <v>6062.0766666666696</v>
      </c>
      <c r="J425" s="6">
        <v>42</v>
      </c>
    </row>
    <row r="426" spans="2:10" s="1" customFormat="1" ht="12.2" customHeight="1" x14ac:dyDescent="0.2">
      <c r="B426" s="10"/>
      <c r="C426" s="10"/>
      <c r="D426" s="48" t="s">
        <v>754</v>
      </c>
      <c r="E426" s="48"/>
      <c r="F426" s="9" t="s">
        <v>755</v>
      </c>
      <c r="G426" s="7">
        <v>3</v>
      </c>
      <c r="H426" s="7">
        <v>13060</v>
      </c>
      <c r="I426" s="7">
        <v>4353.3333333333303</v>
      </c>
      <c r="J426" s="7">
        <v>78</v>
      </c>
    </row>
    <row r="427" spans="2:10" s="1" customFormat="1" ht="12.2" customHeight="1" x14ac:dyDescent="0.2">
      <c r="B427" s="10"/>
      <c r="C427" s="10"/>
      <c r="D427" s="48" t="s">
        <v>756</v>
      </c>
      <c r="E427" s="48"/>
      <c r="F427" s="9" t="s">
        <v>757</v>
      </c>
      <c r="G427" s="6">
        <v>2</v>
      </c>
      <c r="H427" s="6">
        <v>10882</v>
      </c>
      <c r="I427" s="6">
        <v>5441</v>
      </c>
      <c r="J427" s="6">
        <v>42</v>
      </c>
    </row>
    <row r="428" spans="2:10" s="1" customFormat="1" ht="12.2" customHeight="1" x14ac:dyDescent="0.2">
      <c r="B428" s="10"/>
      <c r="C428" s="10"/>
      <c r="D428" s="48" t="s">
        <v>756</v>
      </c>
      <c r="E428" s="48"/>
      <c r="F428" s="9" t="s">
        <v>758</v>
      </c>
      <c r="G428" s="7">
        <v>1</v>
      </c>
      <c r="H428" s="7">
        <v>7800</v>
      </c>
      <c r="I428" s="7">
        <v>7800</v>
      </c>
      <c r="J428" s="7">
        <v>60</v>
      </c>
    </row>
    <row r="429" spans="2:10" s="1" customFormat="1" ht="12.2" customHeight="1" x14ac:dyDescent="0.2">
      <c r="B429" s="10"/>
      <c r="C429" s="10"/>
      <c r="D429" s="48" t="s">
        <v>759</v>
      </c>
      <c r="E429" s="48"/>
      <c r="F429" s="9" t="s">
        <v>760</v>
      </c>
      <c r="G429" s="6">
        <v>1</v>
      </c>
      <c r="H429" s="6">
        <v>5800</v>
      </c>
      <c r="I429" s="6">
        <v>5800</v>
      </c>
      <c r="J429" s="6">
        <v>60</v>
      </c>
    </row>
    <row r="430" spans="2:10" s="1" customFormat="1" ht="12.2" customHeight="1" x14ac:dyDescent="0.2">
      <c r="B430" s="10"/>
      <c r="C430" s="10"/>
      <c r="D430" s="48" t="s">
        <v>759</v>
      </c>
      <c r="E430" s="48"/>
      <c r="F430" s="9" t="s">
        <v>761</v>
      </c>
      <c r="G430" s="7">
        <v>2</v>
      </c>
      <c r="H430" s="7">
        <v>13600</v>
      </c>
      <c r="I430" s="7">
        <v>6800</v>
      </c>
      <c r="J430" s="7">
        <v>78</v>
      </c>
    </row>
    <row r="431" spans="2:10" s="1" customFormat="1" ht="12.2" customHeight="1" x14ac:dyDescent="0.2">
      <c r="B431" s="10"/>
      <c r="C431" s="10"/>
      <c r="D431" s="48" t="s">
        <v>762</v>
      </c>
      <c r="E431" s="48"/>
      <c r="F431" s="9" t="s">
        <v>763</v>
      </c>
      <c r="G431" s="6">
        <v>4</v>
      </c>
      <c r="H431" s="6">
        <v>27688.17</v>
      </c>
      <c r="I431" s="6">
        <v>6922.0424999999996</v>
      </c>
      <c r="J431" s="6">
        <v>78</v>
      </c>
    </row>
    <row r="432" spans="2:10" s="1" customFormat="1" ht="12.2" customHeight="1" x14ac:dyDescent="0.2">
      <c r="B432" s="10"/>
      <c r="C432" s="10"/>
      <c r="D432" s="48" t="s">
        <v>762</v>
      </c>
      <c r="E432" s="48"/>
      <c r="F432" s="9" t="s">
        <v>764</v>
      </c>
      <c r="G432" s="7">
        <v>2</v>
      </c>
      <c r="H432" s="7">
        <v>23000</v>
      </c>
      <c r="I432" s="7">
        <v>11500</v>
      </c>
      <c r="J432" s="7">
        <v>78</v>
      </c>
    </row>
    <row r="433" spans="2:10" s="1" customFormat="1" ht="12.2" customHeight="1" x14ac:dyDescent="0.2">
      <c r="B433" s="10"/>
      <c r="C433" s="10"/>
      <c r="D433" s="48" t="s">
        <v>765</v>
      </c>
      <c r="E433" s="48"/>
      <c r="F433" s="9" t="s">
        <v>766</v>
      </c>
      <c r="G433" s="6">
        <v>2</v>
      </c>
      <c r="H433" s="6">
        <v>14700</v>
      </c>
      <c r="I433" s="6">
        <v>7350</v>
      </c>
      <c r="J433" s="6">
        <v>60</v>
      </c>
    </row>
    <row r="434" spans="2:10" s="1" customFormat="1" ht="12.2" customHeight="1" x14ac:dyDescent="0.2">
      <c r="B434" s="10"/>
      <c r="C434" s="10"/>
      <c r="D434" s="48" t="s">
        <v>767</v>
      </c>
      <c r="E434" s="48"/>
      <c r="F434" s="9" t="s">
        <v>768</v>
      </c>
      <c r="G434" s="7">
        <v>7</v>
      </c>
      <c r="H434" s="7">
        <v>50531.18</v>
      </c>
      <c r="I434" s="7">
        <v>7218.74</v>
      </c>
      <c r="J434" s="7">
        <v>78</v>
      </c>
    </row>
    <row r="435" spans="2:10" s="1" customFormat="1" ht="12.2" customHeight="1" x14ac:dyDescent="0.2">
      <c r="B435" s="10"/>
      <c r="C435" s="10"/>
      <c r="D435" s="48" t="s">
        <v>767</v>
      </c>
      <c r="E435" s="48"/>
      <c r="F435" s="9" t="s">
        <v>769</v>
      </c>
      <c r="G435" s="6">
        <v>2</v>
      </c>
      <c r="H435" s="6">
        <v>15000</v>
      </c>
      <c r="I435" s="6">
        <v>7500</v>
      </c>
      <c r="J435" s="6">
        <v>60</v>
      </c>
    </row>
    <row r="436" spans="2:10" s="1" customFormat="1" ht="12.2" customHeight="1" x14ac:dyDescent="0.2">
      <c r="B436" s="10"/>
      <c r="C436" s="10"/>
      <c r="D436" s="48" t="s">
        <v>770</v>
      </c>
      <c r="E436" s="48"/>
      <c r="F436" s="9" t="s">
        <v>771</v>
      </c>
      <c r="G436" s="7">
        <v>2</v>
      </c>
      <c r="H436" s="7">
        <v>17713.75</v>
      </c>
      <c r="I436" s="7">
        <v>8856.875</v>
      </c>
      <c r="J436" s="7">
        <v>78</v>
      </c>
    </row>
    <row r="437" spans="2:10" s="1" customFormat="1" ht="12.2" customHeight="1" x14ac:dyDescent="0.2">
      <c r="B437" s="10"/>
      <c r="C437" s="10"/>
      <c r="D437" s="48" t="s">
        <v>772</v>
      </c>
      <c r="E437" s="48"/>
      <c r="F437" s="9" t="s">
        <v>773</v>
      </c>
      <c r="G437" s="6">
        <v>4</v>
      </c>
      <c r="H437" s="6">
        <v>18800</v>
      </c>
      <c r="I437" s="6">
        <v>4933.3333333333303</v>
      </c>
      <c r="J437" s="6">
        <v>78</v>
      </c>
    </row>
    <row r="438" spans="2:10" s="1" customFormat="1" ht="12.2" customHeight="1" x14ac:dyDescent="0.2">
      <c r="B438" s="10"/>
      <c r="C438" s="10"/>
      <c r="D438" s="48" t="s">
        <v>774</v>
      </c>
      <c r="E438" s="48"/>
      <c r="F438" s="9" t="s">
        <v>775</v>
      </c>
      <c r="G438" s="7">
        <v>6</v>
      </c>
      <c r="H438" s="7">
        <v>52600</v>
      </c>
      <c r="I438" s="7">
        <v>8520</v>
      </c>
      <c r="J438" s="7">
        <v>80</v>
      </c>
    </row>
    <row r="439" spans="2:10" s="1" customFormat="1" ht="12.2" customHeight="1" x14ac:dyDescent="0.2">
      <c r="B439" s="10"/>
      <c r="C439" s="10"/>
      <c r="D439" s="48" t="s">
        <v>776</v>
      </c>
      <c r="E439" s="48"/>
      <c r="F439" s="9" t="s">
        <v>777</v>
      </c>
      <c r="G439" s="6">
        <v>1</v>
      </c>
      <c r="H439" s="6">
        <v>11000</v>
      </c>
      <c r="I439" s="6">
        <v>11000</v>
      </c>
      <c r="J439" s="6">
        <v>96</v>
      </c>
    </row>
    <row r="440" spans="2:10" s="1" customFormat="1" ht="12.2" customHeight="1" x14ac:dyDescent="0.2">
      <c r="B440" s="10"/>
      <c r="C440" s="10"/>
      <c r="D440" s="48" t="s">
        <v>778</v>
      </c>
      <c r="E440" s="48"/>
      <c r="F440" s="9" t="s">
        <v>779</v>
      </c>
      <c r="G440" s="7">
        <v>10</v>
      </c>
      <c r="H440" s="7">
        <v>78680.06</v>
      </c>
      <c r="I440" s="7">
        <v>7280.01</v>
      </c>
      <c r="J440" s="7">
        <v>48</v>
      </c>
    </row>
    <row r="441" spans="2:10" s="1" customFormat="1" ht="12.2" customHeight="1" x14ac:dyDescent="0.2">
      <c r="B441" s="10"/>
      <c r="C441" s="10"/>
      <c r="D441" s="48" t="s">
        <v>780</v>
      </c>
      <c r="E441" s="48"/>
      <c r="F441" s="9" t="s">
        <v>781</v>
      </c>
      <c r="G441" s="6">
        <v>3</v>
      </c>
      <c r="H441" s="6">
        <v>19500</v>
      </c>
      <c r="I441" s="6">
        <v>6500</v>
      </c>
      <c r="J441" s="6">
        <v>54</v>
      </c>
    </row>
    <row r="442" spans="2:10" s="1" customFormat="1" ht="12.2" customHeight="1" x14ac:dyDescent="0.2">
      <c r="B442" s="10"/>
      <c r="C442" s="10"/>
      <c r="D442" s="48" t="s">
        <v>782</v>
      </c>
      <c r="E442" s="48"/>
      <c r="F442" s="9" t="s">
        <v>783</v>
      </c>
      <c r="G442" s="7">
        <v>1</v>
      </c>
      <c r="H442" s="7">
        <v>10000</v>
      </c>
      <c r="I442" s="7">
        <v>10000</v>
      </c>
      <c r="J442" s="7">
        <v>36</v>
      </c>
    </row>
    <row r="443" spans="2:10" s="1" customFormat="1" ht="12.2" customHeight="1" x14ac:dyDescent="0.2">
      <c r="B443" s="10"/>
      <c r="C443" s="10"/>
      <c r="D443" s="48" t="s">
        <v>784</v>
      </c>
      <c r="E443" s="48"/>
      <c r="F443" s="9" t="s">
        <v>785</v>
      </c>
      <c r="G443" s="6">
        <v>16</v>
      </c>
      <c r="H443" s="6">
        <v>117721.75</v>
      </c>
      <c r="I443" s="6">
        <v>7132.4423076923104</v>
      </c>
      <c r="J443" s="6">
        <v>80</v>
      </c>
    </row>
    <row r="444" spans="2:10" s="1" customFormat="1" ht="12.2" customHeight="1" x14ac:dyDescent="0.2">
      <c r="B444" s="10"/>
      <c r="C444" s="10"/>
      <c r="D444" s="48" t="s">
        <v>784</v>
      </c>
      <c r="E444" s="48"/>
      <c r="F444" s="9" t="s">
        <v>786</v>
      </c>
      <c r="G444" s="7">
        <v>3</v>
      </c>
      <c r="H444" s="7">
        <v>21500</v>
      </c>
      <c r="I444" s="7">
        <v>7166.6666666666697</v>
      </c>
      <c r="J444" s="7">
        <v>60</v>
      </c>
    </row>
    <row r="445" spans="2:10" s="1" customFormat="1" ht="12.2" customHeight="1" x14ac:dyDescent="0.2">
      <c r="B445" s="10"/>
      <c r="C445" s="10"/>
      <c r="D445" s="48" t="s">
        <v>787</v>
      </c>
      <c r="E445" s="48"/>
      <c r="F445" s="9" t="s">
        <v>788</v>
      </c>
      <c r="G445" s="6">
        <v>7</v>
      </c>
      <c r="H445" s="6">
        <v>40755</v>
      </c>
      <c r="I445" s="6">
        <v>5822.1428571428596</v>
      </c>
      <c r="J445" s="6">
        <v>76</v>
      </c>
    </row>
    <row r="446" spans="2:10" s="1" customFormat="1" ht="12.2" customHeight="1" x14ac:dyDescent="0.2">
      <c r="B446" s="10"/>
      <c r="C446" s="10"/>
      <c r="D446" s="48" t="s">
        <v>789</v>
      </c>
      <c r="E446" s="48"/>
      <c r="F446" s="9" t="s">
        <v>790</v>
      </c>
      <c r="G446" s="7">
        <v>4</v>
      </c>
      <c r="H446" s="7">
        <v>40100</v>
      </c>
      <c r="I446" s="7">
        <v>8366.6666666666697</v>
      </c>
      <c r="J446" s="7">
        <v>78</v>
      </c>
    </row>
    <row r="447" spans="2:10" s="1" customFormat="1" ht="12.2" customHeight="1" x14ac:dyDescent="0.2">
      <c r="B447" s="10"/>
      <c r="C447" s="10"/>
      <c r="D447" s="48" t="s">
        <v>791</v>
      </c>
      <c r="E447" s="48"/>
      <c r="F447" s="9" t="s">
        <v>792</v>
      </c>
      <c r="G447" s="6">
        <v>5</v>
      </c>
      <c r="H447" s="6">
        <v>43886</v>
      </c>
      <c r="I447" s="6">
        <v>8777.2000000000007</v>
      </c>
      <c r="J447" s="6">
        <v>78</v>
      </c>
    </row>
    <row r="448" spans="2:10" s="1" customFormat="1" ht="12.2" customHeight="1" x14ac:dyDescent="0.2">
      <c r="B448" s="10"/>
      <c r="C448" s="10"/>
      <c r="D448" s="48" t="s">
        <v>793</v>
      </c>
      <c r="E448" s="48"/>
      <c r="F448" s="9" t="s">
        <v>794</v>
      </c>
      <c r="G448" s="7">
        <v>1</v>
      </c>
      <c r="H448" s="7">
        <v>6150</v>
      </c>
      <c r="I448" s="7">
        <v>6150</v>
      </c>
      <c r="J448" s="7">
        <v>60</v>
      </c>
    </row>
    <row r="449" spans="2:10" s="1" customFormat="1" ht="12.2" customHeight="1" x14ac:dyDescent="0.2">
      <c r="B449" s="10"/>
      <c r="C449" s="10"/>
      <c r="D449" s="48" t="s">
        <v>795</v>
      </c>
      <c r="E449" s="48"/>
      <c r="F449" s="9" t="s">
        <v>796</v>
      </c>
      <c r="G449" s="6">
        <v>3</v>
      </c>
      <c r="H449" s="6">
        <v>19000</v>
      </c>
      <c r="I449" s="6">
        <v>6333.3333333333303</v>
      </c>
      <c r="J449" s="6">
        <v>60</v>
      </c>
    </row>
    <row r="450" spans="2:10" s="1" customFormat="1" ht="12.2" customHeight="1" x14ac:dyDescent="0.2">
      <c r="B450" s="10"/>
      <c r="C450" s="10"/>
      <c r="D450" s="48" t="s">
        <v>797</v>
      </c>
      <c r="E450" s="48"/>
      <c r="F450" s="9" t="s">
        <v>798</v>
      </c>
      <c r="G450" s="7">
        <v>1</v>
      </c>
      <c r="H450" s="7">
        <v>15000</v>
      </c>
      <c r="I450" s="7">
        <v>15000</v>
      </c>
      <c r="J450" s="7">
        <v>96</v>
      </c>
    </row>
    <row r="451" spans="2:10" s="1" customFormat="1" ht="12.2" customHeight="1" x14ac:dyDescent="0.2">
      <c r="B451" s="10"/>
      <c r="C451" s="10"/>
      <c r="D451" s="48" t="s">
        <v>799</v>
      </c>
      <c r="E451" s="48"/>
      <c r="F451" s="9" t="s">
        <v>800</v>
      </c>
      <c r="G451" s="6">
        <v>1</v>
      </c>
      <c r="H451" s="6">
        <v>7800</v>
      </c>
      <c r="I451" s="6">
        <v>7800</v>
      </c>
      <c r="J451" s="6">
        <v>60</v>
      </c>
    </row>
    <row r="452" spans="2:10" s="1" customFormat="1" ht="12.2" customHeight="1" x14ac:dyDescent="0.2">
      <c r="B452" s="10"/>
      <c r="C452" s="10"/>
      <c r="D452" s="48" t="s">
        <v>801</v>
      </c>
      <c r="E452" s="48"/>
      <c r="F452" s="9" t="s">
        <v>802</v>
      </c>
      <c r="G452" s="7">
        <v>1</v>
      </c>
      <c r="H452" s="7">
        <v>7700</v>
      </c>
      <c r="I452" s="7">
        <v>7700</v>
      </c>
      <c r="J452" s="7">
        <v>60</v>
      </c>
    </row>
    <row r="453" spans="2:10" s="1" customFormat="1" ht="12.2" customHeight="1" x14ac:dyDescent="0.2">
      <c r="B453" s="10"/>
      <c r="C453" s="10"/>
      <c r="D453" s="48" t="s">
        <v>801</v>
      </c>
      <c r="E453" s="48"/>
      <c r="F453" s="9" t="s">
        <v>803</v>
      </c>
      <c r="G453" s="6">
        <v>9</v>
      </c>
      <c r="H453" s="6">
        <v>49770</v>
      </c>
      <c r="I453" s="6">
        <v>4971.25</v>
      </c>
      <c r="J453" s="6">
        <v>76</v>
      </c>
    </row>
    <row r="454" spans="2:10" s="1" customFormat="1" ht="12.2" customHeight="1" x14ac:dyDescent="0.2">
      <c r="B454" s="10"/>
      <c r="C454" s="10"/>
      <c r="D454" s="48" t="s">
        <v>801</v>
      </c>
      <c r="E454" s="48"/>
      <c r="F454" s="9" t="s">
        <v>804</v>
      </c>
      <c r="G454" s="7">
        <v>2</v>
      </c>
      <c r="H454" s="7">
        <v>14100</v>
      </c>
      <c r="I454" s="7">
        <v>7050</v>
      </c>
      <c r="J454" s="7">
        <v>78</v>
      </c>
    </row>
    <row r="455" spans="2:10" s="1" customFormat="1" ht="12.2" customHeight="1" x14ac:dyDescent="0.2">
      <c r="B455" s="10"/>
      <c r="C455" s="10"/>
      <c r="D455" s="48" t="s">
        <v>805</v>
      </c>
      <c r="E455" s="48"/>
      <c r="F455" s="9" t="s">
        <v>806</v>
      </c>
      <c r="G455" s="6">
        <v>1</v>
      </c>
      <c r="H455" s="6">
        <v>13542</v>
      </c>
      <c r="I455" s="6">
        <v>13542</v>
      </c>
      <c r="J455" s="6">
        <v>96</v>
      </c>
    </row>
    <row r="456" spans="2:10" s="1" customFormat="1" ht="12.2" customHeight="1" x14ac:dyDescent="0.2">
      <c r="B456" s="10"/>
      <c r="C456" s="10"/>
      <c r="D456" s="48" t="s">
        <v>805</v>
      </c>
      <c r="E456" s="48"/>
      <c r="F456" s="9" t="s">
        <v>807</v>
      </c>
      <c r="G456" s="7">
        <v>1</v>
      </c>
      <c r="H456" s="7">
        <v>4000</v>
      </c>
      <c r="I456" s="7">
        <v>4000</v>
      </c>
      <c r="J456" s="7">
        <v>60</v>
      </c>
    </row>
    <row r="457" spans="2:10" s="1" customFormat="1" ht="12.2" customHeight="1" x14ac:dyDescent="0.2">
      <c r="B457" s="10"/>
      <c r="C457" s="10"/>
      <c r="D457" s="48" t="s">
        <v>808</v>
      </c>
      <c r="E457" s="48"/>
      <c r="F457" s="9" t="s">
        <v>809</v>
      </c>
      <c r="G457" s="6">
        <v>1</v>
      </c>
      <c r="H457" s="6">
        <v>6400</v>
      </c>
      <c r="I457" s="6">
        <v>6400</v>
      </c>
      <c r="J457" s="6">
        <v>60</v>
      </c>
    </row>
    <row r="458" spans="2:10" s="1" customFormat="1" ht="12.2" customHeight="1" x14ac:dyDescent="0.2">
      <c r="B458" s="10"/>
      <c r="C458" s="10"/>
      <c r="D458" s="48" t="s">
        <v>808</v>
      </c>
      <c r="E458" s="48"/>
      <c r="F458" s="9" t="s">
        <v>810</v>
      </c>
      <c r="G458" s="7">
        <v>2</v>
      </c>
      <c r="H458" s="7">
        <v>21545.49</v>
      </c>
      <c r="I458" s="7">
        <v>10772.745000000001</v>
      </c>
      <c r="J458" s="7">
        <v>60</v>
      </c>
    </row>
    <row r="459" spans="2:10" s="1" customFormat="1" ht="12.2" customHeight="1" x14ac:dyDescent="0.2">
      <c r="B459" s="10"/>
      <c r="C459" s="10"/>
      <c r="D459" s="48" t="s">
        <v>811</v>
      </c>
      <c r="E459" s="48"/>
      <c r="F459" s="9" t="s">
        <v>812</v>
      </c>
      <c r="G459" s="6">
        <v>18</v>
      </c>
      <c r="H459" s="6">
        <v>108422.52</v>
      </c>
      <c r="I459" s="6">
        <v>5828.1679999999997</v>
      </c>
      <c r="J459" s="6">
        <v>64</v>
      </c>
    </row>
    <row r="460" spans="2:10" s="1" customFormat="1" ht="12.2" customHeight="1" x14ac:dyDescent="0.2">
      <c r="B460" s="10"/>
      <c r="C460" s="10"/>
      <c r="D460" s="48" t="s">
        <v>811</v>
      </c>
      <c r="E460" s="48"/>
      <c r="F460" s="9" t="s">
        <v>813</v>
      </c>
      <c r="G460" s="7">
        <v>1</v>
      </c>
      <c r="H460" s="7">
        <v>10000</v>
      </c>
      <c r="I460" s="7">
        <v>10000</v>
      </c>
      <c r="J460" s="7">
        <v>60</v>
      </c>
    </row>
    <row r="461" spans="2:10" s="1" customFormat="1" ht="12.2" customHeight="1" x14ac:dyDescent="0.2">
      <c r="B461" s="10"/>
      <c r="C461" s="10"/>
      <c r="D461" s="48" t="s">
        <v>814</v>
      </c>
      <c r="E461" s="48"/>
      <c r="F461" s="9" t="s">
        <v>815</v>
      </c>
      <c r="G461" s="6">
        <v>1</v>
      </c>
      <c r="H461" s="6">
        <v>6300</v>
      </c>
      <c r="I461" s="6">
        <v>6300</v>
      </c>
      <c r="J461" s="6">
        <v>96</v>
      </c>
    </row>
    <row r="462" spans="2:10" s="1" customFormat="1" ht="12.2" customHeight="1" x14ac:dyDescent="0.2">
      <c r="B462" s="10"/>
      <c r="C462" s="10"/>
      <c r="D462" s="48" t="s">
        <v>816</v>
      </c>
      <c r="E462" s="48"/>
      <c r="F462" s="9" t="s">
        <v>817</v>
      </c>
      <c r="G462" s="7">
        <v>2</v>
      </c>
      <c r="H462" s="7">
        <v>11677.78</v>
      </c>
      <c r="I462" s="7">
        <v>5838.89</v>
      </c>
      <c r="J462" s="7">
        <v>54</v>
      </c>
    </row>
    <row r="463" spans="2:10" s="1" customFormat="1" ht="12.2" customHeight="1" x14ac:dyDescent="0.2">
      <c r="B463" s="10"/>
      <c r="C463" s="10"/>
      <c r="D463" s="48" t="s">
        <v>818</v>
      </c>
      <c r="E463" s="48"/>
      <c r="F463" s="9" t="s">
        <v>819</v>
      </c>
      <c r="G463" s="6">
        <v>2</v>
      </c>
      <c r="H463" s="6">
        <v>14078</v>
      </c>
      <c r="I463" s="6">
        <v>7039</v>
      </c>
      <c r="J463" s="6">
        <v>54</v>
      </c>
    </row>
    <row r="464" spans="2:10" s="1" customFormat="1" ht="12.2" customHeight="1" x14ac:dyDescent="0.2">
      <c r="B464" s="10"/>
      <c r="C464" s="10"/>
      <c r="D464" s="48" t="s">
        <v>820</v>
      </c>
      <c r="E464" s="48"/>
      <c r="F464" s="9" t="s">
        <v>821</v>
      </c>
      <c r="G464" s="7">
        <v>1</v>
      </c>
      <c r="H464" s="7">
        <v>7980</v>
      </c>
      <c r="I464" s="7">
        <v>7980</v>
      </c>
      <c r="J464" s="7">
        <v>60</v>
      </c>
    </row>
    <row r="465" spans="2:10" s="1" customFormat="1" ht="12.2" customHeight="1" x14ac:dyDescent="0.2">
      <c r="B465" s="10"/>
      <c r="C465" s="10"/>
      <c r="D465" s="48" t="s">
        <v>822</v>
      </c>
      <c r="E465" s="48"/>
      <c r="F465" s="9" t="s">
        <v>823</v>
      </c>
      <c r="G465" s="6">
        <v>1</v>
      </c>
      <c r="H465" s="6">
        <v>9500</v>
      </c>
      <c r="I465" s="6">
        <v>9500</v>
      </c>
      <c r="J465" s="6">
        <v>96</v>
      </c>
    </row>
    <row r="466" spans="2:10" s="1" customFormat="1" ht="12.2" customHeight="1" x14ac:dyDescent="0.2">
      <c r="B466" s="10"/>
      <c r="C466" s="10"/>
      <c r="D466" s="48" t="s">
        <v>822</v>
      </c>
      <c r="E466" s="48"/>
      <c r="F466" s="9" t="s">
        <v>824</v>
      </c>
      <c r="G466" s="7">
        <v>1</v>
      </c>
      <c r="H466" s="7">
        <v>10000</v>
      </c>
      <c r="I466" s="7">
        <v>10000</v>
      </c>
      <c r="J466" s="7">
        <v>60</v>
      </c>
    </row>
    <row r="467" spans="2:10" s="1" customFormat="1" ht="12.2" customHeight="1" x14ac:dyDescent="0.2">
      <c r="B467" s="10"/>
      <c r="C467" s="10"/>
      <c r="D467" s="48" t="s">
        <v>822</v>
      </c>
      <c r="E467" s="48"/>
      <c r="F467" s="9" t="s">
        <v>825</v>
      </c>
      <c r="G467" s="6">
        <v>5</v>
      </c>
      <c r="H467" s="6">
        <v>35842.58</v>
      </c>
      <c r="I467" s="6">
        <v>7168.5159999999996</v>
      </c>
      <c r="J467" s="6">
        <v>82</v>
      </c>
    </row>
    <row r="468" spans="2:10" s="1" customFormat="1" ht="12.2" customHeight="1" x14ac:dyDescent="0.2">
      <c r="B468" s="10"/>
      <c r="C468" s="10"/>
      <c r="D468" s="48" t="s">
        <v>826</v>
      </c>
      <c r="E468" s="48"/>
      <c r="F468" s="9" t="s">
        <v>827</v>
      </c>
      <c r="G468" s="7">
        <v>1</v>
      </c>
      <c r="H468" s="7">
        <v>10000</v>
      </c>
      <c r="I468" s="7">
        <v>10000</v>
      </c>
      <c r="J468" s="7">
        <v>60</v>
      </c>
    </row>
    <row r="469" spans="2:10" s="1" customFormat="1" ht="12.2" customHeight="1" x14ac:dyDescent="0.2">
      <c r="B469" s="10"/>
      <c r="C469" s="10"/>
      <c r="D469" s="48" t="s">
        <v>826</v>
      </c>
      <c r="E469" s="48"/>
      <c r="F469" s="9" t="s">
        <v>828</v>
      </c>
      <c r="G469" s="6">
        <v>8</v>
      </c>
      <c r="H469" s="6">
        <v>72299.89</v>
      </c>
      <c r="I469" s="6">
        <v>8459.9779999999992</v>
      </c>
      <c r="J469" s="6">
        <v>60</v>
      </c>
    </row>
    <row r="470" spans="2:10" s="1" customFormat="1" ht="12.2" customHeight="1" x14ac:dyDescent="0.2">
      <c r="B470" s="10"/>
      <c r="C470" s="10"/>
      <c r="D470" s="48" t="s">
        <v>826</v>
      </c>
      <c r="E470" s="48"/>
      <c r="F470" s="9" t="s">
        <v>829</v>
      </c>
      <c r="G470" s="7">
        <v>1</v>
      </c>
      <c r="H470" s="7">
        <v>5000</v>
      </c>
      <c r="I470" s="7">
        <v>5000</v>
      </c>
      <c r="J470" s="7">
        <v>60</v>
      </c>
    </row>
    <row r="471" spans="2:10" s="1" customFormat="1" ht="12.2" customHeight="1" x14ac:dyDescent="0.2">
      <c r="B471" s="10"/>
      <c r="C471" s="10"/>
      <c r="D471" s="48" t="s">
        <v>830</v>
      </c>
      <c r="E471" s="48"/>
      <c r="F471" s="9" t="s">
        <v>831</v>
      </c>
      <c r="G471" s="6">
        <v>2</v>
      </c>
      <c r="H471" s="6">
        <v>6000</v>
      </c>
      <c r="I471" s="6">
        <v>3000</v>
      </c>
      <c r="J471" s="6">
        <v>78</v>
      </c>
    </row>
    <row r="472" spans="2:10" s="1" customFormat="1" ht="12.2" customHeight="1" x14ac:dyDescent="0.2">
      <c r="B472" s="10"/>
      <c r="C472" s="10"/>
      <c r="D472" s="48" t="s">
        <v>830</v>
      </c>
      <c r="E472" s="48"/>
      <c r="F472" s="9" t="s">
        <v>832</v>
      </c>
      <c r="G472" s="7">
        <v>6</v>
      </c>
      <c r="H472" s="7">
        <v>56500</v>
      </c>
      <c r="I472" s="7">
        <v>9300</v>
      </c>
      <c r="J472" s="7">
        <v>68</v>
      </c>
    </row>
    <row r="473" spans="2:10" s="1" customFormat="1" ht="12.2" customHeight="1" x14ac:dyDescent="0.2">
      <c r="B473" s="10"/>
      <c r="C473" s="10"/>
      <c r="D473" s="48" t="s">
        <v>833</v>
      </c>
      <c r="E473" s="48"/>
      <c r="F473" s="9" t="s">
        <v>834</v>
      </c>
      <c r="G473" s="6">
        <v>1</v>
      </c>
      <c r="H473" s="6">
        <v>7800</v>
      </c>
      <c r="I473" s="6">
        <v>7800</v>
      </c>
      <c r="J473" s="6">
        <v>60</v>
      </c>
    </row>
    <row r="474" spans="2:10" s="1" customFormat="1" ht="12.2" customHeight="1" x14ac:dyDescent="0.2">
      <c r="B474" s="10"/>
      <c r="C474" s="10"/>
      <c r="D474" s="48" t="s">
        <v>835</v>
      </c>
      <c r="E474" s="48"/>
      <c r="F474" s="9" t="s">
        <v>836</v>
      </c>
      <c r="G474" s="7">
        <v>1</v>
      </c>
      <c r="H474" s="7">
        <v>15000</v>
      </c>
      <c r="I474" s="7">
        <v>15000</v>
      </c>
      <c r="J474" s="7">
        <v>96</v>
      </c>
    </row>
    <row r="475" spans="2:10" s="1" customFormat="1" ht="12.2" customHeight="1" x14ac:dyDescent="0.2">
      <c r="B475" s="10"/>
      <c r="C475" s="10"/>
      <c r="D475" s="48" t="s">
        <v>837</v>
      </c>
      <c r="E475" s="48"/>
      <c r="F475" s="9" t="s">
        <v>838</v>
      </c>
      <c r="G475" s="6">
        <v>1</v>
      </c>
      <c r="H475" s="6">
        <v>4787.4799999999996</v>
      </c>
      <c r="I475" s="6">
        <v>4787.4799999999996</v>
      </c>
      <c r="J475" s="6">
        <v>60</v>
      </c>
    </row>
    <row r="476" spans="2:10" s="1" customFormat="1" ht="12.2" customHeight="1" x14ac:dyDescent="0.2">
      <c r="B476" s="10"/>
      <c r="C476" s="10"/>
      <c r="D476" s="48" t="s">
        <v>839</v>
      </c>
      <c r="E476" s="48"/>
      <c r="F476" s="9" t="s">
        <v>840</v>
      </c>
      <c r="G476" s="7">
        <v>12</v>
      </c>
      <c r="H476" s="7">
        <v>79790.97</v>
      </c>
      <c r="I476" s="7">
        <v>6708.27</v>
      </c>
      <c r="J476" s="7">
        <v>64</v>
      </c>
    </row>
    <row r="477" spans="2:10" s="1" customFormat="1" ht="12.2" customHeight="1" x14ac:dyDescent="0.2">
      <c r="B477" s="10"/>
      <c r="C477" s="10"/>
      <c r="D477" s="48" t="s">
        <v>839</v>
      </c>
      <c r="E477" s="48"/>
      <c r="F477" s="9" t="s">
        <v>841</v>
      </c>
      <c r="G477" s="6">
        <v>1</v>
      </c>
      <c r="H477" s="6">
        <v>7000</v>
      </c>
      <c r="I477" s="6">
        <v>7000</v>
      </c>
      <c r="J477" s="6">
        <v>60</v>
      </c>
    </row>
    <row r="478" spans="2:10" s="1" customFormat="1" ht="12.2" customHeight="1" x14ac:dyDescent="0.2">
      <c r="B478" s="10"/>
      <c r="C478" s="10"/>
      <c r="D478" s="48" t="s">
        <v>842</v>
      </c>
      <c r="E478" s="48"/>
      <c r="F478" s="9" t="s">
        <v>843</v>
      </c>
      <c r="G478" s="7">
        <v>2</v>
      </c>
      <c r="H478" s="7">
        <v>10325.08</v>
      </c>
      <c r="I478" s="7">
        <v>5162.54</v>
      </c>
      <c r="J478" s="7">
        <v>60</v>
      </c>
    </row>
    <row r="479" spans="2:10" s="1" customFormat="1" ht="12.2" customHeight="1" x14ac:dyDescent="0.2">
      <c r="B479" s="10"/>
      <c r="C479" s="10"/>
      <c r="D479" s="48" t="s">
        <v>842</v>
      </c>
      <c r="E479" s="48"/>
      <c r="F479" s="9" t="s">
        <v>844</v>
      </c>
      <c r="G479" s="6">
        <v>1</v>
      </c>
      <c r="H479" s="6">
        <v>10000</v>
      </c>
      <c r="I479" s="6">
        <v>10000</v>
      </c>
      <c r="J479" s="6">
        <v>60</v>
      </c>
    </row>
    <row r="480" spans="2:10" s="1" customFormat="1" ht="12.2" customHeight="1" x14ac:dyDescent="0.2">
      <c r="B480" s="10"/>
      <c r="C480" s="10"/>
      <c r="D480" s="48" t="s">
        <v>842</v>
      </c>
      <c r="E480" s="48"/>
      <c r="F480" s="9" t="s">
        <v>845</v>
      </c>
      <c r="G480" s="7">
        <v>2</v>
      </c>
      <c r="H480" s="7">
        <v>18000</v>
      </c>
      <c r="I480" s="7">
        <v>9000</v>
      </c>
      <c r="J480" s="7">
        <v>60</v>
      </c>
    </row>
    <row r="481" spans="2:10" s="1" customFormat="1" ht="12.2" customHeight="1" x14ac:dyDescent="0.2">
      <c r="B481" s="10"/>
      <c r="C481" s="10"/>
      <c r="D481" s="48" t="s">
        <v>842</v>
      </c>
      <c r="E481" s="48"/>
      <c r="F481" s="9" t="s">
        <v>846</v>
      </c>
      <c r="G481" s="6">
        <v>6</v>
      </c>
      <c r="H481" s="6">
        <v>53089.86</v>
      </c>
      <c r="I481" s="6">
        <v>8848.31</v>
      </c>
      <c r="J481" s="6">
        <v>82</v>
      </c>
    </row>
    <row r="482" spans="2:10" s="1" customFormat="1" ht="12.2" customHeight="1" x14ac:dyDescent="0.2">
      <c r="B482" s="9" t="s">
        <v>1</v>
      </c>
      <c r="C482" s="5" t="s">
        <v>634</v>
      </c>
      <c r="D482" s="49"/>
      <c r="E482" s="49"/>
      <c r="F482" s="5" t="s">
        <v>180</v>
      </c>
      <c r="G482" s="7">
        <v>574</v>
      </c>
      <c r="H482" s="7">
        <v>4237363.09</v>
      </c>
      <c r="I482" s="7"/>
      <c r="J482" s="7"/>
    </row>
    <row r="483" spans="2:10" s="1" customFormat="1" ht="12.2" customHeight="1" x14ac:dyDescent="0.2">
      <c r="B483" s="9" t="s">
        <v>1</v>
      </c>
      <c r="C483" s="11"/>
      <c r="D483" s="49"/>
      <c r="E483" s="49"/>
      <c r="F483" s="5" t="s">
        <v>180</v>
      </c>
      <c r="G483" s="7">
        <v>1906</v>
      </c>
      <c r="H483" s="7">
        <v>14588740.58</v>
      </c>
      <c r="I483" s="7"/>
      <c r="J483" s="7"/>
    </row>
    <row r="484" spans="2:10" s="1" customFormat="1" ht="7.35" customHeight="1" x14ac:dyDescent="0.2">
      <c r="B484" s="12"/>
      <c r="C484" s="12"/>
      <c r="D484" s="50"/>
      <c r="E484" s="50"/>
      <c r="F484" s="12"/>
      <c r="G484" s="12"/>
      <c r="H484" s="12"/>
      <c r="I484" s="12"/>
      <c r="J484" s="12"/>
    </row>
    <row r="485" spans="2:10" s="1" customFormat="1" ht="12.2" customHeight="1" x14ac:dyDescent="0.2">
      <c r="B485" s="10"/>
      <c r="C485" s="11"/>
      <c r="D485" s="49"/>
      <c r="E485" s="49"/>
      <c r="F485" s="5" t="s">
        <v>180</v>
      </c>
      <c r="G485" s="7">
        <v>1906</v>
      </c>
      <c r="H485" s="7">
        <v>14588740.58</v>
      </c>
      <c r="I485" s="7"/>
      <c r="J485" s="7"/>
    </row>
    <row r="486" spans="2:10" s="1" customFormat="1" ht="19.149999999999999" customHeight="1" x14ac:dyDescent="0.15"/>
  </sheetData>
  <mergeCells count="482">
    <mergeCell ref="D4:E4"/>
    <mergeCell ref="D5:E5"/>
    <mergeCell ref="D6:E6"/>
    <mergeCell ref="D7:E7"/>
    <mergeCell ref="D8:E8"/>
    <mergeCell ref="D9:E9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0:E100"/>
    <mergeCell ref="D101:E101"/>
    <mergeCell ref="D102:E102"/>
    <mergeCell ref="D103:E103"/>
    <mergeCell ref="D94:E94"/>
    <mergeCell ref="D95:E95"/>
    <mergeCell ref="D96:E96"/>
    <mergeCell ref="D97:E97"/>
    <mergeCell ref="D98:E98"/>
    <mergeCell ref="D99:E99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46:E146"/>
    <mergeCell ref="D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70:E170"/>
    <mergeCell ref="D171:E171"/>
    <mergeCell ref="D172:E172"/>
    <mergeCell ref="D173:E173"/>
    <mergeCell ref="D174:E174"/>
    <mergeCell ref="D175:E175"/>
    <mergeCell ref="D164:E164"/>
    <mergeCell ref="D165:E165"/>
    <mergeCell ref="D166:E166"/>
    <mergeCell ref="D167:E167"/>
    <mergeCell ref="D168:E168"/>
    <mergeCell ref="D169:E169"/>
    <mergeCell ref="D182:E182"/>
    <mergeCell ref="D183:E183"/>
    <mergeCell ref="D184:E184"/>
    <mergeCell ref="D185:E185"/>
    <mergeCell ref="D186:E186"/>
    <mergeCell ref="D187:E187"/>
    <mergeCell ref="D176:E176"/>
    <mergeCell ref="D177:E177"/>
    <mergeCell ref="D178:E178"/>
    <mergeCell ref="D179:E179"/>
    <mergeCell ref="D180:E180"/>
    <mergeCell ref="D181:E181"/>
    <mergeCell ref="D194:E194"/>
    <mergeCell ref="D195:E195"/>
    <mergeCell ref="D196:E196"/>
    <mergeCell ref="D197:E197"/>
    <mergeCell ref="D198:E198"/>
    <mergeCell ref="D199:E199"/>
    <mergeCell ref="D188:E188"/>
    <mergeCell ref="D189:E189"/>
    <mergeCell ref="D190:E190"/>
    <mergeCell ref="D191:E191"/>
    <mergeCell ref="D192:E192"/>
    <mergeCell ref="D193:E193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D204:E204"/>
    <mergeCell ref="D205:E205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D215:E215"/>
    <mergeCell ref="D216:E216"/>
    <mergeCell ref="D217:E217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D226:E226"/>
    <mergeCell ref="D227:E227"/>
    <mergeCell ref="D228:E228"/>
    <mergeCell ref="D229:E229"/>
    <mergeCell ref="D242:E242"/>
    <mergeCell ref="D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D241:E241"/>
    <mergeCell ref="D254:E254"/>
    <mergeCell ref="D255:E255"/>
    <mergeCell ref="D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D266:E266"/>
    <mergeCell ref="D267:E267"/>
    <mergeCell ref="D268:E268"/>
    <mergeCell ref="D269:E269"/>
    <mergeCell ref="D270:E270"/>
    <mergeCell ref="D271:E271"/>
    <mergeCell ref="D260:E260"/>
    <mergeCell ref="D261:E261"/>
    <mergeCell ref="D262:E262"/>
    <mergeCell ref="D263:E263"/>
    <mergeCell ref="D264:E264"/>
    <mergeCell ref="D265:E265"/>
    <mergeCell ref="D278:E278"/>
    <mergeCell ref="D279:E279"/>
    <mergeCell ref="D280:E280"/>
    <mergeCell ref="D281:E281"/>
    <mergeCell ref="D282:E282"/>
    <mergeCell ref="D283:E283"/>
    <mergeCell ref="D272:E272"/>
    <mergeCell ref="D273:E273"/>
    <mergeCell ref="D274:E274"/>
    <mergeCell ref="D275:E275"/>
    <mergeCell ref="D276:E276"/>
    <mergeCell ref="D277:E277"/>
    <mergeCell ref="D290:E290"/>
    <mergeCell ref="D291:E291"/>
    <mergeCell ref="D292:E292"/>
    <mergeCell ref="D293:E293"/>
    <mergeCell ref="D294:E294"/>
    <mergeCell ref="D295:E295"/>
    <mergeCell ref="D284:E284"/>
    <mergeCell ref="D285:E285"/>
    <mergeCell ref="D286:E286"/>
    <mergeCell ref="D287:E287"/>
    <mergeCell ref="D288:E288"/>
    <mergeCell ref="D289:E289"/>
    <mergeCell ref="D302:E302"/>
    <mergeCell ref="D303:E303"/>
    <mergeCell ref="D304:E304"/>
    <mergeCell ref="D305:E305"/>
    <mergeCell ref="D306:E306"/>
    <mergeCell ref="D307:E307"/>
    <mergeCell ref="D296:E296"/>
    <mergeCell ref="D297:E297"/>
    <mergeCell ref="D298:E298"/>
    <mergeCell ref="D299:E299"/>
    <mergeCell ref="D300:E300"/>
    <mergeCell ref="D301:E301"/>
    <mergeCell ref="D314:E314"/>
    <mergeCell ref="D315:E315"/>
    <mergeCell ref="D316:E316"/>
    <mergeCell ref="D317:E317"/>
    <mergeCell ref="D318:E318"/>
    <mergeCell ref="D319:E319"/>
    <mergeCell ref="D308:E308"/>
    <mergeCell ref="D309:E309"/>
    <mergeCell ref="D310:E310"/>
    <mergeCell ref="D311:E311"/>
    <mergeCell ref="D312:E312"/>
    <mergeCell ref="D313:E313"/>
    <mergeCell ref="D326:E326"/>
    <mergeCell ref="D327:E327"/>
    <mergeCell ref="D328:E328"/>
    <mergeCell ref="D329:E329"/>
    <mergeCell ref="D330:E330"/>
    <mergeCell ref="D331:E331"/>
    <mergeCell ref="D320:E320"/>
    <mergeCell ref="D321:E321"/>
    <mergeCell ref="D322:E322"/>
    <mergeCell ref="D323:E323"/>
    <mergeCell ref="D324:E324"/>
    <mergeCell ref="D325:E325"/>
    <mergeCell ref="D338:E338"/>
    <mergeCell ref="D339:E339"/>
    <mergeCell ref="D340:E340"/>
    <mergeCell ref="D341:E341"/>
    <mergeCell ref="D342:E342"/>
    <mergeCell ref="D343:E343"/>
    <mergeCell ref="D332:E332"/>
    <mergeCell ref="D333:E333"/>
    <mergeCell ref="D334:E334"/>
    <mergeCell ref="D335:E335"/>
    <mergeCell ref="D336:E336"/>
    <mergeCell ref="D337:E337"/>
    <mergeCell ref="D350:E350"/>
    <mergeCell ref="D351:E351"/>
    <mergeCell ref="D352:E352"/>
    <mergeCell ref="D353:E353"/>
    <mergeCell ref="D354:E354"/>
    <mergeCell ref="D355:E355"/>
    <mergeCell ref="D344:E344"/>
    <mergeCell ref="D345:E345"/>
    <mergeCell ref="D346:E346"/>
    <mergeCell ref="D347:E347"/>
    <mergeCell ref="D348:E348"/>
    <mergeCell ref="D349:E349"/>
    <mergeCell ref="D362:E362"/>
    <mergeCell ref="D363:E363"/>
    <mergeCell ref="D364:E364"/>
    <mergeCell ref="D365:E365"/>
    <mergeCell ref="D366:E366"/>
    <mergeCell ref="D367:E367"/>
    <mergeCell ref="D356:E356"/>
    <mergeCell ref="D357:E357"/>
    <mergeCell ref="D358:E358"/>
    <mergeCell ref="D359:E359"/>
    <mergeCell ref="D360:E360"/>
    <mergeCell ref="D361:E361"/>
    <mergeCell ref="D374:E374"/>
    <mergeCell ref="D375:E375"/>
    <mergeCell ref="D376:E376"/>
    <mergeCell ref="D377:E377"/>
    <mergeCell ref="D378:E378"/>
    <mergeCell ref="D379:E379"/>
    <mergeCell ref="D368:E368"/>
    <mergeCell ref="D369:E369"/>
    <mergeCell ref="D370:E370"/>
    <mergeCell ref="D371:E371"/>
    <mergeCell ref="D372:E372"/>
    <mergeCell ref="D373:E373"/>
    <mergeCell ref="D386:E386"/>
    <mergeCell ref="D387:E387"/>
    <mergeCell ref="D388:E388"/>
    <mergeCell ref="D389:E389"/>
    <mergeCell ref="D390:E390"/>
    <mergeCell ref="D391:E391"/>
    <mergeCell ref="D380:E380"/>
    <mergeCell ref="D381:E381"/>
    <mergeCell ref="D382:E382"/>
    <mergeCell ref="D383:E383"/>
    <mergeCell ref="D384:E384"/>
    <mergeCell ref="D385:E385"/>
    <mergeCell ref="D398:E398"/>
    <mergeCell ref="D399:E399"/>
    <mergeCell ref="D400:E400"/>
    <mergeCell ref="D401:E401"/>
    <mergeCell ref="D402:E402"/>
    <mergeCell ref="D403:E403"/>
    <mergeCell ref="D392:E392"/>
    <mergeCell ref="D393:E393"/>
    <mergeCell ref="D394:E394"/>
    <mergeCell ref="D395:E395"/>
    <mergeCell ref="D396:E396"/>
    <mergeCell ref="D397:E397"/>
    <mergeCell ref="D410:E410"/>
    <mergeCell ref="D411:E411"/>
    <mergeCell ref="D412:E412"/>
    <mergeCell ref="D413:E413"/>
    <mergeCell ref="D414:E414"/>
    <mergeCell ref="D415:E415"/>
    <mergeCell ref="D404:E404"/>
    <mergeCell ref="D405:E405"/>
    <mergeCell ref="D406:E406"/>
    <mergeCell ref="D407:E407"/>
    <mergeCell ref="D408:E408"/>
    <mergeCell ref="D409:E409"/>
    <mergeCell ref="D422:E422"/>
    <mergeCell ref="D423:E423"/>
    <mergeCell ref="D424:E424"/>
    <mergeCell ref="D425:E425"/>
    <mergeCell ref="D426:E426"/>
    <mergeCell ref="D427:E427"/>
    <mergeCell ref="D416:E416"/>
    <mergeCell ref="D417:E417"/>
    <mergeCell ref="D418:E418"/>
    <mergeCell ref="D419:E419"/>
    <mergeCell ref="D420:E420"/>
    <mergeCell ref="D421:E421"/>
    <mergeCell ref="D434:E434"/>
    <mergeCell ref="D435:E435"/>
    <mergeCell ref="D436:E436"/>
    <mergeCell ref="D437:E437"/>
    <mergeCell ref="D438:E438"/>
    <mergeCell ref="D439:E439"/>
    <mergeCell ref="D428:E428"/>
    <mergeCell ref="D429:E429"/>
    <mergeCell ref="D430:E430"/>
    <mergeCell ref="D431:E431"/>
    <mergeCell ref="D432:E432"/>
    <mergeCell ref="D433:E433"/>
    <mergeCell ref="D446:E446"/>
    <mergeCell ref="D447:E447"/>
    <mergeCell ref="D448:E448"/>
    <mergeCell ref="D449:E449"/>
    <mergeCell ref="D450:E450"/>
    <mergeCell ref="D451:E451"/>
    <mergeCell ref="D440:E440"/>
    <mergeCell ref="D441:E441"/>
    <mergeCell ref="D442:E442"/>
    <mergeCell ref="D443:E443"/>
    <mergeCell ref="D444:E444"/>
    <mergeCell ref="D445:E445"/>
    <mergeCell ref="D458:E458"/>
    <mergeCell ref="D459:E459"/>
    <mergeCell ref="D460:E460"/>
    <mergeCell ref="D461:E461"/>
    <mergeCell ref="D462:E462"/>
    <mergeCell ref="D463:E463"/>
    <mergeCell ref="D452:E452"/>
    <mergeCell ref="D453:E453"/>
    <mergeCell ref="D454:E454"/>
    <mergeCell ref="D455:E455"/>
    <mergeCell ref="D456:E456"/>
    <mergeCell ref="D457:E457"/>
    <mergeCell ref="D470:E470"/>
    <mergeCell ref="D471:E471"/>
    <mergeCell ref="D472:E472"/>
    <mergeCell ref="D473:E473"/>
    <mergeCell ref="D474:E474"/>
    <mergeCell ref="D475:E475"/>
    <mergeCell ref="D464:E464"/>
    <mergeCell ref="D465:E465"/>
    <mergeCell ref="D466:E466"/>
    <mergeCell ref="D467:E467"/>
    <mergeCell ref="D468:E468"/>
    <mergeCell ref="D469:E469"/>
    <mergeCell ref="D482:E482"/>
    <mergeCell ref="D483:E483"/>
    <mergeCell ref="D484:E484"/>
    <mergeCell ref="D485:E485"/>
    <mergeCell ref="D476:E476"/>
    <mergeCell ref="D477:E477"/>
    <mergeCell ref="D478:E478"/>
    <mergeCell ref="D479:E479"/>
    <mergeCell ref="D480:E480"/>
    <mergeCell ref="D481:E481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737"/>
  <sheetViews>
    <sheetView topLeftCell="A689" workbookViewId="0">
      <selection activeCell="D735" sqref="D735:AF735"/>
    </sheetView>
  </sheetViews>
  <sheetFormatPr defaultRowHeight="12.75" x14ac:dyDescent="0.2"/>
  <cols>
    <col min="1" max="1" width="1.5703125" customWidth="1"/>
    <col min="2" max="2" width="1.7109375" customWidth="1"/>
    <col min="3" max="3" width="3.140625" customWidth="1"/>
    <col min="4" max="4" width="6.7109375" customWidth="1"/>
    <col min="5" max="5" width="4.28515625" style="34" customWidth="1"/>
    <col min="6" max="6" width="11.140625" style="34" customWidth="1"/>
    <col min="7" max="7" width="6.42578125" hidden="1" customWidth="1"/>
    <col min="8" max="8" width="8" customWidth="1"/>
    <col min="9" max="9" width="4" customWidth="1"/>
    <col min="10" max="10" width="3" hidden="1" customWidth="1"/>
    <col min="11" max="11" width="5.7109375" customWidth="1"/>
    <col min="12" max="12" width="7" customWidth="1"/>
    <col min="13" max="13" width="4.28515625" customWidth="1"/>
    <col min="14" max="14" width="4.42578125" customWidth="1"/>
    <col min="15" max="15" width="0.7109375" customWidth="1"/>
    <col min="16" max="16" width="7" customWidth="1"/>
    <col min="17" max="17" width="4.85546875" customWidth="1"/>
    <col min="18" max="18" width="1.85546875" customWidth="1"/>
    <col min="19" max="19" width="10.140625" customWidth="1"/>
    <col min="20" max="20" width="1.7109375" customWidth="1"/>
    <col min="21" max="21" width="3.7109375" customWidth="1"/>
    <col min="22" max="22" width="0.85546875" customWidth="1"/>
    <col min="23" max="23" width="5.7109375" customWidth="1"/>
    <col min="24" max="24" width="1.42578125" customWidth="1"/>
    <col min="25" max="25" width="4.85546875" customWidth="1"/>
    <col min="26" max="26" width="0.5703125" customWidth="1"/>
    <col min="27" max="27" width="0.28515625" hidden="1" customWidth="1"/>
    <col min="28" max="28" width="7.5703125" customWidth="1"/>
    <col min="29" max="29" width="4.42578125" hidden="1" customWidth="1"/>
    <col min="30" max="30" width="7.42578125" customWidth="1"/>
    <col min="31" max="31" width="6" customWidth="1"/>
    <col min="32" max="32" width="6.42578125" customWidth="1"/>
    <col min="33" max="33" width="4.7109375" customWidth="1"/>
  </cols>
  <sheetData>
    <row r="1" spans="2:32" s="42" customFormat="1" ht="10.7" customHeight="1" x14ac:dyDescent="0.2"/>
    <row r="2" spans="2:32" s="42" customFormat="1" ht="26.45" customHeight="1" x14ac:dyDescent="0.2"/>
    <row r="3" spans="2:32" s="42" customFormat="1" ht="10.7" customHeight="1" x14ac:dyDescent="0.2"/>
    <row r="4" spans="2:32" s="42" customFormat="1" ht="21.4" customHeight="1" x14ac:dyDescent="0.2">
      <c r="B4" s="43"/>
      <c r="C4" s="69"/>
      <c r="D4" s="69"/>
      <c r="E4" s="43"/>
      <c r="F4" s="14" t="s">
        <v>1229</v>
      </c>
      <c r="Q4" s="41"/>
    </row>
    <row r="5" spans="2:32" s="42" customFormat="1" ht="52.7" customHeight="1" x14ac:dyDescent="0.2"/>
    <row r="6" spans="2:32" s="1" customFormat="1" ht="12.2" customHeight="1" x14ac:dyDescent="0.2">
      <c r="D6" s="26"/>
      <c r="E6" s="30"/>
      <c r="F6" s="67"/>
      <c r="G6" s="68"/>
      <c r="H6" s="28" t="s">
        <v>1223</v>
      </c>
      <c r="I6" s="64" t="s">
        <v>1224</v>
      </c>
      <c r="J6" s="65"/>
      <c r="K6" s="64" t="s">
        <v>1240</v>
      </c>
      <c r="L6" s="65"/>
      <c r="M6" s="64" t="s">
        <v>1225</v>
      </c>
      <c r="N6" s="66"/>
      <c r="O6" s="65"/>
      <c r="P6" s="28" t="s">
        <v>1241</v>
      </c>
      <c r="Q6" s="64" t="s">
        <v>1242</v>
      </c>
      <c r="R6" s="65"/>
      <c r="S6" s="28" t="s">
        <v>1233</v>
      </c>
      <c r="T6" s="64" t="s">
        <v>1234</v>
      </c>
      <c r="U6" s="66"/>
      <c r="V6" s="65"/>
      <c r="W6" s="64" t="s">
        <v>1235</v>
      </c>
      <c r="X6" s="65"/>
      <c r="Y6" s="64" t="s">
        <v>1243</v>
      </c>
      <c r="Z6" s="66"/>
      <c r="AA6" s="65"/>
      <c r="AB6" s="64" t="s">
        <v>1227</v>
      </c>
      <c r="AC6" s="65"/>
      <c r="AD6" s="28" t="s">
        <v>1228</v>
      </c>
      <c r="AE6" s="28" t="s">
        <v>875</v>
      </c>
      <c r="AF6" s="28" t="s">
        <v>180</v>
      </c>
    </row>
    <row r="7" spans="2:32" s="1" customFormat="1" ht="7.35" customHeight="1" x14ac:dyDescent="0.2">
      <c r="D7" s="27"/>
      <c r="E7" s="31"/>
      <c r="F7" s="62"/>
      <c r="G7" s="62"/>
      <c r="H7" s="27"/>
      <c r="I7" s="63"/>
      <c r="J7" s="63"/>
      <c r="K7" s="63"/>
      <c r="L7" s="63"/>
      <c r="M7" s="63"/>
      <c r="N7" s="63"/>
      <c r="O7" s="63"/>
      <c r="P7" s="27"/>
      <c r="Q7" s="63"/>
      <c r="R7" s="63"/>
      <c r="S7" s="27"/>
      <c r="T7" s="63"/>
      <c r="U7" s="63"/>
      <c r="V7" s="63"/>
      <c r="W7" s="63"/>
      <c r="X7" s="63"/>
      <c r="Y7" s="63"/>
      <c r="Z7" s="63"/>
      <c r="AA7" s="63"/>
      <c r="AB7" s="63"/>
      <c r="AC7" s="63"/>
      <c r="AD7" s="27"/>
      <c r="AE7" s="27"/>
      <c r="AF7" s="27"/>
    </row>
    <row r="8" spans="2:32" s="1" customFormat="1" ht="8.85" customHeight="1" x14ac:dyDescent="0.2">
      <c r="D8" s="20" t="s">
        <v>1236</v>
      </c>
      <c r="E8" s="32" t="s">
        <v>847</v>
      </c>
      <c r="F8" s="59" t="s">
        <v>5</v>
      </c>
      <c r="G8" s="60"/>
      <c r="H8" s="21"/>
      <c r="I8" s="57"/>
      <c r="J8" s="58"/>
      <c r="K8" s="57">
        <v>4</v>
      </c>
      <c r="L8" s="58"/>
      <c r="M8" s="57">
        <v>9</v>
      </c>
      <c r="N8" s="61"/>
      <c r="O8" s="58"/>
      <c r="P8" s="21">
        <v>3</v>
      </c>
      <c r="Q8" s="57"/>
      <c r="R8" s="58"/>
      <c r="S8" s="21">
        <v>4</v>
      </c>
      <c r="T8" s="57"/>
      <c r="U8" s="61"/>
      <c r="V8" s="58"/>
      <c r="W8" s="57">
        <v>1</v>
      </c>
      <c r="X8" s="58"/>
      <c r="Y8" s="57"/>
      <c r="Z8" s="61"/>
      <c r="AA8" s="58"/>
      <c r="AB8" s="57"/>
      <c r="AC8" s="58"/>
      <c r="AD8" s="21"/>
      <c r="AE8" s="21"/>
      <c r="AF8" s="23">
        <f>SUM(H8:AE8)</f>
        <v>21</v>
      </c>
    </row>
    <row r="9" spans="2:32" s="1" customFormat="1" ht="8.85" customHeight="1" x14ac:dyDescent="0.2">
      <c r="D9" s="22"/>
      <c r="E9" s="32" t="s">
        <v>4</v>
      </c>
      <c r="F9" s="59" t="s">
        <v>5</v>
      </c>
      <c r="G9" s="60"/>
      <c r="H9" s="23"/>
      <c r="I9" s="52"/>
      <c r="J9" s="53"/>
      <c r="K9" s="52">
        <v>17</v>
      </c>
      <c r="L9" s="53"/>
      <c r="M9" s="52">
        <v>22</v>
      </c>
      <c r="N9" s="56"/>
      <c r="O9" s="53"/>
      <c r="P9" s="23">
        <v>12</v>
      </c>
      <c r="Q9" s="52"/>
      <c r="R9" s="53"/>
      <c r="S9" s="23">
        <v>7</v>
      </c>
      <c r="T9" s="52"/>
      <c r="U9" s="56"/>
      <c r="V9" s="53"/>
      <c r="W9" s="52"/>
      <c r="X9" s="53"/>
      <c r="Y9" s="52">
        <v>2</v>
      </c>
      <c r="Z9" s="56"/>
      <c r="AA9" s="53"/>
      <c r="AB9" s="52"/>
      <c r="AC9" s="53"/>
      <c r="AD9" s="23"/>
      <c r="AE9" s="23"/>
      <c r="AF9" s="23">
        <f t="shared" ref="AF9:AF72" si="0">SUM(H9:AE9)</f>
        <v>60</v>
      </c>
    </row>
    <row r="10" spans="2:32" s="1" customFormat="1" ht="8.85" customHeight="1" x14ac:dyDescent="0.2">
      <c r="D10" s="22"/>
      <c r="E10" s="32" t="s">
        <v>6</v>
      </c>
      <c r="F10" s="59" t="s">
        <v>5</v>
      </c>
      <c r="G10" s="60"/>
      <c r="H10" s="21"/>
      <c r="I10" s="57"/>
      <c r="J10" s="58"/>
      <c r="K10" s="57">
        <v>19</v>
      </c>
      <c r="L10" s="58"/>
      <c r="M10" s="57">
        <v>12</v>
      </c>
      <c r="N10" s="61"/>
      <c r="O10" s="58"/>
      <c r="P10" s="21">
        <v>2</v>
      </c>
      <c r="Q10" s="57"/>
      <c r="R10" s="58"/>
      <c r="S10" s="21">
        <v>1</v>
      </c>
      <c r="T10" s="57"/>
      <c r="U10" s="61"/>
      <c r="V10" s="58"/>
      <c r="W10" s="57"/>
      <c r="X10" s="58"/>
      <c r="Y10" s="57">
        <v>1</v>
      </c>
      <c r="Z10" s="61"/>
      <c r="AA10" s="58"/>
      <c r="AB10" s="57">
        <v>1</v>
      </c>
      <c r="AC10" s="58"/>
      <c r="AD10" s="21"/>
      <c r="AE10" s="21"/>
      <c r="AF10" s="23">
        <f t="shared" si="0"/>
        <v>36</v>
      </c>
    </row>
    <row r="11" spans="2:32" s="1" customFormat="1" ht="8.85" customHeight="1" x14ac:dyDescent="0.2">
      <c r="D11" s="22"/>
      <c r="E11" s="32" t="s">
        <v>7</v>
      </c>
      <c r="F11" s="59" t="s">
        <v>5</v>
      </c>
      <c r="G11" s="60"/>
      <c r="H11" s="23"/>
      <c r="I11" s="52"/>
      <c r="J11" s="53"/>
      <c r="K11" s="52">
        <v>7</v>
      </c>
      <c r="L11" s="53"/>
      <c r="M11" s="52">
        <v>3</v>
      </c>
      <c r="N11" s="56"/>
      <c r="O11" s="53"/>
      <c r="P11" s="23">
        <v>3</v>
      </c>
      <c r="Q11" s="52">
        <v>2</v>
      </c>
      <c r="R11" s="53"/>
      <c r="S11" s="23">
        <v>3</v>
      </c>
      <c r="T11" s="52"/>
      <c r="U11" s="56"/>
      <c r="V11" s="53"/>
      <c r="W11" s="52"/>
      <c r="X11" s="53"/>
      <c r="Y11" s="52">
        <v>2</v>
      </c>
      <c r="Z11" s="56"/>
      <c r="AA11" s="53"/>
      <c r="AB11" s="52"/>
      <c r="AC11" s="53"/>
      <c r="AD11" s="23"/>
      <c r="AE11" s="23"/>
      <c r="AF11" s="23">
        <f t="shared" si="0"/>
        <v>20</v>
      </c>
    </row>
    <row r="12" spans="2:32" s="1" customFormat="1" ht="8.85" customHeight="1" x14ac:dyDescent="0.2">
      <c r="D12" s="22"/>
      <c r="E12" s="32" t="s">
        <v>8</v>
      </c>
      <c r="F12" s="59" t="s">
        <v>5</v>
      </c>
      <c r="G12" s="60"/>
      <c r="H12" s="21"/>
      <c r="I12" s="57"/>
      <c r="J12" s="58"/>
      <c r="K12" s="57">
        <v>6</v>
      </c>
      <c r="L12" s="58"/>
      <c r="M12" s="57">
        <v>6</v>
      </c>
      <c r="N12" s="61"/>
      <c r="O12" s="58"/>
      <c r="P12" s="21">
        <v>9</v>
      </c>
      <c r="Q12" s="57">
        <v>4</v>
      </c>
      <c r="R12" s="58"/>
      <c r="S12" s="21">
        <v>4</v>
      </c>
      <c r="T12" s="57"/>
      <c r="U12" s="61"/>
      <c r="V12" s="58"/>
      <c r="W12" s="57"/>
      <c r="X12" s="58"/>
      <c r="Y12" s="57">
        <v>16</v>
      </c>
      <c r="Z12" s="61"/>
      <c r="AA12" s="58"/>
      <c r="AB12" s="57"/>
      <c r="AC12" s="58"/>
      <c r="AD12" s="21">
        <v>1</v>
      </c>
      <c r="AE12" s="21"/>
      <c r="AF12" s="23">
        <f t="shared" si="0"/>
        <v>46</v>
      </c>
    </row>
    <row r="13" spans="2:32" s="1" customFormat="1" ht="8.85" customHeight="1" x14ac:dyDescent="0.2">
      <c r="D13" s="22"/>
      <c r="E13" s="32" t="s">
        <v>8</v>
      </c>
      <c r="F13" s="59" t="s">
        <v>1061</v>
      </c>
      <c r="G13" s="60"/>
      <c r="H13" s="23"/>
      <c r="I13" s="52"/>
      <c r="J13" s="53"/>
      <c r="K13" s="52">
        <v>1</v>
      </c>
      <c r="L13" s="53"/>
      <c r="M13" s="52">
        <v>1</v>
      </c>
      <c r="N13" s="56"/>
      <c r="O13" s="53"/>
      <c r="P13" s="23"/>
      <c r="Q13" s="52"/>
      <c r="R13" s="53"/>
      <c r="S13" s="23"/>
      <c r="T13" s="52"/>
      <c r="U13" s="56"/>
      <c r="V13" s="53"/>
      <c r="W13" s="52"/>
      <c r="X13" s="53"/>
      <c r="Y13" s="52">
        <v>2</v>
      </c>
      <c r="Z13" s="56"/>
      <c r="AA13" s="53"/>
      <c r="AB13" s="52"/>
      <c r="AC13" s="53"/>
      <c r="AD13" s="23"/>
      <c r="AE13" s="23"/>
      <c r="AF13" s="23">
        <f t="shared" si="0"/>
        <v>4</v>
      </c>
    </row>
    <row r="14" spans="2:32" s="1" customFormat="1" ht="8.85" customHeight="1" x14ac:dyDescent="0.2">
      <c r="D14" s="22"/>
      <c r="E14" s="32" t="s">
        <v>887</v>
      </c>
      <c r="F14" s="59" t="s">
        <v>5</v>
      </c>
      <c r="G14" s="60"/>
      <c r="H14" s="21"/>
      <c r="I14" s="57"/>
      <c r="J14" s="58"/>
      <c r="K14" s="57">
        <v>3</v>
      </c>
      <c r="L14" s="58"/>
      <c r="M14" s="57">
        <v>6</v>
      </c>
      <c r="N14" s="61"/>
      <c r="O14" s="58"/>
      <c r="P14" s="21"/>
      <c r="Q14" s="57"/>
      <c r="R14" s="58"/>
      <c r="S14" s="21">
        <v>3</v>
      </c>
      <c r="T14" s="57"/>
      <c r="U14" s="61"/>
      <c r="V14" s="58"/>
      <c r="W14" s="57"/>
      <c r="X14" s="58"/>
      <c r="Y14" s="57"/>
      <c r="Z14" s="61"/>
      <c r="AA14" s="58"/>
      <c r="AB14" s="57"/>
      <c r="AC14" s="58"/>
      <c r="AD14" s="21"/>
      <c r="AE14" s="21"/>
      <c r="AF14" s="23">
        <f t="shared" si="0"/>
        <v>12</v>
      </c>
    </row>
    <row r="15" spans="2:32" s="1" customFormat="1" ht="8.85" customHeight="1" x14ac:dyDescent="0.2">
      <c r="D15" s="22"/>
      <c r="E15" s="32" t="s">
        <v>9</v>
      </c>
      <c r="F15" s="59" t="s">
        <v>5</v>
      </c>
      <c r="G15" s="60"/>
      <c r="H15" s="23">
        <v>1</v>
      </c>
      <c r="I15" s="52"/>
      <c r="J15" s="53"/>
      <c r="K15" s="52">
        <v>11</v>
      </c>
      <c r="L15" s="53"/>
      <c r="M15" s="52">
        <v>15</v>
      </c>
      <c r="N15" s="56"/>
      <c r="O15" s="53"/>
      <c r="P15" s="23">
        <v>1</v>
      </c>
      <c r="Q15" s="52"/>
      <c r="R15" s="53"/>
      <c r="S15" s="23">
        <v>8</v>
      </c>
      <c r="T15" s="52"/>
      <c r="U15" s="56"/>
      <c r="V15" s="53"/>
      <c r="W15" s="52"/>
      <c r="X15" s="53"/>
      <c r="Y15" s="52">
        <v>2</v>
      </c>
      <c r="Z15" s="56"/>
      <c r="AA15" s="53"/>
      <c r="AB15" s="52">
        <v>2</v>
      </c>
      <c r="AC15" s="53"/>
      <c r="AD15" s="23"/>
      <c r="AE15" s="23"/>
      <c r="AF15" s="23">
        <f t="shared" si="0"/>
        <v>40</v>
      </c>
    </row>
    <row r="16" spans="2:32" s="1" customFormat="1" ht="8.85" customHeight="1" x14ac:dyDescent="0.2">
      <c r="D16" s="22"/>
      <c r="E16" s="32" t="s">
        <v>10</v>
      </c>
      <c r="F16" s="59" t="s">
        <v>1014</v>
      </c>
      <c r="G16" s="60"/>
      <c r="H16" s="21"/>
      <c r="I16" s="57"/>
      <c r="J16" s="58"/>
      <c r="K16" s="57">
        <v>2</v>
      </c>
      <c r="L16" s="58"/>
      <c r="M16" s="57">
        <v>1</v>
      </c>
      <c r="N16" s="61"/>
      <c r="O16" s="58"/>
      <c r="P16" s="21"/>
      <c r="Q16" s="57"/>
      <c r="R16" s="58"/>
      <c r="S16" s="21"/>
      <c r="T16" s="57"/>
      <c r="U16" s="61"/>
      <c r="V16" s="58"/>
      <c r="W16" s="57"/>
      <c r="X16" s="58"/>
      <c r="Y16" s="57"/>
      <c r="Z16" s="61"/>
      <c r="AA16" s="58"/>
      <c r="AB16" s="57"/>
      <c r="AC16" s="58"/>
      <c r="AD16" s="21"/>
      <c r="AE16" s="21"/>
      <c r="AF16" s="23">
        <f t="shared" si="0"/>
        <v>3</v>
      </c>
    </row>
    <row r="17" spans="4:32" s="1" customFormat="1" ht="8.85" customHeight="1" x14ac:dyDescent="0.2">
      <c r="D17" s="22"/>
      <c r="E17" s="32" t="s">
        <v>10</v>
      </c>
      <c r="F17" s="59" t="s">
        <v>11</v>
      </c>
      <c r="G17" s="60"/>
      <c r="H17" s="23"/>
      <c r="I17" s="52"/>
      <c r="J17" s="53"/>
      <c r="K17" s="52">
        <v>7</v>
      </c>
      <c r="L17" s="53"/>
      <c r="M17" s="52">
        <v>9</v>
      </c>
      <c r="N17" s="56"/>
      <c r="O17" s="53"/>
      <c r="P17" s="23">
        <v>1</v>
      </c>
      <c r="Q17" s="52">
        <v>1</v>
      </c>
      <c r="R17" s="53"/>
      <c r="S17" s="23">
        <v>3</v>
      </c>
      <c r="T17" s="52"/>
      <c r="U17" s="56"/>
      <c r="V17" s="53"/>
      <c r="W17" s="52"/>
      <c r="X17" s="53"/>
      <c r="Y17" s="52">
        <v>4</v>
      </c>
      <c r="Z17" s="56"/>
      <c r="AA17" s="53"/>
      <c r="AB17" s="52">
        <v>1</v>
      </c>
      <c r="AC17" s="53"/>
      <c r="AD17" s="23"/>
      <c r="AE17" s="23"/>
      <c r="AF17" s="23">
        <f t="shared" si="0"/>
        <v>26</v>
      </c>
    </row>
    <row r="18" spans="4:32" s="1" customFormat="1" ht="8.85" customHeight="1" x14ac:dyDescent="0.2">
      <c r="D18" s="22"/>
      <c r="E18" s="32" t="s">
        <v>12</v>
      </c>
      <c r="F18" s="59" t="s">
        <v>13</v>
      </c>
      <c r="G18" s="60"/>
      <c r="H18" s="21"/>
      <c r="I18" s="57"/>
      <c r="J18" s="58"/>
      <c r="K18" s="57">
        <v>79</v>
      </c>
      <c r="L18" s="58"/>
      <c r="M18" s="57">
        <v>65</v>
      </c>
      <c r="N18" s="61"/>
      <c r="O18" s="58"/>
      <c r="P18" s="21">
        <v>18</v>
      </c>
      <c r="Q18" s="57"/>
      <c r="R18" s="58"/>
      <c r="S18" s="21">
        <v>18</v>
      </c>
      <c r="T18" s="57">
        <v>1</v>
      </c>
      <c r="U18" s="61"/>
      <c r="V18" s="58"/>
      <c r="W18" s="57"/>
      <c r="X18" s="58"/>
      <c r="Y18" s="57">
        <v>14</v>
      </c>
      <c r="Z18" s="61"/>
      <c r="AA18" s="58"/>
      <c r="AB18" s="57">
        <v>1</v>
      </c>
      <c r="AC18" s="58"/>
      <c r="AD18" s="21"/>
      <c r="AE18" s="21"/>
      <c r="AF18" s="23">
        <f t="shared" si="0"/>
        <v>196</v>
      </c>
    </row>
    <row r="19" spans="4:32" s="1" customFormat="1" ht="8.85" customHeight="1" x14ac:dyDescent="0.2">
      <c r="D19" s="22"/>
      <c r="E19" s="32" t="s">
        <v>14</v>
      </c>
      <c r="F19" s="59" t="s">
        <v>15</v>
      </c>
      <c r="G19" s="60"/>
      <c r="H19" s="23"/>
      <c r="I19" s="52"/>
      <c r="J19" s="53"/>
      <c r="K19" s="52">
        <v>4</v>
      </c>
      <c r="L19" s="53"/>
      <c r="M19" s="52">
        <v>2</v>
      </c>
      <c r="N19" s="56"/>
      <c r="O19" s="53"/>
      <c r="P19" s="23"/>
      <c r="Q19" s="52">
        <v>1</v>
      </c>
      <c r="R19" s="53"/>
      <c r="S19" s="23">
        <v>4</v>
      </c>
      <c r="T19" s="52"/>
      <c r="U19" s="56"/>
      <c r="V19" s="53"/>
      <c r="W19" s="52"/>
      <c r="X19" s="53"/>
      <c r="Y19" s="52">
        <v>2</v>
      </c>
      <c r="Z19" s="56"/>
      <c r="AA19" s="53"/>
      <c r="AB19" s="52"/>
      <c r="AC19" s="53"/>
      <c r="AD19" s="23"/>
      <c r="AE19" s="23"/>
      <c r="AF19" s="23">
        <f t="shared" si="0"/>
        <v>13</v>
      </c>
    </row>
    <row r="20" spans="4:32" s="1" customFormat="1" ht="8.85" customHeight="1" x14ac:dyDescent="0.2">
      <c r="D20" s="22"/>
      <c r="E20" s="32" t="s">
        <v>16</v>
      </c>
      <c r="F20" s="59" t="s">
        <v>17</v>
      </c>
      <c r="G20" s="60"/>
      <c r="H20" s="21"/>
      <c r="I20" s="57"/>
      <c r="J20" s="58"/>
      <c r="K20" s="57">
        <v>31</v>
      </c>
      <c r="L20" s="58"/>
      <c r="M20" s="57">
        <v>33</v>
      </c>
      <c r="N20" s="61"/>
      <c r="O20" s="58"/>
      <c r="P20" s="21">
        <v>18</v>
      </c>
      <c r="Q20" s="57">
        <v>1</v>
      </c>
      <c r="R20" s="58"/>
      <c r="S20" s="21">
        <v>7</v>
      </c>
      <c r="T20" s="57">
        <v>1</v>
      </c>
      <c r="U20" s="61"/>
      <c r="V20" s="58"/>
      <c r="W20" s="57"/>
      <c r="X20" s="58"/>
      <c r="Y20" s="57">
        <v>5</v>
      </c>
      <c r="Z20" s="61"/>
      <c r="AA20" s="58"/>
      <c r="AB20" s="57">
        <v>1</v>
      </c>
      <c r="AC20" s="58"/>
      <c r="AD20" s="21"/>
      <c r="AE20" s="21"/>
      <c r="AF20" s="23">
        <f t="shared" si="0"/>
        <v>97</v>
      </c>
    </row>
    <row r="21" spans="4:32" s="1" customFormat="1" ht="8.85" customHeight="1" x14ac:dyDescent="0.2">
      <c r="D21" s="22"/>
      <c r="E21" s="32" t="s">
        <v>18</v>
      </c>
      <c r="F21" s="59" t="s">
        <v>19</v>
      </c>
      <c r="G21" s="60"/>
      <c r="H21" s="23"/>
      <c r="I21" s="52"/>
      <c r="J21" s="53"/>
      <c r="K21" s="52">
        <v>12</v>
      </c>
      <c r="L21" s="53"/>
      <c r="M21" s="52">
        <v>5</v>
      </c>
      <c r="N21" s="56"/>
      <c r="O21" s="53"/>
      <c r="P21" s="23">
        <v>2</v>
      </c>
      <c r="Q21" s="52">
        <v>2</v>
      </c>
      <c r="R21" s="53"/>
      <c r="S21" s="23">
        <v>3</v>
      </c>
      <c r="T21" s="52"/>
      <c r="U21" s="56"/>
      <c r="V21" s="53"/>
      <c r="W21" s="52"/>
      <c r="X21" s="53"/>
      <c r="Y21" s="52">
        <v>2</v>
      </c>
      <c r="Z21" s="56"/>
      <c r="AA21" s="53"/>
      <c r="AB21" s="52"/>
      <c r="AC21" s="53"/>
      <c r="AD21" s="23"/>
      <c r="AE21" s="23"/>
      <c r="AF21" s="23">
        <f t="shared" si="0"/>
        <v>26</v>
      </c>
    </row>
    <row r="22" spans="4:32" s="1" customFormat="1" ht="8.85" customHeight="1" x14ac:dyDescent="0.2">
      <c r="D22" s="22"/>
      <c r="E22" s="32" t="s">
        <v>20</v>
      </c>
      <c r="F22" s="59" t="s">
        <v>21</v>
      </c>
      <c r="G22" s="60"/>
      <c r="H22" s="21"/>
      <c r="I22" s="57"/>
      <c r="J22" s="58"/>
      <c r="K22" s="57">
        <v>5</v>
      </c>
      <c r="L22" s="58"/>
      <c r="M22" s="57">
        <v>11</v>
      </c>
      <c r="N22" s="61"/>
      <c r="O22" s="58"/>
      <c r="P22" s="21">
        <v>1</v>
      </c>
      <c r="Q22" s="57"/>
      <c r="R22" s="58"/>
      <c r="S22" s="21">
        <v>3</v>
      </c>
      <c r="T22" s="57"/>
      <c r="U22" s="61"/>
      <c r="V22" s="58"/>
      <c r="W22" s="57"/>
      <c r="X22" s="58"/>
      <c r="Y22" s="57">
        <v>9</v>
      </c>
      <c r="Z22" s="61"/>
      <c r="AA22" s="58"/>
      <c r="AB22" s="57"/>
      <c r="AC22" s="58"/>
      <c r="AD22" s="21"/>
      <c r="AE22" s="21"/>
      <c r="AF22" s="23">
        <f t="shared" si="0"/>
        <v>29</v>
      </c>
    </row>
    <row r="23" spans="4:32" s="1" customFormat="1" ht="8.85" customHeight="1" x14ac:dyDescent="0.2">
      <c r="D23" s="22"/>
      <c r="E23" s="32" t="s">
        <v>22</v>
      </c>
      <c r="F23" s="59" t="s">
        <v>23</v>
      </c>
      <c r="G23" s="60"/>
      <c r="H23" s="23"/>
      <c r="I23" s="52"/>
      <c r="J23" s="53"/>
      <c r="K23" s="52">
        <v>33</v>
      </c>
      <c r="L23" s="53"/>
      <c r="M23" s="52">
        <v>41</v>
      </c>
      <c r="N23" s="56"/>
      <c r="O23" s="53"/>
      <c r="P23" s="23">
        <v>5</v>
      </c>
      <c r="Q23" s="52"/>
      <c r="R23" s="53"/>
      <c r="S23" s="23">
        <v>15</v>
      </c>
      <c r="T23" s="52"/>
      <c r="U23" s="56"/>
      <c r="V23" s="53"/>
      <c r="W23" s="52"/>
      <c r="X23" s="53"/>
      <c r="Y23" s="52">
        <v>15</v>
      </c>
      <c r="Z23" s="56"/>
      <c r="AA23" s="53"/>
      <c r="AB23" s="52">
        <v>2</v>
      </c>
      <c r="AC23" s="53"/>
      <c r="AD23" s="23"/>
      <c r="AE23" s="23"/>
      <c r="AF23" s="23">
        <f t="shared" si="0"/>
        <v>111</v>
      </c>
    </row>
    <row r="24" spans="4:32" s="1" customFormat="1" ht="8.85" customHeight="1" x14ac:dyDescent="0.2">
      <c r="D24" s="22"/>
      <c r="E24" s="32" t="s">
        <v>24</v>
      </c>
      <c r="F24" s="59" t="s">
        <v>25</v>
      </c>
      <c r="G24" s="60"/>
      <c r="H24" s="21"/>
      <c r="I24" s="57"/>
      <c r="J24" s="58"/>
      <c r="K24" s="57">
        <v>15</v>
      </c>
      <c r="L24" s="58"/>
      <c r="M24" s="57">
        <v>22</v>
      </c>
      <c r="N24" s="61"/>
      <c r="O24" s="58"/>
      <c r="P24" s="21">
        <v>5</v>
      </c>
      <c r="Q24" s="57">
        <v>2</v>
      </c>
      <c r="R24" s="58"/>
      <c r="S24" s="21">
        <v>9</v>
      </c>
      <c r="T24" s="57"/>
      <c r="U24" s="61"/>
      <c r="V24" s="58"/>
      <c r="W24" s="57"/>
      <c r="X24" s="58"/>
      <c r="Y24" s="57">
        <v>11</v>
      </c>
      <c r="Z24" s="61"/>
      <c r="AA24" s="58"/>
      <c r="AB24" s="57">
        <v>2</v>
      </c>
      <c r="AC24" s="58"/>
      <c r="AD24" s="21"/>
      <c r="AE24" s="21"/>
      <c r="AF24" s="23">
        <f t="shared" si="0"/>
        <v>66</v>
      </c>
    </row>
    <row r="25" spans="4:32" s="1" customFormat="1" ht="8.85" customHeight="1" x14ac:dyDescent="0.2">
      <c r="D25" s="22"/>
      <c r="E25" s="32" t="s">
        <v>26</v>
      </c>
      <c r="F25" s="59" t="s">
        <v>27</v>
      </c>
      <c r="G25" s="60"/>
      <c r="H25" s="23"/>
      <c r="I25" s="52"/>
      <c r="J25" s="53"/>
      <c r="K25" s="52">
        <v>3</v>
      </c>
      <c r="L25" s="53"/>
      <c r="M25" s="52">
        <v>2</v>
      </c>
      <c r="N25" s="56"/>
      <c r="O25" s="53"/>
      <c r="P25" s="23">
        <v>4</v>
      </c>
      <c r="Q25" s="52"/>
      <c r="R25" s="53"/>
      <c r="S25" s="23">
        <v>8</v>
      </c>
      <c r="T25" s="52"/>
      <c r="U25" s="56"/>
      <c r="V25" s="53"/>
      <c r="W25" s="52"/>
      <c r="X25" s="53"/>
      <c r="Y25" s="52">
        <v>5</v>
      </c>
      <c r="Z25" s="56"/>
      <c r="AA25" s="53"/>
      <c r="AB25" s="52"/>
      <c r="AC25" s="53"/>
      <c r="AD25" s="23"/>
      <c r="AE25" s="23"/>
      <c r="AF25" s="23">
        <f t="shared" si="0"/>
        <v>22</v>
      </c>
    </row>
    <row r="26" spans="4:32" s="1" customFormat="1" ht="8.85" customHeight="1" x14ac:dyDescent="0.2">
      <c r="D26" s="22"/>
      <c r="E26" s="32" t="s">
        <v>26</v>
      </c>
      <c r="F26" s="59" t="s">
        <v>28</v>
      </c>
      <c r="G26" s="60"/>
      <c r="H26" s="21"/>
      <c r="I26" s="57"/>
      <c r="J26" s="58"/>
      <c r="K26" s="57"/>
      <c r="L26" s="58"/>
      <c r="M26" s="57">
        <v>1</v>
      </c>
      <c r="N26" s="61"/>
      <c r="O26" s="58"/>
      <c r="P26" s="21"/>
      <c r="Q26" s="57"/>
      <c r="R26" s="58"/>
      <c r="S26" s="21"/>
      <c r="T26" s="57"/>
      <c r="U26" s="61"/>
      <c r="V26" s="58"/>
      <c r="W26" s="57"/>
      <c r="X26" s="58"/>
      <c r="Y26" s="57">
        <v>1</v>
      </c>
      <c r="Z26" s="61"/>
      <c r="AA26" s="58"/>
      <c r="AB26" s="57"/>
      <c r="AC26" s="58"/>
      <c r="AD26" s="21"/>
      <c r="AE26" s="21"/>
      <c r="AF26" s="23">
        <f t="shared" si="0"/>
        <v>2</v>
      </c>
    </row>
    <row r="27" spans="4:32" s="1" customFormat="1" ht="8.85" customHeight="1" x14ac:dyDescent="0.2">
      <c r="D27" s="22"/>
      <c r="E27" s="32" t="s">
        <v>26</v>
      </c>
      <c r="F27" s="59" t="s">
        <v>29</v>
      </c>
      <c r="G27" s="60"/>
      <c r="H27" s="23"/>
      <c r="I27" s="52"/>
      <c r="J27" s="53"/>
      <c r="K27" s="52">
        <v>1</v>
      </c>
      <c r="L27" s="53"/>
      <c r="M27" s="52">
        <v>1</v>
      </c>
      <c r="N27" s="56"/>
      <c r="O27" s="53"/>
      <c r="P27" s="23">
        <v>1</v>
      </c>
      <c r="Q27" s="52"/>
      <c r="R27" s="53"/>
      <c r="S27" s="23"/>
      <c r="T27" s="52"/>
      <c r="U27" s="56"/>
      <c r="V27" s="53"/>
      <c r="W27" s="52"/>
      <c r="X27" s="53"/>
      <c r="Y27" s="52">
        <v>5</v>
      </c>
      <c r="Z27" s="56"/>
      <c r="AA27" s="53"/>
      <c r="AB27" s="52"/>
      <c r="AC27" s="53"/>
      <c r="AD27" s="23"/>
      <c r="AE27" s="23"/>
      <c r="AF27" s="23">
        <f t="shared" si="0"/>
        <v>8</v>
      </c>
    </row>
    <row r="28" spans="4:32" s="1" customFormat="1" ht="8.85" customHeight="1" x14ac:dyDescent="0.2">
      <c r="D28" s="22"/>
      <c r="E28" s="32" t="s">
        <v>30</v>
      </c>
      <c r="F28" s="59" t="s">
        <v>1062</v>
      </c>
      <c r="G28" s="60"/>
      <c r="H28" s="21"/>
      <c r="I28" s="57"/>
      <c r="J28" s="58"/>
      <c r="K28" s="57"/>
      <c r="L28" s="58"/>
      <c r="M28" s="57"/>
      <c r="N28" s="61"/>
      <c r="O28" s="58"/>
      <c r="P28" s="21"/>
      <c r="Q28" s="57"/>
      <c r="R28" s="58"/>
      <c r="S28" s="21"/>
      <c r="T28" s="57"/>
      <c r="U28" s="61"/>
      <c r="V28" s="58"/>
      <c r="W28" s="57"/>
      <c r="X28" s="58"/>
      <c r="Y28" s="57">
        <v>1</v>
      </c>
      <c r="Z28" s="61"/>
      <c r="AA28" s="58"/>
      <c r="AB28" s="57"/>
      <c r="AC28" s="58"/>
      <c r="AD28" s="21"/>
      <c r="AE28" s="21"/>
      <c r="AF28" s="23">
        <f t="shared" si="0"/>
        <v>1</v>
      </c>
    </row>
    <row r="29" spans="4:32" s="1" customFormat="1" ht="8.85" customHeight="1" x14ac:dyDescent="0.2">
      <c r="D29" s="22"/>
      <c r="E29" s="32" t="s">
        <v>30</v>
      </c>
      <c r="F29" s="59" t="s">
        <v>31</v>
      </c>
      <c r="G29" s="60"/>
      <c r="H29" s="23"/>
      <c r="I29" s="52"/>
      <c r="J29" s="53"/>
      <c r="K29" s="52">
        <v>2</v>
      </c>
      <c r="L29" s="53"/>
      <c r="M29" s="52">
        <v>4</v>
      </c>
      <c r="N29" s="56"/>
      <c r="O29" s="53"/>
      <c r="P29" s="23">
        <v>1</v>
      </c>
      <c r="Q29" s="52"/>
      <c r="R29" s="53"/>
      <c r="S29" s="23"/>
      <c r="T29" s="52"/>
      <c r="U29" s="56"/>
      <c r="V29" s="53"/>
      <c r="W29" s="52"/>
      <c r="X29" s="53"/>
      <c r="Y29" s="52">
        <v>4</v>
      </c>
      <c r="Z29" s="56"/>
      <c r="AA29" s="53"/>
      <c r="AB29" s="52">
        <v>1</v>
      </c>
      <c r="AC29" s="53"/>
      <c r="AD29" s="23"/>
      <c r="AE29" s="23"/>
      <c r="AF29" s="23">
        <f t="shared" si="0"/>
        <v>12</v>
      </c>
    </row>
    <row r="30" spans="4:32" s="1" customFormat="1" ht="8.85" customHeight="1" x14ac:dyDescent="0.2">
      <c r="D30" s="22"/>
      <c r="E30" s="32" t="s">
        <v>888</v>
      </c>
      <c r="F30" s="59" t="s">
        <v>889</v>
      </c>
      <c r="G30" s="60"/>
      <c r="H30" s="21"/>
      <c r="I30" s="57"/>
      <c r="J30" s="58"/>
      <c r="K30" s="57"/>
      <c r="L30" s="58"/>
      <c r="M30" s="57">
        <v>2</v>
      </c>
      <c r="N30" s="61"/>
      <c r="O30" s="58"/>
      <c r="P30" s="21">
        <v>1</v>
      </c>
      <c r="Q30" s="57"/>
      <c r="R30" s="58"/>
      <c r="S30" s="21">
        <v>1</v>
      </c>
      <c r="T30" s="57"/>
      <c r="U30" s="61"/>
      <c r="V30" s="58"/>
      <c r="W30" s="57"/>
      <c r="X30" s="58"/>
      <c r="Y30" s="57">
        <v>1</v>
      </c>
      <c r="Z30" s="61"/>
      <c r="AA30" s="58"/>
      <c r="AB30" s="57"/>
      <c r="AC30" s="58"/>
      <c r="AD30" s="21"/>
      <c r="AE30" s="21"/>
      <c r="AF30" s="23">
        <f t="shared" si="0"/>
        <v>5</v>
      </c>
    </row>
    <row r="31" spans="4:32" s="1" customFormat="1" ht="8.85" customHeight="1" x14ac:dyDescent="0.2">
      <c r="D31" s="22"/>
      <c r="E31" s="32" t="s">
        <v>1063</v>
      </c>
      <c r="F31" s="59" t="s">
        <v>1064</v>
      </c>
      <c r="G31" s="60"/>
      <c r="H31" s="23"/>
      <c r="I31" s="52"/>
      <c r="J31" s="53"/>
      <c r="K31" s="52"/>
      <c r="L31" s="53"/>
      <c r="M31" s="52">
        <v>2</v>
      </c>
      <c r="N31" s="56"/>
      <c r="O31" s="53"/>
      <c r="P31" s="23">
        <v>1</v>
      </c>
      <c r="Q31" s="52"/>
      <c r="R31" s="53"/>
      <c r="S31" s="23"/>
      <c r="T31" s="52"/>
      <c r="U31" s="56"/>
      <c r="V31" s="53"/>
      <c r="W31" s="52"/>
      <c r="X31" s="53"/>
      <c r="Y31" s="52"/>
      <c r="Z31" s="56"/>
      <c r="AA31" s="53"/>
      <c r="AB31" s="52"/>
      <c r="AC31" s="53"/>
      <c r="AD31" s="23"/>
      <c r="AE31" s="23"/>
      <c r="AF31" s="23">
        <f t="shared" si="0"/>
        <v>3</v>
      </c>
    </row>
    <row r="32" spans="4:32" s="1" customFormat="1" ht="8.85" customHeight="1" x14ac:dyDescent="0.2">
      <c r="D32" s="22"/>
      <c r="E32" s="32" t="s">
        <v>32</v>
      </c>
      <c r="F32" s="59" t="s">
        <v>33</v>
      </c>
      <c r="G32" s="60"/>
      <c r="H32" s="21"/>
      <c r="I32" s="57"/>
      <c r="J32" s="58"/>
      <c r="K32" s="57">
        <v>2</v>
      </c>
      <c r="L32" s="58"/>
      <c r="M32" s="57"/>
      <c r="N32" s="61"/>
      <c r="O32" s="58"/>
      <c r="P32" s="21">
        <v>1</v>
      </c>
      <c r="Q32" s="57"/>
      <c r="R32" s="58"/>
      <c r="S32" s="21">
        <v>1</v>
      </c>
      <c r="T32" s="57"/>
      <c r="U32" s="61"/>
      <c r="V32" s="58"/>
      <c r="W32" s="57"/>
      <c r="X32" s="58"/>
      <c r="Y32" s="57">
        <v>2</v>
      </c>
      <c r="Z32" s="61"/>
      <c r="AA32" s="58"/>
      <c r="AB32" s="57"/>
      <c r="AC32" s="58"/>
      <c r="AD32" s="21"/>
      <c r="AE32" s="21"/>
      <c r="AF32" s="23">
        <f t="shared" si="0"/>
        <v>6</v>
      </c>
    </row>
    <row r="33" spans="4:32" s="1" customFormat="1" ht="8.85" customHeight="1" x14ac:dyDescent="0.2">
      <c r="D33" s="22"/>
      <c r="E33" s="32" t="s">
        <v>34</v>
      </c>
      <c r="F33" s="59" t="s">
        <v>35</v>
      </c>
      <c r="G33" s="60"/>
      <c r="H33" s="23"/>
      <c r="I33" s="52"/>
      <c r="J33" s="53"/>
      <c r="K33" s="52">
        <v>1</v>
      </c>
      <c r="L33" s="53"/>
      <c r="M33" s="52">
        <v>1</v>
      </c>
      <c r="N33" s="56"/>
      <c r="O33" s="53"/>
      <c r="P33" s="23"/>
      <c r="Q33" s="52"/>
      <c r="R33" s="53"/>
      <c r="S33" s="23">
        <v>2</v>
      </c>
      <c r="T33" s="52"/>
      <c r="U33" s="56"/>
      <c r="V33" s="53"/>
      <c r="W33" s="52"/>
      <c r="X33" s="53"/>
      <c r="Y33" s="52">
        <v>1</v>
      </c>
      <c r="Z33" s="56"/>
      <c r="AA33" s="53"/>
      <c r="AB33" s="52"/>
      <c r="AC33" s="53"/>
      <c r="AD33" s="23"/>
      <c r="AE33" s="23"/>
      <c r="AF33" s="23">
        <f t="shared" si="0"/>
        <v>5</v>
      </c>
    </row>
    <row r="34" spans="4:32" s="1" customFormat="1" ht="8.85" customHeight="1" x14ac:dyDescent="0.2">
      <c r="D34" s="22"/>
      <c r="E34" s="32" t="s">
        <v>34</v>
      </c>
      <c r="F34" s="59" t="s">
        <v>1065</v>
      </c>
      <c r="G34" s="60"/>
      <c r="H34" s="21"/>
      <c r="I34" s="57"/>
      <c r="J34" s="58"/>
      <c r="K34" s="57">
        <v>1</v>
      </c>
      <c r="L34" s="58"/>
      <c r="M34" s="57">
        <v>1</v>
      </c>
      <c r="N34" s="61"/>
      <c r="O34" s="58"/>
      <c r="P34" s="21">
        <v>1</v>
      </c>
      <c r="Q34" s="57"/>
      <c r="R34" s="58"/>
      <c r="S34" s="21"/>
      <c r="T34" s="57"/>
      <c r="U34" s="61"/>
      <c r="V34" s="58"/>
      <c r="W34" s="57"/>
      <c r="X34" s="58"/>
      <c r="Y34" s="57"/>
      <c r="Z34" s="61"/>
      <c r="AA34" s="58"/>
      <c r="AB34" s="57"/>
      <c r="AC34" s="58"/>
      <c r="AD34" s="21"/>
      <c r="AE34" s="21"/>
      <c r="AF34" s="23">
        <f t="shared" si="0"/>
        <v>3</v>
      </c>
    </row>
    <row r="35" spans="4:32" s="1" customFormat="1" ht="8.85" customHeight="1" x14ac:dyDescent="0.2">
      <c r="D35" s="22"/>
      <c r="E35" s="32" t="s">
        <v>890</v>
      </c>
      <c r="F35" s="59" t="s">
        <v>1066</v>
      </c>
      <c r="G35" s="60"/>
      <c r="H35" s="23"/>
      <c r="I35" s="52"/>
      <c r="J35" s="53"/>
      <c r="K35" s="52">
        <v>1</v>
      </c>
      <c r="L35" s="53"/>
      <c r="M35" s="52"/>
      <c r="N35" s="56"/>
      <c r="O35" s="53"/>
      <c r="P35" s="23"/>
      <c r="Q35" s="52"/>
      <c r="R35" s="53"/>
      <c r="S35" s="23"/>
      <c r="T35" s="52"/>
      <c r="U35" s="56"/>
      <c r="V35" s="53"/>
      <c r="W35" s="52"/>
      <c r="X35" s="53"/>
      <c r="Y35" s="52">
        <v>1</v>
      </c>
      <c r="Z35" s="56"/>
      <c r="AA35" s="53"/>
      <c r="AB35" s="52"/>
      <c r="AC35" s="53"/>
      <c r="AD35" s="23"/>
      <c r="AE35" s="23"/>
      <c r="AF35" s="23">
        <f t="shared" si="0"/>
        <v>2</v>
      </c>
    </row>
    <row r="36" spans="4:32" s="1" customFormat="1" ht="8.85" customHeight="1" x14ac:dyDescent="0.2">
      <c r="D36" s="22"/>
      <c r="E36" s="32" t="s">
        <v>890</v>
      </c>
      <c r="F36" s="59" t="s">
        <v>891</v>
      </c>
      <c r="G36" s="60"/>
      <c r="H36" s="21"/>
      <c r="I36" s="57"/>
      <c r="J36" s="58"/>
      <c r="K36" s="57"/>
      <c r="L36" s="58"/>
      <c r="M36" s="57"/>
      <c r="N36" s="61"/>
      <c r="O36" s="58"/>
      <c r="P36" s="21"/>
      <c r="Q36" s="57"/>
      <c r="R36" s="58"/>
      <c r="S36" s="21">
        <v>2</v>
      </c>
      <c r="T36" s="57"/>
      <c r="U36" s="61"/>
      <c r="V36" s="58"/>
      <c r="W36" s="57"/>
      <c r="X36" s="58"/>
      <c r="Y36" s="57">
        <v>1</v>
      </c>
      <c r="Z36" s="61"/>
      <c r="AA36" s="58"/>
      <c r="AB36" s="57">
        <v>1</v>
      </c>
      <c r="AC36" s="58"/>
      <c r="AD36" s="21"/>
      <c r="AE36" s="21"/>
      <c r="AF36" s="23">
        <f t="shared" si="0"/>
        <v>4</v>
      </c>
    </row>
    <row r="37" spans="4:32" s="1" customFormat="1" ht="8.85" customHeight="1" x14ac:dyDescent="0.2">
      <c r="D37" s="22"/>
      <c r="E37" s="32" t="s">
        <v>890</v>
      </c>
      <c r="F37" s="59" t="s">
        <v>1067</v>
      </c>
      <c r="G37" s="60"/>
      <c r="H37" s="23"/>
      <c r="I37" s="52"/>
      <c r="J37" s="53"/>
      <c r="K37" s="52"/>
      <c r="L37" s="53"/>
      <c r="M37" s="52"/>
      <c r="N37" s="56"/>
      <c r="O37" s="53"/>
      <c r="P37" s="23"/>
      <c r="Q37" s="52"/>
      <c r="R37" s="53"/>
      <c r="S37" s="23">
        <v>1</v>
      </c>
      <c r="T37" s="52"/>
      <c r="U37" s="56"/>
      <c r="V37" s="53"/>
      <c r="W37" s="52"/>
      <c r="X37" s="53"/>
      <c r="Y37" s="52">
        <v>1</v>
      </c>
      <c r="Z37" s="56"/>
      <c r="AA37" s="53"/>
      <c r="AB37" s="52"/>
      <c r="AC37" s="53"/>
      <c r="AD37" s="23"/>
      <c r="AE37" s="23"/>
      <c r="AF37" s="23">
        <f t="shared" si="0"/>
        <v>2</v>
      </c>
    </row>
    <row r="38" spans="4:32" s="1" customFormat="1" ht="8.85" customHeight="1" x14ac:dyDescent="0.2">
      <c r="D38" s="22"/>
      <c r="E38" s="32" t="s">
        <v>36</v>
      </c>
      <c r="F38" s="59" t="s">
        <v>37</v>
      </c>
      <c r="G38" s="60"/>
      <c r="H38" s="21"/>
      <c r="I38" s="57"/>
      <c r="J38" s="58"/>
      <c r="K38" s="57"/>
      <c r="L38" s="58"/>
      <c r="M38" s="57">
        <v>2</v>
      </c>
      <c r="N38" s="61"/>
      <c r="O38" s="58"/>
      <c r="P38" s="21">
        <v>1</v>
      </c>
      <c r="Q38" s="57"/>
      <c r="R38" s="58"/>
      <c r="S38" s="21">
        <v>2</v>
      </c>
      <c r="T38" s="57"/>
      <c r="U38" s="61"/>
      <c r="V38" s="58"/>
      <c r="W38" s="57"/>
      <c r="X38" s="58"/>
      <c r="Y38" s="57">
        <v>5</v>
      </c>
      <c r="Z38" s="61"/>
      <c r="AA38" s="58"/>
      <c r="AB38" s="57"/>
      <c r="AC38" s="58"/>
      <c r="AD38" s="21"/>
      <c r="AE38" s="21"/>
      <c r="AF38" s="23">
        <f t="shared" si="0"/>
        <v>10</v>
      </c>
    </row>
    <row r="39" spans="4:32" s="1" customFormat="1" ht="8.85" customHeight="1" x14ac:dyDescent="0.2">
      <c r="D39" s="22"/>
      <c r="E39" s="32" t="s">
        <v>38</v>
      </c>
      <c r="F39" s="59" t="s">
        <v>39</v>
      </c>
      <c r="G39" s="60"/>
      <c r="H39" s="23"/>
      <c r="I39" s="52"/>
      <c r="J39" s="53"/>
      <c r="K39" s="52"/>
      <c r="L39" s="53"/>
      <c r="M39" s="52">
        <v>1</v>
      </c>
      <c r="N39" s="56"/>
      <c r="O39" s="53"/>
      <c r="P39" s="23"/>
      <c r="Q39" s="52"/>
      <c r="R39" s="53"/>
      <c r="S39" s="23"/>
      <c r="T39" s="52"/>
      <c r="U39" s="56"/>
      <c r="V39" s="53"/>
      <c r="W39" s="52"/>
      <c r="X39" s="53"/>
      <c r="Y39" s="52">
        <v>2</v>
      </c>
      <c r="Z39" s="56"/>
      <c r="AA39" s="53"/>
      <c r="AB39" s="52"/>
      <c r="AC39" s="53"/>
      <c r="AD39" s="23"/>
      <c r="AE39" s="23"/>
      <c r="AF39" s="23">
        <f t="shared" si="0"/>
        <v>3</v>
      </c>
    </row>
    <row r="40" spans="4:32" s="1" customFormat="1" ht="8.85" customHeight="1" x14ac:dyDescent="0.2">
      <c r="D40" s="22"/>
      <c r="E40" s="32" t="s">
        <v>1068</v>
      </c>
      <c r="F40" s="59" t="s">
        <v>1069</v>
      </c>
      <c r="G40" s="60"/>
      <c r="H40" s="21"/>
      <c r="I40" s="57"/>
      <c r="J40" s="58"/>
      <c r="K40" s="57"/>
      <c r="L40" s="58"/>
      <c r="M40" s="57"/>
      <c r="N40" s="61"/>
      <c r="O40" s="58"/>
      <c r="P40" s="21"/>
      <c r="Q40" s="57"/>
      <c r="R40" s="58"/>
      <c r="S40" s="21"/>
      <c r="T40" s="57"/>
      <c r="U40" s="61"/>
      <c r="V40" s="58"/>
      <c r="W40" s="57"/>
      <c r="X40" s="58"/>
      <c r="Y40" s="57">
        <v>1</v>
      </c>
      <c r="Z40" s="61"/>
      <c r="AA40" s="58"/>
      <c r="AB40" s="57"/>
      <c r="AC40" s="58"/>
      <c r="AD40" s="21"/>
      <c r="AE40" s="21"/>
      <c r="AF40" s="23">
        <f t="shared" si="0"/>
        <v>1</v>
      </c>
    </row>
    <row r="41" spans="4:32" s="1" customFormat="1" ht="8.85" customHeight="1" x14ac:dyDescent="0.2">
      <c r="D41" s="22"/>
      <c r="E41" s="32" t="s">
        <v>40</v>
      </c>
      <c r="F41" s="59" t="s">
        <v>41</v>
      </c>
      <c r="G41" s="60"/>
      <c r="H41" s="23"/>
      <c r="I41" s="52"/>
      <c r="J41" s="53"/>
      <c r="K41" s="52">
        <v>4</v>
      </c>
      <c r="L41" s="53"/>
      <c r="M41" s="52">
        <v>4</v>
      </c>
      <c r="N41" s="56"/>
      <c r="O41" s="53"/>
      <c r="P41" s="23">
        <v>2</v>
      </c>
      <c r="Q41" s="52"/>
      <c r="R41" s="53"/>
      <c r="S41" s="23">
        <v>2</v>
      </c>
      <c r="T41" s="52"/>
      <c r="U41" s="56"/>
      <c r="V41" s="53"/>
      <c r="W41" s="52"/>
      <c r="X41" s="53"/>
      <c r="Y41" s="52">
        <v>1</v>
      </c>
      <c r="Z41" s="56"/>
      <c r="AA41" s="53"/>
      <c r="AB41" s="52"/>
      <c r="AC41" s="53"/>
      <c r="AD41" s="23"/>
      <c r="AE41" s="23"/>
      <c r="AF41" s="23">
        <f t="shared" si="0"/>
        <v>13</v>
      </c>
    </row>
    <row r="42" spans="4:32" s="1" customFormat="1" ht="8.85" customHeight="1" x14ac:dyDescent="0.2">
      <c r="D42" s="22"/>
      <c r="E42" s="32" t="s">
        <v>42</v>
      </c>
      <c r="F42" s="59" t="s">
        <v>43</v>
      </c>
      <c r="G42" s="60"/>
      <c r="H42" s="21"/>
      <c r="I42" s="57"/>
      <c r="J42" s="58"/>
      <c r="K42" s="57"/>
      <c r="L42" s="58"/>
      <c r="M42" s="57"/>
      <c r="N42" s="61"/>
      <c r="O42" s="58"/>
      <c r="P42" s="21"/>
      <c r="Q42" s="57"/>
      <c r="R42" s="58"/>
      <c r="S42" s="21"/>
      <c r="T42" s="57"/>
      <c r="U42" s="61"/>
      <c r="V42" s="58"/>
      <c r="W42" s="57"/>
      <c r="X42" s="58"/>
      <c r="Y42" s="57">
        <v>2</v>
      </c>
      <c r="Z42" s="61"/>
      <c r="AA42" s="58"/>
      <c r="AB42" s="57"/>
      <c r="AC42" s="58"/>
      <c r="AD42" s="21"/>
      <c r="AE42" s="21"/>
      <c r="AF42" s="23">
        <f t="shared" si="0"/>
        <v>2</v>
      </c>
    </row>
    <row r="43" spans="4:32" s="1" customFormat="1" ht="8.85" customHeight="1" x14ac:dyDescent="0.2">
      <c r="D43" s="22"/>
      <c r="E43" s="32" t="s">
        <v>42</v>
      </c>
      <c r="F43" s="59" t="s">
        <v>44</v>
      </c>
      <c r="G43" s="60"/>
      <c r="H43" s="23"/>
      <c r="I43" s="52"/>
      <c r="J43" s="53"/>
      <c r="K43" s="52">
        <v>4</v>
      </c>
      <c r="L43" s="53"/>
      <c r="M43" s="52">
        <v>7</v>
      </c>
      <c r="N43" s="56"/>
      <c r="O43" s="53"/>
      <c r="P43" s="23">
        <v>2</v>
      </c>
      <c r="Q43" s="52">
        <v>1</v>
      </c>
      <c r="R43" s="53"/>
      <c r="S43" s="23">
        <v>6</v>
      </c>
      <c r="T43" s="52"/>
      <c r="U43" s="56"/>
      <c r="V43" s="53"/>
      <c r="W43" s="52"/>
      <c r="X43" s="53"/>
      <c r="Y43" s="52">
        <v>8</v>
      </c>
      <c r="Z43" s="56"/>
      <c r="AA43" s="53"/>
      <c r="AB43" s="52"/>
      <c r="AC43" s="53"/>
      <c r="AD43" s="23">
        <v>1</v>
      </c>
      <c r="AE43" s="23"/>
      <c r="AF43" s="23">
        <f t="shared" si="0"/>
        <v>29</v>
      </c>
    </row>
    <row r="44" spans="4:32" s="1" customFormat="1" ht="8.85" customHeight="1" x14ac:dyDescent="0.2">
      <c r="D44" s="22"/>
      <c r="E44" s="32" t="s">
        <v>45</v>
      </c>
      <c r="F44" s="59" t="s">
        <v>46</v>
      </c>
      <c r="G44" s="60"/>
      <c r="H44" s="21"/>
      <c r="I44" s="57"/>
      <c r="J44" s="58"/>
      <c r="K44" s="57">
        <v>2</v>
      </c>
      <c r="L44" s="58"/>
      <c r="M44" s="57">
        <v>2</v>
      </c>
      <c r="N44" s="61"/>
      <c r="O44" s="58"/>
      <c r="P44" s="21">
        <v>1</v>
      </c>
      <c r="Q44" s="57"/>
      <c r="R44" s="58"/>
      <c r="S44" s="21">
        <v>1</v>
      </c>
      <c r="T44" s="57"/>
      <c r="U44" s="61"/>
      <c r="V44" s="58"/>
      <c r="W44" s="57"/>
      <c r="X44" s="58"/>
      <c r="Y44" s="57">
        <v>4</v>
      </c>
      <c r="Z44" s="61"/>
      <c r="AA44" s="58"/>
      <c r="AB44" s="57">
        <v>1</v>
      </c>
      <c r="AC44" s="58"/>
      <c r="AD44" s="21"/>
      <c r="AE44" s="21"/>
      <c r="AF44" s="23">
        <f t="shared" si="0"/>
        <v>11</v>
      </c>
    </row>
    <row r="45" spans="4:32" s="1" customFormat="1" ht="8.85" customHeight="1" x14ac:dyDescent="0.2">
      <c r="D45" s="22"/>
      <c r="E45" s="32" t="s">
        <v>47</v>
      </c>
      <c r="F45" s="59" t="s">
        <v>48</v>
      </c>
      <c r="G45" s="60"/>
      <c r="H45" s="23"/>
      <c r="I45" s="52"/>
      <c r="J45" s="53"/>
      <c r="K45" s="52">
        <v>1</v>
      </c>
      <c r="L45" s="53"/>
      <c r="M45" s="52"/>
      <c r="N45" s="56"/>
      <c r="O45" s="53"/>
      <c r="P45" s="23"/>
      <c r="Q45" s="52"/>
      <c r="R45" s="53"/>
      <c r="S45" s="23"/>
      <c r="T45" s="52"/>
      <c r="U45" s="56"/>
      <c r="V45" s="53"/>
      <c r="W45" s="52"/>
      <c r="X45" s="53"/>
      <c r="Y45" s="52">
        <v>3</v>
      </c>
      <c r="Z45" s="56"/>
      <c r="AA45" s="53"/>
      <c r="AB45" s="52"/>
      <c r="AC45" s="53"/>
      <c r="AD45" s="23"/>
      <c r="AE45" s="23"/>
      <c r="AF45" s="23">
        <f t="shared" si="0"/>
        <v>4</v>
      </c>
    </row>
    <row r="46" spans="4:32" s="1" customFormat="1" ht="8.85" customHeight="1" x14ac:dyDescent="0.2">
      <c r="D46" s="22"/>
      <c r="E46" s="32" t="s">
        <v>47</v>
      </c>
      <c r="F46" s="59" t="s">
        <v>49</v>
      </c>
      <c r="G46" s="60"/>
      <c r="H46" s="21"/>
      <c r="I46" s="57"/>
      <c r="J46" s="58"/>
      <c r="K46" s="57">
        <v>1</v>
      </c>
      <c r="L46" s="58"/>
      <c r="M46" s="57">
        <v>2</v>
      </c>
      <c r="N46" s="61"/>
      <c r="O46" s="58"/>
      <c r="P46" s="21">
        <v>1</v>
      </c>
      <c r="Q46" s="57"/>
      <c r="R46" s="58"/>
      <c r="S46" s="21">
        <v>1</v>
      </c>
      <c r="T46" s="57"/>
      <c r="U46" s="61"/>
      <c r="V46" s="58"/>
      <c r="W46" s="57"/>
      <c r="X46" s="58"/>
      <c r="Y46" s="57">
        <v>2</v>
      </c>
      <c r="Z46" s="61"/>
      <c r="AA46" s="58"/>
      <c r="AB46" s="57">
        <v>1</v>
      </c>
      <c r="AC46" s="58"/>
      <c r="AD46" s="21"/>
      <c r="AE46" s="21"/>
      <c r="AF46" s="23">
        <f t="shared" si="0"/>
        <v>8</v>
      </c>
    </row>
    <row r="47" spans="4:32" s="1" customFormat="1" ht="8.85" customHeight="1" x14ac:dyDescent="0.2">
      <c r="D47" s="22"/>
      <c r="E47" s="32" t="s">
        <v>47</v>
      </c>
      <c r="F47" s="59" t="s">
        <v>50</v>
      </c>
      <c r="G47" s="60"/>
      <c r="H47" s="23"/>
      <c r="I47" s="52"/>
      <c r="J47" s="53"/>
      <c r="K47" s="52"/>
      <c r="L47" s="53"/>
      <c r="M47" s="52"/>
      <c r="N47" s="56"/>
      <c r="O47" s="53"/>
      <c r="P47" s="23"/>
      <c r="Q47" s="52"/>
      <c r="R47" s="53"/>
      <c r="S47" s="23"/>
      <c r="T47" s="52"/>
      <c r="U47" s="56"/>
      <c r="V47" s="53"/>
      <c r="W47" s="52"/>
      <c r="X47" s="53"/>
      <c r="Y47" s="52"/>
      <c r="Z47" s="56"/>
      <c r="AA47" s="53"/>
      <c r="AB47" s="52">
        <v>1</v>
      </c>
      <c r="AC47" s="53"/>
      <c r="AD47" s="23"/>
      <c r="AE47" s="23"/>
      <c r="AF47" s="23">
        <f t="shared" si="0"/>
        <v>1</v>
      </c>
    </row>
    <row r="48" spans="4:32" s="1" customFormat="1" ht="8.85" customHeight="1" x14ac:dyDescent="0.2">
      <c r="D48" s="22"/>
      <c r="E48" s="32" t="s">
        <v>47</v>
      </c>
      <c r="F48" s="59" t="s">
        <v>1070</v>
      </c>
      <c r="G48" s="60"/>
      <c r="H48" s="21"/>
      <c r="I48" s="57"/>
      <c r="J48" s="58"/>
      <c r="K48" s="57"/>
      <c r="L48" s="58"/>
      <c r="M48" s="57"/>
      <c r="N48" s="61"/>
      <c r="O48" s="58"/>
      <c r="P48" s="21"/>
      <c r="Q48" s="57"/>
      <c r="R48" s="58"/>
      <c r="S48" s="21"/>
      <c r="T48" s="57"/>
      <c r="U48" s="61"/>
      <c r="V48" s="58"/>
      <c r="W48" s="57"/>
      <c r="X48" s="58"/>
      <c r="Y48" s="57">
        <v>1</v>
      </c>
      <c r="Z48" s="61"/>
      <c r="AA48" s="58"/>
      <c r="AB48" s="57"/>
      <c r="AC48" s="58"/>
      <c r="AD48" s="21"/>
      <c r="AE48" s="21"/>
      <c r="AF48" s="23">
        <f t="shared" si="0"/>
        <v>1</v>
      </c>
    </row>
    <row r="49" spans="4:32" s="1" customFormat="1" ht="8.85" customHeight="1" x14ac:dyDescent="0.2">
      <c r="D49" s="22"/>
      <c r="E49" s="32" t="s">
        <v>51</v>
      </c>
      <c r="F49" s="59" t="s">
        <v>52</v>
      </c>
      <c r="G49" s="60"/>
      <c r="H49" s="23"/>
      <c r="I49" s="52"/>
      <c r="J49" s="53"/>
      <c r="K49" s="52">
        <v>1</v>
      </c>
      <c r="L49" s="53"/>
      <c r="M49" s="52">
        <v>1</v>
      </c>
      <c r="N49" s="56"/>
      <c r="O49" s="53"/>
      <c r="P49" s="23"/>
      <c r="Q49" s="52"/>
      <c r="R49" s="53"/>
      <c r="S49" s="23">
        <v>2</v>
      </c>
      <c r="T49" s="52"/>
      <c r="U49" s="56"/>
      <c r="V49" s="53"/>
      <c r="W49" s="52">
        <v>1</v>
      </c>
      <c r="X49" s="53"/>
      <c r="Y49" s="52">
        <v>2</v>
      </c>
      <c r="Z49" s="56"/>
      <c r="AA49" s="53"/>
      <c r="AB49" s="52"/>
      <c r="AC49" s="53"/>
      <c r="AD49" s="23"/>
      <c r="AE49" s="23"/>
      <c r="AF49" s="23">
        <f t="shared" si="0"/>
        <v>7</v>
      </c>
    </row>
    <row r="50" spans="4:32" s="1" customFormat="1" ht="8.85" customHeight="1" x14ac:dyDescent="0.2">
      <c r="D50" s="22"/>
      <c r="E50" s="32" t="s">
        <v>1071</v>
      </c>
      <c r="F50" s="59" t="s">
        <v>1072</v>
      </c>
      <c r="G50" s="60"/>
      <c r="H50" s="21"/>
      <c r="I50" s="57"/>
      <c r="J50" s="58"/>
      <c r="K50" s="57"/>
      <c r="L50" s="58"/>
      <c r="M50" s="57">
        <v>1</v>
      </c>
      <c r="N50" s="61"/>
      <c r="O50" s="58"/>
      <c r="P50" s="21"/>
      <c r="Q50" s="57"/>
      <c r="R50" s="58"/>
      <c r="S50" s="21">
        <v>1</v>
      </c>
      <c r="T50" s="57"/>
      <c r="U50" s="61"/>
      <c r="V50" s="58"/>
      <c r="W50" s="57"/>
      <c r="X50" s="58"/>
      <c r="Y50" s="57">
        <v>2</v>
      </c>
      <c r="Z50" s="61"/>
      <c r="AA50" s="58"/>
      <c r="AB50" s="57"/>
      <c r="AC50" s="58"/>
      <c r="AD50" s="21"/>
      <c r="AE50" s="21"/>
      <c r="AF50" s="23">
        <f t="shared" si="0"/>
        <v>4</v>
      </c>
    </row>
    <row r="51" spans="4:32" s="1" customFormat="1" ht="8.85" customHeight="1" x14ac:dyDescent="0.2">
      <c r="D51" s="22"/>
      <c r="E51" s="32" t="s">
        <v>53</v>
      </c>
      <c r="F51" s="59" t="s">
        <v>54</v>
      </c>
      <c r="G51" s="60"/>
      <c r="H51" s="23"/>
      <c r="I51" s="52"/>
      <c r="J51" s="53"/>
      <c r="K51" s="52"/>
      <c r="L51" s="53"/>
      <c r="M51" s="52">
        <v>5</v>
      </c>
      <c r="N51" s="56"/>
      <c r="O51" s="53"/>
      <c r="P51" s="23"/>
      <c r="Q51" s="52"/>
      <c r="R51" s="53"/>
      <c r="S51" s="23">
        <v>2</v>
      </c>
      <c r="T51" s="52"/>
      <c r="U51" s="56"/>
      <c r="V51" s="53"/>
      <c r="W51" s="52"/>
      <c r="X51" s="53"/>
      <c r="Y51" s="52">
        <v>4</v>
      </c>
      <c r="Z51" s="56"/>
      <c r="AA51" s="53"/>
      <c r="AB51" s="52"/>
      <c r="AC51" s="53"/>
      <c r="AD51" s="23"/>
      <c r="AE51" s="23"/>
      <c r="AF51" s="23">
        <f t="shared" si="0"/>
        <v>11</v>
      </c>
    </row>
    <row r="52" spans="4:32" s="1" customFormat="1" ht="8.85" customHeight="1" x14ac:dyDescent="0.2">
      <c r="D52" s="22"/>
      <c r="E52" s="32" t="s">
        <v>55</v>
      </c>
      <c r="F52" s="59" t="s">
        <v>56</v>
      </c>
      <c r="G52" s="60"/>
      <c r="H52" s="21">
        <v>3</v>
      </c>
      <c r="I52" s="57"/>
      <c r="J52" s="58"/>
      <c r="K52" s="57">
        <v>35</v>
      </c>
      <c r="L52" s="58"/>
      <c r="M52" s="57">
        <v>26</v>
      </c>
      <c r="N52" s="61"/>
      <c r="O52" s="58"/>
      <c r="P52" s="21">
        <v>5</v>
      </c>
      <c r="Q52" s="57">
        <v>1</v>
      </c>
      <c r="R52" s="58"/>
      <c r="S52" s="21">
        <v>15</v>
      </c>
      <c r="T52" s="57"/>
      <c r="U52" s="61"/>
      <c r="V52" s="58"/>
      <c r="W52" s="57"/>
      <c r="X52" s="58"/>
      <c r="Y52" s="57">
        <v>29</v>
      </c>
      <c r="Z52" s="61"/>
      <c r="AA52" s="58"/>
      <c r="AB52" s="57"/>
      <c r="AC52" s="58"/>
      <c r="AD52" s="21"/>
      <c r="AE52" s="21"/>
      <c r="AF52" s="23">
        <f t="shared" si="0"/>
        <v>114</v>
      </c>
    </row>
    <row r="53" spans="4:32" s="1" customFormat="1" ht="8.85" customHeight="1" x14ac:dyDescent="0.2">
      <c r="D53" s="22"/>
      <c r="E53" s="32" t="s">
        <v>57</v>
      </c>
      <c r="F53" s="59" t="s">
        <v>58</v>
      </c>
      <c r="G53" s="60"/>
      <c r="H53" s="23"/>
      <c r="I53" s="52"/>
      <c r="J53" s="53"/>
      <c r="K53" s="52">
        <v>1</v>
      </c>
      <c r="L53" s="53"/>
      <c r="M53" s="52"/>
      <c r="N53" s="56"/>
      <c r="O53" s="53"/>
      <c r="P53" s="23"/>
      <c r="Q53" s="52"/>
      <c r="R53" s="53"/>
      <c r="S53" s="23"/>
      <c r="T53" s="52"/>
      <c r="U53" s="56"/>
      <c r="V53" s="53"/>
      <c r="W53" s="52"/>
      <c r="X53" s="53"/>
      <c r="Y53" s="52">
        <v>3</v>
      </c>
      <c r="Z53" s="56"/>
      <c r="AA53" s="53"/>
      <c r="AB53" s="52"/>
      <c r="AC53" s="53"/>
      <c r="AD53" s="23"/>
      <c r="AE53" s="23"/>
      <c r="AF53" s="23">
        <f t="shared" si="0"/>
        <v>4</v>
      </c>
    </row>
    <row r="54" spans="4:32" s="1" customFormat="1" ht="8.85" customHeight="1" x14ac:dyDescent="0.2">
      <c r="D54" s="22"/>
      <c r="E54" s="32" t="s">
        <v>1015</v>
      </c>
      <c r="F54" s="59" t="s">
        <v>1016</v>
      </c>
      <c r="G54" s="60"/>
      <c r="H54" s="21"/>
      <c r="I54" s="57"/>
      <c r="J54" s="58"/>
      <c r="K54" s="57"/>
      <c r="L54" s="58"/>
      <c r="M54" s="57">
        <v>1</v>
      </c>
      <c r="N54" s="61"/>
      <c r="O54" s="58"/>
      <c r="P54" s="21">
        <v>1</v>
      </c>
      <c r="Q54" s="57"/>
      <c r="R54" s="58"/>
      <c r="S54" s="21"/>
      <c r="T54" s="57"/>
      <c r="U54" s="61"/>
      <c r="V54" s="58"/>
      <c r="W54" s="57"/>
      <c r="X54" s="58"/>
      <c r="Y54" s="57">
        <v>1</v>
      </c>
      <c r="Z54" s="61"/>
      <c r="AA54" s="58"/>
      <c r="AB54" s="57">
        <v>1</v>
      </c>
      <c r="AC54" s="58"/>
      <c r="AD54" s="21"/>
      <c r="AE54" s="21"/>
      <c r="AF54" s="23">
        <f t="shared" si="0"/>
        <v>4</v>
      </c>
    </row>
    <row r="55" spans="4:32" s="1" customFormat="1" ht="8.85" customHeight="1" x14ac:dyDescent="0.2">
      <c r="D55" s="22"/>
      <c r="E55" s="32" t="s">
        <v>59</v>
      </c>
      <c r="F55" s="59" t="s">
        <v>60</v>
      </c>
      <c r="G55" s="60"/>
      <c r="H55" s="23"/>
      <c r="I55" s="52"/>
      <c r="J55" s="53"/>
      <c r="K55" s="52"/>
      <c r="L55" s="53"/>
      <c r="M55" s="52"/>
      <c r="N55" s="56"/>
      <c r="O55" s="53"/>
      <c r="P55" s="23"/>
      <c r="Q55" s="52"/>
      <c r="R55" s="53"/>
      <c r="S55" s="23">
        <v>1</v>
      </c>
      <c r="T55" s="52"/>
      <c r="U55" s="56"/>
      <c r="V55" s="53"/>
      <c r="W55" s="52"/>
      <c r="X55" s="53"/>
      <c r="Y55" s="52"/>
      <c r="Z55" s="56"/>
      <c r="AA55" s="53"/>
      <c r="AB55" s="52"/>
      <c r="AC55" s="53"/>
      <c r="AD55" s="23"/>
      <c r="AE55" s="23"/>
      <c r="AF55" s="23">
        <f t="shared" si="0"/>
        <v>1</v>
      </c>
    </row>
    <row r="56" spans="4:32" s="1" customFormat="1" ht="8.85" customHeight="1" x14ac:dyDescent="0.2">
      <c r="D56" s="22"/>
      <c r="E56" s="32" t="s">
        <v>1073</v>
      </c>
      <c r="F56" s="59" t="s">
        <v>1074</v>
      </c>
      <c r="G56" s="60"/>
      <c r="H56" s="21"/>
      <c r="I56" s="57"/>
      <c r="J56" s="58"/>
      <c r="K56" s="57"/>
      <c r="L56" s="58"/>
      <c r="M56" s="57"/>
      <c r="N56" s="61"/>
      <c r="O56" s="58"/>
      <c r="P56" s="21"/>
      <c r="Q56" s="57"/>
      <c r="R56" s="58"/>
      <c r="S56" s="21"/>
      <c r="T56" s="57"/>
      <c r="U56" s="61"/>
      <c r="V56" s="58"/>
      <c r="W56" s="57"/>
      <c r="X56" s="58"/>
      <c r="Y56" s="57">
        <v>1</v>
      </c>
      <c r="Z56" s="61"/>
      <c r="AA56" s="58"/>
      <c r="AB56" s="57"/>
      <c r="AC56" s="58"/>
      <c r="AD56" s="21"/>
      <c r="AE56" s="21"/>
      <c r="AF56" s="23">
        <f t="shared" si="0"/>
        <v>1</v>
      </c>
    </row>
    <row r="57" spans="4:32" s="1" customFormat="1" ht="8.85" customHeight="1" x14ac:dyDescent="0.2">
      <c r="D57" s="22"/>
      <c r="E57" s="32" t="s">
        <v>892</v>
      </c>
      <c r="F57" s="59" t="s">
        <v>893</v>
      </c>
      <c r="G57" s="60"/>
      <c r="H57" s="23"/>
      <c r="I57" s="52"/>
      <c r="J57" s="53"/>
      <c r="K57" s="52"/>
      <c r="L57" s="53"/>
      <c r="M57" s="52"/>
      <c r="N57" s="56"/>
      <c r="O57" s="53"/>
      <c r="P57" s="23"/>
      <c r="Q57" s="52"/>
      <c r="R57" s="53"/>
      <c r="S57" s="23">
        <v>1</v>
      </c>
      <c r="T57" s="52"/>
      <c r="U57" s="56"/>
      <c r="V57" s="53"/>
      <c r="W57" s="52"/>
      <c r="X57" s="53"/>
      <c r="Y57" s="52"/>
      <c r="Z57" s="56"/>
      <c r="AA57" s="53"/>
      <c r="AB57" s="52"/>
      <c r="AC57" s="53"/>
      <c r="AD57" s="23"/>
      <c r="AE57" s="23"/>
      <c r="AF57" s="23">
        <f t="shared" si="0"/>
        <v>1</v>
      </c>
    </row>
    <row r="58" spans="4:32" s="1" customFormat="1" ht="8.85" customHeight="1" x14ac:dyDescent="0.2">
      <c r="D58" s="22"/>
      <c r="E58" s="32" t="s">
        <v>1075</v>
      </c>
      <c r="F58" s="59" t="s">
        <v>1076</v>
      </c>
      <c r="G58" s="60"/>
      <c r="H58" s="21"/>
      <c r="I58" s="57"/>
      <c r="J58" s="58"/>
      <c r="K58" s="57"/>
      <c r="L58" s="58"/>
      <c r="M58" s="57">
        <v>1</v>
      </c>
      <c r="N58" s="61"/>
      <c r="O58" s="58"/>
      <c r="P58" s="21"/>
      <c r="Q58" s="57"/>
      <c r="R58" s="58"/>
      <c r="S58" s="21"/>
      <c r="T58" s="57"/>
      <c r="U58" s="61"/>
      <c r="V58" s="58"/>
      <c r="W58" s="57"/>
      <c r="X58" s="58"/>
      <c r="Y58" s="57"/>
      <c r="Z58" s="61"/>
      <c r="AA58" s="58"/>
      <c r="AB58" s="57"/>
      <c r="AC58" s="58"/>
      <c r="AD58" s="21"/>
      <c r="AE58" s="21"/>
      <c r="AF58" s="23">
        <f t="shared" si="0"/>
        <v>1</v>
      </c>
    </row>
    <row r="59" spans="4:32" s="1" customFormat="1" ht="8.85" customHeight="1" x14ac:dyDescent="0.2">
      <c r="D59" s="22"/>
      <c r="E59" s="32" t="s">
        <v>61</v>
      </c>
      <c r="F59" s="59" t="s">
        <v>62</v>
      </c>
      <c r="G59" s="60"/>
      <c r="H59" s="23"/>
      <c r="I59" s="52"/>
      <c r="J59" s="53"/>
      <c r="K59" s="52">
        <v>2</v>
      </c>
      <c r="L59" s="53"/>
      <c r="M59" s="52">
        <v>2</v>
      </c>
      <c r="N59" s="56"/>
      <c r="O59" s="53"/>
      <c r="P59" s="23">
        <v>1</v>
      </c>
      <c r="Q59" s="52"/>
      <c r="R59" s="53"/>
      <c r="S59" s="23">
        <v>1</v>
      </c>
      <c r="T59" s="52"/>
      <c r="U59" s="56"/>
      <c r="V59" s="53"/>
      <c r="W59" s="52"/>
      <c r="X59" s="53"/>
      <c r="Y59" s="52">
        <v>4</v>
      </c>
      <c r="Z59" s="56"/>
      <c r="AA59" s="53"/>
      <c r="AB59" s="52"/>
      <c r="AC59" s="53"/>
      <c r="AD59" s="23"/>
      <c r="AE59" s="23"/>
      <c r="AF59" s="23">
        <f t="shared" si="0"/>
        <v>10</v>
      </c>
    </row>
    <row r="60" spans="4:32" s="1" customFormat="1" ht="8.85" customHeight="1" x14ac:dyDescent="0.2">
      <c r="D60" s="22"/>
      <c r="E60" s="32" t="s">
        <v>63</v>
      </c>
      <c r="F60" s="59" t="s">
        <v>64</v>
      </c>
      <c r="G60" s="60"/>
      <c r="H60" s="21"/>
      <c r="I60" s="57"/>
      <c r="J60" s="58"/>
      <c r="K60" s="57">
        <v>4</v>
      </c>
      <c r="L60" s="58"/>
      <c r="M60" s="57">
        <v>7</v>
      </c>
      <c r="N60" s="61"/>
      <c r="O60" s="58"/>
      <c r="P60" s="21">
        <v>2</v>
      </c>
      <c r="Q60" s="57">
        <v>1</v>
      </c>
      <c r="R60" s="58"/>
      <c r="S60" s="21">
        <v>7</v>
      </c>
      <c r="T60" s="57"/>
      <c r="U60" s="61"/>
      <c r="V60" s="58"/>
      <c r="W60" s="57"/>
      <c r="X60" s="58"/>
      <c r="Y60" s="57">
        <v>17</v>
      </c>
      <c r="Z60" s="61"/>
      <c r="AA60" s="58"/>
      <c r="AB60" s="57">
        <v>1</v>
      </c>
      <c r="AC60" s="58"/>
      <c r="AD60" s="21"/>
      <c r="AE60" s="21"/>
      <c r="AF60" s="23">
        <f t="shared" si="0"/>
        <v>39</v>
      </c>
    </row>
    <row r="61" spans="4:32" s="1" customFormat="1" ht="8.85" customHeight="1" x14ac:dyDescent="0.2">
      <c r="D61" s="22"/>
      <c r="E61" s="32" t="s">
        <v>65</v>
      </c>
      <c r="F61" s="59" t="s">
        <v>66</v>
      </c>
      <c r="G61" s="60"/>
      <c r="H61" s="23">
        <v>1</v>
      </c>
      <c r="I61" s="52"/>
      <c r="J61" s="53"/>
      <c r="K61" s="52">
        <v>11</v>
      </c>
      <c r="L61" s="53"/>
      <c r="M61" s="52">
        <v>9</v>
      </c>
      <c r="N61" s="56"/>
      <c r="O61" s="53"/>
      <c r="P61" s="23">
        <v>4</v>
      </c>
      <c r="Q61" s="52">
        <v>1</v>
      </c>
      <c r="R61" s="53"/>
      <c r="S61" s="23">
        <v>3</v>
      </c>
      <c r="T61" s="52"/>
      <c r="U61" s="56"/>
      <c r="V61" s="53"/>
      <c r="W61" s="52"/>
      <c r="X61" s="53"/>
      <c r="Y61" s="52">
        <v>10</v>
      </c>
      <c r="Z61" s="56"/>
      <c r="AA61" s="53"/>
      <c r="AB61" s="52"/>
      <c r="AC61" s="53"/>
      <c r="AD61" s="23"/>
      <c r="AE61" s="23"/>
      <c r="AF61" s="23">
        <f t="shared" si="0"/>
        <v>39</v>
      </c>
    </row>
    <row r="62" spans="4:32" s="1" customFormat="1" ht="8.85" customHeight="1" x14ac:dyDescent="0.2">
      <c r="D62" s="22"/>
      <c r="E62" s="32" t="s">
        <v>67</v>
      </c>
      <c r="F62" s="59" t="s">
        <v>68</v>
      </c>
      <c r="G62" s="60"/>
      <c r="H62" s="21"/>
      <c r="I62" s="57"/>
      <c r="J62" s="58"/>
      <c r="K62" s="57">
        <v>8</v>
      </c>
      <c r="L62" s="58"/>
      <c r="M62" s="57">
        <v>6</v>
      </c>
      <c r="N62" s="61"/>
      <c r="O62" s="58"/>
      <c r="P62" s="21"/>
      <c r="Q62" s="57"/>
      <c r="R62" s="58"/>
      <c r="S62" s="21">
        <v>4</v>
      </c>
      <c r="T62" s="57"/>
      <c r="U62" s="61"/>
      <c r="V62" s="58"/>
      <c r="W62" s="57"/>
      <c r="X62" s="58"/>
      <c r="Y62" s="57">
        <v>7</v>
      </c>
      <c r="Z62" s="61"/>
      <c r="AA62" s="58"/>
      <c r="AB62" s="57">
        <v>1</v>
      </c>
      <c r="AC62" s="58"/>
      <c r="AD62" s="21">
        <v>1</v>
      </c>
      <c r="AE62" s="21"/>
      <c r="AF62" s="23">
        <f t="shared" si="0"/>
        <v>27</v>
      </c>
    </row>
    <row r="63" spans="4:32" s="1" customFormat="1" ht="8.85" customHeight="1" x14ac:dyDescent="0.2">
      <c r="D63" s="22"/>
      <c r="E63" s="32" t="s">
        <v>69</v>
      </c>
      <c r="F63" s="59" t="s">
        <v>70</v>
      </c>
      <c r="G63" s="60"/>
      <c r="H63" s="23"/>
      <c r="I63" s="52"/>
      <c r="J63" s="53"/>
      <c r="K63" s="52">
        <v>1</v>
      </c>
      <c r="L63" s="53"/>
      <c r="M63" s="52">
        <v>2</v>
      </c>
      <c r="N63" s="56"/>
      <c r="O63" s="53"/>
      <c r="P63" s="23">
        <v>1</v>
      </c>
      <c r="Q63" s="52"/>
      <c r="R63" s="53"/>
      <c r="S63" s="23">
        <v>1</v>
      </c>
      <c r="T63" s="52"/>
      <c r="U63" s="56"/>
      <c r="V63" s="53"/>
      <c r="W63" s="52"/>
      <c r="X63" s="53"/>
      <c r="Y63" s="52">
        <v>3</v>
      </c>
      <c r="Z63" s="56"/>
      <c r="AA63" s="53"/>
      <c r="AB63" s="52">
        <v>1</v>
      </c>
      <c r="AC63" s="53"/>
      <c r="AD63" s="23"/>
      <c r="AE63" s="23"/>
      <c r="AF63" s="23">
        <f t="shared" si="0"/>
        <v>9</v>
      </c>
    </row>
    <row r="64" spans="4:32" s="1" customFormat="1" ht="8.85" customHeight="1" x14ac:dyDescent="0.2">
      <c r="D64" s="22"/>
      <c r="E64" s="32" t="s">
        <v>894</v>
      </c>
      <c r="F64" s="59" t="s">
        <v>895</v>
      </c>
      <c r="G64" s="60"/>
      <c r="H64" s="21"/>
      <c r="I64" s="57"/>
      <c r="J64" s="58"/>
      <c r="K64" s="57"/>
      <c r="L64" s="58"/>
      <c r="M64" s="57">
        <v>1</v>
      </c>
      <c r="N64" s="61"/>
      <c r="O64" s="58"/>
      <c r="P64" s="21"/>
      <c r="Q64" s="57"/>
      <c r="R64" s="58"/>
      <c r="S64" s="21">
        <v>1</v>
      </c>
      <c r="T64" s="57"/>
      <c r="U64" s="61"/>
      <c r="V64" s="58"/>
      <c r="W64" s="57"/>
      <c r="X64" s="58"/>
      <c r="Y64" s="57">
        <v>2</v>
      </c>
      <c r="Z64" s="61"/>
      <c r="AA64" s="58"/>
      <c r="AB64" s="57"/>
      <c r="AC64" s="58"/>
      <c r="AD64" s="21"/>
      <c r="AE64" s="21"/>
      <c r="AF64" s="23">
        <f t="shared" si="0"/>
        <v>4</v>
      </c>
    </row>
    <row r="65" spans="4:32" s="1" customFormat="1" ht="8.85" customHeight="1" x14ac:dyDescent="0.2">
      <c r="D65" s="22"/>
      <c r="E65" s="32" t="s">
        <v>71</v>
      </c>
      <c r="F65" s="59" t="s">
        <v>72</v>
      </c>
      <c r="G65" s="60"/>
      <c r="H65" s="23"/>
      <c r="I65" s="52"/>
      <c r="J65" s="53"/>
      <c r="K65" s="52">
        <v>2</v>
      </c>
      <c r="L65" s="53"/>
      <c r="M65" s="52"/>
      <c r="N65" s="56"/>
      <c r="O65" s="53"/>
      <c r="P65" s="23"/>
      <c r="Q65" s="52"/>
      <c r="R65" s="53"/>
      <c r="S65" s="23">
        <v>1</v>
      </c>
      <c r="T65" s="52"/>
      <c r="U65" s="56"/>
      <c r="V65" s="53"/>
      <c r="W65" s="52"/>
      <c r="X65" s="53"/>
      <c r="Y65" s="52">
        <v>2</v>
      </c>
      <c r="Z65" s="56"/>
      <c r="AA65" s="53"/>
      <c r="AB65" s="52"/>
      <c r="AC65" s="53"/>
      <c r="AD65" s="23"/>
      <c r="AE65" s="23"/>
      <c r="AF65" s="23">
        <f t="shared" si="0"/>
        <v>5</v>
      </c>
    </row>
    <row r="66" spans="4:32" s="1" customFormat="1" ht="8.85" customHeight="1" x14ac:dyDescent="0.2">
      <c r="D66" s="22"/>
      <c r="E66" s="32" t="s">
        <v>1077</v>
      </c>
      <c r="F66" s="59" t="s">
        <v>1078</v>
      </c>
      <c r="G66" s="60"/>
      <c r="H66" s="21"/>
      <c r="I66" s="57"/>
      <c r="J66" s="58"/>
      <c r="K66" s="57"/>
      <c r="L66" s="58"/>
      <c r="M66" s="57">
        <v>1</v>
      </c>
      <c r="N66" s="61"/>
      <c r="O66" s="58"/>
      <c r="P66" s="21"/>
      <c r="Q66" s="57"/>
      <c r="R66" s="58"/>
      <c r="S66" s="21">
        <v>1</v>
      </c>
      <c r="T66" s="57"/>
      <c r="U66" s="61"/>
      <c r="V66" s="58"/>
      <c r="W66" s="57"/>
      <c r="X66" s="58"/>
      <c r="Y66" s="57"/>
      <c r="Z66" s="61"/>
      <c r="AA66" s="58"/>
      <c r="AB66" s="57"/>
      <c r="AC66" s="58"/>
      <c r="AD66" s="21"/>
      <c r="AE66" s="21"/>
      <c r="AF66" s="23">
        <f t="shared" si="0"/>
        <v>2</v>
      </c>
    </row>
    <row r="67" spans="4:32" s="1" customFormat="1" ht="8.85" customHeight="1" x14ac:dyDescent="0.2">
      <c r="D67" s="22"/>
      <c r="E67" s="32" t="s">
        <v>73</v>
      </c>
      <c r="F67" s="59" t="s">
        <v>74</v>
      </c>
      <c r="G67" s="60"/>
      <c r="H67" s="23">
        <v>1</v>
      </c>
      <c r="I67" s="52"/>
      <c r="J67" s="53"/>
      <c r="K67" s="52">
        <v>2</v>
      </c>
      <c r="L67" s="53"/>
      <c r="M67" s="52">
        <v>6</v>
      </c>
      <c r="N67" s="56"/>
      <c r="O67" s="53"/>
      <c r="P67" s="23">
        <v>1</v>
      </c>
      <c r="Q67" s="52"/>
      <c r="R67" s="53"/>
      <c r="S67" s="23">
        <v>2</v>
      </c>
      <c r="T67" s="52"/>
      <c r="U67" s="56"/>
      <c r="V67" s="53"/>
      <c r="W67" s="52"/>
      <c r="X67" s="53"/>
      <c r="Y67" s="52">
        <v>3</v>
      </c>
      <c r="Z67" s="56"/>
      <c r="AA67" s="53"/>
      <c r="AB67" s="52"/>
      <c r="AC67" s="53"/>
      <c r="AD67" s="23"/>
      <c r="AE67" s="23"/>
      <c r="AF67" s="23">
        <f t="shared" si="0"/>
        <v>15</v>
      </c>
    </row>
    <row r="68" spans="4:32" s="1" customFormat="1" ht="8.85" customHeight="1" x14ac:dyDescent="0.2">
      <c r="D68" s="22"/>
      <c r="E68" s="32" t="s">
        <v>73</v>
      </c>
      <c r="F68" s="59" t="s">
        <v>1079</v>
      </c>
      <c r="G68" s="60"/>
      <c r="H68" s="21"/>
      <c r="I68" s="57"/>
      <c r="J68" s="58"/>
      <c r="K68" s="57"/>
      <c r="L68" s="58"/>
      <c r="M68" s="57">
        <v>1</v>
      </c>
      <c r="N68" s="61"/>
      <c r="O68" s="58"/>
      <c r="P68" s="21"/>
      <c r="Q68" s="57"/>
      <c r="R68" s="58"/>
      <c r="S68" s="21"/>
      <c r="T68" s="57"/>
      <c r="U68" s="61"/>
      <c r="V68" s="58"/>
      <c r="W68" s="57"/>
      <c r="X68" s="58"/>
      <c r="Y68" s="57"/>
      <c r="Z68" s="61"/>
      <c r="AA68" s="58"/>
      <c r="AB68" s="57"/>
      <c r="AC68" s="58"/>
      <c r="AD68" s="21"/>
      <c r="AE68" s="21"/>
      <c r="AF68" s="23">
        <f t="shared" si="0"/>
        <v>1</v>
      </c>
    </row>
    <row r="69" spans="4:32" s="1" customFormat="1" ht="8.85" customHeight="1" x14ac:dyDescent="0.2">
      <c r="D69" s="22"/>
      <c r="E69" s="32" t="s">
        <v>75</v>
      </c>
      <c r="F69" s="59" t="s">
        <v>76</v>
      </c>
      <c r="G69" s="60"/>
      <c r="H69" s="23"/>
      <c r="I69" s="52"/>
      <c r="J69" s="53"/>
      <c r="K69" s="52">
        <v>4</v>
      </c>
      <c r="L69" s="53"/>
      <c r="M69" s="52">
        <v>10</v>
      </c>
      <c r="N69" s="56"/>
      <c r="O69" s="53"/>
      <c r="P69" s="23">
        <v>2</v>
      </c>
      <c r="Q69" s="52"/>
      <c r="R69" s="53"/>
      <c r="S69" s="23">
        <v>10</v>
      </c>
      <c r="T69" s="52"/>
      <c r="U69" s="56"/>
      <c r="V69" s="53"/>
      <c r="W69" s="52"/>
      <c r="X69" s="53"/>
      <c r="Y69" s="52">
        <v>19</v>
      </c>
      <c r="Z69" s="56"/>
      <c r="AA69" s="53"/>
      <c r="AB69" s="52"/>
      <c r="AC69" s="53"/>
      <c r="AD69" s="23">
        <v>1</v>
      </c>
      <c r="AE69" s="23"/>
      <c r="AF69" s="23">
        <f t="shared" si="0"/>
        <v>46</v>
      </c>
    </row>
    <row r="70" spans="4:32" s="1" customFormat="1" ht="8.85" customHeight="1" x14ac:dyDescent="0.2">
      <c r="D70" s="22"/>
      <c r="E70" s="32" t="s">
        <v>77</v>
      </c>
      <c r="F70" s="59" t="s">
        <v>78</v>
      </c>
      <c r="G70" s="60"/>
      <c r="H70" s="21"/>
      <c r="I70" s="57"/>
      <c r="J70" s="58"/>
      <c r="K70" s="57">
        <v>2</v>
      </c>
      <c r="L70" s="58"/>
      <c r="M70" s="57">
        <v>1</v>
      </c>
      <c r="N70" s="61"/>
      <c r="O70" s="58"/>
      <c r="P70" s="21">
        <v>3</v>
      </c>
      <c r="Q70" s="57"/>
      <c r="R70" s="58"/>
      <c r="S70" s="21">
        <v>1</v>
      </c>
      <c r="T70" s="57"/>
      <c r="U70" s="61"/>
      <c r="V70" s="58"/>
      <c r="W70" s="57"/>
      <c r="X70" s="58"/>
      <c r="Y70" s="57">
        <v>4</v>
      </c>
      <c r="Z70" s="61"/>
      <c r="AA70" s="58"/>
      <c r="AB70" s="57"/>
      <c r="AC70" s="58"/>
      <c r="AD70" s="21"/>
      <c r="AE70" s="21"/>
      <c r="AF70" s="23">
        <f t="shared" si="0"/>
        <v>11</v>
      </c>
    </row>
    <row r="71" spans="4:32" s="1" customFormat="1" ht="8.85" customHeight="1" x14ac:dyDescent="0.2">
      <c r="D71" s="22"/>
      <c r="E71" s="32" t="s">
        <v>77</v>
      </c>
      <c r="F71" s="59" t="s">
        <v>1080</v>
      </c>
      <c r="G71" s="60"/>
      <c r="H71" s="23"/>
      <c r="I71" s="52"/>
      <c r="J71" s="53"/>
      <c r="K71" s="52"/>
      <c r="L71" s="53"/>
      <c r="M71" s="52">
        <v>1</v>
      </c>
      <c r="N71" s="56"/>
      <c r="O71" s="53"/>
      <c r="P71" s="23"/>
      <c r="Q71" s="52"/>
      <c r="R71" s="53"/>
      <c r="S71" s="23"/>
      <c r="T71" s="52"/>
      <c r="U71" s="56"/>
      <c r="V71" s="53"/>
      <c r="W71" s="52"/>
      <c r="X71" s="53"/>
      <c r="Y71" s="52"/>
      <c r="Z71" s="56"/>
      <c r="AA71" s="53"/>
      <c r="AB71" s="52"/>
      <c r="AC71" s="53"/>
      <c r="AD71" s="23"/>
      <c r="AE71" s="23"/>
      <c r="AF71" s="23">
        <f t="shared" si="0"/>
        <v>1</v>
      </c>
    </row>
    <row r="72" spans="4:32" s="1" customFormat="1" ht="8.85" customHeight="1" x14ac:dyDescent="0.2">
      <c r="D72" s="22"/>
      <c r="E72" s="32" t="s">
        <v>79</v>
      </c>
      <c r="F72" s="59" t="s">
        <v>80</v>
      </c>
      <c r="G72" s="60"/>
      <c r="H72" s="21"/>
      <c r="I72" s="57"/>
      <c r="J72" s="58"/>
      <c r="K72" s="57"/>
      <c r="L72" s="58"/>
      <c r="M72" s="57">
        <v>3</v>
      </c>
      <c r="N72" s="61"/>
      <c r="O72" s="58"/>
      <c r="P72" s="21">
        <v>1</v>
      </c>
      <c r="Q72" s="57"/>
      <c r="R72" s="58"/>
      <c r="S72" s="21"/>
      <c r="T72" s="57"/>
      <c r="U72" s="61"/>
      <c r="V72" s="58"/>
      <c r="W72" s="57"/>
      <c r="X72" s="58"/>
      <c r="Y72" s="57">
        <v>2</v>
      </c>
      <c r="Z72" s="61"/>
      <c r="AA72" s="58"/>
      <c r="AB72" s="57"/>
      <c r="AC72" s="58"/>
      <c r="AD72" s="21"/>
      <c r="AE72" s="21"/>
      <c r="AF72" s="23">
        <f t="shared" si="0"/>
        <v>6</v>
      </c>
    </row>
    <row r="73" spans="4:32" s="1" customFormat="1" ht="8.85" customHeight="1" x14ac:dyDescent="0.2">
      <c r="D73" s="22"/>
      <c r="E73" s="32" t="s">
        <v>81</v>
      </c>
      <c r="F73" s="59" t="s">
        <v>82</v>
      </c>
      <c r="G73" s="60"/>
      <c r="H73" s="23"/>
      <c r="I73" s="52"/>
      <c r="J73" s="53"/>
      <c r="K73" s="52">
        <v>8</v>
      </c>
      <c r="L73" s="53"/>
      <c r="M73" s="52">
        <v>8</v>
      </c>
      <c r="N73" s="56"/>
      <c r="O73" s="53"/>
      <c r="P73" s="23">
        <v>6</v>
      </c>
      <c r="Q73" s="52"/>
      <c r="R73" s="53"/>
      <c r="S73" s="23">
        <v>6</v>
      </c>
      <c r="T73" s="52"/>
      <c r="U73" s="56"/>
      <c r="V73" s="53"/>
      <c r="W73" s="52"/>
      <c r="X73" s="53"/>
      <c r="Y73" s="52">
        <v>9</v>
      </c>
      <c r="Z73" s="56"/>
      <c r="AA73" s="53"/>
      <c r="AB73" s="52">
        <v>4</v>
      </c>
      <c r="AC73" s="53"/>
      <c r="AD73" s="23"/>
      <c r="AE73" s="23"/>
      <c r="AF73" s="23">
        <f t="shared" ref="AF73:AF136" si="1">SUM(H73:AE73)</f>
        <v>41</v>
      </c>
    </row>
    <row r="74" spans="4:32" s="1" customFormat="1" ht="8.85" customHeight="1" x14ac:dyDescent="0.2">
      <c r="D74" s="22"/>
      <c r="E74" s="32" t="s">
        <v>83</v>
      </c>
      <c r="F74" s="59" t="s">
        <v>84</v>
      </c>
      <c r="G74" s="60"/>
      <c r="H74" s="21"/>
      <c r="I74" s="57"/>
      <c r="J74" s="58"/>
      <c r="K74" s="57">
        <v>1</v>
      </c>
      <c r="L74" s="58"/>
      <c r="M74" s="57">
        <v>1</v>
      </c>
      <c r="N74" s="61"/>
      <c r="O74" s="58"/>
      <c r="P74" s="21"/>
      <c r="Q74" s="57"/>
      <c r="R74" s="58"/>
      <c r="S74" s="21">
        <v>3</v>
      </c>
      <c r="T74" s="57"/>
      <c r="U74" s="61"/>
      <c r="V74" s="58"/>
      <c r="W74" s="57"/>
      <c r="X74" s="58"/>
      <c r="Y74" s="57">
        <v>3</v>
      </c>
      <c r="Z74" s="61"/>
      <c r="AA74" s="58"/>
      <c r="AB74" s="57"/>
      <c r="AC74" s="58"/>
      <c r="AD74" s="21"/>
      <c r="AE74" s="21"/>
      <c r="AF74" s="23">
        <f t="shared" si="1"/>
        <v>8</v>
      </c>
    </row>
    <row r="75" spans="4:32" s="1" customFormat="1" ht="8.85" customHeight="1" x14ac:dyDescent="0.2">
      <c r="D75" s="22"/>
      <c r="E75" s="32" t="s">
        <v>85</v>
      </c>
      <c r="F75" s="59" t="s">
        <v>86</v>
      </c>
      <c r="G75" s="60"/>
      <c r="H75" s="23"/>
      <c r="I75" s="52"/>
      <c r="J75" s="53"/>
      <c r="K75" s="52">
        <v>3</v>
      </c>
      <c r="L75" s="53"/>
      <c r="M75" s="52">
        <v>5</v>
      </c>
      <c r="N75" s="56"/>
      <c r="O75" s="53"/>
      <c r="P75" s="23">
        <v>2</v>
      </c>
      <c r="Q75" s="52"/>
      <c r="R75" s="53"/>
      <c r="S75" s="23">
        <v>4</v>
      </c>
      <c r="T75" s="52"/>
      <c r="U75" s="56"/>
      <c r="V75" s="53"/>
      <c r="W75" s="52"/>
      <c r="X75" s="53"/>
      <c r="Y75" s="52">
        <v>2</v>
      </c>
      <c r="Z75" s="56"/>
      <c r="AA75" s="53"/>
      <c r="AB75" s="52"/>
      <c r="AC75" s="53"/>
      <c r="AD75" s="23">
        <v>1</v>
      </c>
      <c r="AE75" s="23"/>
      <c r="AF75" s="23">
        <f t="shared" si="1"/>
        <v>17</v>
      </c>
    </row>
    <row r="76" spans="4:32" s="1" customFormat="1" ht="8.85" customHeight="1" x14ac:dyDescent="0.2">
      <c r="D76" s="22"/>
      <c r="E76" s="32" t="s">
        <v>85</v>
      </c>
      <c r="F76" s="59" t="s">
        <v>87</v>
      </c>
      <c r="G76" s="60"/>
      <c r="H76" s="21"/>
      <c r="I76" s="57"/>
      <c r="J76" s="58"/>
      <c r="K76" s="57">
        <v>1</v>
      </c>
      <c r="L76" s="58"/>
      <c r="M76" s="57">
        <v>1</v>
      </c>
      <c r="N76" s="61"/>
      <c r="O76" s="58"/>
      <c r="P76" s="21"/>
      <c r="Q76" s="57"/>
      <c r="R76" s="58"/>
      <c r="S76" s="21">
        <v>1</v>
      </c>
      <c r="T76" s="57"/>
      <c r="U76" s="61"/>
      <c r="V76" s="58"/>
      <c r="W76" s="57"/>
      <c r="X76" s="58"/>
      <c r="Y76" s="57">
        <v>2</v>
      </c>
      <c r="Z76" s="61"/>
      <c r="AA76" s="58"/>
      <c r="AB76" s="57"/>
      <c r="AC76" s="58"/>
      <c r="AD76" s="21"/>
      <c r="AE76" s="21"/>
      <c r="AF76" s="23">
        <f t="shared" si="1"/>
        <v>5</v>
      </c>
    </row>
    <row r="77" spans="4:32" s="1" customFormat="1" ht="8.85" customHeight="1" x14ac:dyDescent="0.2">
      <c r="D77" s="22"/>
      <c r="E77" s="32" t="s">
        <v>85</v>
      </c>
      <c r="F77" s="59" t="s">
        <v>88</v>
      </c>
      <c r="G77" s="60"/>
      <c r="H77" s="23"/>
      <c r="I77" s="52"/>
      <c r="J77" s="53"/>
      <c r="K77" s="52">
        <v>1</v>
      </c>
      <c r="L77" s="53"/>
      <c r="M77" s="52">
        <v>2</v>
      </c>
      <c r="N77" s="56"/>
      <c r="O77" s="53"/>
      <c r="P77" s="23">
        <v>3</v>
      </c>
      <c r="Q77" s="52"/>
      <c r="R77" s="53"/>
      <c r="S77" s="23"/>
      <c r="T77" s="52"/>
      <c r="U77" s="56"/>
      <c r="V77" s="53"/>
      <c r="W77" s="52"/>
      <c r="X77" s="53"/>
      <c r="Y77" s="52">
        <v>1</v>
      </c>
      <c r="Z77" s="56"/>
      <c r="AA77" s="53"/>
      <c r="AB77" s="52"/>
      <c r="AC77" s="53"/>
      <c r="AD77" s="23"/>
      <c r="AE77" s="23"/>
      <c r="AF77" s="23">
        <f t="shared" si="1"/>
        <v>7</v>
      </c>
    </row>
    <row r="78" spans="4:32" s="1" customFormat="1" ht="8.85" customHeight="1" x14ac:dyDescent="0.2">
      <c r="D78" s="22"/>
      <c r="E78" s="32" t="s">
        <v>1081</v>
      </c>
      <c r="F78" s="59" t="s">
        <v>1082</v>
      </c>
      <c r="G78" s="60"/>
      <c r="H78" s="21"/>
      <c r="I78" s="57"/>
      <c r="J78" s="58"/>
      <c r="K78" s="57">
        <v>2</v>
      </c>
      <c r="L78" s="58"/>
      <c r="M78" s="57"/>
      <c r="N78" s="61"/>
      <c r="O78" s="58"/>
      <c r="P78" s="21">
        <v>1</v>
      </c>
      <c r="Q78" s="57"/>
      <c r="R78" s="58"/>
      <c r="S78" s="21">
        <v>1</v>
      </c>
      <c r="T78" s="57"/>
      <c r="U78" s="61"/>
      <c r="V78" s="58"/>
      <c r="W78" s="57"/>
      <c r="X78" s="58"/>
      <c r="Y78" s="57">
        <v>3</v>
      </c>
      <c r="Z78" s="61"/>
      <c r="AA78" s="58"/>
      <c r="AB78" s="57"/>
      <c r="AC78" s="58"/>
      <c r="AD78" s="21"/>
      <c r="AE78" s="21"/>
      <c r="AF78" s="23">
        <f t="shared" si="1"/>
        <v>7</v>
      </c>
    </row>
    <row r="79" spans="4:32" s="1" customFormat="1" ht="8.85" customHeight="1" x14ac:dyDescent="0.2">
      <c r="D79" s="22"/>
      <c r="E79" s="32" t="s">
        <v>89</v>
      </c>
      <c r="F79" s="59" t="s">
        <v>90</v>
      </c>
      <c r="G79" s="60"/>
      <c r="H79" s="23"/>
      <c r="I79" s="52"/>
      <c r="J79" s="53"/>
      <c r="K79" s="52">
        <v>1</v>
      </c>
      <c r="L79" s="53"/>
      <c r="M79" s="52">
        <v>2</v>
      </c>
      <c r="N79" s="56"/>
      <c r="O79" s="53"/>
      <c r="P79" s="23"/>
      <c r="Q79" s="52"/>
      <c r="R79" s="53"/>
      <c r="S79" s="23">
        <v>1</v>
      </c>
      <c r="T79" s="52"/>
      <c r="U79" s="56"/>
      <c r="V79" s="53"/>
      <c r="W79" s="52"/>
      <c r="X79" s="53"/>
      <c r="Y79" s="52">
        <v>4</v>
      </c>
      <c r="Z79" s="56"/>
      <c r="AA79" s="53"/>
      <c r="AB79" s="52"/>
      <c r="AC79" s="53"/>
      <c r="AD79" s="23"/>
      <c r="AE79" s="23"/>
      <c r="AF79" s="23">
        <f t="shared" si="1"/>
        <v>8</v>
      </c>
    </row>
    <row r="80" spans="4:32" s="1" customFormat="1" ht="8.85" customHeight="1" x14ac:dyDescent="0.2">
      <c r="D80" s="22"/>
      <c r="E80" s="32" t="s">
        <v>91</v>
      </c>
      <c r="F80" s="59" t="s">
        <v>92</v>
      </c>
      <c r="G80" s="60"/>
      <c r="H80" s="21"/>
      <c r="I80" s="57"/>
      <c r="J80" s="58"/>
      <c r="K80" s="57">
        <v>2</v>
      </c>
      <c r="L80" s="58"/>
      <c r="M80" s="57">
        <v>6</v>
      </c>
      <c r="N80" s="61"/>
      <c r="O80" s="58"/>
      <c r="P80" s="21">
        <v>3</v>
      </c>
      <c r="Q80" s="57"/>
      <c r="R80" s="58"/>
      <c r="S80" s="21">
        <v>7</v>
      </c>
      <c r="T80" s="57">
        <v>1</v>
      </c>
      <c r="U80" s="61"/>
      <c r="V80" s="58"/>
      <c r="W80" s="57"/>
      <c r="X80" s="58"/>
      <c r="Y80" s="57">
        <v>4</v>
      </c>
      <c r="Z80" s="61"/>
      <c r="AA80" s="58"/>
      <c r="AB80" s="57"/>
      <c r="AC80" s="58"/>
      <c r="AD80" s="21">
        <v>1</v>
      </c>
      <c r="AE80" s="21"/>
      <c r="AF80" s="23">
        <f t="shared" si="1"/>
        <v>24</v>
      </c>
    </row>
    <row r="81" spans="4:32" s="1" customFormat="1" ht="8.85" customHeight="1" x14ac:dyDescent="0.2">
      <c r="D81" s="22"/>
      <c r="E81" s="32" t="s">
        <v>93</v>
      </c>
      <c r="F81" s="59" t="s">
        <v>94</v>
      </c>
      <c r="G81" s="60"/>
      <c r="H81" s="23"/>
      <c r="I81" s="52"/>
      <c r="J81" s="53"/>
      <c r="K81" s="52"/>
      <c r="L81" s="53"/>
      <c r="M81" s="52">
        <v>1</v>
      </c>
      <c r="N81" s="56"/>
      <c r="O81" s="53"/>
      <c r="P81" s="23"/>
      <c r="Q81" s="52"/>
      <c r="R81" s="53"/>
      <c r="S81" s="23">
        <v>2</v>
      </c>
      <c r="T81" s="52"/>
      <c r="U81" s="56"/>
      <c r="V81" s="53"/>
      <c r="W81" s="52"/>
      <c r="X81" s="53"/>
      <c r="Y81" s="52"/>
      <c r="Z81" s="56"/>
      <c r="AA81" s="53"/>
      <c r="AB81" s="52"/>
      <c r="AC81" s="53"/>
      <c r="AD81" s="23"/>
      <c r="AE81" s="23"/>
      <c r="AF81" s="23">
        <f t="shared" si="1"/>
        <v>3</v>
      </c>
    </row>
    <row r="82" spans="4:32" s="1" customFormat="1" ht="8.4499999999999993" customHeight="1" x14ac:dyDescent="0.2">
      <c r="D82" s="22"/>
      <c r="E82" s="32" t="s">
        <v>95</v>
      </c>
      <c r="F82" s="59" t="s">
        <v>1083</v>
      </c>
      <c r="G82" s="60"/>
      <c r="H82" s="21"/>
      <c r="I82" s="57"/>
      <c r="J82" s="58"/>
      <c r="K82" s="57">
        <v>3</v>
      </c>
      <c r="L82" s="58"/>
      <c r="M82" s="57">
        <v>1</v>
      </c>
      <c r="N82" s="61"/>
      <c r="O82" s="58"/>
      <c r="P82" s="21">
        <v>1</v>
      </c>
      <c r="Q82" s="57"/>
      <c r="R82" s="58"/>
      <c r="S82" s="21">
        <v>1</v>
      </c>
      <c r="T82" s="57"/>
      <c r="U82" s="61"/>
      <c r="V82" s="58"/>
      <c r="W82" s="57"/>
      <c r="X82" s="58"/>
      <c r="Y82" s="57">
        <v>1</v>
      </c>
      <c r="Z82" s="61"/>
      <c r="AA82" s="58"/>
      <c r="AB82" s="57">
        <v>1</v>
      </c>
      <c r="AC82" s="58"/>
      <c r="AD82" s="21"/>
      <c r="AE82" s="21"/>
      <c r="AF82" s="23">
        <f t="shared" si="1"/>
        <v>8</v>
      </c>
    </row>
    <row r="83" spans="4:32" s="1" customFormat="1" ht="8.85" customHeight="1" x14ac:dyDescent="0.2">
      <c r="D83" s="22"/>
      <c r="E83" s="32" t="s">
        <v>95</v>
      </c>
      <c r="F83" s="59" t="s">
        <v>96</v>
      </c>
      <c r="G83" s="60"/>
      <c r="H83" s="23"/>
      <c r="I83" s="52"/>
      <c r="J83" s="53"/>
      <c r="K83" s="52">
        <v>7</v>
      </c>
      <c r="L83" s="53"/>
      <c r="M83" s="52">
        <v>8</v>
      </c>
      <c r="N83" s="56"/>
      <c r="O83" s="53"/>
      <c r="P83" s="23">
        <v>4</v>
      </c>
      <c r="Q83" s="52"/>
      <c r="R83" s="53"/>
      <c r="S83" s="23">
        <v>6</v>
      </c>
      <c r="T83" s="52"/>
      <c r="U83" s="56"/>
      <c r="V83" s="53"/>
      <c r="W83" s="52"/>
      <c r="X83" s="53"/>
      <c r="Y83" s="52">
        <v>3</v>
      </c>
      <c r="Z83" s="56"/>
      <c r="AA83" s="53"/>
      <c r="AB83" s="52">
        <v>4</v>
      </c>
      <c r="AC83" s="53"/>
      <c r="AD83" s="23"/>
      <c r="AE83" s="23"/>
      <c r="AF83" s="23">
        <f t="shared" si="1"/>
        <v>32</v>
      </c>
    </row>
    <row r="84" spans="4:32" s="1" customFormat="1" ht="8.85" customHeight="1" x14ac:dyDescent="0.2">
      <c r="D84" s="22"/>
      <c r="E84" s="32" t="s">
        <v>97</v>
      </c>
      <c r="F84" s="59" t="s">
        <v>848</v>
      </c>
      <c r="G84" s="60"/>
      <c r="H84" s="21"/>
      <c r="I84" s="57"/>
      <c r="J84" s="58"/>
      <c r="K84" s="57"/>
      <c r="L84" s="58"/>
      <c r="M84" s="57">
        <v>1</v>
      </c>
      <c r="N84" s="61"/>
      <c r="O84" s="58"/>
      <c r="P84" s="21"/>
      <c r="Q84" s="57"/>
      <c r="R84" s="58"/>
      <c r="S84" s="21"/>
      <c r="T84" s="57"/>
      <c r="U84" s="61"/>
      <c r="V84" s="58"/>
      <c r="W84" s="57"/>
      <c r="X84" s="58"/>
      <c r="Y84" s="57"/>
      <c r="Z84" s="61"/>
      <c r="AA84" s="58"/>
      <c r="AB84" s="57"/>
      <c r="AC84" s="58"/>
      <c r="AD84" s="21"/>
      <c r="AE84" s="21"/>
      <c r="AF84" s="23">
        <f t="shared" si="1"/>
        <v>1</v>
      </c>
    </row>
    <row r="85" spans="4:32" s="1" customFormat="1" ht="8.85" customHeight="1" x14ac:dyDescent="0.2">
      <c r="D85" s="22"/>
      <c r="E85" s="32" t="s">
        <v>97</v>
      </c>
      <c r="F85" s="59" t="s">
        <v>1084</v>
      </c>
      <c r="G85" s="60"/>
      <c r="H85" s="23"/>
      <c r="I85" s="52"/>
      <c r="J85" s="53"/>
      <c r="K85" s="52">
        <v>1</v>
      </c>
      <c r="L85" s="53"/>
      <c r="M85" s="52"/>
      <c r="N85" s="56"/>
      <c r="O85" s="53"/>
      <c r="P85" s="23"/>
      <c r="Q85" s="52"/>
      <c r="R85" s="53"/>
      <c r="S85" s="23"/>
      <c r="T85" s="52"/>
      <c r="U85" s="56"/>
      <c r="V85" s="53"/>
      <c r="W85" s="52"/>
      <c r="X85" s="53"/>
      <c r="Y85" s="52">
        <v>3</v>
      </c>
      <c r="Z85" s="56"/>
      <c r="AA85" s="53"/>
      <c r="AB85" s="52"/>
      <c r="AC85" s="53"/>
      <c r="AD85" s="23"/>
      <c r="AE85" s="23"/>
      <c r="AF85" s="23">
        <f t="shared" si="1"/>
        <v>4</v>
      </c>
    </row>
    <row r="86" spans="4:32" s="1" customFormat="1" ht="8.85" customHeight="1" x14ac:dyDescent="0.2">
      <c r="D86" s="22"/>
      <c r="E86" s="32" t="s">
        <v>97</v>
      </c>
      <c r="F86" s="59" t="s">
        <v>98</v>
      </c>
      <c r="G86" s="60"/>
      <c r="H86" s="21"/>
      <c r="I86" s="57"/>
      <c r="J86" s="58"/>
      <c r="K86" s="57">
        <v>2</v>
      </c>
      <c r="L86" s="58"/>
      <c r="M86" s="57">
        <v>3</v>
      </c>
      <c r="N86" s="61"/>
      <c r="O86" s="58"/>
      <c r="P86" s="21">
        <v>1</v>
      </c>
      <c r="Q86" s="57">
        <v>1</v>
      </c>
      <c r="R86" s="58"/>
      <c r="S86" s="21">
        <v>2</v>
      </c>
      <c r="T86" s="57">
        <v>1</v>
      </c>
      <c r="U86" s="61"/>
      <c r="V86" s="58"/>
      <c r="W86" s="57">
        <v>1</v>
      </c>
      <c r="X86" s="58"/>
      <c r="Y86" s="57">
        <v>5</v>
      </c>
      <c r="Z86" s="61"/>
      <c r="AA86" s="58"/>
      <c r="AB86" s="57"/>
      <c r="AC86" s="58"/>
      <c r="AD86" s="21"/>
      <c r="AE86" s="21"/>
      <c r="AF86" s="23">
        <f t="shared" si="1"/>
        <v>16</v>
      </c>
    </row>
    <row r="87" spans="4:32" s="1" customFormat="1" ht="8.85" customHeight="1" x14ac:dyDescent="0.2">
      <c r="D87" s="22"/>
      <c r="E87" s="32" t="s">
        <v>99</v>
      </c>
      <c r="F87" s="59" t="s">
        <v>100</v>
      </c>
      <c r="G87" s="60"/>
      <c r="H87" s="23"/>
      <c r="I87" s="52"/>
      <c r="J87" s="53"/>
      <c r="K87" s="52">
        <v>8</v>
      </c>
      <c r="L87" s="53"/>
      <c r="M87" s="52">
        <v>5</v>
      </c>
      <c r="N87" s="56"/>
      <c r="O87" s="53"/>
      <c r="P87" s="23">
        <v>3</v>
      </c>
      <c r="Q87" s="52"/>
      <c r="R87" s="53"/>
      <c r="S87" s="23">
        <v>2</v>
      </c>
      <c r="T87" s="52"/>
      <c r="U87" s="56"/>
      <c r="V87" s="53"/>
      <c r="W87" s="52"/>
      <c r="X87" s="53"/>
      <c r="Y87" s="52">
        <v>5</v>
      </c>
      <c r="Z87" s="56"/>
      <c r="AA87" s="53"/>
      <c r="AB87" s="52"/>
      <c r="AC87" s="53"/>
      <c r="AD87" s="23"/>
      <c r="AE87" s="23"/>
      <c r="AF87" s="23">
        <f t="shared" si="1"/>
        <v>23</v>
      </c>
    </row>
    <row r="88" spans="4:32" s="1" customFormat="1" ht="8.85" customHeight="1" x14ac:dyDescent="0.2">
      <c r="D88" s="22"/>
      <c r="E88" s="32" t="s">
        <v>101</v>
      </c>
      <c r="F88" s="59" t="s">
        <v>102</v>
      </c>
      <c r="G88" s="60"/>
      <c r="H88" s="21">
        <v>2</v>
      </c>
      <c r="I88" s="57"/>
      <c r="J88" s="58"/>
      <c r="K88" s="57"/>
      <c r="L88" s="58"/>
      <c r="M88" s="57">
        <v>1</v>
      </c>
      <c r="N88" s="61"/>
      <c r="O88" s="58"/>
      <c r="P88" s="21"/>
      <c r="Q88" s="57"/>
      <c r="R88" s="58"/>
      <c r="S88" s="21">
        <v>1</v>
      </c>
      <c r="T88" s="57"/>
      <c r="U88" s="61"/>
      <c r="V88" s="58"/>
      <c r="W88" s="57"/>
      <c r="X88" s="58"/>
      <c r="Y88" s="57">
        <v>3</v>
      </c>
      <c r="Z88" s="61"/>
      <c r="AA88" s="58"/>
      <c r="AB88" s="57"/>
      <c r="AC88" s="58"/>
      <c r="AD88" s="21"/>
      <c r="AE88" s="21"/>
      <c r="AF88" s="23">
        <f t="shared" si="1"/>
        <v>7</v>
      </c>
    </row>
    <row r="89" spans="4:32" s="1" customFormat="1" ht="8.85" customHeight="1" x14ac:dyDescent="0.2">
      <c r="D89" s="22"/>
      <c r="E89" s="32" t="s">
        <v>896</v>
      </c>
      <c r="F89" s="59" t="s">
        <v>897</v>
      </c>
      <c r="G89" s="60"/>
      <c r="H89" s="23"/>
      <c r="I89" s="52"/>
      <c r="J89" s="53"/>
      <c r="K89" s="52">
        <v>3</v>
      </c>
      <c r="L89" s="53"/>
      <c r="M89" s="52">
        <v>11</v>
      </c>
      <c r="N89" s="56"/>
      <c r="O89" s="53"/>
      <c r="P89" s="23"/>
      <c r="Q89" s="52">
        <v>1</v>
      </c>
      <c r="R89" s="53"/>
      <c r="S89" s="23">
        <v>3</v>
      </c>
      <c r="T89" s="52"/>
      <c r="U89" s="56"/>
      <c r="V89" s="53"/>
      <c r="W89" s="52"/>
      <c r="X89" s="53"/>
      <c r="Y89" s="52">
        <v>3</v>
      </c>
      <c r="Z89" s="56"/>
      <c r="AA89" s="53"/>
      <c r="AB89" s="52"/>
      <c r="AC89" s="53"/>
      <c r="AD89" s="23"/>
      <c r="AE89" s="23"/>
      <c r="AF89" s="23">
        <f t="shared" si="1"/>
        <v>21</v>
      </c>
    </row>
    <row r="90" spans="4:32" s="1" customFormat="1" ht="8.85" customHeight="1" x14ac:dyDescent="0.2">
      <c r="D90" s="22"/>
      <c r="E90" s="32" t="s">
        <v>1085</v>
      </c>
      <c r="F90" s="59" t="s">
        <v>1086</v>
      </c>
      <c r="G90" s="60"/>
      <c r="H90" s="21"/>
      <c r="I90" s="57"/>
      <c r="J90" s="58"/>
      <c r="K90" s="57">
        <v>3</v>
      </c>
      <c r="L90" s="58"/>
      <c r="M90" s="57">
        <v>2</v>
      </c>
      <c r="N90" s="61"/>
      <c r="O90" s="58"/>
      <c r="P90" s="21"/>
      <c r="Q90" s="57">
        <v>1</v>
      </c>
      <c r="R90" s="58"/>
      <c r="S90" s="21">
        <v>2</v>
      </c>
      <c r="T90" s="57"/>
      <c r="U90" s="61"/>
      <c r="V90" s="58"/>
      <c r="W90" s="57"/>
      <c r="X90" s="58"/>
      <c r="Y90" s="57">
        <v>2</v>
      </c>
      <c r="Z90" s="61"/>
      <c r="AA90" s="58"/>
      <c r="AB90" s="57"/>
      <c r="AC90" s="58"/>
      <c r="AD90" s="21"/>
      <c r="AE90" s="21"/>
      <c r="AF90" s="23">
        <f t="shared" si="1"/>
        <v>10</v>
      </c>
    </row>
    <row r="91" spans="4:32" s="1" customFormat="1" ht="8.85" customHeight="1" x14ac:dyDescent="0.2">
      <c r="D91" s="22"/>
      <c r="E91" s="32" t="s">
        <v>103</v>
      </c>
      <c r="F91" s="59" t="s">
        <v>104</v>
      </c>
      <c r="G91" s="60"/>
      <c r="H91" s="23"/>
      <c r="I91" s="52"/>
      <c r="J91" s="53"/>
      <c r="K91" s="52">
        <v>15</v>
      </c>
      <c r="L91" s="53"/>
      <c r="M91" s="52">
        <v>12</v>
      </c>
      <c r="N91" s="56"/>
      <c r="O91" s="53"/>
      <c r="P91" s="23">
        <v>3</v>
      </c>
      <c r="Q91" s="52"/>
      <c r="R91" s="53"/>
      <c r="S91" s="23">
        <v>5</v>
      </c>
      <c r="T91" s="52"/>
      <c r="U91" s="56"/>
      <c r="V91" s="53"/>
      <c r="W91" s="52"/>
      <c r="X91" s="53"/>
      <c r="Y91" s="52">
        <v>9</v>
      </c>
      <c r="Z91" s="56"/>
      <c r="AA91" s="53"/>
      <c r="AB91" s="52">
        <v>1</v>
      </c>
      <c r="AC91" s="53"/>
      <c r="AD91" s="23">
        <v>2</v>
      </c>
      <c r="AE91" s="23"/>
      <c r="AF91" s="23">
        <f t="shared" si="1"/>
        <v>47</v>
      </c>
    </row>
    <row r="92" spans="4:32" s="1" customFormat="1" ht="8.85" customHeight="1" x14ac:dyDescent="0.2">
      <c r="D92" s="22"/>
      <c r="E92" s="32" t="s">
        <v>105</v>
      </c>
      <c r="F92" s="59" t="s">
        <v>898</v>
      </c>
      <c r="G92" s="60"/>
      <c r="H92" s="21"/>
      <c r="I92" s="57"/>
      <c r="J92" s="58"/>
      <c r="K92" s="57"/>
      <c r="L92" s="58"/>
      <c r="M92" s="57">
        <v>1</v>
      </c>
      <c r="N92" s="61"/>
      <c r="O92" s="58"/>
      <c r="P92" s="21">
        <v>1</v>
      </c>
      <c r="Q92" s="57"/>
      <c r="R92" s="58"/>
      <c r="S92" s="21"/>
      <c r="T92" s="57"/>
      <c r="U92" s="61"/>
      <c r="V92" s="58"/>
      <c r="W92" s="57"/>
      <c r="X92" s="58"/>
      <c r="Y92" s="57"/>
      <c r="Z92" s="61"/>
      <c r="AA92" s="58"/>
      <c r="AB92" s="57"/>
      <c r="AC92" s="58"/>
      <c r="AD92" s="21"/>
      <c r="AE92" s="21"/>
      <c r="AF92" s="23">
        <f t="shared" si="1"/>
        <v>2</v>
      </c>
    </row>
    <row r="93" spans="4:32" s="1" customFormat="1" ht="8.85" customHeight="1" x14ac:dyDescent="0.2">
      <c r="D93" s="22"/>
      <c r="E93" s="32" t="s">
        <v>105</v>
      </c>
      <c r="F93" s="59" t="s">
        <v>106</v>
      </c>
      <c r="G93" s="60"/>
      <c r="H93" s="23"/>
      <c r="I93" s="52"/>
      <c r="J93" s="53"/>
      <c r="K93" s="52"/>
      <c r="L93" s="53"/>
      <c r="M93" s="52">
        <v>3</v>
      </c>
      <c r="N93" s="56"/>
      <c r="O93" s="53"/>
      <c r="P93" s="23">
        <v>1</v>
      </c>
      <c r="Q93" s="52"/>
      <c r="R93" s="53"/>
      <c r="S93" s="23">
        <v>4</v>
      </c>
      <c r="T93" s="52"/>
      <c r="U93" s="56"/>
      <c r="V93" s="53"/>
      <c r="W93" s="52"/>
      <c r="X93" s="53"/>
      <c r="Y93" s="52">
        <v>1</v>
      </c>
      <c r="Z93" s="56"/>
      <c r="AA93" s="53"/>
      <c r="AB93" s="52"/>
      <c r="AC93" s="53"/>
      <c r="AD93" s="23"/>
      <c r="AE93" s="23"/>
      <c r="AF93" s="23">
        <f t="shared" si="1"/>
        <v>9</v>
      </c>
    </row>
    <row r="94" spans="4:32" s="1" customFormat="1" ht="8.85" customHeight="1" x14ac:dyDescent="0.2">
      <c r="D94" s="22"/>
      <c r="E94" s="32" t="s">
        <v>105</v>
      </c>
      <c r="F94" s="59" t="s">
        <v>107</v>
      </c>
      <c r="G94" s="60"/>
      <c r="H94" s="21"/>
      <c r="I94" s="57"/>
      <c r="J94" s="58"/>
      <c r="K94" s="57">
        <v>5</v>
      </c>
      <c r="L94" s="58"/>
      <c r="M94" s="57">
        <v>5</v>
      </c>
      <c r="N94" s="61"/>
      <c r="O94" s="58"/>
      <c r="P94" s="21">
        <v>3</v>
      </c>
      <c r="Q94" s="57"/>
      <c r="R94" s="58"/>
      <c r="S94" s="21">
        <v>1</v>
      </c>
      <c r="T94" s="57"/>
      <c r="U94" s="61"/>
      <c r="V94" s="58"/>
      <c r="W94" s="57"/>
      <c r="X94" s="58"/>
      <c r="Y94" s="57">
        <v>10</v>
      </c>
      <c r="Z94" s="61"/>
      <c r="AA94" s="58"/>
      <c r="AB94" s="57">
        <v>1</v>
      </c>
      <c r="AC94" s="58"/>
      <c r="AD94" s="21"/>
      <c r="AE94" s="21"/>
      <c r="AF94" s="23">
        <f t="shared" si="1"/>
        <v>25</v>
      </c>
    </row>
    <row r="95" spans="4:32" s="1" customFormat="1" ht="8.85" customHeight="1" x14ac:dyDescent="0.2">
      <c r="D95" s="22"/>
      <c r="E95" s="32" t="s">
        <v>108</v>
      </c>
      <c r="F95" s="59" t="s">
        <v>109</v>
      </c>
      <c r="G95" s="60"/>
      <c r="H95" s="23"/>
      <c r="I95" s="52"/>
      <c r="J95" s="53"/>
      <c r="K95" s="52">
        <v>4</v>
      </c>
      <c r="L95" s="53"/>
      <c r="M95" s="52">
        <v>6</v>
      </c>
      <c r="N95" s="56"/>
      <c r="O95" s="53"/>
      <c r="P95" s="23">
        <v>3</v>
      </c>
      <c r="Q95" s="52"/>
      <c r="R95" s="53"/>
      <c r="S95" s="23">
        <v>2</v>
      </c>
      <c r="T95" s="52"/>
      <c r="U95" s="56"/>
      <c r="V95" s="53"/>
      <c r="W95" s="52"/>
      <c r="X95" s="53"/>
      <c r="Y95" s="52">
        <v>6</v>
      </c>
      <c r="Z95" s="56"/>
      <c r="AA95" s="53"/>
      <c r="AB95" s="52"/>
      <c r="AC95" s="53"/>
      <c r="AD95" s="23">
        <v>1</v>
      </c>
      <c r="AE95" s="23"/>
      <c r="AF95" s="23">
        <f t="shared" si="1"/>
        <v>22</v>
      </c>
    </row>
    <row r="96" spans="4:32" s="1" customFormat="1" ht="8.85" customHeight="1" x14ac:dyDescent="0.2">
      <c r="D96" s="22"/>
      <c r="E96" s="32" t="s">
        <v>110</v>
      </c>
      <c r="F96" s="59" t="s">
        <v>111</v>
      </c>
      <c r="G96" s="60"/>
      <c r="H96" s="21"/>
      <c r="I96" s="57"/>
      <c r="J96" s="58"/>
      <c r="K96" s="57"/>
      <c r="L96" s="58"/>
      <c r="M96" s="57"/>
      <c r="N96" s="61"/>
      <c r="O96" s="58"/>
      <c r="P96" s="21"/>
      <c r="Q96" s="57"/>
      <c r="R96" s="58"/>
      <c r="S96" s="21">
        <v>1</v>
      </c>
      <c r="T96" s="57"/>
      <c r="U96" s="61"/>
      <c r="V96" s="58"/>
      <c r="W96" s="57"/>
      <c r="X96" s="58"/>
      <c r="Y96" s="57">
        <v>1</v>
      </c>
      <c r="Z96" s="61"/>
      <c r="AA96" s="58"/>
      <c r="AB96" s="57">
        <v>1</v>
      </c>
      <c r="AC96" s="58"/>
      <c r="AD96" s="21"/>
      <c r="AE96" s="21"/>
      <c r="AF96" s="23">
        <f t="shared" si="1"/>
        <v>3</v>
      </c>
    </row>
    <row r="97" spans="4:32" s="1" customFormat="1" ht="8.85" customHeight="1" x14ac:dyDescent="0.2">
      <c r="D97" s="22"/>
      <c r="E97" s="32" t="s">
        <v>110</v>
      </c>
      <c r="F97" s="59" t="s">
        <v>112</v>
      </c>
      <c r="G97" s="60"/>
      <c r="H97" s="23"/>
      <c r="I97" s="52"/>
      <c r="J97" s="53"/>
      <c r="K97" s="52">
        <v>6</v>
      </c>
      <c r="L97" s="53"/>
      <c r="M97" s="52"/>
      <c r="N97" s="56"/>
      <c r="O97" s="53"/>
      <c r="P97" s="23">
        <v>2</v>
      </c>
      <c r="Q97" s="52"/>
      <c r="R97" s="53"/>
      <c r="S97" s="23">
        <v>1</v>
      </c>
      <c r="T97" s="52"/>
      <c r="U97" s="56"/>
      <c r="V97" s="53"/>
      <c r="W97" s="52"/>
      <c r="X97" s="53"/>
      <c r="Y97" s="52">
        <v>5</v>
      </c>
      <c r="Z97" s="56"/>
      <c r="AA97" s="53"/>
      <c r="AB97" s="52"/>
      <c r="AC97" s="53"/>
      <c r="AD97" s="23"/>
      <c r="AE97" s="23"/>
      <c r="AF97" s="23">
        <f t="shared" si="1"/>
        <v>14</v>
      </c>
    </row>
    <row r="98" spans="4:32" s="1" customFormat="1" ht="8.85" customHeight="1" x14ac:dyDescent="0.2">
      <c r="D98" s="22"/>
      <c r="E98" s="32" t="s">
        <v>113</v>
      </c>
      <c r="F98" s="59" t="s">
        <v>114</v>
      </c>
      <c r="G98" s="60"/>
      <c r="H98" s="21"/>
      <c r="I98" s="57"/>
      <c r="J98" s="58"/>
      <c r="K98" s="57">
        <v>4</v>
      </c>
      <c r="L98" s="58"/>
      <c r="M98" s="57">
        <v>3</v>
      </c>
      <c r="N98" s="61"/>
      <c r="O98" s="58"/>
      <c r="P98" s="21">
        <v>1</v>
      </c>
      <c r="Q98" s="57"/>
      <c r="R98" s="58"/>
      <c r="S98" s="21">
        <v>1</v>
      </c>
      <c r="T98" s="57"/>
      <c r="U98" s="61"/>
      <c r="V98" s="58"/>
      <c r="W98" s="57"/>
      <c r="X98" s="58"/>
      <c r="Y98" s="57">
        <v>8</v>
      </c>
      <c r="Z98" s="61"/>
      <c r="AA98" s="58"/>
      <c r="AB98" s="57"/>
      <c r="AC98" s="58"/>
      <c r="AD98" s="21"/>
      <c r="AE98" s="21"/>
      <c r="AF98" s="23">
        <f t="shared" si="1"/>
        <v>17</v>
      </c>
    </row>
    <row r="99" spans="4:32" s="1" customFormat="1" ht="8.85" customHeight="1" x14ac:dyDescent="0.2">
      <c r="D99" s="22"/>
      <c r="E99" s="32" t="s">
        <v>115</v>
      </c>
      <c r="F99" s="59" t="s">
        <v>116</v>
      </c>
      <c r="G99" s="60"/>
      <c r="H99" s="23">
        <v>2</v>
      </c>
      <c r="I99" s="52"/>
      <c r="J99" s="53"/>
      <c r="K99" s="52">
        <v>45</v>
      </c>
      <c r="L99" s="53"/>
      <c r="M99" s="52">
        <v>38</v>
      </c>
      <c r="N99" s="56"/>
      <c r="O99" s="53"/>
      <c r="P99" s="23">
        <v>5</v>
      </c>
      <c r="Q99" s="52">
        <v>1</v>
      </c>
      <c r="R99" s="53"/>
      <c r="S99" s="23">
        <v>12</v>
      </c>
      <c r="T99" s="52"/>
      <c r="U99" s="56"/>
      <c r="V99" s="53"/>
      <c r="W99" s="52"/>
      <c r="X99" s="53"/>
      <c r="Y99" s="52">
        <v>6</v>
      </c>
      <c r="Z99" s="56"/>
      <c r="AA99" s="53"/>
      <c r="AB99" s="52">
        <v>1</v>
      </c>
      <c r="AC99" s="53"/>
      <c r="AD99" s="23"/>
      <c r="AE99" s="23"/>
      <c r="AF99" s="23">
        <f t="shared" si="1"/>
        <v>110</v>
      </c>
    </row>
    <row r="100" spans="4:32" s="1" customFormat="1" ht="8.85" customHeight="1" x14ac:dyDescent="0.2">
      <c r="D100" s="22"/>
      <c r="E100" s="32" t="s">
        <v>117</v>
      </c>
      <c r="F100" s="59" t="s">
        <v>118</v>
      </c>
      <c r="G100" s="60"/>
      <c r="H100" s="21"/>
      <c r="I100" s="57"/>
      <c r="J100" s="58"/>
      <c r="K100" s="57">
        <v>29</v>
      </c>
      <c r="L100" s="58"/>
      <c r="M100" s="57">
        <v>27</v>
      </c>
      <c r="N100" s="61"/>
      <c r="O100" s="58"/>
      <c r="P100" s="21">
        <v>7</v>
      </c>
      <c r="Q100" s="57"/>
      <c r="R100" s="58"/>
      <c r="S100" s="21">
        <v>18</v>
      </c>
      <c r="T100" s="57"/>
      <c r="U100" s="61"/>
      <c r="V100" s="58"/>
      <c r="W100" s="57"/>
      <c r="X100" s="58"/>
      <c r="Y100" s="57">
        <v>8</v>
      </c>
      <c r="Z100" s="61"/>
      <c r="AA100" s="58"/>
      <c r="AB100" s="57">
        <v>2</v>
      </c>
      <c r="AC100" s="58"/>
      <c r="AD100" s="21"/>
      <c r="AE100" s="21"/>
      <c r="AF100" s="23">
        <f t="shared" si="1"/>
        <v>91</v>
      </c>
    </row>
    <row r="101" spans="4:32" s="1" customFormat="1" ht="8.85" customHeight="1" x14ac:dyDescent="0.2">
      <c r="D101" s="22"/>
      <c r="E101" s="32" t="s">
        <v>119</v>
      </c>
      <c r="F101" s="59" t="s">
        <v>120</v>
      </c>
      <c r="G101" s="60"/>
      <c r="H101" s="23"/>
      <c r="I101" s="52"/>
      <c r="J101" s="53"/>
      <c r="K101" s="52">
        <v>5</v>
      </c>
      <c r="L101" s="53"/>
      <c r="M101" s="52">
        <v>13</v>
      </c>
      <c r="N101" s="56"/>
      <c r="O101" s="53"/>
      <c r="P101" s="23">
        <v>3</v>
      </c>
      <c r="Q101" s="52"/>
      <c r="R101" s="53"/>
      <c r="S101" s="23">
        <v>2</v>
      </c>
      <c r="T101" s="52">
        <v>1</v>
      </c>
      <c r="U101" s="56"/>
      <c r="V101" s="53"/>
      <c r="W101" s="52"/>
      <c r="X101" s="53"/>
      <c r="Y101" s="52">
        <v>8</v>
      </c>
      <c r="Z101" s="56"/>
      <c r="AA101" s="53"/>
      <c r="AB101" s="52">
        <v>1</v>
      </c>
      <c r="AC101" s="53"/>
      <c r="AD101" s="23"/>
      <c r="AE101" s="23"/>
      <c r="AF101" s="23">
        <f t="shared" si="1"/>
        <v>33</v>
      </c>
    </row>
    <row r="102" spans="4:32" s="1" customFormat="1" ht="8.85" customHeight="1" x14ac:dyDescent="0.2">
      <c r="D102" s="22"/>
      <c r="E102" s="32" t="s">
        <v>121</v>
      </c>
      <c r="F102" s="59" t="s">
        <v>122</v>
      </c>
      <c r="G102" s="60"/>
      <c r="H102" s="21"/>
      <c r="I102" s="57"/>
      <c r="J102" s="58"/>
      <c r="K102" s="57">
        <v>3</v>
      </c>
      <c r="L102" s="58"/>
      <c r="M102" s="57">
        <v>10</v>
      </c>
      <c r="N102" s="61"/>
      <c r="O102" s="58"/>
      <c r="P102" s="21">
        <v>3</v>
      </c>
      <c r="Q102" s="57"/>
      <c r="R102" s="58"/>
      <c r="S102" s="21">
        <v>2</v>
      </c>
      <c r="T102" s="57">
        <v>1</v>
      </c>
      <c r="U102" s="61"/>
      <c r="V102" s="58"/>
      <c r="W102" s="57"/>
      <c r="X102" s="58"/>
      <c r="Y102" s="57">
        <v>6</v>
      </c>
      <c r="Z102" s="61"/>
      <c r="AA102" s="58"/>
      <c r="AB102" s="57"/>
      <c r="AC102" s="58"/>
      <c r="AD102" s="21"/>
      <c r="AE102" s="21"/>
      <c r="AF102" s="23">
        <f t="shared" si="1"/>
        <v>25</v>
      </c>
    </row>
    <row r="103" spans="4:32" s="1" customFormat="1" ht="8.85" customHeight="1" x14ac:dyDescent="0.2">
      <c r="D103" s="22"/>
      <c r="E103" s="32" t="s">
        <v>123</v>
      </c>
      <c r="F103" s="59" t="s">
        <v>124</v>
      </c>
      <c r="G103" s="60"/>
      <c r="H103" s="23"/>
      <c r="I103" s="52"/>
      <c r="J103" s="53"/>
      <c r="K103" s="52">
        <v>9</v>
      </c>
      <c r="L103" s="53"/>
      <c r="M103" s="52">
        <v>16</v>
      </c>
      <c r="N103" s="56"/>
      <c r="O103" s="53"/>
      <c r="P103" s="23">
        <v>1</v>
      </c>
      <c r="Q103" s="52"/>
      <c r="R103" s="53"/>
      <c r="S103" s="23">
        <v>2</v>
      </c>
      <c r="T103" s="52"/>
      <c r="U103" s="56"/>
      <c r="V103" s="53"/>
      <c r="W103" s="52"/>
      <c r="X103" s="53"/>
      <c r="Y103" s="52">
        <v>5</v>
      </c>
      <c r="Z103" s="56"/>
      <c r="AA103" s="53"/>
      <c r="AB103" s="52"/>
      <c r="AC103" s="53"/>
      <c r="AD103" s="23"/>
      <c r="AE103" s="23"/>
      <c r="AF103" s="23">
        <f t="shared" si="1"/>
        <v>33</v>
      </c>
    </row>
    <row r="104" spans="4:32" s="1" customFormat="1" ht="8.85" customHeight="1" x14ac:dyDescent="0.2">
      <c r="D104" s="22"/>
      <c r="E104" s="32" t="s">
        <v>125</v>
      </c>
      <c r="F104" s="59" t="s">
        <v>126</v>
      </c>
      <c r="G104" s="60"/>
      <c r="H104" s="21"/>
      <c r="I104" s="57"/>
      <c r="J104" s="58"/>
      <c r="K104" s="57">
        <v>25</v>
      </c>
      <c r="L104" s="58"/>
      <c r="M104" s="57">
        <v>17</v>
      </c>
      <c r="N104" s="61"/>
      <c r="O104" s="58"/>
      <c r="P104" s="21">
        <v>6</v>
      </c>
      <c r="Q104" s="57">
        <v>2</v>
      </c>
      <c r="R104" s="58"/>
      <c r="S104" s="21">
        <v>14</v>
      </c>
      <c r="T104" s="57"/>
      <c r="U104" s="61"/>
      <c r="V104" s="58"/>
      <c r="W104" s="57"/>
      <c r="X104" s="58"/>
      <c r="Y104" s="57">
        <v>5</v>
      </c>
      <c r="Z104" s="61"/>
      <c r="AA104" s="58"/>
      <c r="AB104" s="57">
        <v>1</v>
      </c>
      <c r="AC104" s="58"/>
      <c r="AD104" s="21"/>
      <c r="AE104" s="21"/>
      <c r="AF104" s="23">
        <f t="shared" si="1"/>
        <v>70</v>
      </c>
    </row>
    <row r="105" spans="4:32" s="1" customFormat="1" ht="8.85" customHeight="1" x14ac:dyDescent="0.2">
      <c r="D105" s="22"/>
      <c r="E105" s="32" t="s">
        <v>127</v>
      </c>
      <c r="F105" s="59" t="s">
        <v>128</v>
      </c>
      <c r="G105" s="60"/>
      <c r="H105" s="23"/>
      <c r="I105" s="52"/>
      <c r="J105" s="53"/>
      <c r="K105" s="52">
        <v>17</v>
      </c>
      <c r="L105" s="53"/>
      <c r="M105" s="52">
        <v>32</v>
      </c>
      <c r="N105" s="56"/>
      <c r="O105" s="53"/>
      <c r="P105" s="23">
        <v>4</v>
      </c>
      <c r="Q105" s="52">
        <v>1</v>
      </c>
      <c r="R105" s="53"/>
      <c r="S105" s="23">
        <v>12</v>
      </c>
      <c r="T105" s="52"/>
      <c r="U105" s="56"/>
      <c r="V105" s="53"/>
      <c r="W105" s="52"/>
      <c r="X105" s="53"/>
      <c r="Y105" s="52">
        <v>9</v>
      </c>
      <c r="Z105" s="56"/>
      <c r="AA105" s="53"/>
      <c r="AB105" s="52">
        <v>3</v>
      </c>
      <c r="AC105" s="53"/>
      <c r="AD105" s="23"/>
      <c r="AE105" s="23"/>
      <c r="AF105" s="23">
        <f t="shared" si="1"/>
        <v>78</v>
      </c>
    </row>
    <row r="106" spans="4:32" s="1" customFormat="1" ht="8.85" customHeight="1" x14ac:dyDescent="0.2">
      <c r="D106" s="22"/>
      <c r="E106" s="32" t="s">
        <v>129</v>
      </c>
      <c r="F106" s="59" t="s">
        <v>130</v>
      </c>
      <c r="G106" s="60"/>
      <c r="H106" s="21"/>
      <c r="I106" s="57"/>
      <c r="J106" s="58"/>
      <c r="K106" s="57">
        <v>22</v>
      </c>
      <c r="L106" s="58"/>
      <c r="M106" s="57">
        <v>26</v>
      </c>
      <c r="N106" s="61"/>
      <c r="O106" s="58"/>
      <c r="P106" s="21">
        <v>3</v>
      </c>
      <c r="Q106" s="57">
        <v>1</v>
      </c>
      <c r="R106" s="58"/>
      <c r="S106" s="21">
        <v>18</v>
      </c>
      <c r="T106" s="57"/>
      <c r="U106" s="61"/>
      <c r="V106" s="58"/>
      <c r="W106" s="57">
        <v>2</v>
      </c>
      <c r="X106" s="58"/>
      <c r="Y106" s="57">
        <v>14</v>
      </c>
      <c r="Z106" s="61"/>
      <c r="AA106" s="58"/>
      <c r="AB106" s="57">
        <v>1</v>
      </c>
      <c r="AC106" s="58"/>
      <c r="AD106" s="21"/>
      <c r="AE106" s="21"/>
      <c r="AF106" s="23">
        <f t="shared" si="1"/>
        <v>87</v>
      </c>
    </row>
    <row r="107" spans="4:32" s="1" customFormat="1" ht="8.85" customHeight="1" x14ac:dyDescent="0.2">
      <c r="D107" s="22"/>
      <c r="E107" s="32" t="s">
        <v>131</v>
      </c>
      <c r="F107" s="59" t="s">
        <v>132</v>
      </c>
      <c r="G107" s="60"/>
      <c r="H107" s="23">
        <v>1</v>
      </c>
      <c r="I107" s="52"/>
      <c r="J107" s="53"/>
      <c r="K107" s="52">
        <v>28</v>
      </c>
      <c r="L107" s="53"/>
      <c r="M107" s="52">
        <v>26</v>
      </c>
      <c r="N107" s="56"/>
      <c r="O107" s="53"/>
      <c r="P107" s="23">
        <v>9</v>
      </c>
      <c r="Q107" s="52"/>
      <c r="R107" s="53"/>
      <c r="S107" s="23">
        <v>18</v>
      </c>
      <c r="T107" s="52">
        <v>1</v>
      </c>
      <c r="U107" s="56"/>
      <c r="V107" s="53"/>
      <c r="W107" s="52">
        <v>2</v>
      </c>
      <c r="X107" s="53"/>
      <c r="Y107" s="52">
        <v>15</v>
      </c>
      <c r="Z107" s="56"/>
      <c r="AA107" s="53"/>
      <c r="AB107" s="52">
        <v>1</v>
      </c>
      <c r="AC107" s="53"/>
      <c r="AD107" s="23"/>
      <c r="AE107" s="23"/>
      <c r="AF107" s="23">
        <f t="shared" si="1"/>
        <v>101</v>
      </c>
    </row>
    <row r="108" spans="4:32" s="1" customFormat="1" ht="8.85" customHeight="1" x14ac:dyDescent="0.2">
      <c r="D108" s="22"/>
      <c r="E108" s="32" t="s">
        <v>131</v>
      </c>
      <c r="F108" s="59" t="s">
        <v>1003</v>
      </c>
      <c r="G108" s="60"/>
      <c r="H108" s="21"/>
      <c r="I108" s="57"/>
      <c r="J108" s="58"/>
      <c r="K108" s="57"/>
      <c r="L108" s="58"/>
      <c r="M108" s="57"/>
      <c r="N108" s="61"/>
      <c r="O108" s="58"/>
      <c r="P108" s="21"/>
      <c r="Q108" s="57"/>
      <c r="R108" s="58"/>
      <c r="S108" s="21">
        <v>1</v>
      </c>
      <c r="T108" s="57"/>
      <c r="U108" s="61"/>
      <c r="V108" s="58"/>
      <c r="W108" s="57"/>
      <c r="X108" s="58"/>
      <c r="Y108" s="57">
        <v>1</v>
      </c>
      <c r="Z108" s="61"/>
      <c r="AA108" s="58"/>
      <c r="AB108" s="57"/>
      <c r="AC108" s="58"/>
      <c r="AD108" s="21"/>
      <c r="AE108" s="21"/>
      <c r="AF108" s="23">
        <f t="shared" si="1"/>
        <v>2</v>
      </c>
    </row>
    <row r="109" spans="4:32" s="1" customFormat="1" ht="8.85" customHeight="1" x14ac:dyDescent="0.2">
      <c r="D109" s="22"/>
      <c r="E109" s="32" t="s">
        <v>899</v>
      </c>
      <c r="F109" s="59" t="s">
        <v>900</v>
      </c>
      <c r="G109" s="60"/>
      <c r="H109" s="23"/>
      <c r="I109" s="52"/>
      <c r="J109" s="53"/>
      <c r="K109" s="52">
        <v>1</v>
      </c>
      <c r="L109" s="53"/>
      <c r="M109" s="52">
        <v>1</v>
      </c>
      <c r="N109" s="56"/>
      <c r="O109" s="53"/>
      <c r="P109" s="23"/>
      <c r="Q109" s="52"/>
      <c r="R109" s="53"/>
      <c r="S109" s="23">
        <v>2</v>
      </c>
      <c r="T109" s="52">
        <v>1</v>
      </c>
      <c r="U109" s="56"/>
      <c r="V109" s="53"/>
      <c r="W109" s="52"/>
      <c r="X109" s="53"/>
      <c r="Y109" s="52"/>
      <c r="Z109" s="56"/>
      <c r="AA109" s="53"/>
      <c r="AB109" s="52"/>
      <c r="AC109" s="53"/>
      <c r="AD109" s="23"/>
      <c r="AE109" s="23"/>
      <c r="AF109" s="23">
        <f t="shared" si="1"/>
        <v>5</v>
      </c>
    </row>
    <row r="110" spans="4:32" s="1" customFormat="1" ht="8.85" customHeight="1" x14ac:dyDescent="0.2">
      <c r="D110" s="22"/>
      <c r="E110" s="32" t="s">
        <v>133</v>
      </c>
      <c r="F110" s="59" t="s">
        <v>1004</v>
      </c>
      <c r="G110" s="60"/>
      <c r="H110" s="21"/>
      <c r="I110" s="57"/>
      <c r="J110" s="58"/>
      <c r="K110" s="57">
        <v>2</v>
      </c>
      <c r="L110" s="58"/>
      <c r="M110" s="57">
        <v>3</v>
      </c>
      <c r="N110" s="61"/>
      <c r="O110" s="58"/>
      <c r="P110" s="21"/>
      <c r="Q110" s="57"/>
      <c r="R110" s="58"/>
      <c r="S110" s="21">
        <v>3</v>
      </c>
      <c r="T110" s="57"/>
      <c r="U110" s="61"/>
      <c r="V110" s="58"/>
      <c r="W110" s="57"/>
      <c r="X110" s="58"/>
      <c r="Y110" s="57">
        <v>5</v>
      </c>
      <c r="Z110" s="61"/>
      <c r="AA110" s="58"/>
      <c r="AB110" s="57"/>
      <c r="AC110" s="58"/>
      <c r="AD110" s="21"/>
      <c r="AE110" s="21"/>
      <c r="AF110" s="23">
        <f t="shared" si="1"/>
        <v>13</v>
      </c>
    </row>
    <row r="111" spans="4:32" s="1" customFormat="1" ht="8.85" customHeight="1" x14ac:dyDescent="0.2">
      <c r="D111" s="22"/>
      <c r="E111" s="32" t="s">
        <v>133</v>
      </c>
      <c r="F111" s="59" t="s">
        <v>134</v>
      </c>
      <c r="G111" s="60"/>
      <c r="H111" s="23"/>
      <c r="I111" s="52"/>
      <c r="J111" s="53"/>
      <c r="K111" s="52"/>
      <c r="L111" s="53"/>
      <c r="M111" s="52">
        <v>1</v>
      </c>
      <c r="N111" s="56"/>
      <c r="O111" s="53"/>
      <c r="P111" s="23"/>
      <c r="Q111" s="52"/>
      <c r="R111" s="53"/>
      <c r="S111" s="23"/>
      <c r="T111" s="52"/>
      <c r="U111" s="56"/>
      <c r="V111" s="53"/>
      <c r="W111" s="52"/>
      <c r="X111" s="53"/>
      <c r="Y111" s="52">
        <v>1</v>
      </c>
      <c r="Z111" s="56"/>
      <c r="AA111" s="53"/>
      <c r="AB111" s="52"/>
      <c r="AC111" s="53"/>
      <c r="AD111" s="23"/>
      <c r="AE111" s="23"/>
      <c r="AF111" s="23">
        <f t="shared" si="1"/>
        <v>2</v>
      </c>
    </row>
    <row r="112" spans="4:32" s="1" customFormat="1" ht="8.85" customHeight="1" x14ac:dyDescent="0.2">
      <c r="D112" s="22"/>
      <c r="E112" s="32" t="s">
        <v>849</v>
      </c>
      <c r="F112" s="59" t="s">
        <v>850</v>
      </c>
      <c r="G112" s="60"/>
      <c r="H112" s="21"/>
      <c r="I112" s="57"/>
      <c r="J112" s="58"/>
      <c r="K112" s="57">
        <v>5</v>
      </c>
      <c r="L112" s="58"/>
      <c r="M112" s="57">
        <v>1</v>
      </c>
      <c r="N112" s="61"/>
      <c r="O112" s="58"/>
      <c r="P112" s="21">
        <v>1</v>
      </c>
      <c r="Q112" s="57"/>
      <c r="R112" s="58"/>
      <c r="S112" s="21">
        <v>4</v>
      </c>
      <c r="T112" s="57"/>
      <c r="U112" s="61"/>
      <c r="V112" s="58"/>
      <c r="W112" s="57"/>
      <c r="X112" s="58"/>
      <c r="Y112" s="57">
        <v>4</v>
      </c>
      <c r="Z112" s="61"/>
      <c r="AA112" s="58"/>
      <c r="AB112" s="57"/>
      <c r="AC112" s="58"/>
      <c r="AD112" s="21"/>
      <c r="AE112" s="21"/>
      <c r="AF112" s="23">
        <f t="shared" si="1"/>
        <v>15</v>
      </c>
    </row>
    <row r="113" spans="4:32" s="1" customFormat="1" ht="8.85" customHeight="1" x14ac:dyDescent="0.2">
      <c r="D113" s="22"/>
      <c r="E113" s="32" t="s">
        <v>135</v>
      </c>
      <c r="F113" s="59" t="s">
        <v>136</v>
      </c>
      <c r="G113" s="60"/>
      <c r="H113" s="23"/>
      <c r="I113" s="52"/>
      <c r="J113" s="53"/>
      <c r="K113" s="52">
        <v>1</v>
      </c>
      <c r="L113" s="53"/>
      <c r="M113" s="52">
        <v>1</v>
      </c>
      <c r="N113" s="56"/>
      <c r="O113" s="53"/>
      <c r="P113" s="23">
        <v>2</v>
      </c>
      <c r="Q113" s="52"/>
      <c r="R113" s="53"/>
      <c r="S113" s="23">
        <v>3</v>
      </c>
      <c r="T113" s="52"/>
      <c r="U113" s="56"/>
      <c r="V113" s="53"/>
      <c r="W113" s="52"/>
      <c r="X113" s="53"/>
      <c r="Y113" s="52">
        <v>2</v>
      </c>
      <c r="Z113" s="56"/>
      <c r="AA113" s="53"/>
      <c r="AB113" s="52"/>
      <c r="AC113" s="53"/>
      <c r="AD113" s="23"/>
      <c r="AE113" s="23"/>
      <c r="AF113" s="23">
        <f t="shared" si="1"/>
        <v>9</v>
      </c>
    </row>
    <row r="114" spans="4:32" s="1" customFormat="1" ht="8.85" customHeight="1" x14ac:dyDescent="0.2">
      <c r="D114" s="22"/>
      <c r="E114" s="32" t="s">
        <v>135</v>
      </c>
      <c r="F114" s="59" t="s">
        <v>137</v>
      </c>
      <c r="G114" s="60"/>
      <c r="H114" s="21"/>
      <c r="I114" s="57"/>
      <c r="J114" s="58"/>
      <c r="K114" s="57"/>
      <c r="L114" s="58"/>
      <c r="M114" s="57"/>
      <c r="N114" s="61"/>
      <c r="O114" s="58"/>
      <c r="P114" s="21"/>
      <c r="Q114" s="57">
        <v>1</v>
      </c>
      <c r="R114" s="58"/>
      <c r="S114" s="21"/>
      <c r="T114" s="57"/>
      <c r="U114" s="61"/>
      <c r="V114" s="58"/>
      <c r="W114" s="57"/>
      <c r="X114" s="58"/>
      <c r="Y114" s="57">
        <v>2</v>
      </c>
      <c r="Z114" s="61"/>
      <c r="AA114" s="58"/>
      <c r="AB114" s="57"/>
      <c r="AC114" s="58"/>
      <c r="AD114" s="21"/>
      <c r="AE114" s="21"/>
      <c r="AF114" s="23">
        <f t="shared" si="1"/>
        <v>3</v>
      </c>
    </row>
    <row r="115" spans="4:32" s="1" customFormat="1" ht="8.85" customHeight="1" x14ac:dyDescent="0.2">
      <c r="D115" s="22"/>
      <c r="E115" s="32" t="s">
        <v>138</v>
      </c>
      <c r="F115" s="59" t="s">
        <v>139</v>
      </c>
      <c r="G115" s="60"/>
      <c r="H115" s="23"/>
      <c r="I115" s="52"/>
      <c r="J115" s="53"/>
      <c r="K115" s="52">
        <v>2</v>
      </c>
      <c r="L115" s="53"/>
      <c r="M115" s="52"/>
      <c r="N115" s="56"/>
      <c r="O115" s="53"/>
      <c r="P115" s="23"/>
      <c r="Q115" s="52">
        <v>1</v>
      </c>
      <c r="R115" s="53"/>
      <c r="S115" s="23">
        <v>2</v>
      </c>
      <c r="T115" s="52"/>
      <c r="U115" s="56"/>
      <c r="V115" s="53"/>
      <c r="W115" s="52"/>
      <c r="X115" s="53"/>
      <c r="Y115" s="52">
        <v>3</v>
      </c>
      <c r="Z115" s="56"/>
      <c r="AA115" s="53"/>
      <c r="AB115" s="52"/>
      <c r="AC115" s="53"/>
      <c r="AD115" s="23"/>
      <c r="AE115" s="23"/>
      <c r="AF115" s="23">
        <f t="shared" si="1"/>
        <v>8</v>
      </c>
    </row>
    <row r="116" spans="4:32" s="1" customFormat="1" ht="8.85" customHeight="1" x14ac:dyDescent="0.2">
      <c r="D116" s="22"/>
      <c r="E116" s="32" t="s">
        <v>138</v>
      </c>
      <c r="F116" s="59" t="s">
        <v>1087</v>
      </c>
      <c r="G116" s="60"/>
      <c r="H116" s="21"/>
      <c r="I116" s="57"/>
      <c r="J116" s="58"/>
      <c r="K116" s="57">
        <v>1</v>
      </c>
      <c r="L116" s="58"/>
      <c r="M116" s="57"/>
      <c r="N116" s="61"/>
      <c r="O116" s="58"/>
      <c r="P116" s="21"/>
      <c r="Q116" s="57"/>
      <c r="R116" s="58"/>
      <c r="S116" s="21"/>
      <c r="T116" s="57"/>
      <c r="U116" s="61"/>
      <c r="V116" s="58"/>
      <c r="W116" s="57"/>
      <c r="X116" s="58"/>
      <c r="Y116" s="57"/>
      <c r="Z116" s="61"/>
      <c r="AA116" s="58"/>
      <c r="AB116" s="57"/>
      <c r="AC116" s="58"/>
      <c r="AD116" s="21"/>
      <c r="AE116" s="21"/>
      <c r="AF116" s="23">
        <f t="shared" si="1"/>
        <v>1</v>
      </c>
    </row>
    <row r="117" spans="4:32" s="1" customFormat="1" ht="8.85" customHeight="1" x14ac:dyDescent="0.2">
      <c r="D117" s="22"/>
      <c r="E117" s="32" t="s">
        <v>138</v>
      </c>
      <c r="F117" s="59" t="s">
        <v>1088</v>
      </c>
      <c r="G117" s="60"/>
      <c r="H117" s="23"/>
      <c r="I117" s="52"/>
      <c r="J117" s="53"/>
      <c r="K117" s="52"/>
      <c r="L117" s="53"/>
      <c r="M117" s="52"/>
      <c r="N117" s="56"/>
      <c r="O117" s="53"/>
      <c r="P117" s="23"/>
      <c r="Q117" s="52"/>
      <c r="R117" s="53"/>
      <c r="S117" s="23"/>
      <c r="T117" s="52"/>
      <c r="U117" s="56"/>
      <c r="V117" s="53"/>
      <c r="W117" s="52"/>
      <c r="X117" s="53"/>
      <c r="Y117" s="52">
        <v>1</v>
      </c>
      <c r="Z117" s="56"/>
      <c r="AA117" s="53"/>
      <c r="AB117" s="52"/>
      <c r="AC117" s="53"/>
      <c r="AD117" s="23"/>
      <c r="AE117" s="23"/>
      <c r="AF117" s="23">
        <f t="shared" si="1"/>
        <v>1</v>
      </c>
    </row>
    <row r="118" spans="4:32" s="1" customFormat="1" ht="8.85" customHeight="1" x14ac:dyDescent="0.2">
      <c r="D118" s="22"/>
      <c r="E118" s="32" t="s">
        <v>138</v>
      </c>
      <c r="F118" s="59" t="s">
        <v>140</v>
      </c>
      <c r="G118" s="60"/>
      <c r="H118" s="21"/>
      <c r="I118" s="57"/>
      <c r="J118" s="58"/>
      <c r="K118" s="57">
        <v>3</v>
      </c>
      <c r="L118" s="58"/>
      <c r="M118" s="57">
        <v>5</v>
      </c>
      <c r="N118" s="61"/>
      <c r="O118" s="58"/>
      <c r="P118" s="21">
        <v>1</v>
      </c>
      <c r="Q118" s="57"/>
      <c r="R118" s="58"/>
      <c r="S118" s="21">
        <v>2</v>
      </c>
      <c r="T118" s="57"/>
      <c r="U118" s="61"/>
      <c r="V118" s="58"/>
      <c r="W118" s="57"/>
      <c r="X118" s="58"/>
      <c r="Y118" s="57">
        <v>6</v>
      </c>
      <c r="Z118" s="61"/>
      <c r="AA118" s="58"/>
      <c r="AB118" s="57"/>
      <c r="AC118" s="58"/>
      <c r="AD118" s="21"/>
      <c r="AE118" s="21"/>
      <c r="AF118" s="23">
        <f t="shared" si="1"/>
        <v>17</v>
      </c>
    </row>
    <row r="119" spans="4:32" s="1" customFormat="1" ht="8.85" customHeight="1" x14ac:dyDescent="0.2">
      <c r="D119" s="22"/>
      <c r="E119" s="32" t="s">
        <v>141</v>
      </c>
      <c r="F119" s="59" t="s">
        <v>1089</v>
      </c>
      <c r="G119" s="60"/>
      <c r="H119" s="23"/>
      <c r="I119" s="52"/>
      <c r="J119" s="53"/>
      <c r="K119" s="52"/>
      <c r="L119" s="53"/>
      <c r="M119" s="52">
        <v>2</v>
      </c>
      <c r="N119" s="56"/>
      <c r="O119" s="53"/>
      <c r="P119" s="23"/>
      <c r="Q119" s="52"/>
      <c r="R119" s="53"/>
      <c r="S119" s="23"/>
      <c r="T119" s="52"/>
      <c r="U119" s="56"/>
      <c r="V119" s="53"/>
      <c r="W119" s="52"/>
      <c r="X119" s="53"/>
      <c r="Y119" s="52"/>
      <c r="Z119" s="56"/>
      <c r="AA119" s="53"/>
      <c r="AB119" s="52"/>
      <c r="AC119" s="53"/>
      <c r="AD119" s="23"/>
      <c r="AE119" s="23"/>
      <c r="AF119" s="23">
        <f t="shared" si="1"/>
        <v>2</v>
      </c>
    </row>
    <row r="120" spans="4:32" s="1" customFormat="1" ht="8.85" customHeight="1" x14ac:dyDescent="0.2">
      <c r="D120" s="22"/>
      <c r="E120" s="32" t="s">
        <v>141</v>
      </c>
      <c r="F120" s="59" t="s">
        <v>142</v>
      </c>
      <c r="G120" s="60"/>
      <c r="H120" s="21"/>
      <c r="I120" s="57"/>
      <c r="J120" s="58"/>
      <c r="K120" s="57">
        <v>3</v>
      </c>
      <c r="L120" s="58"/>
      <c r="M120" s="57">
        <v>6</v>
      </c>
      <c r="N120" s="61"/>
      <c r="O120" s="58"/>
      <c r="P120" s="21">
        <v>2</v>
      </c>
      <c r="Q120" s="57"/>
      <c r="R120" s="58"/>
      <c r="S120" s="21">
        <v>1</v>
      </c>
      <c r="T120" s="57"/>
      <c r="U120" s="61"/>
      <c r="V120" s="58"/>
      <c r="W120" s="57"/>
      <c r="X120" s="58"/>
      <c r="Y120" s="57">
        <v>8</v>
      </c>
      <c r="Z120" s="61"/>
      <c r="AA120" s="58"/>
      <c r="AB120" s="57"/>
      <c r="AC120" s="58"/>
      <c r="AD120" s="21"/>
      <c r="AE120" s="21"/>
      <c r="AF120" s="23">
        <f t="shared" si="1"/>
        <v>20</v>
      </c>
    </row>
    <row r="121" spans="4:32" s="1" customFormat="1" ht="8.85" customHeight="1" x14ac:dyDescent="0.2">
      <c r="D121" s="22"/>
      <c r="E121" s="32" t="s">
        <v>141</v>
      </c>
      <c r="F121" s="59" t="s">
        <v>1090</v>
      </c>
      <c r="G121" s="60"/>
      <c r="H121" s="23"/>
      <c r="I121" s="52"/>
      <c r="J121" s="53"/>
      <c r="K121" s="52">
        <v>1</v>
      </c>
      <c r="L121" s="53"/>
      <c r="M121" s="52"/>
      <c r="N121" s="56"/>
      <c r="O121" s="53"/>
      <c r="P121" s="23"/>
      <c r="Q121" s="52"/>
      <c r="R121" s="53"/>
      <c r="S121" s="23">
        <v>1</v>
      </c>
      <c r="T121" s="52"/>
      <c r="U121" s="56"/>
      <c r="V121" s="53"/>
      <c r="W121" s="52"/>
      <c r="X121" s="53"/>
      <c r="Y121" s="52"/>
      <c r="Z121" s="56"/>
      <c r="AA121" s="53"/>
      <c r="AB121" s="52"/>
      <c r="AC121" s="53"/>
      <c r="AD121" s="23"/>
      <c r="AE121" s="23"/>
      <c r="AF121" s="23">
        <f t="shared" si="1"/>
        <v>2</v>
      </c>
    </row>
    <row r="122" spans="4:32" s="1" customFormat="1" ht="8.85" customHeight="1" x14ac:dyDescent="0.2">
      <c r="D122" s="22"/>
      <c r="E122" s="32" t="s">
        <v>143</v>
      </c>
      <c r="F122" s="59" t="s">
        <v>144</v>
      </c>
      <c r="G122" s="60"/>
      <c r="H122" s="21"/>
      <c r="I122" s="57"/>
      <c r="J122" s="58"/>
      <c r="K122" s="57">
        <v>6</v>
      </c>
      <c r="L122" s="58"/>
      <c r="M122" s="57">
        <v>9</v>
      </c>
      <c r="N122" s="61"/>
      <c r="O122" s="58"/>
      <c r="P122" s="21">
        <v>1</v>
      </c>
      <c r="Q122" s="57">
        <v>1</v>
      </c>
      <c r="R122" s="58"/>
      <c r="S122" s="21">
        <v>3</v>
      </c>
      <c r="T122" s="57">
        <v>1</v>
      </c>
      <c r="U122" s="61"/>
      <c r="V122" s="58"/>
      <c r="W122" s="57"/>
      <c r="X122" s="58"/>
      <c r="Y122" s="57">
        <v>4</v>
      </c>
      <c r="Z122" s="61"/>
      <c r="AA122" s="58"/>
      <c r="AB122" s="57">
        <v>1</v>
      </c>
      <c r="AC122" s="58"/>
      <c r="AD122" s="21"/>
      <c r="AE122" s="21"/>
      <c r="AF122" s="23">
        <f t="shared" si="1"/>
        <v>26</v>
      </c>
    </row>
    <row r="123" spans="4:32" s="1" customFormat="1" ht="8.85" customHeight="1" x14ac:dyDescent="0.2">
      <c r="D123" s="22"/>
      <c r="E123" s="32" t="s">
        <v>145</v>
      </c>
      <c r="F123" s="59" t="s">
        <v>146</v>
      </c>
      <c r="G123" s="60"/>
      <c r="H123" s="23"/>
      <c r="I123" s="52"/>
      <c r="J123" s="53"/>
      <c r="K123" s="52">
        <v>5</v>
      </c>
      <c r="L123" s="53"/>
      <c r="M123" s="52">
        <v>4</v>
      </c>
      <c r="N123" s="56"/>
      <c r="O123" s="53"/>
      <c r="P123" s="23">
        <v>1</v>
      </c>
      <c r="Q123" s="52"/>
      <c r="R123" s="53"/>
      <c r="S123" s="23">
        <v>7</v>
      </c>
      <c r="T123" s="52"/>
      <c r="U123" s="56"/>
      <c r="V123" s="53"/>
      <c r="W123" s="52"/>
      <c r="X123" s="53"/>
      <c r="Y123" s="52">
        <v>4</v>
      </c>
      <c r="Z123" s="56"/>
      <c r="AA123" s="53"/>
      <c r="AB123" s="52"/>
      <c r="AC123" s="53"/>
      <c r="AD123" s="23"/>
      <c r="AE123" s="23"/>
      <c r="AF123" s="23">
        <f t="shared" si="1"/>
        <v>21</v>
      </c>
    </row>
    <row r="124" spans="4:32" s="1" customFormat="1" ht="8.85" customHeight="1" x14ac:dyDescent="0.2">
      <c r="D124" s="22"/>
      <c r="E124" s="32" t="s">
        <v>147</v>
      </c>
      <c r="F124" s="59" t="s">
        <v>148</v>
      </c>
      <c r="G124" s="60"/>
      <c r="H124" s="21"/>
      <c r="I124" s="57"/>
      <c r="J124" s="58"/>
      <c r="K124" s="57">
        <v>2</v>
      </c>
      <c r="L124" s="58"/>
      <c r="M124" s="57">
        <v>2</v>
      </c>
      <c r="N124" s="61"/>
      <c r="O124" s="58"/>
      <c r="P124" s="21">
        <v>2</v>
      </c>
      <c r="Q124" s="57"/>
      <c r="R124" s="58"/>
      <c r="S124" s="21">
        <v>3</v>
      </c>
      <c r="T124" s="57"/>
      <c r="U124" s="61"/>
      <c r="V124" s="58"/>
      <c r="W124" s="57"/>
      <c r="X124" s="58"/>
      <c r="Y124" s="57">
        <v>3</v>
      </c>
      <c r="Z124" s="61"/>
      <c r="AA124" s="58"/>
      <c r="AB124" s="57">
        <v>1</v>
      </c>
      <c r="AC124" s="58"/>
      <c r="AD124" s="21"/>
      <c r="AE124" s="21"/>
      <c r="AF124" s="23">
        <f t="shared" si="1"/>
        <v>13</v>
      </c>
    </row>
    <row r="125" spans="4:32" s="1" customFormat="1" ht="8.85" customHeight="1" x14ac:dyDescent="0.2">
      <c r="D125" s="22"/>
      <c r="E125" s="32" t="s">
        <v>149</v>
      </c>
      <c r="F125" s="59" t="s">
        <v>150</v>
      </c>
      <c r="G125" s="60"/>
      <c r="H125" s="23"/>
      <c r="I125" s="52"/>
      <c r="J125" s="53"/>
      <c r="K125" s="52"/>
      <c r="L125" s="53"/>
      <c r="M125" s="52">
        <v>1</v>
      </c>
      <c r="N125" s="56"/>
      <c r="O125" s="53"/>
      <c r="P125" s="23"/>
      <c r="Q125" s="52"/>
      <c r="R125" s="53"/>
      <c r="S125" s="23">
        <v>2</v>
      </c>
      <c r="T125" s="52"/>
      <c r="U125" s="56"/>
      <c r="V125" s="53"/>
      <c r="W125" s="52"/>
      <c r="X125" s="53"/>
      <c r="Y125" s="52">
        <v>4</v>
      </c>
      <c r="Z125" s="56"/>
      <c r="AA125" s="53"/>
      <c r="AB125" s="52"/>
      <c r="AC125" s="53"/>
      <c r="AD125" s="23"/>
      <c r="AE125" s="23"/>
      <c r="AF125" s="23">
        <f t="shared" si="1"/>
        <v>7</v>
      </c>
    </row>
    <row r="126" spans="4:32" s="1" customFormat="1" ht="8.85" customHeight="1" x14ac:dyDescent="0.2">
      <c r="D126" s="22"/>
      <c r="E126" s="32" t="s">
        <v>151</v>
      </c>
      <c r="F126" s="59" t="s">
        <v>152</v>
      </c>
      <c r="G126" s="60"/>
      <c r="H126" s="21"/>
      <c r="I126" s="57"/>
      <c r="J126" s="58"/>
      <c r="K126" s="57">
        <v>3</v>
      </c>
      <c r="L126" s="58"/>
      <c r="M126" s="57">
        <v>6</v>
      </c>
      <c r="N126" s="61"/>
      <c r="O126" s="58"/>
      <c r="P126" s="21">
        <v>1</v>
      </c>
      <c r="Q126" s="57">
        <v>1</v>
      </c>
      <c r="R126" s="58"/>
      <c r="S126" s="21">
        <v>1</v>
      </c>
      <c r="T126" s="57"/>
      <c r="U126" s="61"/>
      <c r="V126" s="58"/>
      <c r="W126" s="57"/>
      <c r="X126" s="58"/>
      <c r="Y126" s="57">
        <v>2</v>
      </c>
      <c r="Z126" s="61"/>
      <c r="AA126" s="58"/>
      <c r="AB126" s="57">
        <v>1</v>
      </c>
      <c r="AC126" s="58"/>
      <c r="AD126" s="21"/>
      <c r="AE126" s="21"/>
      <c r="AF126" s="23">
        <f t="shared" si="1"/>
        <v>15</v>
      </c>
    </row>
    <row r="127" spans="4:32" s="1" customFormat="1" ht="8.85" customHeight="1" x14ac:dyDescent="0.2">
      <c r="D127" s="22"/>
      <c r="E127" s="32" t="s">
        <v>151</v>
      </c>
      <c r="F127" s="59" t="s">
        <v>153</v>
      </c>
      <c r="G127" s="60"/>
      <c r="H127" s="23"/>
      <c r="I127" s="52"/>
      <c r="J127" s="53"/>
      <c r="K127" s="52"/>
      <c r="L127" s="53"/>
      <c r="M127" s="52"/>
      <c r="N127" s="56"/>
      <c r="O127" s="53"/>
      <c r="P127" s="23">
        <v>1</v>
      </c>
      <c r="Q127" s="52"/>
      <c r="R127" s="53"/>
      <c r="S127" s="23"/>
      <c r="T127" s="52">
        <v>1</v>
      </c>
      <c r="U127" s="56"/>
      <c r="V127" s="53"/>
      <c r="W127" s="52"/>
      <c r="X127" s="53"/>
      <c r="Y127" s="52"/>
      <c r="Z127" s="56"/>
      <c r="AA127" s="53"/>
      <c r="AB127" s="52"/>
      <c r="AC127" s="53"/>
      <c r="AD127" s="23"/>
      <c r="AE127" s="23"/>
      <c r="AF127" s="23">
        <f t="shared" si="1"/>
        <v>2</v>
      </c>
    </row>
    <row r="128" spans="4:32" s="1" customFormat="1" ht="8.85" customHeight="1" x14ac:dyDescent="0.2">
      <c r="D128" s="22"/>
      <c r="E128" s="32" t="s">
        <v>154</v>
      </c>
      <c r="F128" s="59" t="s">
        <v>155</v>
      </c>
      <c r="G128" s="60"/>
      <c r="H128" s="21"/>
      <c r="I128" s="57"/>
      <c r="J128" s="58"/>
      <c r="K128" s="57">
        <v>4</v>
      </c>
      <c r="L128" s="58"/>
      <c r="M128" s="57">
        <v>7</v>
      </c>
      <c r="N128" s="61"/>
      <c r="O128" s="58"/>
      <c r="P128" s="21">
        <v>3</v>
      </c>
      <c r="Q128" s="57">
        <v>1</v>
      </c>
      <c r="R128" s="58"/>
      <c r="S128" s="21">
        <v>3</v>
      </c>
      <c r="T128" s="57">
        <v>1</v>
      </c>
      <c r="U128" s="61"/>
      <c r="V128" s="58"/>
      <c r="W128" s="57"/>
      <c r="X128" s="58"/>
      <c r="Y128" s="57">
        <v>12</v>
      </c>
      <c r="Z128" s="61"/>
      <c r="AA128" s="58"/>
      <c r="AB128" s="57">
        <v>1</v>
      </c>
      <c r="AC128" s="58"/>
      <c r="AD128" s="21"/>
      <c r="AE128" s="21"/>
      <c r="AF128" s="23">
        <f t="shared" si="1"/>
        <v>32</v>
      </c>
    </row>
    <row r="129" spans="4:32" s="1" customFormat="1" ht="8.85" customHeight="1" x14ac:dyDescent="0.2">
      <c r="D129" s="22"/>
      <c r="E129" s="32" t="s">
        <v>154</v>
      </c>
      <c r="F129" s="59" t="s">
        <v>156</v>
      </c>
      <c r="G129" s="60"/>
      <c r="H129" s="23"/>
      <c r="I129" s="52"/>
      <c r="J129" s="53"/>
      <c r="K129" s="52"/>
      <c r="L129" s="53"/>
      <c r="M129" s="52">
        <v>1</v>
      </c>
      <c r="N129" s="56"/>
      <c r="O129" s="53"/>
      <c r="P129" s="23">
        <v>1</v>
      </c>
      <c r="Q129" s="52"/>
      <c r="R129" s="53"/>
      <c r="S129" s="23"/>
      <c r="T129" s="52"/>
      <c r="U129" s="56"/>
      <c r="V129" s="53"/>
      <c r="W129" s="52"/>
      <c r="X129" s="53"/>
      <c r="Y129" s="52">
        <v>1</v>
      </c>
      <c r="Z129" s="56"/>
      <c r="AA129" s="53"/>
      <c r="AB129" s="52"/>
      <c r="AC129" s="53"/>
      <c r="AD129" s="23"/>
      <c r="AE129" s="23"/>
      <c r="AF129" s="23">
        <f t="shared" si="1"/>
        <v>3</v>
      </c>
    </row>
    <row r="130" spans="4:32" s="1" customFormat="1" ht="8.85" customHeight="1" x14ac:dyDescent="0.2">
      <c r="D130" s="22"/>
      <c r="E130" s="32" t="s">
        <v>154</v>
      </c>
      <c r="F130" s="59" t="s">
        <v>1091</v>
      </c>
      <c r="G130" s="60"/>
      <c r="H130" s="21"/>
      <c r="I130" s="57"/>
      <c r="J130" s="58"/>
      <c r="K130" s="57">
        <v>1</v>
      </c>
      <c r="L130" s="58"/>
      <c r="M130" s="57"/>
      <c r="N130" s="61"/>
      <c r="O130" s="58"/>
      <c r="P130" s="21"/>
      <c r="Q130" s="57"/>
      <c r="R130" s="58"/>
      <c r="S130" s="21"/>
      <c r="T130" s="57"/>
      <c r="U130" s="61"/>
      <c r="V130" s="58"/>
      <c r="W130" s="57"/>
      <c r="X130" s="58"/>
      <c r="Y130" s="57"/>
      <c r="Z130" s="61"/>
      <c r="AA130" s="58"/>
      <c r="AB130" s="57"/>
      <c r="AC130" s="58"/>
      <c r="AD130" s="21"/>
      <c r="AE130" s="21"/>
      <c r="AF130" s="23">
        <f t="shared" si="1"/>
        <v>1</v>
      </c>
    </row>
    <row r="131" spans="4:32" s="1" customFormat="1" ht="8.85" customHeight="1" x14ac:dyDescent="0.2">
      <c r="D131" s="22"/>
      <c r="E131" s="32" t="s">
        <v>158</v>
      </c>
      <c r="F131" s="59" t="s">
        <v>1092</v>
      </c>
      <c r="G131" s="60"/>
      <c r="H131" s="23"/>
      <c r="I131" s="52"/>
      <c r="J131" s="53"/>
      <c r="K131" s="52"/>
      <c r="L131" s="53"/>
      <c r="M131" s="52"/>
      <c r="N131" s="56"/>
      <c r="O131" s="53"/>
      <c r="P131" s="23"/>
      <c r="Q131" s="52"/>
      <c r="R131" s="53"/>
      <c r="S131" s="23"/>
      <c r="T131" s="52"/>
      <c r="U131" s="56"/>
      <c r="V131" s="53"/>
      <c r="W131" s="52"/>
      <c r="X131" s="53"/>
      <c r="Y131" s="52">
        <v>1</v>
      </c>
      <c r="Z131" s="56"/>
      <c r="AA131" s="53"/>
      <c r="AB131" s="52"/>
      <c r="AC131" s="53"/>
      <c r="AD131" s="23"/>
      <c r="AE131" s="23"/>
      <c r="AF131" s="23">
        <f t="shared" si="1"/>
        <v>1</v>
      </c>
    </row>
    <row r="132" spans="4:32" s="1" customFormat="1" ht="8.85" customHeight="1" x14ac:dyDescent="0.2">
      <c r="D132" s="22"/>
      <c r="E132" s="32" t="s">
        <v>158</v>
      </c>
      <c r="F132" s="59" t="s">
        <v>1093</v>
      </c>
      <c r="G132" s="60"/>
      <c r="H132" s="21"/>
      <c r="I132" s="57"/>
      <c r="J132" s="58"/>
      <c r="K132" s="57"/>
      <c r="L132" s="58"/>
      <c r="M132" s="57"/>
      <c r="N132" s="61"/>
      <c r="O132" s="58"/>
      <c r="P132" s="21"/>
      <c r="Q132" s="57"/>
      <c r="R132" s="58"/>
      <c r="S132" s="21">
        <v>1</v>
      </c>
      <c r="T132" s="57"/>
      <c r="U132" s="61"/>
      <c r="V132" s="58"/>
      <c r="W132" s="57"/>
      <c r="X132" s="58"/>
      <c r="Y132" s="57"/>
      <c r="Z132" s="61"/>
      <c r="AA132" s="58"/>
      <c r="AB132" s="57"/>
      <c r="AC132" s="58"/>
      <c r="AD132" s="21"/>
      <c r="AE132" s="21"/>
      <c r="AF132" s="23">
        <f t="shared" si="1"/>
        <v>1</v>
      </c>
    </row>
    <row r="133" spans="4:32" s="1" customFormat="1" ht="8.85" customHeight="1" x14ac:dyDescent="0.2">
      <c r="D133" s="22"/>
      <c r="E133" s="32" t="s">
        <v>158</v>
      </c>
      <c r="F133" s="59" t="s">
        <v>159</v>
      </c>
      <c r="G133" s="60"/>
      <c r="H133" s="23"/>
      <c r="I133" s="52"/>
      <c r="J133" s="53"/>
      <c r="K133" s="52">
        <v>1</v>
      </c>
      <c r="L133" s="53"/>
      <c r="M133" s="52">
        <v>3</v>
      </c>
      <c r="N133" s="56"/>
      <c r="O133" s="53"/>
      <c r="P133" s="23">
        <v>1</v>
      </c>
      <c r="Q133" s="52">
        <v>1</v>
      </c>
      <c r="R133" s="53"/>
      <c r="S133" s="23">
        <v>3</v>
      </c>
      <c r="T133" s="52"/>
      <c r="U133" s="56"/>
      <c r="V133" s="53"/>
      <c r="W133" s="52"/>
      <c r="X133" s="53"/>
      <c r="Y133" s="52">
        <v>3</v>
      </c>
      <c r="Z133" s="56"/>
      <c r="AA133" s="53"/>
      <c r="AB133" s="52"/>
      <c r="AC133" s="53"/>
      <c r="AD133" s="23"/>
      <c r="AE133" s="23"/>
      <c r="AF133" s="23">
        <f t="shared" si="1"/>
        <v>12</v>
      </c>
    </row>
    <row r="134" spans="4:32" s="1" customFormat="1" ht="8.85" customHeight="1" x14ac:dyDescent="0.2">
      <c r="D134" s="22"/>
      <c r="E134" s="32" t="s">
        <v>160</v>
      </c>
      <c r="F134" s="59" t="s">
        <v>161</v>
      </c>
      <c r="G134" s="60"/>
      <c r="H134" s="21">
        <v>1</v>
      </c>
      <c r="I134" s="57"/>
      <c r="J134" s="58"/>
      <c r="K134" s="57">
        <v>7</v>
      </c>
      <c r="L134" s="58"/>
      <c r="M134" s="57">
        <v>16</v>
      </c>
      <c r="N134" s="61"/>
      <c r="O134" s="58"/>
      <c r="P134" s="21">
        <v>5</v>
      </c>
      <c r="Q134" s="57"/>
      <c r="R134" s="58"/>
      <c r="S134" s="21">
        <v>7</v>
      </c>
      <c r="T134" s="57"/>
      <c r="U134" s="61"/>
      <c r="V134" s="58"/>
      <c r="W134" s="57"/>
      <c r="X134" s="58"/>
      <c r="Y134" s="57">
        <v>9</v>
      </c>
      <c r="Z134" s="61"/>
      <c r="AA134" s="58"/>
      <c r="AB134" s="57">
        <v>1</v>
      </c>
      <c r="AC134" s="58"/>
      <c r="AD134" s="21">
        <v>1</v>
      </c>
      <c r="AE134" s="21"/>
      <c r="AF134" s="23">
        <f t="shared" si="1"/>
        <v>47</v>
      </c>
    </row>
    <row r="135" spans="4:32" s="1" customFormat="1" ht="8.85" customHeight="1" x14ac:dyDescent="0.2">
      <c r="D135" s="22"/>
      <c r="E135" s="32" t="s">
        <v>162</v>
      </c>
      <c r="F135" s="59" t="s">
        <v>163</v>
      </c>
      <c r="G135" s="60"/>
      <c r="H135" s="23"/>
      <c r="I135" s="52"/>
      <c r="J135" s="53"/>
      <c r="K135" s="52">
        <v>7</v>
      </c>
      <c r="L135" s="53"/>
      <c r="M135" s="52">
        <v>7</v>
      </c>
      <c r="N135" s="56"/>
      <c r="O135" s="53"/>
      <c r="P135" s="23">
        <v>1</v>
      </c>
      <c r="Q135" s="52">
        <v>2</v>
      </c>
      <c r="R135" s="53"/>
      <c r="S135" s="23">
        <v>4</v>
      </c>
      <c r="T135" s="52"/>
      <c r="U135" s="56"/>
      <c r="V135" s="53"/>
      <c r="W135" s="52"/>
      <c r="X135" s="53"/>
      <c r="Y135" s="52">
        <v>9</v>
      </c>
      <c r="Z135" s="56"/>
      <c r="AA135" s="53"/>
      <c r="AB135" s="52"/>
      <c r="AC135" s="53"/>
      <c r="AD135" s="23"/>
      <c r="AE135" s="23"/>
      <c r="AF135" s="23">
        <f t="shared" si="1"/>
        <v>30</v>
      </c>
    </row>
    <row r="136" spans="4:32" s="1" customFormat="1" ht="8.85" customHeight="1" x14ac:dyDescent="0.2">
      <c r="D136" s="22"/>
      <c r="E136" s="32" t="s">
        <v>164</v>
      </c>
      <c r="F136" s="59" t="s">
        <v>165</v>
      </c>
      <c r="G136" s="60"/>
      <c r="H136" s="21">
        <v>1</v>
      </c>
      <c r="I136" s="57"/>
      <c r="J136" s="58"/>
      <c r="K136" s="57">
        <v>4</v>
      </c>
      <c r="L136" s="58"/>
      <c r="M136" s="57">
        <v>8</v>
      </c>
      <c r="N136" s="61"/>
      <c r="O136" s="58"/>
      <c r="P136" s="21">
        <v>3</v>
      </c>
      <c r="Q136" s="57">
        <v>1</v>
      </c>
      <c r="R136" s="58"/>
      <c r="S136" s="21">
        <v>5</v>
      </c>
      <c r="T136" s="57"/>
      <c r="U136" s="61"/>
      <c r="V136" s="58"/>
      <c r="W136" s="57"/>
      <c r="X136" s="58"/>
      <c r="Y136" s="57">
        <v>10</v>
      </c>
      <c r="Z136" s="61"/>
      <c r="AA136" s="58"/>
      <c r="AB136" s="57"/>
      <c r="AC136" s="58"/>
      <c r="AD136" s="21"/>
      <c r="AE136" s="21"/>
      <c r="AF136" s="23">
        <f t="shared" si="1"/>
        <v>32</v>
      </c>
    </row>
    <row r="137" spans="4:32" s="1" customFormat="1" ht="8.85" customHeight="1" x14ac:dyDescent="0.2">
      <c r="D137" s="22"/>
      <c r="E137" s="32" t="s">
        <v>166</v>
      </c>
      <c r="F137" s="59" t="s">
        <v>167</v>
      </c>
      <c r="G137" s="60"/>
      <c r="H137" s="23"/>
      <c r="I137" s="52"/>
      <c r="J137" s="53"/>
      <c r="K137" s="52">
        <v>14</v>
      </c>
      <c r="L137" s="53"/>
      <c r="M137" s="52">
        <v>27</v>
      </c>
      <c r="N137" s="56"/>
      <c r="O137" s="53"/>
      <c r="P137" s="23">
        <v>5</v>
      </c>
      <c r="Q137" s="52">
        <v>1</v>
      </c>
      <c r="R137" s="53"/>
      <c r="S137" s="23">
        <v>6</v>
      </c>
      <c r="T137" s="52"/>
      <c r="U137" s="56"/>
      <c r="V137" s="53"/>
      <c r="W137" s="52"/>
      <c r="X137" s="53"/>
      <c r="Y137" s="52">
        <v>7</v>
      </c>
      <c r="Z137" s="56"/>
      <c r="AA137" s="53"/>
      <c r="AB137" s="52"/>
      <c r="AC137" s="53"/>
      <c r="AD137" s="23"/>
      <c r="AE137" s="23"/>
      <c r="AF137" s="23">
        <f t="shared" ref="AF137:AF144" si="2">SUM(H137:AE137)</f>
        <v>60</v>
      </c>
    </row>
    <row r="138" spans="4:32" s="1" customFormat="1" ht="8.85" customHeight="1" x14ac:dyDescent="0.2">
      <c r="D138" s="22"/>
      <c r="E138" s="32" t="s">
        <v>168</v>
      </c>
      <c r="F138" s="59" t="s">
        <v>1094</v>
      </c>
      <c r="G138" s="60"/>
      <c r="H138" s="21"/>
      <c r="I138" s="57"/>
      <c r="J138" s="58"/>
      <c r="K138" s="57">
        <v>2</v>
      </c>
      <c r="L138" s="58"/>
      <c r="M138" s="57">
        <v>1</v>
      </c>
      <c r="N138" s="61"/>
      <c r="O138" s="58"/>
      <c r="P138" s="21"/>
      <c r="Q138" s="57"/>
      <c r="R138" s="58"/>
      <c r="S138" s="21">
        <v>1</v>
      </c>
      <c r="T138" s="57"/>
      <c r="U138" s="61"/>
      <c r="V138" s="58"/>
      <c r="W138" s="57"/>
      <c r="X138" s="58"/>
      <c r="Y138" s="57"/>
      <c r="Z138" s="61"/>
      <c r="AA138" s="58"/>
      <c r="AB138" s="57"/>
      <c r="AC138" s="58"/>
      <c r="AD138" s="21"/>
      <c r="AE138" s="21"/>
      <c r="AF138" s="23">
        <f t="shared" si="2"/>
        <v>4</v>
      </c>
    </row>
    <row r="139" spans="4:32" s="1" customFormat="1" ht="8.85" customHeight="1" x14ac:dyDescent="0.2">
      <c r="D139" s="22"/>
      <c r="E139" s="32" t="s">
        <v>168</v>
      </c>
      <c r="F139" s="59" t="s">
        <v>169</v>
      </c>
      <c r="G139" s="60"/>
      <c r="H139" s="23"/>
      <c r="I139" s="52"/>
      <c r="J139" s="53"/>
      <c r="K139" s="52">
        <v>19</v>
      </c>
      <c r="L139" s="53"/>
      <c r="M139" s="52">
        <v>14</v>
      </c>
      <c r="N139" s="56"/>
      <c r="O139" s="53"/>
      <c r="P139" s="23">
        <v>2</v>
      </c>
      <c r="Q139" s="52">
        <v>1</v>
      </c>
      <c r="R139" s="53"/>
      <c r="S139" s="23">
        <v>8</v>
      </c>
      <c r="T139" s="52"/>
      <c r="U139" s="56"/>
      <c r="V139" s="53"/>
      <c r="W139" s="52"/>
      <c r="X139" s="53"/>
      <c r="Y139" s="52">
        <v>15</v>
      </c>
      <c r="Z139" s="56"/>
      <c r="AA139" s="53"/>
      <c r="AB139" s="52">
        <v>1</v>
      </c>
      <c r="AC139" s="53"/>
      <c r="AD139" s="23"/>
      <c r="AE139" s="23"/>
      <c r="AF139" s="23">
        <f t="shared" si="2"/>
        <v>60</v>
      </c>
    </row>
    <row r="140" spans="4:32" s="1" customFormat="1" ht="8.85" customHeight="1" x14ac:dyDescent="0.2">
      <c r="D140" s="22"/>
      <c r="E140" s="32" t="s">
        <v>170</v>
      </c>
      <c r="F140" s="59" t="s">
        <v>171</v>
      </c>
      <c r="G140" s="60"/>
      <c r="H140" s="21"/>
      <c r="I140" s="57"/>
      <c r="J140" s="58"/>
      <c r="K140" s="57">
        <v>10</v>
      </c>
      <c r="L140" s="58"/>
      <c r="M140" s="57">
        <v>9</v>
      </c>
      <c r="N140" s="61"/>
      <c r="O140" s="58"/>
      <c r="P140" s="21">
        <v>4</v>
      </c>
      <c r="Q140" s="57"/>
      <c r="R140" s="58"/>
      <c r="S140" s="21">
        <v>12</v>
      </c>
      <c r="T140" s="57">
        <v>1</v>
      </c>
      <c r="U140" s="61"/>
      <c r="V140" s="58"/>
      <c r="W140" s="57"/>
      <c r="X140" s="58"/>
      <c r="Y140" s="57">
        <v>15</v>
      </c>
      <c r="Z140" s="61"/>
      <c r="AA140" s="58"/>
      <c r="AB140" s="57">
        <v>1</v>
      </c>
      <c r="AC140" s="58"/>
      <c r="AD140" s="21"/>
      <c r="AE140" s="21"/>
      <c r="AF140" s="23">
        <f t="shared" si="2"/>
        <v>52</v>
      </c>
    </row>
    <row r="141" spans="4:32" s="1" customFormat="1" ht="8.85" customHeight="1" x14ac:dyDescent="0.2">
      <c r="D141" s="22"/>
      <c r="E141" s="32" t="s">
        <v>172</v>
      </c>
      <c r="F141" s="59" t="s">
        <v>173</v>
      </c>
      <c r="G141" s="60"/>
      <c r="H141" s="23"/>
      <c r="I141" s="52"/>
      <c r="J141" s="53"/>
      <c r="K141" s="52">
        <v>5</v>
      </c>
      <c r="L141" s="53"/>
      <c r="M141" s="52">
        <v>9</v>
      </c>
      <c r="N141" s="56"/>
      <c r="O141" s="53"/>
      <c r="P141" s="23">
        <v>4</v>
      </c>
      <c r="Q141" s="52">
        <v>2</v>
      </c>
      <c r="R141" s="53"/>
      <c r="S141" s="23">
        <v>6</v>
      </c>
      <c r="T141" s="52">
        <v>1</v>
      </c>
      <c r="U141" s="56"/>
      <c r="V141" s="53"/>
      <c r="W141" s="52"/>
      <c r="X141" s="53"/>
      <c r="Y141" s="52">
        <v>24</v>
      </c>
      <c r="Z141" s="56"/>
      <c r="AA141" s="53"/>
      <c r="AB141" s="52">
        <v>2</v>
      </c>
      <c r="AC141" s="53"/>
      <c r="AD141" s="23"/>
      <c r="AE141" s="23"/>
      <c r="AF141" s="23">
        <f t="shared" si="2"/>
        <v>53</v>
      </c>
    </row>
    <row r="142" spans="4:32" s="1" customFormat="1" ht="8.85" customHeight="1" x14ac:dyDescent="0.2">
      <c r="D142" s="22"/>
      <c r="E142" s="32" t="s">
        <v>174</v>
      </c>
      <c r="F142" s="59" t="s">
        <v>175</v>
      </c>
      <c r="G142" s="60"/>
      <c r="H142" s="21"/>
      <c r="I142" s="57"/>
      <c r="J142" s="58"/>
      <c r="K142" s="57">
        <v>5</v>
      </c>
      <c r="L142" s="58"/>
      <c r="M142" s="57">
        <v>7</v>
      </c>
      <c r="N142" s="61"/>
      <c r="O142" s="58"/>
      <c r="P142" s="21">
        <v>4</v>
      </c>
      <c r="Q142" s="57">
        <v>1</v>
      </c>
      <c r="R142" s="58"/>
      <c r="S142" s="21">
        <v>11</v>
      </c>
      <c r="T142" s="57"/>
      <c r="U142" s="61"/>
      <c r="V142" s="58"/>
      <c r="W142" s="57"/>
      <c r="X142" s="58"/>
      <c r="Y142" s="57">
        <v>7</v>
      </c>
      <c r="Z142" s="61"/>
      <c r="AA142" s="58"/>
      <c r="AB142" s="57"/>
      <c r="AC142" s="58"/>
      <c r="AD142" s="21">
        <v>1</v>
      </c>
      <c r="AE142" s="21"/>
      <c r="AF142" s="23">
        <f t="shared" si="2"/>
        <v>36</v>
      </c>
    </row>
    <row r="143" spans="4:32" s="1" customFormat="1" ht="8.85" customHeight="1" x14ac:dyDescent="0.2">
      <c r="D143" s="22"/>
      <c r="E143" s="32" t="s">
        <v>176</v>
      </c>
      <c r="F143" s="59" t="s">
        <v>177</v>
      </c>
      <c r="G143" s="60"/>
      <c r="H143" s="23">
        <v>1</v>
      </c>
      <c r="I143" s="52"/>
      <c r="J143" s="53"/>
      <c r="K143" s="52">
        <v>9</v>
      </c>
      <c r="L143" s="53"/>
      <c r="M143" s="52">
        <v>5</v>
      </c>
      <c r="N143" s="56"/>
      <c r="O143" s="53"/>
      <c r="P143" s="23">
        <v>2</v>
      </c>
      <c r="Q143" s="52">
        <v>1</v>
      </c>
      <c r="R143" s="53"/>
      <c r="S143" s="23">
        <v>5</v>
      </c>
      <c r="T143" s="52"/>
      <c r="U143" s="56"/>
      <c r="V143" s="53"/>
      <c r="W143" s="52"/>
      <c r="X143" s="53"/>
      <c r="Y143" s="52">
        <v>11</v>
      </c>
      <c r="Z143" s="56"/>
      <c r="AA143" s="53"/>
      <c r="AB143" s="52">
        <v>2</v>
      </c>
      <c r="AC143" s="53"/>
      <c r="AD143" s="23"/>
      <c r="AE143" s="23"/>
      <c r="AF143" s="23">
        <f t="shared" si="2"/>
        <v>36</v>
      </c>
    </row>
    <row r="144" spans="4:32" s="1" customFormat="1" ht="11.25" x14ac:dyDescent="0.2">
      <c r="D144" s="22"/>
      <c r="E144" s="32" t="s">
        <v>178</v>
      </c>
      <c r="F144" s="59" t="s">
        <v>179</v>
      </c>
      <c r="G144" s="60"/>
      <c r="H144" s="21"/>
      <c r="I144" s="57"/>
      <c r="J144" s="58"/>
      <c r="K144" s="57">
        <v>4</v>
      </c>
      <c r="L144" s="58"/>
      <c r="M144" s="57">
        <v>6</v>
      </c>
      <c r="N144" s="61"/>
      <c r="O144" s="58"/>
      <c r="P144" s="21">
        <v>3</v>
      </c>
      <c r="Q144" s="57">
        <v>1</v>
      </c>
      <c r="R144" s="58"/>
      <c r="S144" s="21">
        <v>5</v>
      </c>
      <c r="T144" s="57"/>
      <c r="U144" s="61"/>
      <c r="V144" s="58"/>
      <c r="W144" s="57"/>
      <c r="X144" s="58"/>
      <c r="Y144" s="57">
        <v>18</v>
      </c>
      <c r="Z144" s="61"/>
      <c r="AA144" s="58"/>
      <c r="AB144" s="57">
        <v>1</v>
      </c>
      <c r="AC144" s="58"/>
      <c r="AD144" s="21"/>
      <c r="AE144" s="21"/>
      <c r="AF144" s="23">
        <f t="shared" si="2"/>
        <v>38</v>
      </c>
    </row>
    <row r="145" spans="4:32" s="1" customFormat="1" ht="11.25" x14ac:dyDescent="0.2">
      <c r="D145" s="24" t="s">
        <v>1236</v>
      </c>
      <c r="E145" s="33"/>
      <c r="F145" s="54" t="s">
        <v>180</v>
      </c>
      <c r="G145" s="55"/>
      <c r="H145" s="23">
        <v>14</v>
      </c>
      <c r="I145" s="52"/>
      <c r="J145" s="53"/>
      <c r="K145" s="52">
        <v>742</v>
      </c>
      <c r="L145" s="53"/>
      <c r="M145" s="52">
        <v>835</v>
      </c>
      <c r="N145" s="56"/>
      <c r="O145" s="53"/>
      <c r="P145" s="23">
        <v>247</v>
      </c>
      <c r="Q145" s="52">
        <v>41</v>
      </c>
      <c r="R145" s="53"/>
      <c r="S145" s="23">
        <v>440</v>
      </c>
      <c r="T145" s="52">
        <v>13</v>
      </c>
      <c r="U145" s="56"/>
      <c r="V145" s="53"/>
      <c r="W145" s="52">
        <v>7</v>
      </c>
      <c r="X145" s="53"/>
      <c r="Y145" s="52">
        <v>615</v>
      </c>
      <c r="Z145" s="56"/>
      <c r="AA145" s="53"/>
      <c r="AB145" s="52">
        <v>53</v>
      </c>
      <c r="AC145" s="53"/>
      <c r="AD145" s="23">
        <v>11</v>
      </c>
      <c r="AE145" s="23"/>
      <c r="AF145" s="23">
        <f>SUM(H145:AE145)</f>
        <v>3018</v>
      </c>
    </row>
    <row r="146" spans="4:32" s="1" customFormat="1" ht="11.25" x14ac:dyDescent="0.2">
      <c r="D146" s="20" t="s">
        <v>181</v>
      </c>
      <c r="E146" s="32" t="s">
        <v>182</v>
      </c>
      <c r="F146" s="59" t="s">
        <v>183</v>
      </c>
      <c r="G146" s="60"/>
      <c r="H146" s="21"/>
      <c r="I146" s="57"/>
      <c r="J146" s="58"/>
      <c r="K146" s="57">
        <v>10</v>
      </c>
      <c r="L146" s="58"/>
      <c r="M146" s="57">
        <v>26</v>
      </c>
      <c r="N146" s="61"/>
      <c r="O146" s="58"/>
      <c r="P146" s="21">
        <v>4</v>
      </c>
      <c r="Q146" s="57">
        <v>2</v>
      </c>
      <c r="R146" s="58"/>
      <c r="S146" s="21">
        <v>19</v>
      </c>
      <c r="T146" s="57"/>
      <c r="U146" s="61"/>
      <c r="V146" s="58"/>
      <c r="W146" s="57"/>
      <c r="X146" s="58"/>
      <c r="Y146" s="57">
        <v>9</v>
      </c>
      <c r="Z146" s="61"/>
      <c r="AA146" s="58"/>
      <c r="AB146" s="57">
        <v>2</v>
      </c>
      <c r="AC146" s="58"/>
      <c r="AD146" s="21"/>
      <c r="AE146" s="21"/>
      <c r="AF146" s="23">
        <f>SUM(H146:AE146)</f>
        <v>72</v>
      </c>
    </row>
    <row r="147" spans="4:32" s="1" customFormat="1" ht="8.85" customHeight="1" x14ac:dyDescent="0.2">
      <c r="D147" s="22"/>
      <c r="E147" s="32" t="s">
        <v>184</v>
      </c>
      <c r="F147" s="59" t="s">
        <v>185</v>
      </c>
      <c r="G147" s="60"/>
      <c r="H147" s="23"/>
      <c r="I147" s="52"/>
      <c r="J147" s="53"/>
      <c r="K147" s="52">
        <v>2</v>
      </c>
      <c r="L147" s="53"/>
      <c r="M147" s="52">
        <v>2</v>
      </c>
      <c r="N147" s="56"/>
      <c r="O147" s="53"/>
      <c r="P147" s="23"/>
      <c r="Q147" s="52">
        <v>1</v>
      </c>
      <c r="R147" s="53"/>
      <c r="S147" s="23">
        <v>1</v>
      </c>
      <c r="T147" s="52"/>
      <c r="U147" s="56"/>
      <c r="V147" s="53"/>
      <c r="W147" s="52"/>
      <c r="X147" s="53"/>
      <c r="Y147" s="52"/>
      <c r="Z147" s="56"/>
      <c r="AA147" s="53"/>
      <c r="AB147" s="52">
        <v>2</v>
      </c>
      <c r="AC147" s="53"/>
      <c r="AD147" s="23"/>
      <c r="AE147" s="23"/>
      <c r="AF147" s="23">
        <f t="shared" ref="AF147:AF210" si="3">SUM(H147:AE147)</f>
        <v>8</v>
      </c>
    </row>
    <row r="148" spans="4:32" s="1" customFormat="1" ht="8.85" customHeight="1" x14ac:dyDescent="0.2">
      <c r="D148" s="22"/>
      <c r="E148" s="32" t="s">
        <v>184</v>
      </c>
      <c r="F148" s="59" t="s">
        <v>1095</v>
      </c>
      <c r="G148" s="60"/>
      <c r="H148" s="21"/>
      <c r="I148" s="57"/>
      <c r="J148" s="58"/>
      <c r="K148" s="57">
        <v>2</v>
      </c>
      <c r="L148" s="58"/>
      <c r="M148" s="57">
        <v>1</v>
      </c>
      <c r="N148" s="61"/>
      <c r="O148" s="58"/>
      <c r="P148" s="21">
        <v>2</v>
      </c>
      <c r="Q148" s="57"/>
      <c r="R148" s="58"/>
      <c r="S148" s="21"/>
      <c r="T148" s="57"/>
      <c r="U148" s="61"/>
      <c r="V148" s="58"/>
      <c r="W148" s="57"/>
      <c r="X148" s="58"/>
      <c r="Y148" s="57"/>
      <c r="Z148" s="61"/>
      <c r="AA148" s="58"/>
      <c r="AB148" s="57"/>
      <c r="AC148" s="58"/>
      <c r="AD148" s="21"/>
      <c r="AE148" s="21"/>
      <c r="AF148" s="23">
        <f t="shared" si="3"/>
        <v>5</v>
      </c>
    </row>
    <row r="149" spans="4:32" s="1" customFormat="1" ht="8.85" customHeight="1" x14ac:dyDescent="0.2">
      <c r="D149" s="22"/>
      <c r="E149" s="32" t="s">
        <v>186</v>
      </c>
      <c r="F149" s="59" t="s">
        <v>187</v>
      </c>
      <c r="G149" s="60"/>
      <c r="H149" s="23"/>
      <c r="I149" s="52"/>
      <c r="J149" s="53"/>
      <c r="K149" s="52">
        <v>7</v>
      </c>
      <c r="L149" s="53"/>
      <c r="M149" s="52">
        <v>8</v>
      </c>
      <c r="N149" s="56"/>
      <c r="O149" s="53"/>
      <c r="P149" s="23">
        <v>3</v>
      </c>
      <c r="Q149" s="52">
        <v>1</v>
      </c>
      <c r="R149" s="53"/>
      <c r="S149" s="23">
        <v>2</v>
      </c>
      <c r="T149" s="52"/>
      <c r="U149" s="56"/>
      <c r="V149" s="53"/>
      <c r="W149" s="52"/>
      <c r="X149" s="53"/>
      <c r="Y149" s="52">
        <v>13</v>
      </c>
      <c r="Z149" s="56"/>
      <c r="AA149" s="53"/>
      <c r="AB149" s="52"/>
      <c r="AC149" s="53"/>
      <c r="AD149" s="23"/>
      <c r="AE149" s="23"/>
      <c r="AF149" s="23">
        <f t="shared" si="3"/>
        <v>34</v>
      </c>
    </row>
    <row r="150" spans="4:32" s="1" customFormat="1" ht="8.85" customHeight="1" x14ac:dyDescent="0.2">
      <c r="D150" s="22"/>
      <c r="E150" s="32" t="s">
        <v>186</v>
      </c>
      <c r="F150" s="59" t="s">
        <v>901</v>
      </c>
      <c r="G150" s="60"/>
      <c r="H150" s="21"/>
      <c r="I150" s="57"/>
      <c r="J150" s="58"/>
      <c r="K150" s="57"/>
      <c r="L150" s="58"/>
      <c r="M150" s="57">
        <v>2</v>
      </c>
      <c r="N150" s="61"/>
      <c r="O150" s="58"/>
      <c r="P150" s="21"/>
      <c r="Q150" s="57">
        <v>1</v>
      </c>
      <c r="R150" s="58"/>
      <c r="S150" s="21"/>
      <c r="T150" s="57"/>
      <c r="U150" s="61"/>
      <c r="V150" s="58"/>
      <c r="W150" s="57"/>
      <c r="X150" s="58"/>
      <c r="Y150" s="57">
        <v>1</v>
      </c>
      <c r="Z150" s="61"/>
      <c r="AA150" s="58"/>
      <c r="AB150" s="57"/>
      <c r="AC150" s="58"/>
      <c r="AD150" s="21"/>
      <c r="AE150" s="21"/>
      <c r="AF150" s="23">
        <f t="shared" si="3"/>
        <v>4</v>
      </c>
    </row>
    <row r="151" spans="4:32" s="1" customFormat="1" ht="8.85" customHeight="1" x14ac:dyDescent="0.2">
      <c r="D151" s="22"/>
      <c r="E151" s="32" t="s">
        <v>188</v>
      </c>
      <c r="F151" s="59" t="s">
        <v>189</v>
      </c>
      <c r="G151" s="60"/>
      <c r="H151" s="23"/>
      <c r="I151" s="52"/>
      <c r="J151" s="53"/>
      <c r="K151" s="52">
        <v>2</v>
      </c>
      <c r="L151" s="53"/>
      <c r="M151" s="52">
        <v>4</v>
      </c>
      <c r="N151" s="56"/>
      <c r="O151" s="53"/>
      <c r="P151" s="23">
        <v>4</v>
      </c>
      <c r="Q151" s="52"/>
      <c r="R151" s="53"/>
      <c r="S151" s="23">
        <v>2</v>
      </c>
      <c r="T151" s="52"/>
      <c r="U151" s="56"/>
      <c r="V151" s="53"/>
      <c r="W151" s="52"/>
      <c r="X151" s="53"/>
      <c r="Y151" s="52">
        <v>4</v>
      </c>
      <c r="Z151" s="56"/>
      <c r="AA151" s="53"/>
      <c r="AB151" s="52">
        <v>1</v>
      </c>
      <c r="AC151" s="53"/>
      <c r="AD151" s="23"/>
      <c r="AE151" s="23"/>
      <c r="AF151" s="23">
        <f t="shared" si="3"/>
        <v>17</v>
      </c>
    </row>
    <row r="152" spans="4:32" s="1" customFormat="1" ht="8.85" customHeight="1" x14ac:dyDescent="0.2">
      <c r="D152" s="22"/>
      <c r="E152" s="32" t="s">
        <v>190</v>
      </c>
      <c r="F152" s="59" t="s">
        <v>191</v>
      </c>
      <c r="G152" s="60"/>
      <c r="H152" s="21"/>
      <c r="I152" s="57"/>
      <c r="J152" s="58"/>
      <c r="K152" s="57">
        <v>10</v>
      </c>
      <c r="L152" s="58"/>
      <c r="M152" s="57">
        <v>14</v>
      </c>
      <c r="N152" s="61"/>
      <c r="O152" s="58"/>
      <c r="P152" s="21">
        <v>7</v>
      </c>
      <c r="Q152" s="57">
        <v>1</v>
      </c>
      <c r="R152" s="58"/>
      <c r="S152" s="21">
        <v>13</v>
      </c>
      <c r="T152" s="57"/>
      <c r="U152" s="61"/>
      <c r="V152" s="58"/>
      <c r="W152" s="57">
        <v>1</v>
      </c>
      <c r="X152" s="58"/>
      <c r="Y152" s="57">
        <v>14</v>
      </c>
      <c r="Z152" s="61"/>
      <c r="AA152" s="58"/>
      <c r="AB152" s="57">
        <v>1</v>
      </c>
      <c r="AC152" s="58"/>
      <c r="AD152" s="21">
        <v>1</v>
      </c>
      <c r="AE152" s="21"/>
      <c r="AF152" s="23">
        <f t="shared" si="3"/>
        <v>62</v>
      </c>
    </row>
    <row r="153" spans="4:32" s="1" customFormat="1" ht="8.85" customHeight="1" x14ac:dyDescent="0.2">
      <c r="D153" s="22"/>
      <c r="E153" s="32" t="s">
        <v>192</v>
      </c>
      <c r="F153" s="59" t="s">
        <v>193</v>
      </c>
      <c r="G153" s="60"/>
      <c r="H153" s="23"/>
      <c r="I153" s="52"/>
      <c r="J153" s="53"/>
      <c r="K153" s="52">
        <v>22</v>
      </c>
      <c r="L153" s="53"/>
      <c r="M153" s="52">
        <v>25</v>
      </c>
      <c r="N153" s="56"/>
      <c r="O153" s="53"/>
      <c r="P153" s="23">
        <v>19</v>
      </c>
      <c r="Q153" s="52">
        <v>1</v>
      </c>
      <c r="R153" s="53"/>
      <c r="S153" s="23">
        <v>22</v>
      </c>
      <c r="T153" s="52"/>
      <c r="U153" s="56"/>
      <c r="V153" s="53"/>
      <c r="W153" s="52"/>
      <c r="X153" s="53"/>
      <c r="Y153" s="52">
        <v>33</v>
      </c>
      <c r="Z153" s="56"/>
      <c r="AA153" s="53"/>
      <c r="AB153" s="52">
        <v>1</v>
      </c>
      <c r="AC153" s="53"/>
      <c r="AD153" s="23">
        <v>1</v>
      </c>
      <c r="AE153" s="23"/>
      <c r="AF153" s="23">
        <f t="shared" si="3"/>
        <v>124</v>
      </c>
    </row>
    <row r="154" spans="4:32" s="1" customFormat="1" ht="8.85" customHeight="1" x14ac:dyDescent="0.2">
      <c r="D154" s="22"/>
      <c r="E154" s="32" t="s">
        <v>194</v>
      </c>
      <c r="F154" s="59" t="s">
        <v>195</v>
      </c>
      <c r="G154" s="60"/>
      <c r="H154" s="21"/>
      <c r="I154" s="57"/>
      <c r="J154" s="58"/>
      <c r="K154" s="57">
        <v>6</v>
      </c>
      <c r="L154" s="58"/>
      <c r="M154" s="57">
        <v>9</v>
      </c>
      <c r="N154" s="61"/>
      <c r="O154" s="58"/>
      <c r="P154" s="21">
        <v>2</v>
      </c>
      <c r="Q154" s="57"/>
      <c r="R154" s="58"/>
      <c r="S154" s="21">
        <v>2</v>
      </c>
      <c r="T154" s="57"/>
      <c r="U154" s="61"/>
      <c r="V154" s="58"/>
      <c r="W154" s="57"/>
      <c r="X154" s="58"/>
      <c r="Y154" s="57">
        <v>7</v>
      </c>
      <c r="Z154" s="61"/>
      <c r="AA154" s="58"/>
      <c r="AB154" s="57"/>
      <c r="AC154" s="58"/>
      <c r="AD154" s="21"/>
      <c r="AE154" s="21"/>
      <c r="AF154" s="23">
        <f t="shared" si="3"/>
        <v>26</v>
      </c>
    </row>
    <row r="155" spans="4:32" s="1" customFormat="1" ht="8.85" customHeight="1" x14ac:dyDescent="0.2">
      <c r="D155" s="22"/>
      <c r="E155" s="32" t="s">
        <v>196</v>
      </c>
      <c r="F155" s="59" t="s">
        <v>197</v>
      </c>
      <c r="G155" s="60"/>
      <c r="H155" s="23"/>
      <c r="I155" s="52"/>
      <c r="J155" s="53"/>
      <c r="K155" s="52">
        <v>3</v>
      </c>
      <c r="L155" s="53"/>
      <c r="M155" s="52">
        <v>4</v>
      </c>
      <c r="N155" s="56"/>
      <c r="O155" s="53"/>
      <c r="P155" s="23"/>
      <c r="Q155" s="52">
        <v>1</v>
      </c>
      <c r="R155" s="53"/>
      <c r="S155" s="23">
        <v>1</v>
      </c>
      <c r="T155" s="52"/>
      <c r="U155" s="56"/>
      <c r="V155" s="53"/>
      <c r="W155" s="52"/>
      <c r="X155" s="53"/>
      <c r="Y155" s="52">
        <v>9</v>
      </c>
      <c r="Z155" s="56"/>
      <c r="AA155" s="53"/>
      <c r="AB155" s="52"/>
      <c r="AC155" s="53"/>
      <c r="AD155" s="23"/>
      <c r="AE155" s="23"/>
      <c r="AF155" s="23">
        <f t="shared" si="3"/>
        <v>18</v>
      </c>
    </row>
    <row r="156" spans="4:32" s="1" customFormat="1" ht="8.85" customHeight="1" x14ac:dyDescent="0.2">
      <c r="D156" s="22"/>
      <c r="E156" s="32" t="s">
        <v>198</v>
      </c>
      <c r="F156" s="59" t="s">
        <v>199</v>
      </c>
      <c r="G156" s="60"/>
      <c r="H156" s="21"/>
      <c r="I156" s="57"/>
      <c r="J156" s="58"/>
      <c r="K156" s="57">
        <v>5</v>
      </c>
      <c r="L156" s="58"/>
      <c r="M156" s="57">
        <v>14</v>
      </c>
      <c r="N156" s="61"/>
      <c r="O156" s="58"/>
      <c r="P156" s="21">
        <v>6</v>
      </c>
      <c r="Q156" s="57"/>
      <c r="R156" s="58"/>
      <c r="S156" s="21">
        <v>6</v>
      </c>
      <c r="T156" s="57"/>
      <c r="U156" s="61"/>
      <c r="V156" s="58"/>
      <c r="W156" s="57"/>
      <c r="X156" s="58"/>
      <c r="Y156" s="57">
        <v>3</v>
      </c>
      <c r="Z156" s="61"/>
      <c r="AA156" s="58"/>
      <c r="AB156" s="57">
        <v>1</v>
      </c>
      <c r="AC156" s="58"/>
      <c r="AD156" s="21">
        <v>1</v>
      </c>
      <c r="AE156" s="21"/>
      <c r="AF156" s="23">
        <f t="shared" si="3"/>
        <v>36</v>
      </c>
    </row>
    <row r="157" spans="4:32" s="1" customFormat="1" ht="8.85" customHeight="1" x14ac:dyDescent="0.2">
      <c r="D157" s="22"/>
      <c r="E157" s="32" t="s">
        <v>200</v>
      </c>
      <c r="F157" s="59" t="s">
        <v>201</v>
      </c>
      <c r="G157" s="60"/>
      <c r="H157" s="23"/>
      <c r="I157" s="52"/>
      <c r="J157" s="53"/>
      <c r="K157" s="52">
        <v>10</v>
      </c>
      <c r="L157" s="53"/>
      <c r="M157" s="52">
        <v>10</v>
      </c>
      <c r="N157" s="56"/>
      <c r="O157" s="53"/>
      <c r="P157" s="23">
        <v>5</v>
      </c>
      <c r="Q157" s="52"/>
      <c r="R157" s="53"/>
      <c r="S157" s="23">
        <v>3</v>
      </c>
      <c r="T157" s="52"/>
      <c r="U157" s="56"/>
      <c r="V157" s="53"/>
      <c r="W157" s="52"/>
      <c r="X157" s="53"/>
      <c r="Y157" s="52">
        <v>14</v>
      </c>
      <c r="Z157" s="56"/>
      <c r="AA157" s="53"/>
      <c r="AB157" s="52"/>
      <c r="AC157" s="53"/>
      <c r="AD157" s="23"/>
      <c r="AE157" s="23"/>
      <c r="AF157" s="23">
        <f t="shared" si="3"/>
        <v>42</v>
      </c>
    </row>
    <row r="158" spans="4:32" s="1" customFormat="1" ht="8.85" customHeight="1" x14ac:dyDescent="0.2">
      <c r="D158" s="22"/>
      <c r="E158" s="32" t="s">
        <v>902</v>
      </c>
      <c r="F158" s="59" t="s">
        <v>903</v>
      </c>
      <c r="G158" s="60"/>
      <c r="H158" s="21"/>
      <c r="I158" s="57"/>
      <c r="J158" s="58"/>
      <c r="K158" s="57"/>
      <c r="L158" s="58"/>
      <c r="M158" s="57">
        <v>2</v>
      </c>
      <c r="N158" s="61"/>
      <c r="O158" s="58"/>
      <c r="P158" s="21"/>
      <c r="Q158" s="57"/>
      <c r="R158" s="58"/>
      <c r="S158" s="21">
        <v>2</v>
      </c>
      <c r="T158" s="57"/>
      <c r="U158" s="61"/>
      <c r="V158" s="58"/>
      <c r="W158" s="57"/>
      <c r="X158" s="58"/>
      <c r="Y158" s="57"/>
      <c r="Z158" s="61"/>
      <c r="AA158" s="58"/>
      <c r="AB158" s="57"/>
      <c r="AC158" s="58"/>
      <c r="AD158" s="21">
        <v>1</v>
      </c>
      <c r="AE158" s="21"/>
      <c r="AF158" s="23">
        <f t="shared" si="3"/>
        <v>5</v>
      </c>
    </row>
    <row r="159" spans="4:32" s="1" customFormat="1" ht="8.85" customHeight="1" x14ac:dyDescent="0.2">
      <c r="D159" s="22"/>
      <c r="E159" s="32" t="s">
        <v>202</v>
      </c>
      <c r="F159" s="59" t="s">
        <v>203</v>
      </c>
      <c r="G159" s="60"/>
      <c r="H159" s="23"/>
      <c r="I159" s="52"/>
      <c r="J159" s="53"/>
      <c r="K159" s="52">
        <v>1</v>
      </c>
      <c r="L159" s="53"/>
      <c r="M159" s="52">
        <v>2</v>
      </c>
      <c r="N159" s="56"/>
      <c r="O159" s="53"/>
      <c r="P159" s="23">
        <v>1</v>
      </c>
      <c r="Q159" s="52"/>
      <c r="R159" s="53"/>
      <c r="S159" s="23">
        <v>3</v>
      </c>
      <c r="T159" s="52"/>
      <c r="U159" s="56"/>
      <c r="V159" s="53"/>
      <c r="W159" s="52"/>
      <c r="X159" s="53"/>
      <c r="Y159" s="52">
        <v>2</v>
      </c>
      <c r="Z159" s="56"/>
      <c r="AA159" s="53"/>
      <c r="AB159" s="52"/>
      <c r="AC159" s="53"/>
      <c r="AD159" s="23"/>
      <c r="AE159" s="23"/>
      <c r="AF159" s="23">
        <f t="shared" si="3"/>
        <v>9</v>
      </c>
    </row>
    <row r="160" spans="4:32" s="1" customFormat="1" ht="8.85" customHeight="1" x14ac:dyDescent="0.2">
      <c r="D160" s="22"/>
      <c r="E160" s="32" t="s">
        <v>204</v>
      </c>
      <c r="F160" s="59" t="s">
        <v>205</v>
      </c>
      <c r="G160" s="60"/>
      <c r="H160" s="21"/>
      <c r="I160" s="57"/>
      <c r="J160" s="58"/>
      <c r="K160" s="57">
        <v>1</v>
      </c>
      <c r="L160" s="58"/>
      <c r="M160" s="57">
        <v>3</v>
      </c>
      <c r="N160" s="61"/>
      <c r="O160" s="58"/>
      <c r="P160" s="21">
        <v>1</v>
      </c>
      <c r="Q160" s="57"/>
      <c r="R160" s="58"/>
      <c r="S160" s="21">
        <v>1</v>
      </c>
      <c r="T160" s="57"/>
      <c r="U160" s="61"/>
      <c r="V160" s="58"/>
      <c r="W160" s="57"/>
      <c r="X160" s="58"/>
      <c r="Y160" s="57">
        <v>1</v>
      </c>
      <c r="Z160" s="61"/>
      <c r="AA160" s="58"/>
      <c r="AB160" s="57">
        <v>1</v>
      </c>
      <c r="AC160" s="58"/>
      <c r="AD160" s="21"/>
      <c r="AE160" s="21"/>
      <c r="AF160" s="23">
        <f t="shared" si="3"/>
        <v>8</v>
      </c>
    </row>
    <row r="161" spans="4:32" s="1" customFormat="1" ht="8.85" customHeight="1" x14ac:dyDescent="0.2">
      <c r="D161" s="22"/>
      <c r="E161" s="32" t="s">
        <v>206</v>
      </c>
      <c r="F161" s="59" t="s">
        <v>207</v>
      </c>
      <c r="G161" s="60"/>
      <c r="H161" s="23"/>
      <c r="I161" s="52"/>
      <c r="J161" s="53"/>
      <c r="K161" s="52">
        <v>4</v>
      </c>
      <c r="L161" s="53"/>
      <c r="M161" s="52">
        <v>2</v>
      </c>
      <c r="N161" s="56"/>
      <c r="O161" s="53"/>
      <c r="P161" s="23">
        <v>2</v>
      </c>
      <c r="Q161" s="52"/>
      <c r="R161" s="53"/>
      <c r="S161" s="23">
        <v>3</v>
      </c>
      <c r="T161" s="52"/>
      <c r="U161" s="56"/>
      <c r="V161" s="53"/>
      <c r="W161" s="52"/>
      <c r="X161" s="53"/>
      <c r="Y161" s="52">
        <v>9</v>
      </c>
      <c r="Z161" s="56"/>
      <c r="AA161" s="53"/>
      <c r="AB161" s="52"/>
      <c r="AC161" s="53"/>
      <c r="AD161" s="23">
        <v>1</v>
      </c>
      <c r="AE161" s="23"/>
      <c r="AF161" s="23">
        <f t="shared" si="3"/>
        <v>21</v>
      </c>
    </row>
    <row r="162" spans="4:32" s="1" customFormat="1" ht="8.85" customHeight="1" x14ac:dyDescent="0.2">
      <c r="D162" s="22"/>
      <c r="E162" s="32" t="s">
        <v>904</v>
      </c>
      <c r="F162" s="59" t="s">
        <v>905</v>
      </c>
      <c r="G162" s="60"/>
      <c r="H162" s="21"/>
      <c r="I162" s="57"/>
      <c r="J162" s="58"/>
      <c r="K162" s="57">
        <v>2</v>
      </c>
      <c r="L162" s="58"/>
      <c r="M162" s="57">
        <v>3</v>
      </c>
      <c r="N162" s="61"/>
      <c r="O162" s="58"/>
      <c r="P162" s="21">
        <v>3</v>
      </c>
      <c r="Q162" s="57">
        <v>1</v>
      </c>
      <c r="R162" s="58"/>
      <c r="S162" s="21">
        <v>4</v>
      </c>
      <c r="T162" s="57"/>
      <c r="U162" s="61"/>
      <c r="V162" s="58"/>
      <c r="W162" s="57"/>
      <c r="X162" s="58"/>
      <c r="Y162" s="57">
        <v>2</v>
      </c>
      <c r="Z162" s="61"/>
      <c r="AA162" s="58"/>
      <c r="AB162" s="57"/>
      <c r="AC162" s="58"/>
      <c r="AD162" s="21"/>
      <c r="AE162" s="21"/>
      <c r="AF162" s="23">
        <f t="shared" si="3"/>
        <v>15</v>
      </c>
    </row>
    <row r="163" spans="4:32" s="1" customFormat="1" ht="8.85" customHeight="1" x14ac:dyDescent="0.2">
      <c r="D163" s="22"/>
      <c r="E163" s="32" t="s">
        <v>208</v>
      </c>
      <c r="F163" s="59" t="s">
        <v>209</v>
      </c>
      <c r="G163" s="60"/>
      <c r="H163" s="23"/>
      <c r="I163" s="52"/>
      <c r="J163" s="53"/>
      <c r="K163" s="52">
        <v>7</v>
      </c>
      <c r="L163" s="53"/>
      <c r="M163" s="52">
        <v>9</v>
      </c>
      <c r="N163" s="56"/>
      <c r="O163" s="53"/>
      <c r="P163" s="23">
        <v>2</v>
      </c>
      <c r="Q163" s="52"/>
      <c r="R163" s="53"/>
      <c r="S163" s="23">
        <v>9</v>
      </c>
      <c r="T163" s="52"/>
      <c r="U163" s="56"/>
      <c r="V163" s="53"/>
      <c r="W163" s="52"/>
      <c r="X163" s="53"/>
      <c r="Y163" s="52">
        <v>14</v>
      </c>
      <c r="Z163" s="56"/>
      <c r="AA163" s="53"/>
      <c r="AB163" s="52">
        <v>3</v>
      </c>
      <c r="AC163" s="53"/>
      <c r="AD163" s="23">
        <v>1</v>
      </c>
      <c r="AE163" s="23"/>
      <c r="AF163" s="23">
        <f t="shared" si="3"/>
        <v>45</v>
      </c>
    </row>
    <row r="164" spans="4:32" s="1" customFormat="1" ht="8.85" customHeight="1" x14ac:dyDescent="0.2">
      <c r="D164" s="22"/>
      <c r="E164" s="32" t="s">
        <v>210</v>
      </c>
      <c r="F164" s="59" t="s">
        <v>211</v>
      </c>
      <c r="G164" s="60"/>
      <c r="H164" s="21">
        <v>2</v>
      </c>
      <c r="I164" s="57"/>
      <c r="J164" s="58"/>
      <c r="K164" s="57">
        <v>39</v>
      </c>
      <c r="L164" s="58"/>
      <c r="M164" s="57">
        <v>39</v>
      </c>
      <c r="N164" s="61"/>
      <c r="O164" s="58"/>
      <c r="P164" s="21">
        <v>22</v>
      </c>
      <c r="Q164" s="57">
        <v>2</v>
      </c>
      <c r="R164" s="58"/>
      <c r="S164" s="21">
        <v>16</v>
      </c>
      <c r="T164" s="57"/>
      <c r="U164" s="61"/>
      <c r="V164" s="58"/>
      <c r="W164" s="57"/>
      <c r="X164" s="58"/>
      <c r="Y164" s="57">
        <v>17</v>
      </c>
      <c r="Z164" s="61"/>
      <c r="AA164" s="58"/>
      <c r="AB164" s="57">
        <v>1</v>
      </c>
      <c r="AC164" s="58"/>
      <c r="AD164" s="21">
        <v>1</v>
      </c>
      <c r="AE164" s="21"/>
      <c r="AF164" s="23">
        <f t="shared" si="3"/>
        <v>139</v>
      </c>
    </row>
    <row r="165" spans="4:32" s="1" customFormat="1" ht="8.85" customHeight="1" x14ac:dyDescent="0.2">
      <c r="D165" s="22"/>
      <c r="E165" s="32" t="s">
        <v>906</v>
      </c>
      <c r="F165" s="59" t="s">
        <v>907</v>
      </c>
      <c r="G165" s="60"/>
      <c r="H165" s="23"/>
      <c r="I165" s="52"/>
      <c r="J165" s="53"/>
      <c r="K165" s="52">
        <v>2</v>
      </c>
      <c r="L165" s="53"/>
      <c r="M165" s="52">
        <v>6</v>
      </c>
      <c r="N165" s="56"/>
      <c r="O165" s="53"/>
      <c r="P165" s="23">
        <v>3</v>
      </c>
      <c r="Q165" s="52">
        <v>2</v>
      </c>
      <c r="R165" s="53"/>
      <c r="S165" s="23">
        <v>1</v>
      </c>
      <c r="T165" s="52"/>
      <c r="U165" s="56"/>
      <c r="V165" s="53"/>
      <c r="W165" s="52"/>
      <c r="X165" s="53"/>
      <c r="Y165" s="52">
        <v>1</v>
      </c>
      <c r="Z165" s="56"/>
      <c r="AA165" s="53"/>
      <c r="AB165" s="52">
        <v>1</v>
      </c>
      <c r="AC165" s="53"/>
      <c r="AD165" s="23"/>
      <c r="AE165" s="23"/>
      <c r="AF165" s="23">
        <f t="shared" si="3"/>
        <v>16</v>
      </c>
    </row>
    <row r="166" spans="4:32" s="1" customFormat="1" ht="8.85" customHeight="1" x14ac:dyDescent="0.2">
      <c r="D166" s="22"/>
      <c r="E166" s="32" t="s">
        <v>908</v>
      </c>
      <c r="F166" s="59" t="s">
        <v>909</v>
      </c>
      <c r="G166" s="60"/>
      <c r="H166" s="21"/>
      <c r="I166" s="57"/>
      <c r="J166" s="58"/>
      <c r="K166" s="57"/>
      <c r="L166" s="58"/>
      <c r="M166" s="57">
        <v>2</v>
      </c>
      <c r="N166" s="61"/>
      <c r="O166" s="58"/>
      <c r="P166" s="21">
        <v>1</v>
      </c>
      <c r="Q166" s="57"/>
      <c r="R166" s="58"/>
      <c r="S166" s="21">
        <v>1</v>
      </c>
      <c r="T166" s="57"/>
      <c r="U166" s="61"/>
      <c r="V166" s="58"/>
      <c r="W166" s="57"/>
      <c r="X166" s="58"/>
      <c r="Y166" s="57">
        <v>1</v>
      </c>
      <c r="Z166" s="61"/>
      <c r="AA166" s="58"/>
      <c r="AB166" s="57">
        <v>1</v>
      </c>
      <c r="AC166" s="58"/>
      <c r="AD166" s="21"/>
      <c r="AE166" s="21"/>
      <c r="AF166" s="23">
        <f t="shared" si="3"/>
        <v>6</v>
      </c>
    </row>
    <row r="167" spans="4:32" s="1" customFormat="1" ht="8.85" customHeight="1" x14ac:dyDescent="0.2">
      <c r="D167" s="22"/>
      <c r="E167" s="32" t="s">
        <v>212</v>
      </c>
      <c r="F167" s="59" t="s">
        <v>213</v>
      </c>
      <c r="G167" s="60"/>
      <c r="H167" s="23"/>
      <c r="I167" s="52"/>
      <c r="J167" s="53"/>
      <c r="K167" s="52">
        <v>15</v>
      </c>
      <c r="L167" s="53"/>
      <c r="M167" s="52">
        <v>26</v>
      </c>
      <c r="N167" s="56"/>
      <c r="O167" s="53"/>
      <c r="P167" s="23">
        <v>14</v>
      </c>
      <c r="Q167" s="52">
        <v>2</v>
      </c>
      <c r="R167" s="53"/>
      <c r="S167" s="23">
        <v>12</v>
      </c>
      <c r="T167" s="52"/>
      <c r="U167" s="56"/>
      <c r="V167" s="53"/>
      <c r="W167" s="52">
        <v>1</v>
      </c>
      <c r="X167" s="53"/>
      <c r="Y167" s="52">
        <v>16</v>
      </c>
      <c r="Z167" s="56"/>
      <c r="AA167" s="53"/>
      <c r="AB167" s="52">
        <v>1</v>
      </c>
      <c r="AC167" s="53"/>
      <c r="AD167" s="23"/>
      <c r="AE167" s="23"/>
      <c r="AF167" s="23">
        <f t="shared" si="3"/>
        <v>87</v>
      </c>
    </row>
    <row r="168" spans="4:32" s="1" customFormat="1" ht="8.85" customHeight="1" x14ac:dyDescent="0.2">
      <c r="D168" s="22"/>
      <c r="E168" s="32" t="s">
        <v>214</v>
      </c>
      <c r="F168" s="59" t="s">
        <v>215</v>
      </c>
      <c r="G168" s="60"/>
      <c r="H168" s="21"/>
      <c r="I168" s="57"/>
      <c r="J168" s="58"/>
      <c r="K168" s="57">
        <v>2</v>
      </c>
      <c r="L168" s="58"/>
      <c r="M168" s="57">
        <v>2</v>
      </c>
      <c r="N168" s="61"/>
      <c r="O168" s="58"/>
      <c r="P168" s="21">
        <v>1</v>
      </c>
      <c r="Q168" s="57"/>
      <c r="R168" s="58"/>
      <c r="S168" s="21">
        <v>2</v>
      </c>
      <c r="T168" s="57"/>
      <c r="U168" s="61"/>
      <c r="V168" s="58"/>
      <c r="W168" s="57"/>
      <c r="X168" s="58"/>
      <c r="Y168" s="57"/>
      <c r="Z168" s="61"/>
      <c r="AA168" s="58"/>
      <c r="AB168" s="57"/>
      <c r="AC168" s="58"/>
      <c r="AD168" s="21"/>
      <c r="AE168" s="21"/>
      <c r="AF168" s="23">
        <f t="shared" si="3"/>
        <v>7</v>
      </c>
    </row>
    <row r="169" spans="4:32" s="1" customFormat="1" ht="8.85" customHeight="1" x14ac:dyDescent="0.2">
      <c r="D169" s="22"/>
      <c r="E169" s="32" t="s">
        <v>214</v>
      </c>
      <c r="F169" s="59" t="s">
        <v>216</v>
      </c>
      <c r="G169" s="60"/>
      <c r="H169" s="23"/>
      <c r="I169" s="52"/>
      <c r="J169" s="53"/>
      <c r="K169" s="52">
        <v>1</v>
      </c>
      <c r="L169" s="53"/>
      <c r="M169" s="52">
        <v>2</v>
      </c>
      <c r="N169" s="56"/>
      <c r="O169" s="53"/>
      <c r="P169" s="23"/>
      <c r="Q169" s="52"/>
      <c r="R169" s="53"/>
      <c r="S169" s="23">
        <v>1</v>
      </c>
      <c r="T169" s="52"/>
      <c r="U169" s="56"/>
      <c r="V169" s="53"/>
      <c r="W169" s="52"/>
      <c r="X169" s="53"/>
      <c r="Y169" s="52">
        <v>1</v>
      </c>
      <c r="Z169" s="56"/>
      <c r="AA169" s="53"/>
      <c r="AB169" s="52"/>
      <c r="AC169" s="53"/>
      <c r="AD169" s="23"/>
      <c r="AE169" s="23"/>
      <c r="AF169" s="23">
        <f t="shared" si="3"/>
        <v>5</v>
      </c>
    </row>
    <row r="170" spans="4:32" s="1" customFormat="1" ht="8.85" customHeight="1" x14ac:dyDescent="0.2">
      <c r="D170" s="22"/>
      <c r="E170" s="32" t="s">
        <v>217</v>
      </c>
      <c r="F170" s="59" t="s">
        <v>218</v>
      </c>
      <c r="G170" s="60"/>
      <c r="H170" s="21"/>
      <c r="I170" s="57"/>
      <c r="J170" s="58"/>
      <c r="K170" s="57">
        <v>5</v>
      </c>
      <c r="L170" s="58"/>
      <c r="M170" s="57">
        <v>9</v>
      </c>
      <c r="N170" s="61"/>
      <c r="O170" s="58"/>
      <c r="P170" s="21">
        <v>6</v>
      </c>
      <c r="Q170" s="57">
        <v>1</v>
      </c>
      <c r="R170" s="58"/>
      <c r="S170" s="21">
        <v>5</v>
      </c>
      <c r="T170" s="57"/>
      <c r="U170" s="61"/>
      <c r="V170" s="58"/>
      <c r="W170" s="57"/>
      <c r="X170" s="58"/>
      <c r="Y170" s="57">
        <v>4</v>
      </c>
      <c r="Z170" s="61"/>
      <c r="AA170" s="58"/>
      <c r="AB170" s="57"/>
      <c r="AC170" s="58"/>
      <c r="AD170" s="21"/>
      <c r="AE170" s="21"/>
      <c r="AF170" s="23">
        <f t="shared" si="3"/>
        <v>30</v>
      </c>
    </row>
    <row r="171" spans="4:32" s="1" customFormat="1" ht="8.85" customHeight="1" x14ac:dyDescent="0.2">
      <c r="D171" s="22"/>
      <c r="E171" s="32" t="s">
        <v>219</v>
      </c>
      <c r="F171" s="59" t="s">
        <v>220</v>
      </c>
      <c r="G171" s="60"/>
      <c r="H171" s="23"/>
      <c r="I171" s="52"/>
      <c r="J171" s="53"/>
      <c r="K171" s="52">
        <v>7</v>
      </c>
      <c r="L171" s="53"/>
      <c r="M171" s="52">
        <v>8</v>
      </c>
      <c r="N171" s="56"/>
      <c r="O171" s="53"/>
      <c r="P171" s="23">
        <v>2</v>
      </c>
      <c r="Q171" s="52">
        <v>1</v>
      </c>
      <c r="R171" s="53"/>
      <c r="S171" s="23">
        <v>5</v>
      </c>
      <c r="T171" s="52"/>
      <c r="U171" s="56"/>
      <c r="V171" s="53"/>
      <c r="W171" s="52"/>
      <c r="X171" s="53"/>
      <c r="Y171" s="52">
        <v>14</v>
      </c>
      <c r="Z171" s="56"/>
      <c r="AA171" s="53"/>
      <c r="AB171" s="52">
        <v>2</v>
      </c>
      <c r="AC171" s="53"/>
      <c r="AD171" s="23"/>
      <c r="AE171" s="23"/>
      <c r="AF171" s="23">
        <f t="shared" si="3"/>
        <v>39</v>
      </c>
    </row>
    <row r="172" spans="4:32" s="1" customFormat="1" ht="8.85" customHeight="1" x14ac:dyDescent="0.2">
      <c r="D172" s="22"/>
      <c r="E172" s="32" t="s">
        <v>221</v>
      </c>
      <c r="F172" s="59" t="s">
        <v>222</v>
      </c>
      <c r="G172" s="60"/>
      <c r="H172" s="21"/>
      <c r="I172" s="57"/>
      <c r="J172" s="58"/>
      <c r="K172" s="57">
        <v>8</v>
      </c>
      <c r="L172" s="58"/>
      <c r="M172" s="57">
        <v>7</v>
      </c>
      <c r="N172" s="61"/>
      <c r="O172" s="58"/>
      <c r="P172" s="21">
        <v>3</v>
      </c>
      <c r="Q172" s="57">
        <v>1</v>
      </c>
      <c r="R172" s="58"/>
      <c r="S172" s="21">
        <v>1</v>
      </c>
      <c r="T172" s="57"/>
      <c r="U172" s="61"/>
      <c r="V172" s="58"/>
      <c r="W172" s="57"/>
      <c r="X172" s="58"/>
      <c r="Y172" s="57">
        <v>8</v>
      </c>
      <c r="Z172" s="61"/>
      <c r="AA172" s="58"/>
      <c r="AB172" s="57">
        <v>1</v>
      </c>
      <c r="AC172" s="58"/>
      <c r="AD172" s="21">
        <v>1</v>
      </c>
      <c r="AE172" s="21"/>
      <c r="AF172" s="23">
        <f t="shared" si="3"/>
        <v>30</v>
      </c>
    </row>
    <row r="173" spans="4:32" s="1" customFormat="1" ht="8.85" customHeight="1" x14ac:dyDescent="0.2">
      <c r="D173" s="22"/>
      <c r="E173" s="32" t="s">
        <v>223</v>
      </c>
      <c r="F173" s="59" t="s">
        <v>224</v>
      </c>
      <c r="G173" s="60"/>
      <c r="H173" s="23"/>
      <c r="I173" s="52"/>
      <c r="J173" s="53"/>
      <c r="K173" s="52">
        <v>4</v>
      </c>
      <c r="L173" s="53"/>
      <c r="M173" s="52">
        <v>4</v>
      </c>
      <c r="N173" s="56"/>
      <c r="O173" s="53"/>
      <c r="P173" s="23">
        <v>5</v>
      </c>
      <c r="Q173" s="52"/>
      <c r="R173" s="53"/>
      <c r="S173" s="23">
        <v>2</v>
      </c>
      <c r="T173" s="52"/>
      <c r="U173" s="56"/>
      <c r="V173" s="53"/>
      <c r="W173" s="52"/>
      <c r="X173" s="53"/>
      <c r="Y173" s="52">
        <v>6</v>
      </c>
      <c r="Z173" s="56"/>
      <c r="AA173" s="53"/>
      <c r="AB173" s="52"/>
      <c r="AC173" s="53"/>
      <c r="AD173" s="23"/>
      <c r="AE173" s="23"/>
      <c r="AF173" s="23">
        <f t="shared" si="3"/>
        <v>21</v>
      </c>
    </row>
    <row r="174" spans="4:32" s="1" customFormat="1" ht="8.85" customHeight="1" x14ac:dyDescent="0.2">
      <c r="D174" s="22"/>
      <c r="E174" s="32" t="s">
        <v>225</v>
      </c>
      <c r="F174" s="59" t="s">
        <v>226</v>
      </c>
      <c r="G174" s="60"/>
      <c r="H174" s="21"/>
      <c r="I174" s="57"/>
      <c r="J174" s="58"/>
      <c r="K174" s="57">
        <v>4</v>
      </c>
      <c r="L174" s="58"/>
      <c r="M174" s="57">
        <v>10</v>
      </c>
      <c r="N174" s="61"/>
      <c r="O174" s="58"/>
      <c r="P174" s="21">
        <v>5</v>
      </c>
      <c r="Q174" s="57"/>
      <c r="R174" s="58"/>
      <c r="S174" s="21">
        <v>5</v>
      </c>
      <c r="T174" s="57"/>
      <c r="U174" s="61"/>
      <c r="V174" s="58"/>
      <c r="W174" s="57"/>
      <c r="X174" s="58"/>
      <c r="Y174" s="57">
        <v>6</v>
      </c>
      <c r="Z174" s="61"/>
      <c r="AA174" s="58"/>
      <c r="AB174" s="57"/>
      <c r="AC174" s="58"/>
      <c r="AD174" s="21">
        <v>1</v>
      </c>
      <c r="AE174" s="21"/>
      <c r="AF174" s="23">
        <f t="shared" si="3"/>
        <v>31</v>
      </c>
    </row>
    <row r="175" spans="4:32" s="1" customFormat="1" ht="8.85" customHeight="1" x14ac:dyDescent="0.2">
      <c r="D175" s="22"/>
      <c r="E175" s="32" t="s">
        <v>227</v>
      </c>
      <c r="F175" s="59" t="s">
        <v>228</v>
      </c>
      <c r="G175" s="60"/>
      <c r="H175" s="23"/>
      <c r="I175" s="52"/>
      <c r="J175" s="53"/>
      <c r="K175" s="52">
        <v>5</v>
      </c>
      <c r="L175" s="53"/>
      <c r="M175" s="52">
        <v>7</v>
      </c>
      <c r="N175" s="56"/>
      <c r="O175" s="53"/>
      <c r="P175" s="23">
        <v>4</v>
      </c>
      <c r="Q175" s="52"/>
      <c r="R175" s="53"/>
      <c r="S175" s="23">
        <v>6</v>
      </c>
      <c r="T175" s="52"/>
      <c r="U175" s="56"/>
      <c r="V175" s="53"/>
      <c r="W175" s="52"/>
      <c r="X175" s="53"/>
      <c r="Y175" s="52">
        <v>10</v>
      </c>
      <c r="Z175" s="56"/>
      <c r="AA175" s="53"/>
      <c r="AB175" s="52">
        <v>1</v>
      </c>
      <c r="AC175" s="53"/>
      <c r="AD175" s="23"/>
      <c r="AE175" s="23"/>
      <c r="AF175" s="23">
        <f t="shared" si="3"/>
        <v>33</v>
      </c>
    </row>
    <row r="176" spans="4:32" s="1" customFormat="1" ht="8.85" customHeight="1" x14ac:dyDescent="0.2">
      <c r="D176" s="22"/>
      <c r="E176" s="32" t="s">
        <v>229</v>
      </c>
      <c r="F176" s="59" t="s">
        <v>230</v>
      </c>
      <c r="G176" s="60"/>
      <c r="H176" s="21"/>
      <c r="I176" s="57"/>
      <c r="J176" s="58"/>
      <c r="K176" s="57">
        <v>6</v>
      </c>
      <c r="L176" s="58"/>
      <c r="M176" s="57">
        <v>2</v>
      </c>
      <c r="N176" s="61"/>
      <c r="O176" s="58"/>
      <c r="P176" s="21">
        <v>1</v>
      </c>
      <c r="Q176" s="57"/>
      <c r="R176" s="58"/>
      <c r="S176" s="21">
        <v>3</v>
      </c>
      <c r="T176" s="57"/>
      <c r="U176" s="61"/>
      <c r="V176" s="58"/>
      <c r="W176" s="57"/>
      <c r="X176" s="58"/>
      <c r="Y176" s="57">
        <v>6</v>
      </c>
      <c r="Z176" s="61"/>
      <c r="AA176" s="58"/>
      <c r="AB176" s="57"/>
      <c r="AC176" s="58"/>
      <c r="AD176" s="21"/>
      <c r="AE176" s="21"/>
      <c r="AF176" s="23">
        <f t="shared" si="3"/>
        <v>18</v>
      </c>
    </row>
    <row r="177" spans="4:32" s="1" customFormat="1" ht="8.85" customHeight="1" x14ac:dyDescent="0.2">
      <c r="D177" s="22"/>
      <c r="E177" s="32" t="s">
        <v>231</v>
      </c>
      <c r="F177" s="59" t="s">
        <v>232</v>
      </c>
      <c r="G177" s="60"/>
      <c r="H177" s="23">
        <v>1</v>
      </c>
      <c r="I177" s="52"/>
      <c r="J177" s="53"/>
      <c r="K177" s="52">
        <v>13</v>
      </c>
      <c r="L177" s="53"/>
      <c r="M177" s="52">
        <v>22</v>
      </c>
      <c r="N177" s="56"/>
      <c r="O177" s="53"/>
      <c r="P177" s="23">
        <v>3</v>
      </c>
      <c r="Q177" s="52">
        <v>2</v>
      </c>
      <c r="R177" s="53"/>
      <c r="S177" s="23">
        <v>9</v>
      </c>
      <c r="T177" s="52"/>
      <c r="U177" s="56"/>
      <c r="V177" s="53"/>
      <c r="W177" s="52"/>
      <c r="X177" s="53"/>
      <c r="Y177" s="52">
        <v>12</v>
      </c>
      <c r="Z177" s="56"/>
      <c r="AA177" s="53"/>
      <c r="AB177" s="52">
        <v>1</v>
      </c>
      <c r="AC177" s="53"/>
      <c r="AD177" s="23"/>
      <c r="AE177" s="23"/>
      <c r="AF177" s="23">
        <f t="shared" si="3"/>
        <v>63</v>
      </c>
    </row>
    <row r="178" spans="4:32" s="1" customFormat="1" ht="8.85" customHeight="1" x14ac:dyDescent="0.2">
      <c r="D178" s="22"/>
      <c r="E178" s="32" t="s">
        <v>231</v>
      </c>
      <c r="F178" s="59" t="s">
        <v>1096</v>
      </c>
      <c r="G178" s="60"/>
      <c r="H178" s="21"/>
      <c r="I178" s="57"/>
      <c r="J178" s="58"/>
      <c r="K178" s="57">
        <v>1</v>
      </c>
      <c r="L178" s="58"/>
      <c r="M178" s="57"/>
      <c r="N178" s="61"/>
      <c r="O178" s="58"/>
      <c r="P178" s="21"/>
      <c r="Q178" s="57"/>
      <c r="R178" s="58"/>
      <c r="S178" s="21"/>
      <c r="T178" s="57"/>
      <c r="U178" s="61"/>
      <c r="V178" s="58"/>
      <c r="W178" s="57"/>
      <c r="X178" s="58"/>
      <c r="Y178" s="57"/>
      <c r="Z178" s="61"/>
      <c r="AA178" s="58"/>
      <c r="AB178" s="57"/>
      <c r="AC178" s="58"/>
      <c r="AD178" s="21"/>
      <c r="AE178" s="21"/>
      <c r="AF178" s="23">
        <f t="shared" si="3"/>
        <v>1</v>
      </c>
    </row>
    <row r="179" spans="4:32" s="1" customFormat="1" ht="8.85" customHeight="1" x14ac:dyDescent="0.2">
      <c r="D179" s="22"/>
      <c r="E179" s="32" t="s">
        <v>233</v>
      </c>
      <c r="F179" s="59" t="s">
        <v>234</v>
      </c>
      <c r="G179" s="60"/>
      <c r="H179" s="23"/>
      <c r="I179" s="52"/>
      <c r="J179" s="53"/>
      <c r="K179" s="52">
        <v>3</v>
      </c>
      <c r="L179" s="53"/>
      <c r="M179" s="52">
        <v>3</v>
      </c>
      <c r="N179" s="56"/>
      <c r="O179" s="53"/>
      <c r="P179" s="23">
        <v>3</v>
      </c>
      <c r="Q179" s="52"/>
      <c r="R179" s="53"/>
      <c r="S179" s="23">
        <v>2</v>
      </c>
      <c r="T179" s="52"/>
      <c r="U179" s="56"/>
      <c r="V179" s="53"/>
      <c r="W179" s="52"/>
      <c r="X179" s="53"/>
      <c r="Y179" s="52">
        <v>1</v>
      </c>
      <c r="Z179" s="56"/>
      <c r="AA179" s="53"/>
      <c r="AB179" s="52"/>
      <c r="AC179" s="53"/>
      <c r="AD179" s="23"/>
      <c r="AE179" s="23"/>
      <c r="AF179" s="23">
        <f t="shared" si="3"/>
        <v>12</v>
      </c>
    </row>
    <row r="180" spans="4:32" s="1" customFormat="1" ht="8.85" customHeight="1" x14ac:dyDescent="0.2">
      <c r="D180" s="22"/>
      <c r="E180" s="32" t="s">
        <v>1017</v>
      </c>
      <c r="F180" s="59" t="s">
        <v>1018</v>
      </c>
      <c r="G180" s="60"/>
      <c r="H180" s="21"/>
      <c r="I180" s="57"/>
      <c r="J180" s="58"/>
      <c r="K180" s="57"/>
      <c r="L180" s="58"/>
      <c r="M180" s="57"/>
      <c r="N180" s="61"/>
      <c r="O180" s="58"/>
      <c r="P180" s="21"/>
      <c r="Q180" s="57"/>
      <c r="R180" s="58"/>
      <c r="S180" s="21"/>
      <c r="T180" s="57"/>
      <c r="U180" s="61"/>
      <c r="V180" s="58"/>
      <c r="W180" s="57"/>
      <c r="X180" s="58"/>
      <c r="Y180" s="57">
        <v>1</v>
      </c>
      <c r="Z180" s="61"/>
      <c r="AA180" s="58"/>
      <c r="AB180" s="57">
        <v>1</v>
      </c>
      <c r="AC180" s="58"/>
      <c r="AD180" s="21"/>
      <c r="AE180" s="21"/>
      <c r="AF180" s="23">
        <f t="shared" si="3"/>
        <v>2</v>
      </c>
    </row>
    <row r="181" spans="4:32" s="1" customFormat="1" ht="8.85" customHeight="1" x14ac:dyDescent="0.2">
      <c r="D181" s="22"/>
      <c r="E181" s="32" t="s">
        <v>235</v>
      </c>
      <c r="F181" s="59" t="s">
        <v>236</v>
      </c>
      <c r="G181" s="60"/>
      <c r="H181" s="23"/>
      <c r="I181" s="52"/>
      <c r="J181" s="53"/>
      <c r="K181" s="52">
        <v>5</v>
      </c>
      <c r="L181" s="53"/>
      <c r="M181" s="52">
        <v>2</v>
      </c>
      <c r="N181" s="56"/>
      <c r="O181" s="53"/>
      <c r="P181" s="23">
        <v>2</v>
      </c>
      <c r="Q181" s="52"/>
      <c r="R181" s="53"/>
      <c r="S181" s="23">
        <v>2</v>
      </c>
      <c r="T181" s="52"/>
      <c r="U181" s="56"/>
      <c r="V181" s="53"/>
      <c r="W181" s="52"/>
      <c r="X181" s="53"/>
      <c r="Y181" s="52">
        <v>1</v>
      </c>
      <c r="Z181" s="56"/>
      <c r="AA181" s="53"/>
      <c r="AB181" s="52"/>
      <c r="AC181" s="53"/>
      <c r="AD181" s="23"/>
      <c r="AE181" s="23"/>
      <c r="AF181" s="23">
        <f t="shared" si="3"/>
        <v>12</v>
      </c>
    </row>
    <row r="182" spans="4:32" s="1" customFormat="1" ht="8.85" customHeight="1" x14ac:dyDescent="0.2">
      <c r="D182" s="22"/>
      <c r="E182" s="32" t="s">
        <v>237</v>
      </c>
      <c r="F182" s="59" t="s">
        <v>1019</v>
      </c>
      <c r="G182" s="60"/>
      <c r="H182" s="21"/>
      <c r="I182" s="57"/>
      <c r="J182" s="58"/>
      <c r="K182" s="57"/>
      <c r="L182" s="58"/>
      <c r="M182" s="57">
        <v>1</v>
      </c>
      <c r="N182" s="61"/>
      <c r="O182" s="58"/>
      <c r="P182" s="21"/>
      <c r="Q182" s="57"/>
      <c r="R182" s="58"/>
      <c r="S182" s="21"/>
      <c r="T182" s="57"/>
      <c r="U182" s="61"/>
      <c r="V182" s="58"/>
      <c r="W182" s="57"/>
      <c r="X182" s="58"/>
      <c r="Y182" s="57"/>
      <c r="Z182" s="61"/>
      <c r="AA182" s="58"/>
      <c r="AB182" s="57"/>
      <c r="AC182" s="58"/>
      <c r="AD182" s="21"/>
      <c r="AE182" s="21"/>
      <c r="AF182" s="23">
        <f t="shared" si="3"/>
        <v>1</v>
      </c>
    </row>
    <row r="183" spans="4:32" s="1" customFormat="1" ht="8.85" customHeight="1" x14ac:dyDescent="0.2">
      <c r="D183" s="22"/>
      <c r="E183" s="32" t="s">
        <v>237</v>
      </c>
      <c r="F183" s="59" t="s">
        <v>238</v>
      </c>
      <c r="G183" s="60"/>
      <c r="H183" s="23">
        <v>1</v>
      </c>
      <c r="I183" s="52"/>
      <c r="J183" s="53"/>
      <c r="K183" s="52">
        <v>5</v>
      </c>
      <c r="L183" s="53"/>
      <c r="M183" s="52">
        <v>12</v>
      </c>
      <c r="N183" s="56"/>
      <c r="O183" s="53"/>
      <c r="P183" s="23">
        <v>5</v>
      </c>
      <c r="Q183" s="52">
        <v>1</v>
      </c>
      <c r="R183" s="53"/>
      <c r="S183" s="23">
        <v>1</v>
      </c>
      <c r="T183" s="52"/>
      <c r="U183" s="56"/>
      <c r="V183" s="53"/>
      <c r="W183" s="52"/>
      <c r="X183" s="53"/>
      <c r="Y183" s="52">
        <v>16</v>
      </c>
      <c r="Z183" s="56"/>
      <c r="AA183" s="53"/>
      <c r="AB183" s="52"/>
      <c r="AC183" s="53"/>
      <c r="AD183" s="23">
        <v>1</v>
      </c>
      <c r="AE183" s="23"/>
      <c r="AF183" s="23">
        <f t="shared" si="3"/>
        <v>42</v>
      </c>
    </row>
    <row r="184" spans="4:32" s="1" customFormat="1" ht="8.85" customHeight="1" x14ac:dyDescent="0.2">
      <c r="D184" s="22"/>
      <c r="E184" s="32" t="s">
        <v>239</v>
      </c>
      <c r="F184" s="59" t="s">
        <v>240</v>
      </c>
      <c r="G184" s="60"/>
      <c r="H184" s="21"/>
      <c r="I184" s="57"/>
      <c r="J184" s="58"/>
      <c r="K184" s="57">
        <v>1</v>
      </c>
      <c r="L184" s="58"/>
      <c r="M184" s="57">
        <v>6</v>
      </c>
      <c r="N184" s="61"/>
      <c r="O184" s="58"/>
      <c r="P184" s="21">
        <v>2</v>
      </c>
      <c r="Q184" s="57"/>
      <c r="R184" s="58"/>
      <c r="S184" s="21">
        <v>3</v>
      </c>
      <c r="T184" s="57"/>
      <c r="U184" s="61"/>
      <c r="V184" s="58"/>
      <c r="W184" s="57"/>
      <c r="X184" s="58"/>
      <c r="Y184" s="57">
        <v>9</v>
      </c>
      <c r="Z184" s="61"/>
      <c r="AA184" s="58"/>
      <c r="AB184" s="57"/>
      <c r="AC184" s="58"/>
      <c r="AD184" s="21"/>
      <c r="AE184" s="21"/>
      <c r="AF184" s="23">
        <f t="shared" si="3"/>
        <v>21</v>
      </c>
    </row>
    <row r="185" spans="4:32" s="1" customFormat="1" ht="8.85" customHeight="1" x14ac:dyDescent="0.2">
      <c r="D185" s="22"/>
      <c r="E185" s="32" t="s">
        <v>1020</v>
      </c>
      <c r="F185" s="59" t="s">
        <v>1097</v>
      </c>
      <c r="G185" s="60"/>
      <c r="H185" s="23"/>
      <c r="I185" s="52"/>
      <c r="J185" s="53"/>
      <c r="K185" s="52"/>
      <c r="L185" s="53"/>
      <c r="M185" s="52">
        <v>1</v>
      </c>
      <c r="N185" s="56"/>
      <c r="O185" s="53"/>
      <c r="P185" s="23"/>
      <c r="Q185" s="52"/>
      <c r="R185" s="53"/>
      <c r="S185" s="23"/>
      <c r="T185" s="52"/>
      <c r="U185" s="56"/>
      <c r="V185" s="53"/>
      <c r="W185" s="52"/>
      <c r="X185" s="53"/>
      <c r="Y185" s="52"/>
      <c r="Z185" s="56"/>
      <c r="AA185" s="53"/>
      <c r="AB185" s="52"/>
      <c r="AC185" s="53"/>
      <c r="AD185" s="23"/>
      <c r="AE185" s="23"/>
      <c r="AF185" s="23">
        <f t="shared" si="3"/>
        <v>1</v>
      </c>
    </row>
    <row r="186" spans="4:32" s="1" customFormat="1" ht="8.85" customHeight="1" x14ac:dyDescent="0.2">
      <c r="D186" s="22"/>
      <c r="E186" s="32" t="s">
        <v>1021</v>
      </c>
      <c r="F186" s="59" t="s">
        <v>1022</v>
      </c>
      <c r="G186" s="60"/>
      <c r="H186" s="21"/>
      <c r="I186" s="57"/>
      <c r="J186" s="58"/>
      <c r="K186" s="57"/>
      <c r="L186" s="58"/>
      <c r="M186" s="57">
        <v>2</v>
      </c>
      <c r="N186" s="61"/>
      <c r="O186" s="58"/>
      <c r="P186" s="21"/>
      <c r="Q186" s="57"/>
      <c r="R186" s="58"/>
      <c r="S186" s="21"/>
      <c r="T186" s="57"/>
      <c r="U186" s="61"/>
      <c r="V186" s="58"/>
      <c r="W186" s="57"/>
      <c r="X186" s="58"/>
      <c r="Y186" s="57"/>
      <c r="Z186" s="61"/>
      <c r="AA186" s="58"/>
      <c r="AB186" s="57"/>
      <c r="AC186" s="58"/>
      <c r="AD186" s="21"/>
      <c r="AE186" s="21"/>
      <c r="AF186" s="23">
        <f t="shared" si="3"/>
        <v>2</v>
      </c>
    </row>
    <row r="187" spans="4:32" s="1" customFormat="1" ht="8.85" customHeight="1" x14ac:dyDescent="0.2">
      <c r="D187" s="22"/>
      <c r="E187" s="32" t="s">
        <v>241</v>
      </c>
      <c r="F187" s="59" t="s">
        <v>242</v>
      </c>
      <c r="G187" s="60"/>
      <c r="H187" s="23"/>
      <c r="I187" s="52"/>
      <c r="J187" s="53"/>
      <c r="K187" s="52">
        <v>13</v>
      </c>
      <c r="L187" s="53"/>
      <c r="M187" s="52">
        <v>23</v>
      </c>
      <c r="N187" s="56"/>
      <c r="O187" s="53"/>
      <c r="P187" s="23">
        <v>4</v>
      </c>
      <c r="Q187" s="52">
        <v>3</v>
      </c>
      <c r="R187" s="53"/>
      <c r="S187" s="23">
        <v>8</v>
      </c>
      <c r="T187" s="52"/>
      <c r="U187" s="56"/>
      <c r="V187" s="53"/>
      <c r="W187" s="52"/>
      <c r="X187" s="53"/>
      <c r="Y187" s="52">
        <v>9</v>
      </c>
      <c r="Z187" s="56"/>
      <c r="AA187" s="53"/>
      <c r="AB187" s="52"/>
      <c r="AC187" s="53"/>
      <c r="AD187" s="23">
        <v>1</v>
      </c>
      <c r="AE187" s="23"/>
      <c r="AF187" s="23">
        <f t="shared" si="3"/>
        <v>61</v>
      </c>
    </row>
    <row r="188" spans="4:32" s="1" customFormat="1" ht="8.85" customHeight="1" x14ac:dyDescent="0.2">
      <c r="D188" s="22"/>
      <c r="E188" s="32" t="s">
        <v>243</v>
      </c>
      <c r="F188" s="59" t="s">
        <v>244</v>
      </c>
      <c r="G188" s="60"/>
      <c r="H188" s="21"/>
      <c r="I188" s="57"/>
      <c r="J188" s="58"/>
      <c r="K188" s="57"/>
      <c r="L188" s="58"/>
      <c r="M188" s="57"/>
      <c r="N188" s="61"/>
      <c r="O188" s="58"/>
      <c r="P188" s="21"/>
      <c r="Q188" s="57"/>
      <c r="R188" s="58"/>
      <c r="S188" s="21"/>
      <c r="T188" s="57"/>
      <c r="U188" s="61"/>
      <c r="V188" s="58"/>
      <c r="W188" s="57"/>
      <c r="X188" s="58"/>
      <c r="Y188" s="57">
        <v>1</v>
      </c>
      <c r="Z188" s="61"/>
      <c r="AA188" s="58"/>
      <c r="AB188" s="57"/>
      <c r="AC188" s="58"/>
      <c r="AD188" s="21"/>
      <c r="AE188" s="21"/>
      <c r="AF188" s="23">
        <f t="shared" si="3"/>
        <v>1</v>
      </c>
    </row>
    <row r="189" spans="4:32" s="1" customFormat="1" ht="8.85" customHeight="1" x14ac:dyDescent="0.2">
      <c r="D189" s="22"/>
      <c r="E189" s="32" t="s">
        <v>243</v>
      </c>
      <c r="F189" s="59" t="s">
        <v>1098</v>
      </c>
      <c r="G189" s="60"/>
      <c r="H189" s="23"/>
      <c r="I189" s="52"/>
      <c r="J189" s="53"/>
      <c r="K189" s="52">
        <v>1</v>
      </c>
      <c r="L189" s="53"/>
      <c r="M189" s="52">
        <v>2</v>
      </c>
      <c r="N189" s="56"/>
      <c r="O189" s="53"/>
      <c r="P189" s="23">
        <v>1</v>
      </c>
      <c r="Q189" s="52"/>
      <c r="R189" s="53"/>
      <c r="S189" s="23">
        <v>1</v>
      </c>
      <c r="T189" s="52"/>
      <c r="U189" s="56"/>
      <c r="V189" s="53"/>
      <c r="W189" s="52"/>
      <c r="X189" s="53"/>
      <c r="Y189" s="52"/>
      <c r="Z189" s="56"/>
      <c r="AA189" s="53"/>
      <c r="AB189" s="52"/>
      <c r="AC189" s="53"/>
      <c r="AD189" s="23"/>
      <c r="AE189" s="23"/>
      <c r="AF189" s="23">
        <f t="shared" si="3"/>
        <v>5</v>
      </c>
    </row>
    <row r="190" spans="4:32" s="1" customFormat="1" ht="8.85" customHeight="1" x14ac:dyDescent="0.2">
      <c r="D190" s="22"/>
      <c r="E190" s="32" t="s">
        <v>243</v>
      </c>
      <c r="F190" s="59" t="s">
        <v>1099</v>
      </c>
      <c r="G190" s="60"/>
      <c r="H190" s="21"/>
      <c r="I190" s="57"/>
      <c r="J190" s="58"/>
      <c r="K190" s="57">
        <v>1</v>
      </c>
      <c r="L190" s="58"/>
      <c r="M190" s="57">
        <v>1</v>
      </c>
      <c r="N190" s="61"/>
      <c r="O190" s="58"/>
      <c r="P190" s="21">
        <v>1</v>
      </c>
      <c r="Q190" s="57"/>
      <c r="R190" s="58"/>
      <c r="S190" s="21"/>
      <c r="T190" s="57"/>
      <c r="U190" s="61"/>
      <c r="V190" s="58"/>
      <c r="W190" s="57"/>
      <c r="X190" s="58"/>
      <c r="Y190" s="57"/>
      <c r="Z190" s="61"/>
      <c r="AA190" s="58"/>
      <c r="AB190" s="57"/>
      <c r="AC190" s="58"/>
      <c r="AD190" s="21"/>
      <c r="AE190" s="21"/>
      <c r="AF190" s="23">
        <f t="shared" si="3"/>
        <v>3</v>
      </c>
    </row>
    <row r="191" spans="4:32" s="1" customFormat="1" ht="8.85" customHeight="1" x14ac:dyDescent="0.2">
      <c r="D191" s="22"/>
      <c r="E191" s="32" t="s">
        <v>245</v>
      </c>
      <c r="F191" s="59" t="s">
        <v>246</v>
      </c>
      <c r="G191" s="60"/>
      <c r="H191" s="23"/>
      <c r="I191" s="52"/>
      <c r="J191" s="53"/>
      <c r="K191" s="52"/>
      <c r="L191" s="53"/>
      <c r="M191" s="52"/>
      <c r="N191" s="56"/>
      <c r="O191" s="53"/>
      <c r="P191" s="23"/>
      <c r="Q191" s="52"/>
      <c r="R191" s="53"/>
      <c r="S191" s="23">
        <v>4</v>
      </c>
      <c r="T191" s="52"/>
      <c r="U191" s="56"/>
      <c r="V191" s="53"/>
      <c r="W191" s="52"/>
      <c r="X191" s="53"/>
      <c r="Y191" s="52"/>
      <c r="Z191" s="56"/>
      <c r="AA191" s="53"/>
      <c r="AB191" s="52"/>
      <c r="AC191" s="53"/>
      <c r="AD191" s="23">
        <v>1</v>
      </c>
      <c r="AE191" s="23"/>
      <c r="AF191" s="23">
        <f t="shared" si="3"/>
        <v>5</v>
      </c>
    </row>
    <row r="192" spans="4:32" s="1" customFormat="1" ht="8.85" customHeight="1" x14ac:dyDescent="0.2">
      <c r="D192" s="22"/>
      <c r="E192" s="32" t="s">
        <v>247</v>
      </c>
      <c r="F192" s="59" t="s">
        <v>248</v>
      </c>
      <c r="G192" s="60"/>
      <c r="H192" s="21"/>
      <c r="I192" s="57"/>
      <c r="J192" s="58"/>
      <c r="K192" s="57">
        <v>5</v>
      </c>
      <c r="L192" s="58"/>
      <c r="M192" s="57">
        <v>7</v>
      </c>
      <c r="N192" s="61"/>
      <c r="O192" s="58"/>
      <c r="P192" s="21">
        <v>7</v>
      </c>
      <c r="Q192" s="57"/>
      <c r="R192" s="58"/>
      <c r="S192" s="21">
        <v>1</v>
      </c>
      <c r="T192" s="57"/>
      <c r="U192" s="61"/>
      <c r="V192" s="58"/>
      <c r="W192" s="57"/>
      <c r="X192" s="58"/>
      <c r="Y192" s="57">
        <v>2</v>
      </c>
      <c r="Z192" s="61"/>
      <c r="AA192" s="58"/>
      <c r="AB192" s="57"/>
      <c r="AC192" s="58"/>
      <c r="AD192" s="21"/>
      <c r="AE192" s="21"/>
      <c r="AF192" s="23">
        <f t="shared" si="3"/>
        <v>22</v>
      </c>
    </row>
    <row r="193" spans="4:32" s="1" customFormat="1" ht="8.85" customHeight="1" x14ac:dyDescent="0.2">
      <c r="D193" s="22"/>
      <c r="E193" s="32" t="s">
        <v>249</v>
      </c>
      <c r="F193" s="59" t="s">
        <v>250</v>
      </c>
      <c r="G193" s="60"/>
      <c r="H193" s="23"/>
      <c r="I193" s="52"/>
      <c r="J193" s="53"/>
      <c r="K193" s="52"/>
      <c r="L193" s="53"/>
      <c r="M193" s="52"/>
      <c r="N193" s="56"/>
      <c r="O193" s="53"/>
      <c r="P193" s="23"/>
      <c r="Q193" s="52"/>
      <c r="R193" s="53"/>
      <c r="S193" s="23"/>
      <c r="T193" s="52"/>
      <c r="U193" s="56"/>
      <c r="V193" s="53"/>
      <c r="W193" s="52"/>
      <c r="X193" s="53"/>
      <c r="Y193" s="52">
        <v>1</v>
      </c>
      <c r="Z193" s="56"/>
      <c r="AA193" s="53"/>
      <c r="AB193" s="52"/>
      <c r="AC193" s="53"/>
      <c r="AD193" s="23"/>
      <c r="AE193" s="23"/>
      <c r="AF193" s="23">
        <f t="shared" si="3"/>
        <v>1</v>
      </c>
    </row>
    <row r="194" spans="4:32" s="1" customFormat="1" ht="8.85" customHeight="1" x14ac:dyDescent="0.2">
      <c r="D194" s="22"/>
      <c r="E194" s="32" t="s">
        <v>251</v>
      </c>
      <c r="F194" s="59" t="s">
        <v>252</v>
      </c>
      <c r="G194" s="60"/>
      <c r="H194" s="21"/>
      <c r="I194" s="57"/>
      <c r="J194" s="58"/>
      <c r="K194" s="57">
        <v>9</v>
      </c>
      <c r="L194" s="58"/>
      <c r="M194" s="57">
        <v>9</v>
      </c>
      <c r="N194" s="61"/>
      <c r="O194" s="58"/>
      <c r="P194" s="21">
        <v>7</v>
      </c>
      <c r="Q194" s="57">
        <v>1</v>
      </c>
      <c r="R194" s="58"/>
      <c r="S194" s="21">
        <v>3</v>
      </c>
      <c r="T194" s="57"/>
      <c r="U194" s="61"/>
      <c r="V194" s="58"/>
      <c r="W194" s="57"/>
      <c r="X194" s="58"/>
      <c r="Y194" s="57">
        <v>3</v>
      </c>
      <c r="Z194" s="61"/>
      <c r="AA194" s="58"/>
      <c r="AB194" s="57">
        <v>1</v>
      </c>
      <c r="AC194" s="58"/>
      <c r="AD194" s="21">
        <v>1</v>
      </c>
      <c r="AE194" s="21"/>
      <c r="AF194" s="23">
        <f t="shared" si="3"/>
        <v>34</v>
      </c>
    </row>
    <row r="195" spans="4:32" s="1" customFormat="1" ht="8.85" customHeight="1" x14ac:dyDescent="0.2">
      <c r="D195" s="22"/>
      <c r="E195" s="32" t="s">
        <v>253</v>
      </c>
      <c r="F195" s="59" t="s">
        <v>254</v>
      </c>
      <c r="G195" s="60"/>
      <c r="H195" s="23"/>
      <c r="I195" s="52"/>
      <c r="J195" s="53"/>
      <c r="K195" s="52">
        <v>3</v>
      </c>
      <c r="L195" s="53"/>
      <c r="M195" s="52">
        <v>4</v>
      </c>
      <c r="N195" s="56"/>
      <c r="O195" s="53"/>
      <c r="P195" s="23">
        <v>1</v>
      </c>
      <c r="Q195" s="52"/>
      <c r="R195" s="53"/>
      <c r="S195" s="23">
        <v>2</v>
      </c>
      <c r="T195" s="52"/>
      <c r="U195" s="56"/>
      <c r="V195" s="53"/>
      <c r="W195" s="52"/>
      <c r="X195" s="53"/>
      <c r="Y195" s="52">
        <v>6</v>
      </c>
      <c r="Z195" s="56"/>
      <c r="AA195" s="53"/>
      <c r="AB195" s="52"/>
      <c r="AC195" s="53"/>
      <c r="AD195" s="23"/>
      <c r="AE195" s="23"/>
      <c r="AF195" s="23">
        <f t="shared" si="3"/>
        <v>16</v>
      </c>
    </row>
    <row r="196" spans="4:32" s="1" customFormat="1" ht="8.85" customHeight="1" x14ac:dyDescent="0.2">
      <c r="D196" s="22"/>
      <c r="E196" s="32" t="s">
        <v>255</v>
      </c>
      <c r="F196" s="59" t="s">
        <v>256</v>
      </c>
      <c r="G196" s="60"/>
      <c r="H196" s="21"/>
      <c r="I196" s="57"/>
      <c r="J196" s="58"/>
      <c r="K196" s="57">
        <v>5</v>
      </c>
      <c r="L196" s="58"/>
      <c r="M196" s="57">
        <v>3</v>
      </c>
      <c r="N196" s="61"/>
      <c r="O196" s="58"/>
      <c r="P196" s="21">
        <v>2</v>
      </c>
      <c r="Q196" s="57"/>
      <c r="R196" s="58"/>
      <c r="S196" s="21">
        <v>2</v>
      </c>
      <c r="T196" s="57"/>
      <c r="U196" s="61"/>
      <c r="V196" s="58"/>
      <c r="W196" s="57"/>
      <c r="X196" s="58"/>
      <c r="Y196" s="57">
        <v>2</v>
      </c>
      <c r="Z196" s="61"/>
      <c r="AA196" s="58"/>
      <c r="AB196" s="57"/>
      <c r="AC196" s="58"/>
      <c r="AD196" s="21"/>
      <c r="AE196" s="21"/>
      <c r="AF196" s="23">
        <f t="shared" si="3"/>
        <v>14</v>
      </c>
    </row>
    <row r="197" spans="4:32" s="1" customFormat="1" ht="8.85" customHeight="1" x14ac:dyDescent="0.2">
      <c r="D197" s="22"/>
      <c r="E197" s="32" t="s">
        <v>257</v>
      </c>
      <c r="F197" s="59" t="s">
        <v>258</v>
      </c>
      <c r="G197" s="60"/>
      <c r="H197" s="23"/>
      <c r="I197" s="52"/>
      <c r="J197" s="53"/>
      <c r="K197" s="52">
        <v>1</v>
      </c>
      <c r="L197" s="53"/>
      <c r="M197" s="52">
        <v>4</v>
      </c>
      <c r="N197" s="56"/>
      <c r="O197" s="53"/>
      <c r="P197" s="23"/>
      <c r="Q197" s="52"/>
      <c r="R197" s="53"/>
      <c r="S197" s="23">
        <v>1</v>
      </c>
      <c r="T197" s="52"/>
      <c r="U197" s="56"/>
      <c r="V197" s="53"/>
      <c r="W197" s="52"/>
      <c r="X197" s="53"/>
      <c r="Y197" s="52">
        <v>7</v>
      </c>
      <c r="Z197" s="56"/>
      <c r="AA197" s="53"/>
      <c r="AB197" s="52"/>
      <c r="AC197" s="53"/>
      <c r="AD197" s="23">
        <v>1</v>
      </c>
      <c r="AE197" s="23"/>
      <c r="AF197" s="23">
        <f t="shared" si="3"/>
        <v>14</v>
      </c>
    </row>
    <row r="198" spans="4:32" s="1" customFormat="1" ht="8.85" customHeight="1" x14ac:dyDescent="0.2">
      <c r="D198" s="22"/>
      <c r="E198" s="32" t="s">
        <v>259</v>
      </c>
      <c r="F198" s="59" t="s">
        <v>1023</v>
      </c>
      <c r="G198" s="60"/>
      <c r="H198" s="21"/>
      <c r="I198" s="57"/>
      <c r="J198" s="58"/>
      <c r="K198" s="57">
        <v>3</v>
      </c>
      <c r="L198" s="58"/>
      <c r="M198" s="57">
        <v>1</v>
      </c>
      <c r="N198" s="61"/>
      <c r="O198" s="58"/>
      <c r="P198" s="21">
        <v>1</v>
      </c>
      <c r="Q198" s="57">
        <v>2</v>
      </c>
      <c r="R198" s="58"/>
      <c r="S198" s="21">
        <v>1</v>
      </c>
      <c r="T198" s="57"/>
      <c r="U198" s="61"/>
      <c r="V198" s="58"/>
      <c r="W198" s="57"/>
      <c r="X198" s="58"/>
      <c r="Y198" s="57"/>
      <c r="Z198" s="61"/>
      <c r="AA198" s="58"/>
      <c r="AB198" s="57"/>
      <c r="AC198" s="58"/>
      <c r="AD198" s="21"/>
      <c r="AE198" s="21"/>
      <c r="AF198" s="23">
        <f t="shared" si="3"/>
        <v>8</v>
      </c>
    </row>
    <row r="199" spans="4:32" s="1" customFormat="1" ht="8.85" customHeight="1" x14ac:dyDescent="0.2">
      <c r="D199" s="22"/>
      <c r="E199" s="32" t="s">
        <v>259</v>
      </c>
      <c r="F199" s="59" t="s">
        <v>1100</v>
      </c>
      <c r="G199" s="60"/>
      <c r="H199" s="23"/>
      <c r="I199" s="52"/>
      <c r="J199" s="53"/>
      <c r="K199" s="52"/>
      <c r="L199" s="53"/>
      <c r="M199" s="52">
        <v>1</v>
      </c>
      <c r="N199" s="56"/>
      <c r="O199" s="53"/>
      <c r="P199" s="23">
        <v>1</v>
      </c>
      <c r="Q199" s="52"/>
      <c r="R199" s="53"/>
      <c r="S199" s="23">
        <v>1</v>
      </c>
      <c r="T199" s="52"/>
      <c r="U199" s="56"/>
      <c r="V199" s="53"/>
      <c r="W199" s="52"/>
      <c r="X199" s="53"/>
      <c r="Y199" s="52">
        <v>1</v>
      </c>
      <c r="Z199" s="56"/>
      <c r="AA199" s="53"/>
      <c r="AB199" s="52"/>
      <c r="AC199" s="53"/>
      <c r="AD199" s="23"/>
      <c r="AE199" s="23"/>
      <c r="AF199" s="23">
        <f t="shared" si="3"/>
        <v>4</v>
      </c>
    </row>
    <row r="200" spans="4:32" s="1" customFormat="1" ht="8.85" customHeight="1" x14ac:dyDescent="0.2">
      <c r="D200" s="22"/>
      <c r="E200" s="32" t="s">
        <v>259</v>
      </c>
      <c r="F200" s="59" t="s">
        <v>260</v>
      </c>
      <c r="G200" s="60"/>
      <c r="H200" s="21"/>
      <c r="I200" s="57"/>
      <c r="J200" s="58"/>
      <c r="K200" s="57"/>
      <c r="L200" s="58"/>
      <c r="M200" s="57"/>
      <c r="N200" s="61"/>
      <c r="O200" s="58"/>
      <c r="P200" s="21"/>
      <c r="Q200" s="57"/>
      <c r="R200" s="58"/>
      <c r="S200" s="21"/>
      <c r="T200" s="57"/>
      <c r="U200" s="61"/>
      <c r="V200" s="58"/>
      <c r="W200" s="57"/>
      <c r="X200" s="58"/>
      <c r="Y200" s="57">
        <v>1</v>
      </c>
      <c r="Z200" s="61"/>
      <c r="AA200" s="58"/>
      <c r="AB200" s="57"/>
      <c r="AC200" s="58"/>
      <c r="AD200" s="21"/>
      <c r="AE200" s="21"/>
      <c r="AF200" s="23">
        <f t="shared" si="3"/>
        <v>1</v>
      </c>
    </row>
    <row r="201" spans="4:32" s="1" customFormat="1" ht="8.85" customHeight="1" x14ac:dyDescent="0.2">
      <c r="D201" s="22"/>
      <c r="E201" s="32" t="s">
        <v>261</v>
      </c>
      <c r="F201" s="59" t="s">
        <v>262</v>
      </c>
      <c r="G201" s="60"/>
      <c r="H201" s="23"/>
      <c r="I201" s="52"/>
      <c r="J201" s="53"/>
      <c r="K201" s="52"/>
      <c r="L201" s="53"/>
      <c r="M201" s="52"/>
      <c r="N201" s="56"/>
      <c r="O201" s="53"/>
      <c r="P201" s="23"/>
      <c r="Q201" s="52"/>
      <c r="R201" s="53"/>
      <c r="S201" s="23">
        <v>1</v>
      </c>
      <c r="T201" s="52"/>
      <c r="U201" s="56"/>
      <c r="V201" s="53"/>
      <c r="W201" s="52"/>
      <c r="X201" s="53"/>
      <c r="Y201" s="52">
        <v>1</v>
      </c>
      <c r="Z201" s="56"/>
      <c r="AA201" s="53"/>
      <c r="AB201" s="52"/>
      <c r="AC201" s="53"/>
      <c r="AD201" s="23"/>
      <c r="AE201" s="23"/>
      <c r="AF201" s="23">
        <f t="shared" si="3"/>
        <v>2</v>
      </c>
    </row>
    <row r="202" spans="4:32" s="1" customFormat="1" ht="8.85" customHeight="1" x14ac:dyDescent="0.2">
      <c r="D202" s="22"/>
      <c r="E202" s="32" t="s">
        <v>263</v>
      </c>
      <c r="F202" s="59" t="s">
        <v>264</v>
      </c>
      <c r="G202" s="60"/>
      <c r="H202" s="21"/>
      <c r="I202" s="57"/>
      <c r="J202" s="58"/>
      <c r="K202" s="57">
        <v>8</v>
      </c>
      <c r="L202" s="58"/>
      <c r="M202" s="57">
        <v>9</v>
      </c>
      <c r="N202" s="61"/>
      <c r="O202" s="58"/>
      <c r="P202" s="21">
        <v>9</v>
      </c>
      <c r="Q202" s="57"/>
      <c r="R202" s="58"/>
      <c r="S202" s="21">
        <v>3</v>
      </c>
      <c r="T202" s="57"/>
      <c r="U202" s="61"/>
      <c r="V202" s="58"/>
      <c r="W202" s="57"/>
      <c r="X202" s="58"/>
      <c r="Y202" s="57">
        <v>7</v>
      </c>
      <c r="Z202" s="61"/>
      <c r="AA202" s="58"/>
      <c r="AB202" s="57"/>
      <c r="AC202" s="58"/>
      <c r="AD202" s="21">
        <v>1</v>
      </c>
      <c r="AE202" s="21"/>
      <c r="AF202" s="23">
        <f t="shared" si="3"/>
        <v>37</v>
      </c>
    </row>
    <row r="203" spans="4:32" s="1" customFormat="1" ht="8.85" customHeight="1" x14ac:dyDescent="0.2">
      <c r="D203" s="22"/>
      <c r="E203" s="32" t="s">
        <v>265</v>
      </c>
      <c r="F203" s="59" t="s">
        <v>266</v>
      </c>
      <c r="G203" s="60"/>
      <c r="H203" s="23"/>
      <c r="I203" s="52"/>
      <c r="J203" s="53"/>
      <c r="K203" s="52">
        <v>15</v>
      </c>
      <c r="L203" s="53"/>
      <c r="M203" s="52">
        <v>12</v>
      </c>
      <c r="N203" s="56"/>
      <c r="O203" s="53"/>
      <c r="P203" s="23">
        <v>7</v>
      </c>
      <c r="Q203" s="52"/>
      <c r="R203" s="53"/>
      <c r="S203" s="23">
        <v>8</v>
      </c>
      <c r="T203" s="52"/>
      <c r="U203" s="56"/>
      <c r="V203" s="53"/>
      <c r="W203" s="52"/>
      <c r="X203" s="53"/>
      <c r="Y203" s="52">
        <v>19</v>
      </c>
      <c r="Z203" s="56"/>
      <c r="AA203" s="53"/>
      <c r="AB203" s="52">
        <v>2</v>
      </c>
      <c r="AC203" s="53"/>
      <c r="AD203" s="23">
        <v>3</v>
      </c>
      <c r="AE203" s="23"/>
      <c r="AF203" s="23">
        <f t="shared" si="3"/>
        <v>66</v>
      </c>
    </row>
    <row r="204" spans="4:32" s="1" customFormat="1" ht="8.85" customHeight="1" x14ac:dyDescent="0.2">
      <c r="D204" s="22"/>
      <c r="E204" s="32" t="s">
        <v>267</v>
      </c>
      <c r="F204" s="59" t="s">
        <v>268</v>
      </c>
      <c r="G204" s="60"/>
      <c r="H204" s="21"/>
      <c r="I204" s="57"/>
      <c r="J204" s="58"/>
      <c r="K204" s="57">
        <v>6</v>
      </c>
      <c r="L204" s="58"/>
      <c r="M204" s="57">
        <v>7</v>
      </c>
      <c r="N204" s="61"/>
      <c r="O204" s="58"/>
      <c r="P204" s="21">
        <v>2</v>
      </c>
      <c r="Q204" s="57"/>
      <c r="R204" s="58"/>
      <c r="S204" s="21">
        <v>1</v>
      </c>
      <c r="T204" s="57"/>
      <c r="U204" s="61"/>
      <c r="V204" s="58"/>
      <c r="W204" s="57"/>
      <c r="X204" s="58"/>
      <c r="Y204" s="57">
        <v>2</v>
      </c>
      <c r="Z204" s="61"/>
      <c r="AA204" s="58"/>
      <c r="AB204" s="57"/>
      <c r="AC204" s="58"/>
      <c r="AD204" s="21"/>
      <c r="AE204" s="21"/>
      <c r="AF204" s="23">
        <f t="shared" si="3"/>
        <v>18</v>
      </c>
    </row>
    <row r="205" spans="4:32" s="1" customFormat="1" ht="8.85" customHeight="1" x14ac:dyDescent="0.2">
      <c r="D205" s="22"/>
      <c r="E205" s="32" t="s">
        <v>269</v>
      </c>
      <c r="F205" s="59" t="s">
        <v>270</v>
      </c>
      <c r="G205" s="60"/>
      <c r="H205" s="23">
        <v>1</v>
      </c>
      <c r="I205" s="52"/>
      <c r="J205" s="53"/>
      <c r="K205" s="52">
        <v>4</v>
      </c>
      <c r="L205" s="53"/>
      <c r="M205" s="52">
        <v>12</v>
      </c>
      <c r="N205" s="56"/>
      <c r="O205" s="53"/>
      <c r="P205" s="23">
        <v>7</v>
      </c>
      <c r="Q205" s="52"/>
      <c r="R205" s="53"/>
      <c r="S205" s="23">
        <v>2</v>
      </c>
      <c r="T205" s="52"/>
      <c r="U205" s="56"/>
      <c r="V205" s="53"/>
      <c r="W205" s="52"/>
      <c r="X205" s="53"/>
      <c r="Y205" s="52">
        <v>7</v>
      </c>
      <c r="Z205" s="56"/>
      <c r="AA205" s="53"/>
      <c r="AB205" s="52">
        <v>1</v>
      </c>
      <c r="AC205" s="53"/>
      <c r="AD205" s="23"/>
      <c r="AE205" s="23"/>
      <c r="AF205" s="23">
        <f t="shared" si="3"/>
        <v>34</v>
      </c>
    </row>
    <row r="206" spans="4:32" s="1" customFormat="1" ht="8.85" customHeight="1" x14ac:dyDescent="0.2">
      <c r="D206" s="22"/>
      <c r="E206" s="32" t="s">
        <v>271</v>
      </c>
      <c r="F206" s="59" t="s">
        <v>272</v>
      </c>
      <c r="G206" s="60"/>
      <c r="H206" s="21"/>
      <c r="I206" s="57"/>
      <c r="J206" s="58"/>
      <c r="K206" s="57">
        <v>1</v>
      </c>
      <c r="L206" s="58"/>
      <c r="M206" s="57">
        <v>4</v>
      </c>
      <c r="N206" s="61"/>
      <c r="O206" s="58"/>
      <c r="P206" s="21"/>
      <c r="Q206" s="57"/>
      <c r="R206" s="58"/>
      <c r="S206" s="21"/>
      <c r="T206" s="57"/>
      <c r="U206" s="61"/>
      <c r="V206" s="58"/>
      <c r="W206" s="57"/>
      <c r="X206" s="58"/>
      <c r="Y206" s="57">
        <v>2</v>
      </c>
      <c r="Z206" s="61"/>
      <c r="AA206" s="58"/>
      <c r="AB206" s="57"/>
      <c r="AC206" s="58"/>
      <c r="AD206" s="21"/>
      <c r="AE206" s="21"/>
      <c r="AF206" s="23">
        <f t="shared" si="3"/>
        <v>7</v>
      </c>
    </row>
    <row r="207" spans="4:32" s="1" customFormat="1" ht="8.85" customHeight="1" x14ac:dyDescent="0.2">
      <c r="D207" s="22"/>
      <c r="E207" s="32" t="s">
        <v>273</v>
      </c>
      <c r="F207" s="59" t="s">
        <v>274</v>
      </c>
      <c r="G207" s="60"/>
      <c r="H207" s="23"/>
      <c r="I207" s="52"/>
      <c r="J207" s="53"/>
      <c r="K207" s="52">
        <v>11</v>
      </c>
      <c r="L207" s="53"/>
      <c r="M207" s="52">
        <v>9</v>
      </c>
      <c r="N207" s="56"/>
      <c r="O207" s="53"/>
      <c r="P207" s="23">
        <v>5</v>
      </c>
      <c r="Q207" s="52"/>
      <c r="R207" s="53"/>
      <c r="S207" s="23">
        <v>4</v>
      </c>
      <c r="T207" s="52"/>
      <c r="U207" s="56"/>
      <c r="V207" s="53"/>
      <c r="W207" s="52"/>
      <c r="X207" s="53"/>
      <c r="Y207" s="52">
        <v>8</v>
      </c>
      <c r="Z207" s="56"/>
      <c r="AA207" s="53"/>
      <c r="AB207" s="52">
        <v>1</v>
      </c>
      <c r="AC207" s="53"/>
      <c r="AD207" s="23">
        <v>1</v>
      </c>
      <c r="AE207" s="23"/>
      <c r="AF207" s="23">
        <f t="shared" si="3"/>
        <v>39</v>
      </c>
    </row>
    <row r="208" spans="4:32" s="1" customFormat="1" ht="8.85" customHeight="1" x14ac:dyDescent="0.2">
      <c r="D208" s="22"/>
      <c r="E208" s="32" t="s">
        <v>275</v>
      </c>
      <c r="F208" s="59" t="s">
        <v>276</v>
      </c>
      <c r="G208" s="60"/>
      <c r="H208" s="21"/>
      <c r="I208" s="57"/>
      <c r="J208" s="58"/>
      <c r="K208" s="57">
        <v>2</v>
      </c>
      <c r="L208" s="58"/>
      <c r="M208" s="57">
        <v>6</v>
      </c>
      <c r="N208" s="61"/>
      <c r="O208" s="58"/>
      <c r="P208" s="21">
        <v>1</v>
      </c>
      <c r="Q208" s="57"/>
      <c r="R208" s="58"/>
      <c r="S208" s="21">
        <v>2</v>
      </c>
      <c r="T208" s="57"/>
      <c r="U208" s="61"/>
      <c r="V208" s="58"/>
      <c r="W208" s="57"/>
      <c r="X208" s="58"/>
      <c r="Y208" s="57">
        <v>7</v>
      </c>
      <c r="Z208" s="61"/>
      <c r="AA208" s="58"/>
      <c r="AB208" s="57"/>
      <c r="AC208" s="58"/>
      <c r="AD208" s="21">
        <v>1</v>
      </c>
      <c r="AE208" s="21"/>
      <c r="AF208" s="23">
        <f t="shared" si="3"/>
        <v>19</v>
      </c>
    </row>
    <row r="209" spans="4:32" s="1" customFormat="1" ht="8.85" customHeight="1" x14ac:dyDescent="0.2">
      <c r="D209" s="22"/>
      <c r="E209" s="32" t="s">
        <v>277</v>
      </c>
      <c r="F209" s="59" t="s">
        <v>278</v>
      </c>
      <c r="G209" s="60"/>
      <c r="H209" s="23"/>
      <c r="I209" s="52"/>
      <c r="J209" s="53"/>
      <c r="K209" s="52">
        <v>4</v>
      </c>
      <c r="L209" s="53"/>
      <c r="M209" s="52">
        <v>8</v>
      </c>
      <c r="N209" s="56"/>
      <c r="O209" s="53"/>
      <c r="P209" s="23">
        <v>3</v>
      </c>
      <c r="Q209" s="52">
        <v>1</v>
      </c>
      <c r="R209" s="53"/>
      <c r="S209" s="23">
        <v>5</v>
      </c>
      <c r="T209" s="52"/>
      <c r="U209" s="56"/>
      <c r="V209" s="53"/>
      <c r="W209" s="52"/>
      <c r="X209" s="53"/>
      <c r="Y209" s="52">
        <v>5</v>
      </c>
      <c r="Z209" s="56"/>
      <c r="AA209" s="53"/>
      <c r="AB209" s="52"/>
      <c r="AC209" s="53"/>
      <c r="AD209" s="23"/>
      <c r="AE209" s="23"/>
      <c r="AF209" s="23">
        <f t="shared" si="3"/>
        <v>26</v>
      </c>
    </row>
    <row r="210" spans="4:32" s="1" customFormat="1" ht="8.85" customHeight="1" x14ac:dyDescent="0.2">
      <c r="D210" s="22"/>
      <c r="E210" s="32" t="s">
        <v>279</v>
      </c>
      <c r="F210" s="59" t="s">
        <v>280</v>
      </c>
      <c r="G210" s="60"/>
      <c r="H210" s="21"/>
      <c r="I210" s="57"/>
      <c r="J210" s="58"/>
      <c r="K210" s="57">
        <v>4</v>
      </c>
      <c r="L210" s="58"/>
      <c r="M210" s="57">
        <v>3</v>
      </c>
      <c r="N210" s="61"/>
      <c r="O210" s="58"/>
      <c r="P210" s="21">
        <v>4</v>
      </c>
      <c r="Q210" s="57"/>
      <c r="R210" s="58"/>
      <c r="S210" s="21">
        <v>2</v>
      </c>
      <c r="T210" s="57"/>
      <c r="U210" s="61"/>
      <c r="V210" s="58"/>
      <c r="W210" s="57"/>
      <c r="X210" s="58"/>
      <c r="Y210" s="57">
        <v>3</v>
      </c>
      <c r="Z210" s="61"/>
      <c r="AA210" s="58"/>
      <c r="AB210" s="57"/>
      <c r="AC210" s="58"/>
      <c r="AD210" s="21"/>
      <c r="AE210" s="21"/>
      <c r="AF210" s="23">
        <f t="shared" si="3"/>
        <v>16</v>
      </c>
    </row>
    <row r="211" spans="4:32" s="1" customFormat="1" ht="8.85" customHeight="1" x14ac:dyDescent="0.2">
      <c r="D211" s="22"/>
      <c r="E211" s="32" t="s">
        <v>281</v>
      </c>
      <c r="F211" s="59" t="s">
        <v>282</v>
      </c>
      <c r="G211" s="60"/>
      <c r="H211" s="23"/>
      <c r="I211" s="52"/>
      <c r="J211" s="53"/>
      <c r="K211" s="52">
        <v>12</v>
      </c>
      <c r="L211" s="53"/>
      <c r="M211" s="52">
        <v>14</v>
      </c>
      <c r="N211" s="56"/>
      <c r="O211" s="53"/>
      <c r="P211" s="23">
        <v>6</v>
      </c>
      <c r="Q211" s="52">
        <v>2</v>
      </c>
      <c r="R211" s="53"/>
      <c r="S211" s="23">
        <v>5</v>
      </c>
      <c r="T211" s="52"/>
      <c r="U211" s="56"/>
      <c r="V211" s="53"/>
      <c r="W211" s="52"/>
      <c r="X211" s="53"/>
      <c r="Y211" s="52">
        <v>9</v>
      </c>
      <c r="Z211" s="56"/>
      <c r="AA211" s="53"/>
      <c r="AB211" s="52">
        <v>2</v>
      </c>
      <c r="AC211" s="53"/>
      <c r="AD211" s="23">
        <v>1</v>
      </c>
      <c r="AE211" s="23"/>
      <c r="AF211" s="23">
        <f t="shared" ref="AF211:AF274" si="4">SUM(H211:AE211)</f>
        <v>51</v>
      </c>
    </row>
    <row r="212" spans="4:32" s="1" customFormat="1" ht="8.85" customHeight="1" x14ac:dyDescent="0.2">
      <c r="D212" s="22"/>
      <c r="E212" s="32" t="s">
        <v>283</v>
      </c>
      <c r="F212" s="59" t="s">
        <v>284</v>
      </c>
      <c r="G212" s="60"/>
      <c r="H212" s="21"/>
      <c r="I212" s="57"/>
      <c r="J212" s="58"/>
      <c r="K212" s="57">
        <v>5</v>
      </c>
      <c r="L212" s="58"/>
      <c r="M212" s="57">
        <v>2</v>
      </c>
      <c r="N212" s="61"/>
      <c r="O212" s="58"/>
      <c r="P212" s="21">
        <v>3</v>
      </c>
      <c r="Q212" s="57"/>
      <c r="R212" s="58"/>
      <c r="S212" s="21">
        <v>5</v>
      </c>
      <c r="T212" s="57"/>
      <c r="U212" s="61"/>
      <c r="V212" s="58"/>
      <c r="W212" s="57"/>
      <c r="X212" s="58"/>
      <c r="Y212" s="57">
        <v>6</v>
      </c>
      <c r="Z212" s="61"/>
      <c r="AA212" s="58"/>
      <c r="AB212" s="57"/>
      <c r="AC212" s="58"/>
      <c r="AD212" s="21"/>
      <c r="AE212" s="21"/>
      <c r="AF212" s="23">
        <f t="shared" si="4"/>
        <v>21</v>
      </c>
    </row>
    <row r="213" spans="4:32" s="1" customFormat="1" ht="8.85" customHeight="1" x14ac:dyDescent="0.2">
      <c r="D213" s="24" t="s">
        <v>181</v>
      </c>
      <c r="E213" s="33"/>
      <c r="F213" s="54" t="s">
        <v>180</v>
      </c>
      <c r="G213" s="55"/>
      <c r="H213" s="23">
        <v>5</v>
      </c>
      <c r="I213" s="52"/>
      <c r="J213" s="53"/>
      <c r="K213" s="52">
        <v>333</v>
      </c>
      <c r="L213" s="53"/>
      <c r="M213" s="52">
        <v>454</v>
      </c>
      <c r="N213" s="56"/>
      <c r="O213" s="53"/>
      <c r="P213" s="23">
        <v>215</v>
      </c>
      <c r="Q213" s="52">
        <v>30</v>
      </c>
      <c r="R213" s="53"/>
      <c r="S213" s="23">
        <v>232</v>
      </c>
      <c r="T213" s="52"/>
      <c r="U213" s="56"/>
      <c r="V213" s="53"/>
      <c r="W213" s="52">
        <v>2</v>
      </c>
      <c r="X213" s="53"/>
      <c r="Y213" s="52">
        <v>374</v>
      </c>
      <c r="Z213" s="56"/>
      <c r="AA213" s="53"/>
      <c r="AB213" s="52">
        <v>29</v>
      </c>
      <c r="AC213" s="53"/>
      <c r="AD213" s="23">
        <v>21</v>
      </c>
      <c r="AE213" s="23"/>
      <c r="AF213" s="23">
        <f t="shared" si="4"/>
        <v>1695</v>
      </c>
    </row>
    <row r="214" spans="4:32" s="1" customFormat="1" ht="8.85" customHeight="1" x14ac:dyDescent="0.2">
      <c r="D214" s="20" t="s">
        <v>1237</v>
      </c>
      <c r="E214" s="32" t="s">
        <v>286</v>
      </c>
      <c r="F214" s="59" t="s">
        <v>287</v>
      </c>
      <c r="G214" s="60"/>
      <c r="H214" s="23">
        <v>1</v>
      </c>
      <c r="I214" s="52"/>
      <c r="J214" s="53"/>
      <c r="K214" s="52">
        <v>29</v>
      </c>
      <c r="L214" s="53"/>
      <c r="M214" s="52">
        <v>34</v>
      </c>
      <c r="N214" s="56"/>
      <c r="O214" s="53"/>
      <c r="P214" s="23">
        <v>9</v>
      </c>
      <c r="Q214" s="52">
        <v>6</v>
      </c>
      <c r="R214" s="53"/>
      <c r="S214" s="23">
        <v>21</v>
      </c>
      <c r="T214" s="52"/>
      <c r="U214" s="56"/>
      <c r="V214" s="53"/>
      <c r="W214" s="52"/>
      <c r="X214" s="53"/>
      <c r="Y214" s="52">
        <v>8</v>
      </c>
      <c r="Z214" s="56"/>
      <c r="AA214" s="53"/>
      <c r="AB214" s="52">
        <v>1</v>
      </c>
      <c r="AC214" s="53"/>
      <c r="AD214" s="23"/>
      <c r="AE214" s="23"/>
      <c r="AF214" s="23">
        <f t="shared" si="4"/>
        <v>109</v>
      </c>
    </row>
    <row r="215" spans="4:32" s="1" customFormat="1" ht="8.85" customHeight="1" x14ac:dyDescent="0.2">
      <c r="D215" s="22"/>
      <c r="E215" s="32" t="s">
        <v>851</v>
      </c>
      <c r="F215" s="59" t="s">
        <v>852</v>
      </c>
      <c r="G215" s="60"/>
      <c r="H215" s="21"/>
      <c r="I215" s="57"/>
      <c r="J215" s="58"/>
      <c r="K215" s="57">
        <v>3</v>
      </c>
      <c r="L215" s="58"/>
      <c r="M215" s="57">
        <v>6</v>
      </c>
      <c r="N215" s="61"/>
      <c r="O215" s="58"/>
      <c r="P215" s="21">
        <v>1</v>
      </c>
      <c r="Q215" s="57"/>
      <c r="R215" s="58"/>
      <c r="S215" s="21">
        <v>6</v>
      </c>
      <c r="T215" s="57"/>
      <c r="U215" s="61"/>
      <c r="V215" s="58"/>
      <c r="W215" s="57"/>
      <c r="X215" s="58"/>
      <c r="Y215" s="57">
        <v>1</v>
      </c>
      <c r="Z215" s="61"/>
      <c r="AA215" s="58"/>
      <c r="AB215" s="57">
        <v>1</v>
      </c>
      <c r="AC215" s="58"/>
      <c r="AD215" s="21"/>
      <c r="AE215" s="21"/>
      <c r="AF215" s="23">
        <f t="shared" si="4"/>
        <v>18</v>
      </c>
    </row>
    <row r="216" spans="4:32" s="1" customFormat="1" ht="8.85" customHeight="1" x14ac:dyDescent="0.2">
      <c r="D216" s="22"/>
      <c r="E216" s="32" t="s">
        <v>910</v>
      </c>
      <c r="F216" s="59" t="s">
        <v>911</v>
      </c>
      <c r="G216" s="60"/>
      <c r="H216" s="23"/>
      <c r="I216" s="52"/>
      <c r="J216" s="53"/>
      <c r="K216" s="52">
        <v>3</v>
      </c>
      <c r="L216" s="53"/>
      <c r="M216" s="52">
        <v>2</v>
      </c>
      <c r="N216" s="56"/>
      <c r="O216" s="53"/>
      <c r="P216" s="23"/>
      <c r="Q216" s="52"/>
      <c r="R216" s="53"/>
      <c r="S216" s="23"/>
      <c r="T216" s="52"/>
      <c r="U216" s="56"/>
      <c r="V216" s="53"/>
      <c r="W216" s="52"/>
      <c r="X216" s="53"/>
      <c r="Y216" s="52">
        <v>3</v>
      </c>
      <c r="Z216" s="56"/>
      <c r="AA216" s="53"/>
      <c r="AB216" s="52"/>
      <c r="AC216" s="53"/>
      <c r="AD216" s="23">
        <v>1</v>
      </c>
      <c r="AE216" s="23"/>
      <c r="AF216" s="23">
        <f t="shared" si="4"/>
        <v>9</v>
      </c>
    </row>
    <row r="217" spans="4:32" s="1" customFormat="1" ht="8.85" customHeight="1" x14ac:dyDescent="0.2">
      <c r="D217" s="22"/>
      <c r="E217" s="32" t="s">
        <v>853</v>
      </c>
      <c r="F217" s="59" t="s">
        <v>854</v>
      </c>
      <c r="G217" s="60"/>
      <c r="H217" s="21"/>
      <c r="I217" s="57"/>
      <c r="J217" s="58"/>
      <c r="K217" s="57">
        <v>7</v>
      </c>
      <c r="L217" s="58"/>
      <c r="M217" s="57">
        <v>4</v>
      </c>
      <c r="N217" s="61"/>
      <c r="O217" s="58"/>
      <c r="P217" s="21">
        <v>3</v>
      </c>
      <c r="Q217" s="57"/>
      <c r="R217" s="58"/>
      <c r="S217" s="21">
        <v>1</v>
      </c>
      <c r="T217" s="57"/>
      <c r="U217" s="61"/>
      <c r="V217" s="58"/>
      <c r="W217" s="57"/>
      <c r="X217" s="58"/>
      <c r="Y217" s="57">
        <v>1</v>
      </c>
      <c r="Z217" s="61"/>
      <c r="AA217" s="58"/>
      <c r="AB217" s="57">
        <v>1</v>
      </c>
      <c r="AC217" s="58"/>
      <c r="AD217" s="21"/>
      <c r="AE217" s="21"/>
      <c r="AF217" s="23">
        <f t="shared" si="4"/>
        <v>17</v>
      </c>
    </row>
    <row r="218" spans="4:32" s="1" customFormat="1" ht="8.85" customHeight="1" x14ac:dyDescent="0.2">
      <c r="D218" s="22"/>
      <c r="E218" s="32" t="s">
        <v>912</v>
      </c>
      <c r="F218" s="59" t="s">
        <v>913</v>
      </c>
      <c r="G218" s="60"/>
      <c r="H218" s="23"/>
      <c r="I218" s="52"/>
      <c r="J218" s="53"/>
      <c r="K218" s="52">
        <v>8</v>
      </c>
      <c r="L218" s="53"/>
      <c r="M218" s="52">
        <v>9</v>
      </c>
      <c r="N218" s="56"/>
      <c r="O218" s="53"/>
      <c r="P218" s="23">
        <v>3</v>
      </c>
      <c r="Q218" s="52">
        <v>1</v>
      </c>
      <c r="R218" s="53"/>
      <c r="S218" s="23">
        <v>4</v>
      </c>
      <c r="T218" s="52"/>
      <c r="U218" s="56"/>
      <c r="V218" s="53"/>
      <c r="W218" s="52"/>
      <c r="X218" s="53"/>
      <c r="Y218" s="52">
        <v>3</v>
      </c>
      <c r="Z218" s="56"/>
      <c r="AA218" s="53"/>
      <c r="AB218" s="52"/>
      <c r="AC218" s="53"/>
      <c r="AD218" s="23"/>
      <c r="AE218" s="23"/>
      <c r="AF218" s="23">
        <f t="shared" si="4"/>
        <v>28</v>
      </c>
    </row>
    <row r="219" spans="4:32" s="1" customFormat="1" ht="8.85" customHeight="1" x14ac:dyDescent="0.2">
      <c r="D219" s="22"/>
      <c r="E219" s="32" t="s">
        <v>1005</v>
      </c>
      <c r="F219" s="59" t="s">
        <v>1006</v>
      </c>
      <c r="G219" s="60"/>
      <c r="H219" s="21"/>
      <c r="I219" s="57"/>
      <c r="J219" s="58"/>
      <c r="K219" s="57">
        <v>2</v>
      </c>
      <c r="L219" s="58"/>
      <c r="M219" s="57"/>
      <c r="N219" s="61"/>
      <c r="O219" s="58"/>
      <c r="P219" s="21">
        <v>2</v>
      </c>
      <c r="Q219" s="57">
        <v>1</v>
      </c>
      <c r="R219" s="58"/>
      <c r="S219" s="21">
        <v>2</v>
      </c>
      <c r="T219" s="57"/>
      <c r="U219" s="61"/>
      <c r="V219" s="58"/>
      <c r="W219" s="57"/>
      <c r="X219" s="58"/>
      <c r="Y219" s="57">
        <v>4</v>
      </c>
      <c r="Z219" s="61"/>
      <c r="AA219" s="58"/>
      <c r="AB219" s="57">
        <v>1</v>
      </c>
      <c r="AC219" s="58"/>
      <c r="AD219" s="21"/>
      <c r="AE219" s="21"/>
      <c r="AF219" s="23">
        <f t="shared" si="4"/>
        <v>12</v>
      </c>
    </row>
    <row r="220" spans="4:32" s="1" customFormat="1" ht="8.85" customHeight="1" x14ac:dyDescent="0.2">
      <c r="D220" s="22"/>
      <c r="E220" s="32" t="s">
        <v>1007</v>
      </c>
      <c r="F220" s="59" t="s">
        <v>1008</v>
      </c>
      <c r="G220" s="60"/>
      <c r="H220" s="23"/>
      <c r="I220" s="52"/>
      <c r="J220" s="53"/>
      <c r="K220" s="52"/>
      <c r="L220" s="53"/>
      <c r="M220" s="52"/>
      <c r="N220" s="56"/>
      <c r="O220" s="53"/>
      <c r="P220" s="23"/>
      <c r="Q220" s="52"/>
      <c r="R220" s="53"/>
      <c r="S220" s="23"/>
      <c r="T220" s="52"/>
      <c r="U220" s="56"/>
      <c r="V220" s="53"/>
      <c r="W220" s="52"/>
      <c r="X220" s="53"/>
      <c r="Y220" s="52">
        <v>1</v>
      </c>
      <c r="Z220" s="56"/>
      <c r="AA220" s="53"/>
      <c r="AB220" s="52"/>
      <c r="AC220" s="53"/>
      <c r="AD220" s="23"/>
      <c r="AE220" s="23"/>
      <c r="AF220" s="23">
        <f t="shared" si="4"/>
        <v>1</v>
      </c>
    </row>
    <row r="221" spans="4:32" s="1" customFormat="1" ht="8.85" customHeight="1" x14ac:dyDescent="0.2">
      <c r="D221" s="22"/>
      <c r="E221" s="32" t="s">
        <v>855</v>
      </c>
      <c r="F221" s="59" t="s">
        <v>914</v>
      </c>
      <c r="G221" s="60"/>
      <c r="H221" s="21">
        <v>2</v>
      </c>
      <c r="I221" s="57"/>
      <c r="J221" s="58"/>
      <c r="K221" s="57">
        <v>9</v>
      </c>
      <c r="L221" s="58"/>
      <c r="M221" s="57">
        <v>9</v>
      </c>
      <c r="N221" s="61"/>
      <c r="O221" s="58"/>
      <c r="P221" s="21">
        <v>4</v>
      </c>
      <c r="Q221" s="57">
        <v>2</v>
      </c>
      <c r="R221" s="58"/>
      <c r="S221" s="21">
        <v>4</v>
      </c>
      <c r="T221" s="57"/>
      <c r="U221" s="61"/>
      <c r="V221" s="58"/>
      <c r="W221" s="57"/>
      <c r="X221" s="58"/>
      <c r="Y221" s="57">
        <v>6</v>
      </c>
      <c r="Z221" s="61"/>
      <c r="AA221" s="58"/>
      <c r="AB221" s="57">
        <v>1</v>
      </c>
      <c r="AC221" s="58"/>
      <c r="AD221" s="21"/>
      <c r="AE221" s="21"/>
      <c r="AF221" s="23">
        <f t="shared" si="4"/>
        <v>37</v>
      </c>
    </row>
    <row r="222" spans="4:32" s="1" customFormat="1" ht="8.85" customHeight="1" x14ac:dyDescent="0.2">
      <c r="D222" s="22"/>
      <c r="E222" s="32" t="s">
        <v>855</v>
      </c>
      <c r="F222" s="59" t="s">
        <v>856</v>
      </c>
      <c r="G222" s="60"/>
      <c r="H222" s="23"/>
      <c r="I222" s="52"/>
      <c r="J222" s="53"/>
      <c r="K222" s="52">
        <v>2</v>
      </c>
      <c r="L222" s="53"/>
      <c r="M222" s="52">
        <v>1</v>
      </c>
      <c r="N222" s="56"/>
      <c r="O222" s="53"/>
      <c r="P222" s="23"/>
      <c r="Q222" s="52"/>
      <c r="R222" s="53"/>
      <c r="S222" s="23">
        <v>1</v>
      </c>
      <c r="T222" s="52"/>
      <c r="U222" s="56"/>
      <c r="V222" s="53"/>
      <c r="W222" s="52"/>
      <c r="X222" s="53"/>
      <c r="Y222" s="52">
        <v>2</v>
      </c>
      <c r="Z222" s="56"/>
      <c r="AA222" s="53"/>
      <c r="AB222" s="52">
        <v>1</v>
      </c>
      <c r="AC222" s="53"/>
      <c r="AD222" s="23"/>
      <c r="AE222" s="23"/>
      <c r="AF222" s="23">
        <f t="shared" si="4"/>
        <v>7</v>
      </c>
    </row>
    <row r="223" spans="4:32" s="1" customFormat="1" ht="8.85" customHeight="1" x14ac:dyDescent="0.2">
      <c r="D223" s="22"/>
      <c r="E223" s="32" t="s">
        <v>288</v>
      </c>
      <c r="F223" s="59" t="s">
        <v>289</v>
      </c>
      <c r="G223" s="60"/>
      <c r="H223" s="21"/>
      <c r="I223" s="57"/>
      <c r="J223" s="58"/>
      <c r="K223" s="57"/>
      <c r="L223" s="58"/>
      <c r="M223" s="57">
        <v>1</v>
      </c>
      <c r="N223" s="61"/>
      <c r="O223" s="58"/>
      <c r="P223" s="21"/>
      <c r="Q223" s="57"/>
      <c r="R223" s="58"/>
      <c r="S223" s="21"/>
      <c r="T223" s="57"/>
      <c r="U223" s="61"/>
      <c r="V223" s="58"/>
      <c r="W223" s="57"/>
      <c r="X223" s="58"/>
      <c r="Y223" s="57">
        <v>2</v>
      </c>
      <c r="Z223" s="61"/>
      <c r="AA223" s="58"/>
      <c r="AB223" s="57"/>
      <c r="AC223" s="58"/>
      <c r="AD223" s="21"/>
      <c r="AE223" s="21"/>
      <c r="AF223" s="23">
        <f t="shared" si="4"/>
        <v>3</v>
      </c>
    </row>
    <row r="224" spans="4:32" s="1" customFormat="1" ht="8.85" customHeight="1" x14ac:dyDescent="0.2">
      <c r="D224" s="22"/>
      <c r="E224" s="32" t="s">
        <v>1009</v>
      </c>
      <c r="F224" s="59" t="s">
        <v>1010</v>
      </c>
      <c r="G224" s="60"/>
      <c r="H224" s="23"/>
      <c r="I224" s="52"/>
      <c r="J224" s="53"/>
      <c r="K224" s="52">
        <v>3</v>
      </c>
      <c r="L224" s="53"/>
      <c r="M224" s="52">
        <v>1</v>
      </c>
      <c r="N224" s="56"/>
      <c r="O224" s="53"/>
      <c r="P224" s="23">
        <v>2</v>
      </c>
      <c r="Q224" s="52"/>
      <c r="R224" s="53"/>
      <c r="S224" s="23"/>
      <c r="T224" s="52"/>
      <c r="U224" s="56"/>
      <c r="V224" s="53"/>
      <c r="W224" s="52"/>
      <c r="X224" s="53"/>
      <c r="Y224" s="52"/>
      <c r="Z224" s="56"/>
      <c r="AA224" s="53"/>
      <c r="AB224" s="52"/>
      <c r="AC224" s="53"/>
      <c r="AD224" s="23"/>
      <c r="AE224" s="23"/>
      <c r="AF224" s="23">
        <f t="shared" si="4"/>
        <v>6</v>
      </c>
    </row>
    <row r="225" spans="4:32" s="1" customFormat="1" ht="8.85" customHeight="1" x14ac:dyDescent="0.2">
      <c r="D225" s="22"/>
      <c r="E225" s="32" t="s">
        <v>290</v>
      </c>
      <c r="F225" s="59" t="s">
        <v>291</v>
      </c>
      <c r="G225" s="60"/>
      <c r="H225" s="21"/>
      <c r="I225" s="57"/>
      <c r="J225" s="58"/>
      <c r="K225" s="57">
        <v>2</v>
      </c>
      <c r="L225" s="58"/>
      <c r="M225" s="57">
        <v>5</v>
      </c>
      <c r="N225" s="61"/>
      <c r="O225" s="58"/>
      <c r="P225" s="21">
        <v>1</v>
      </c>
      <c r="Q225" s="57"/>
      <c r="R225" s="58"/>
      <c r="S225" s="21">
        <v>1</v>
      </c>
      <c r="T225" s="57"/>
      <c r="U225" s="61"/>
      <c r="V225" s="58"/>
      <c r="W225" s="57"/>
      <c r="X225" s="58"/>
      <c r="Y225" s="57">
        <v>9</v>
      </c>
      <c r="Z225" s="61"/>
      <c r="AA225" s="58"/>
      <c r="AB225" s="57"/>
      <c r="AC225" s="58"/>
      <c r="AD225" s="21"/>
      <c r="AE225" s="21"/>
      <c r="AF225" s="23">
        <f t="shared" si="4"/>
        <v>18</v>
      </c>
    </row>
    <row r="226" spans="4:32" s="1" customFormat="1" ht="8.85" customHeight="1" x14ac:dyDescent="0.2">
      <c r="D226" s="22"/>
      <c r="E226" s="32" t="s">
        <v>292</v>
      </c>
      <c r="F226" s="59" t="s">
        <v>293</v>
      </c>
      <c r="G226" s="60"/>
      <c r="H226" s="23"/>
      <c r="I226" s="52"/>
      <c r="J226" s="53"/>
      <c r="K226" s="52">
        <v>3</v>
      </c>
      <c r="L226" s="53"/>
      <c r="M226" s="52">
        <v>4</v>
      </c>
      <c r="N226" s="56"/>
      <c r="O226" s="53"/>
      <c r="P226" s="23">
        <v>3</v>
      </c>
      <c r="Q226" s="52">
        <v>2</v>
      </c>
      <c r="R226" s="53"/>
      <c r="S226" s="23">
        <v>3</v>
      </c>
      <c r="T226" s="52"/>
      <c r="U226" s="56"/>
      <c r="V226" s="53"/>
      <c r="W226" s="52"/>
      <c r="X226" s="53"/>
      <c r="Y226" s="52">
        <v>5</v>
      </c>
      <c r="Z226" s="56"/>
      <c r="AA226" s="53"/>
      <c r="AB226" s="52"/>
      <c r="AC226" s="53"/>
      <c r="AD226" s="23"/>
      <c r="AE226" s="23"/>
      <c r="AF226" s="23">
        <f t="shared" si="4"/>
        <v>20</v>
      </c>
    </row>
    <row r="227" spans="4:32" s="1" customFormat="1" ht="8.85" customHeight="1" x14ac:dyDescent="0.2">
      <c r="D227" s="22"/>
      <c r="E227" s="32" t="s">
        <v>292</v>
      </c>
      <c r="F227" s="59" t="s">
        <v>294</v>
      </c>
      <c r="G227" s="60"/>
      <c r="H227" s="21"/>
      <c r="I227" s="57"/>
      <c r="J227" s="58"/>
      <c r="K227" s="57"/>
      <c r="L227" s="58"/>
      <c r="M227" s="57"/>
      <c r="N227" s="61"/>
      <c r="O227" s="58"/>
      <c r="P227" s="21"/>
      <c r="Q227" s="57"/>
      <c r="R227" s="58"/>
      <c r="S227" s="21"/>
      <c r="T227" s="57"/>
      <c r="U227" s="61"/>
      <c r="V227" s="58"/>
      <c r="W227" s="57"/>
      <c r="X227" s="58"/>
      <c r="Y227" s="57">
        <v>1</v>
      </c>
      <c r="Z227" s="61"/>
      <c r="AA227" s="58"/>
      <c r="AB227" s="57"/>
      <c r="AC227" s="58"/>
      <c r="AD227" s="21"/>
      <c r="AE227" s="21"/>
      <c r="AF227" s="23">
        <f t="shared" si="4"/>
        <v>1</v>
      </c>
    </row>
    <row r="228" spans="4:32" s="1" customFormat="1" ht="8.85" customHeight="1" x14ac:dyDescent="0.2">
      <c r="D228" s="22"/>
      <c r="E228" s="32" t="s">
        <v>292</v>
      </c>
      <c r="F228" s="59" t="s">
        <v>295</v>
      </c>
      <c r="G228" s="60"/>
      <c r="H228" s="23"/>
      <c r="I228" s="52"/>
      <c r="J228" s="53"/>
      <c r="K228" s="52"/>
      <c r="L228" s="53"/>
      <c r="M228" s="52">
        <v>3</v>
      </c>
      <c r="N228" s="56"/>
      <c r="O228" s="53"/>
      <c r="P228" s="23"/>
      <c r="Q228" s="52">
        <v>1</v>
      </c>
      <c r="R228" s="53"/>
      <c r="S228" s="23">
        <v>1</v>
      </c>
      <c r="T228" s="52"/>
      <c r="U228" s="56"/>
      <c r="V228" s="53"/>
      <c r="W228" s="52"/>
      <c r="X228" s="53"/>
      <c r="Y228" s="52">
        <v>3</v>
      </c>
      <c r="Z228" s="56"/>
      <c r="AA228" s="53"/>
      <c r="AB228" s="52"/>
      <c r="AC228" s="53"/>
      <c r="AD228" s="23"/>
      <c r="AE228" s="23"/>
      <c r="AF228" s="23">
        <f t="shared" si="4"/>
        <v>8</v>
      </c>
    </row>
    <row r="229" spans="4:32" s="1" customFormat="1" ht="8.85" customHeight="1" x14ac:dyDescent="0.2">
      <c r="D229" s="22"/>
      <c r="E229" s="32" t="s">
        <v>296</v>
      </c>
      <c r="F229" s="59" t="s">
        <v>297</v>
      </c>
      <c r="G229" s="60"/>
      <c r="H229" s="21"/>
      <c r="I229" s="57"/>
      <c r="J229" s="58"/>
      <c r="K229" s="57">
        <v>3</v>
      </c>
      <c r="L229" s="58"/>
      <c r="M229" s="57">
        <v>3</v>
      </c>
      <c r="N229" s="61"/>
      <c r="O229" s="58"/>
      <c r="P229" s="21">
        <v>3</v>
      </c>
      <c r="Q229" s="57">
        <v>1</v>
      </c>
      <c r="R229" s="58"/>
      <c r="S229" s="21">
        <v>3</v>
      </c>
      <c r="T229" s="57"/>
      <c r="U229" s="61"/>
      <c r="V229" s="58"/>
      <c r="W229" s="57"/>
      <c r="X229" s="58"/>
      <c r="Y229" s="57">
        <v>11</v>
      </c>
      <c r="Z229" s="61"/>
      <c r="AA229" s="58"/>
      <c r="AB229" s="57">
        <v>1</v>
      </c>
      <c r="AC229" s="58"/>
      <c r="AD229" s="21"/>
      <c r="AE229" s="21"/>
      <c r="AF229" s="23">
        <f t="shared" si="4"/>
        <v>25</v>
      </c>
    </row>
    <row r="230" spans="4:32" s="1" customFormat="1" ht="8.85" customHeight="1" x14ac:dyDescent="0.2">
      <c r="D230" s="22"/>
      <c r="E230" s="32" t="s">
        <v>296</v>
      </c>
      <c r="F230" s="59" t="s">
        <v>298</v>
      </c>
      <c r="G230" s="60"/>
      <c r="H230" s="23"/>
      <c r="I230" s="52"/>
      <c r="J230" s="53"/>
      <c r="K230" s="52">
        <v>1</v>
      </c>
      <c r="L230" s="53"/>
      <c r="M230" s="52"/>
      <c r="N230" s="56"/>
      <c r="O230" s="53"/>
      <c r="P230" s="23"/>
      <c r="Q230" s="52"/>
      <c r="R230" s="53"/>
      <c r="S230" s="23"/>
      <c r="T230" s="52"/>
      <c r="U230" s="56"/>
      <c r="V230" s="53"/>
      <c r="W230" s="52"/>
      <c r="X230" s="53"/>
      <c r="Y230" s="52">
        <v>3</v>
      </c>
      <c r="Z230" s="56"/>
      <c r="AA230" s="53"/>
      <c r="AB230" s="52"/>
      <c r="AC230" s="53"/>
      <c r="AD230" s="23"/>
      <c r="AE230" s="23"/>
      <c r="AF230" s="23">
        <f t="shared" si="4"/>
        <v>4</v>
      </c>
    </row>
    <row r="231" spans="4:32" s="1" customFormat="1" ht="8.85" customHeight="1" x14ac:dyDescent="0.2">
      <c r="D231" s="22"/>
      <c r="E231" s="32" t="s">
        <v>299</v>
      </c>
      <c r="F231" s="59" t="s">
        <v>300</v>
      </c>
      <c r="G231" s="60"/>
      <c r="H231" s="21">
        <v>1</v>
      </c>
      <c r="I231" s="57"/>
      <c r="J231" s="58"/>
      <c r="K231" s="57">
        <v>4</v>
      </c>
      <c r="L231" s="58"/>
      <c r="M231" s="57">
        <v>4</v>
      </c>
      <c r="N231" s="61"/>
      <c r="O231" s="58"/>
      <c r="P231" s="21">
        <v>5</v>
      </c>
      <c r="Q231" s="57">
        <v>2</v>
      </c>
      <c r="R231" s="58"/>
      <c r="S231" s="21">
        <v>3</v>
      </c>
      <c r="T231" s="57"/>
      <c r="U231" s="61"/>
      <c r="V231" s="58"/>
      <c r="W231" s="57"/>
      <c r="X231" s="58"/>
      <c r="Y231" s="57">
        <v>4</v>
      </c>
      <c r="Z231" s="61"/>
      <c r="AA231" s="58"/>
      <c r="AB231" s="57">
        <v>1</v>
      </c>
      <c r="AC231" s="58"/>
      <c r="AD231" s="21"/>
      <c r="AE231" s="21"/>
      <c r="AF231" s="23">
        <f t="shared" si="4"/>
        <v>24</v>
      </c>
    </row>
    <row r="232" spans="4:32" s="1" customFormat="1" ht="8.85" customHeight="1" x14ac:dyDescent="0.2">
      <c r="D232" s="22"/>
      <c r="E232" s="32" t="s">
        <v>301</v>
      </c>
      <c r="F232" s="59" t="s">
        <v>915</v>
      </c>
      <c r="G232" s="60"/>
      <c r="H232" s="23"/>
      <c r="I232" s="52"/>
      <c r="J232" s="53"/>
      <c r="K232" s="52"/>
      <c r="L232" s="53"/>
      <c r="M232" s="52">
        <v>1</v>
      </c>
      <c r="N232" s="56"/>
      <c r="O232" s="53"/>
      <c r="P232" s="23"/>
      <c r="Q232" s="52"/>
      <c r="R232" s="53"/>
      <c r="S232" s="23"/>
      <c r="T232" s="52"/>
      <c r="U232" s="56"/>
      <c r="V232" s="53"/>
      <c r="W232" s="52"/>
      <c r="X232" s="53"/>
      <c r="Y232" s="52">
        <v>1</v>
      </c>
      <c r="Z232" s="56"/>
      <c r="AA232" s="53"/>
      <c r="AB232" s="52"/>
      <c r="AC232" s="53"/>
      <c r="AD232" s="23"/>
      <c r="AE232" s="23"/>
      <c r="AF232" s="23">
        <f t="shared" si="4"/>
        <v>2</v>
      </c>
    </row>
    <row r="233" spans="4:32" s="1" customFormat="1" ht="8.85" customHeight="1" x14ac:dyDescent="0.2">
      <c r="D233" s="22"/>
      <c r="E233" s="32" t="s">
        <v>301</v>
      </c>
      <c r="F233" s="59" t="s">
        <v>302</v>
      </c>
      <c r="G233" s="60"/>
      <c r="H233" s="21"/>
      <c r="I233" s="57"/>
      <c r="J233" s="58"/>
      <c r="K233" s="57">
        <v>7</v>
      </c>
      <c r="L233" s="58"/>
      <c r="M233" s="57">
        <v>7</v>
      </c>
      <c r="N233" s="61"/>
      <c r="O233" s="58"/>
      <c r="P233" s="21">
        <v>1</v>
      </c>
      <c r="Q233" s="57"/>
      <c r="R233" s="58"/>
      <c r="S233" s="21">
        <v>2</v>
      </c>
      <c r="T233" s="57"/>
      <c r="U233" s="61"/>
      <c r="V233" s="58"/>
      <c r="W233" s="57"/>
      <c r="X233" s="58"/>
      <c r="Y233" s="57">
        <v>1</v>
      </c>
      <c r="Z233" s="61"/>
      <c r="AA233" s="58"/>
      <c r="AB233" s="57"/>
      <c r="AC233" s="58"/>
      <c r="AD233" s="21"/>
      <c r="AE233" s="21"/>
      <c r="AF233" s="23">
        <f t="shared" si="4"/>
        <v>18</v>
      </c>
    </row>
    <row r="234" spans="4:32" s="1" customFormat="1" ht="8.85" customHeight="1" x14ac:dyDescent="0.2">
      <c r="D234" s="22"/>
      <c r="E234" s="32" t="s">
        <v>303</v>
      </c>
      <c r="F234" s="59" t="s">
        <v>304</v>
      </c>
      <c r="G234" s="60"/>
      <c r="H234" s="23"/>
      <c r="I234" s="52"/>
      <c r="J234" s="53"/>
      <c r="K234" s="52">
        <v>1</v>
      </c>
      <c r="L234" s="53"/>
      <c r="M234" s="52">
        <v>3</v>
      </c>
      <c r="N234" s="56"/>
      <c r="O234" s="53"/>
      <c r="P234" s="23"/>
      <c r="Q234" s="52">
        <v>1</v>
      </c>
      <c r="R234" s="53"/>
      <c r="S234" s="23">
        <v>2</v>
      </c>
      <c r="T234" s="52"/>
      <c r="U234" s="56"/>
      <c r="V234" s="53"/>
      <c r="W234" s="52"/>
      <c r="X234" s="53"/>
      <c r="Y234" s="52">
        <v>3</v>
      </c>
      <c r="Z234" s="56"/>
      <c r="AA234" s="53"/>
      <c r="AB234" s="52"/>
      <c r="AC234" s="53"/>
      <c r="AD234" s="23"/>
      <c r="AE234" s="23"/>
      <c r="AF234" s="23">
        <f t="shared" si="4"/>
        <v>10</v>
      </c>
    </row>
    <row r="235" spans="4:32" s="1" customFormat="1" ht="8.85" customHeight="1" x14ac:dyDescent="0.2">
      <c r="D235" s="22"/>
      <c r="E235" s="32" t="s">
        <v>305</v>
      </c>
      <c r="F235" s="59" t="s">
        <v>306</v>
      </c>
      <c r="G235" s="60"/>
      <c r="H235" s="21"/>
      <c r="I235" s="57"/>
      <c r="J235" s="58"/>
      <c r="K235" s="57">
        <v>1</v>
      </c>
      <c r="L235" s="58"/>
      <c r="M235" s="57">
        <v>3</v>
      </c>
      <c r="N235" s="61"/>
      <c r="O235" s="58"/>
      <c r="P235" s="21"/>
      <c r="Q235" s="57"/>
      <c r="R235" s="58"/>
      <c r="S235" s="21"/>
      <c r="T235" s="57"/>
      <c r="U235" s="61"/>
      <c r="V235" s="58"/>
      <c r="W235" s="57"/>
      <c r="X235" s="58"/>
      <c r="Y235" s="57"/>
      <c r="Z235" s="61"/>
      <c r="AA235" s="58"/>
      <c r="AB235" s="57"/>
      <c r="AC235" s="58"/>
      <c r="AD235" s="21"/>
      <c r="AE235" s="21"/>
      <c r="AF235" s="23">
        <f t="shared" si="4"/>
        <v>4</v>
      </c>
    </row>
    <row r="236" spans="4:32" s="1" customFormat="1" ht="8.85" customHeight="1" x14ac:dyDescent="0.2">
      <c r="D236" s="22"/>
      <c r="E236" s="32" t="s">
        <v>307</v>
      </c>
      <c r="F236" s="59" t="s">
        <v>308</v>
      </c>
      <c r="G236" s="60"/>
      <c r="H236" s="23"/>
      <c r="I236" s="52"/>
      <c r="J236" s="53"/>
      <c r="K236" s="52">
        <v>6</v>
      </c>
      <c r="L236" s="53"/>
      <c r="M236" s="52">
        <v>6</v>
      </c>
      <c r="N236" s="56"/>
      <c r="O236" s="53"/>
      <c r="P236" s="23">
        <v>3</v>
      </c>
      <c r="Q236" s="52"/>
      <c r="R236" s="53"/>
      <c r="S236" s="23">
        <v>2</v>
      </c>
      <c r="T236" s="52"/>
      <c r="U236" s="56"/>
      <c r="V236" s="53"/>
      <c r="W236" s="52"/>
      <c r="X236" s="53"/>
      <c r="Y236" s="52">
        <v>7</v>
      </c>
      <c r="Z236" s="56"/>
      <c r="AA236" s="53"/>
      <c r="AB236" s="52">
        <v>1</v>
      </c>
      <c r="AC236" s="53"/>
      <c r="AD236" s="23">
        <v>2</v>
      </c>
      <c r="AE236" s="23"/>
      <c r="AF236" s="23">
        <f t="shared" si="4"/>
        <v>27</v>
      </c>
    </row>
    <row r="237" spans="4:32" s="1" customFormat="1" ht="8.85" customHeight="1" x14ac:dyDescent="0.2">
      <c r="D237" s="22"/>
      <c r="E237" s="32" t="s">
        <v>307</v>
      </c>
      <c r="F237" s="59" t="s">
        <v>916</v>
      </c>
      <c r="G237" s="60"/>
      <c r="H237" s="21"/>
      <c r="I237" s="57"/>
      <c r="J237" s="58"/>
      <c r="K237" s="57"/>
      <c r="L237" s="58"/>
      <c r="M237" s="57">
        <v>2</v>
      </c>
      <c r="N237" s="61"/>
      <c r="O237" s="58"/>
      <c r="P237" s="21"/>
      <c r="Q237" s="57"/>
      <c r="R237" s="58"/>
      <c r="S237" s="21"/>
      <c r="T237" s="57"/>
      <c r="U237" s="61"/>
      <c r="V237" s="58"/>
      <c r="W237" s="57"/>
      <c r="X237" s="58"/>
      <c r="Y237" s="57">
        <v>3</v>
      </c>
      <c r="Z237" s="61"/>
      <c r="AA237" s="58"/>
      <c r="AB237" s="57"/>
      <c r="AC237" s="58"/>
      <c r="AD237" s="21"/>
      <c r="AE237" s="21"/>
      <c r="AF237" s="23">
        <f t="shared" si="4"/>
        <v>5</v>
      </c>
    </row>
    <row r="238" spans="4:32" s="1" customFormat="1" ht="8.85" customHeight="1" x14ac:dyDescent="0.2">
      <c r="D238" s="22"/>
      <c r="E238" s="32" t="s">
        <v>307</v>
      </c>
      <c r="F238" s="59" t="s">
        <v>857</v>
      </c>
      <c r="G238" s="60"/>
      <c r="H238" s="23"/>
      <c r="I238" s="52"/>
      <c r="J238" s="53"/>
      <c r="K238" s="52">
        <v>1</v>
      </c>
      <c r="L238" s="53"/>
      <c r="M238" s="52"/>
      <c r="N238" s="56"/>
      <c r="O238" s="53"/>
      <c r="P238" s="23"/>
      <c r="Q238" s="52"/>
      <c r="R238" s="53"/>
      <c r="S238" s="23"/>
      <c r="T238" s="52"/>
      <c r="U238" s="56"/>
      <c r="V238" s="53"/>
      <c r="W238" s="52"/>
      <c r="X238" s="53"/>
      <c r="Y238" s="52"/>
      <c r="Z238" s="56"/>
      <c r="AA238" s="53"/>
      <c r="AB238" s="52"/>
      <c r="AC238" s="53"/>
      <c r="AD238" s="23"/>
      <c r="AE238" s="23"/>
      <c r="AF238" s="23">
        <f t="shared" si="4"/>
        <v>1</v>
      </c>
    </row>
    <row r="239" spans="4:32" s="1" customFormat="1" ht="8.85" customHeight="1" x14ac:dyDescent="0.2">
      <c r="D239" s="22"/>
      <c r="E239" s="32" t="s">
        <v>307</v>
      </c>
      <c r="F239" s="59" t="s">
        <v>309</v>
      </c>
      <c r="G239" s="60"/>
      <c r="H239" s="21"/>
      <c r="I239" s="57"/>
      <c r="J239" s="58"/>
      <c r="K239" s="57">
        <v>1</v>
      </c>
      <c r="L239" s="58"/>
      <c r="M239" s="57">
        <v>4</v>
      </c>
      <c r="N239" s="61"/>
      <c r="O239" s="58"/>
      <c r="P239" s="21">
        <v>1</v>
      </c>
      <c r="Q239" s="57">
        <v>1</v>
      </c>
      <c r="R239" s="58"/>
      <c r="S239" s="21">
        <v>2</v>
      </c>
      <c r="T239" s="57"/>
      <c r="U239" s="61"/>
      <c r="V239" s="58"/>
      <c r="W239" s="57"/>
      <c r="X239" s="58"/>
      <c r="Y239" s="57">
        <v>3</v>
      </c>
      <c r="Z239" s="61"/>
      <c r="AA239" s="58"/>
      <c r="AB239" s="57"/>
      <c r="AC239" s="58"/>
      <c r="AD239" s="21">
        <v>1</v>
      </c>
      <c r="AE239" s="21"/>
      <c r="AF239" s="23">
        <f t="shared" si="4"/>
        <v>13</v>
      </c>
    </row>
    <row r="240" spans="4:32" s="1" customFormat="1" ht="8.85" customHeight="1" x14ac:dyDescent="0.2">
      <c r="D240" s="22"/>
      <c r="E240" s="32" t="s">
        <v>307</v>
      </c>
      <c r="F240" s="59" t="s">
        <v>917</v>
      </c>
      <c r="G240" s="60"/>
      <c r="H240" s="23"/>
      <c r="I240" s="52"/>
      <c r="J240" s="53"/>
      <c r="K240" s="52">
        <v>2</v>
      </c>
      <c r="L240" s="53"/>
      <c r="M240" s="52">
        <v>2</v>
      </c>
      <c r="N240" s="56"/>
      <c r="O240" s="53"/>
      <c r="P240" s="23">
        <v>2</v>
      </c>
      <c r="Q240" s="52">
        <v>1</v>
      </c>
      <c r="R240" s="53"/>
      <c r="S240" s="23"/>
      <c r="T240" s="52"/>
      <c r="U240" s="56"/>
      <c r="V240" s="53"/>
      <c r="W240" s="52"/>
      <c r="X240" s="53"/>
      <c r="Y240" s="52"/>
      <c r="Z240" s="56"/>
      <c r="AA240" s="53"/>
      <c r="AB240" s="52"/>
      <c r="AC240" s="53"/>
      <c r="AD240" s="23"/>
      <c r="AE240" s="23"/>
      <c r="AF240" s="23">
        <f t="shared" si="4"/>
        <v>7</v>
      </c>
    </row>
    <row r="241" spans="4:32" s="1" customFormat="1" ht="8.85" customHeight="1" x14ac:dyDescent="0.2">
      <c r="D241" s="22"/>
      <c r="E241" s="32" t="s">
        <v>858</v>
      </c>
      <c r="F241" s="59" t="s">
        <v>859</v>
      </c>
      <c r="G241" s="60"/>
      <c r="H241" s="21"/>
      <c r="I241" s="57"/>
      <c r="J241" s="58"/>
      <c r="K241" s="57"/>
      <c r="L241" s="58"/>
      <c r="M241" s="57">
        <v>3</v>
      </c>
      <c r="N241" s="61"/>
      <c r="O241" s="58"/>
      <c r="P241" s="21"/>
      <c r="Q241" s="57"/>
      <c r="R241" s="58"/>
      <c r="S241" s="21"/>
      <c r="T241" s="57"/>
      <c r="U241" s="61"/>
      <c r="V241" s="58"/>
      <c r="W241" s="57"/>
      <c r="X241" s="58"/>
      <c r="Y241" s="57">
        <v>1</v>
      </c>
      <c r="Z241" s="61"/>
      <c r="AA241" s="58"/>
      <c r="AB241" s="57">
        <v>1</v>
      </c>
      <c r="AC241" s="58"/>
      <c r="AD241" s="21"/>
      <c r="AE241" s="21"/>
      <c r="AF241" s="23">
        <f t="shared" si="4"/>
        <v>5</v>
      </c>
    </row>
    <row r="242" spans="4:32" s="1" customFormat="1" ht="8.85" customHeight="1" x14ac:dyDescent="0.2">
      <c r="D242" s="22"/>
      <c r="E242" s="32" t="s">
        <v>858</v>
      </c>
      <c r="F242" s="59" t="s">
        <v>860</v>
      </c>
      <c r="G242" s="60"/>
      <c r="H242" s="23"/>
      <c r="I242" s="52"/>
      <c r="J242" s="53"/>
      <c r="K242" s="52"/>
      <c r="L242" s="53"/>
      <c r="M242" s="52"/>
      <c r="N242" s="56"/>
      <c r="O242" s="53"/>
      <c r="P242" s="23"/>
      <c r="Q242" s="52"/>
      <c r="R242" s="53"/>
      <c r="S242" s="23"/>
      <c r="T242" s="52"/>
      <c r="U242" s="56"/>
      <c r="V242" s="53"/>
      <c r="W242" s="52"/>
      <c r="X242" s="53"/>
      <c r="Y242" s="52">
        <v>1</v>
      </c>
      <c r="Z242" s="56"/>
      <c r="AA242" s="53"/>
      <c r="AB242" s="52">
        <v>1</v>
      </c>
      <c r="AC242" s="53"/>
      <c r="AD242" s="23"/>
      <c r="AE242" s="23"/>
      <c r="AF242" s="23">
        <f t="shared" si="4"/>
        <v>2</v>
      </c>
    </row>
    <row r="243" spans="4:32" s="1" customFormat="1" ht="8.85" customHeight="1" x14ac:dyDescent="0.2">
      <c r="D243" s="22"/>
      <c r="E243" s="32" t="s">
        <v>310</v>
      </c>
      <c r="F243" s="59" t="s">
        <v>311</v>
      </c>
      <c r="G243" s="60"/>
      <c r="H243" s="21"/>
      <c r="I243" s="57"/>
      <c r="J243" s="58"/>
      <c r="K243" s="57"/>
      <c r="L243" s="58"/>
      <c r="M243" s="57"/>
      <c r="N243" s="61"/>
      <c r="O243" s="58"/>
      <c r="P243" s="21"/>
      <c r="Q243" s="57"/>
      <c r="R243" s="58"/>
      <c r="S243" s="21"/>
      <c r="T243" s="57"/>
      <c r="U243" s="61"/>
      <c r="V243" s="58"/>
      <c r="W243" s="57"/>
      <c r="X243" s="58"/>
      <c r="Y243" s="57">
        <v>2</v>
      </c>
      <c r="Z243" s="61"/>
      <c r="AA243" s="58"/>
      <c r="AB243" s="57">
        <v>1</v>
      </c>
      <c r="AC243" s="58"/>
      <c r="AD243" s="21"/>
      <c r="AE243" s="21"/>
      <c r="AF243" s="23">
        <f t="shared" si="4"/>
        <v>3</v>
      </c>
    </row>
    <row r="244" spans="4:32" s="1" customFormat="1" ht="8.85" customHeight="1" x14ac:dyDescent="0.2">
      <c r="D244" s="22"/>
      <c r="E244" s="32" t="s">
        <v>310</v>
      </c>
      <c r="F244" s="59" t="s">
        <v>312</v>
      </c>
      <c r="G244" s="60"/>
      <c r="H244" s="23"/>
      <c r="I244" s="52"/>
      <c r="J244" s="53"/>
      <c r="K244" s="52">
        <v>6</v>
      </c>
      <c r="L244" s="53"/>
      <c r="M244" s="52">
        <v>8</v>
      </c>
      <c r="N244" s="56"/>
      <c r="O244" s="53"/>
      <c r="P244" s="23">
        <v>1</v>
      </c>
      <c r="Q244" s="52">
        <v>2</v>
      </c>
      <c r="R244" s="53"/>
      <c r="S244" s="23">
        <v>4</v>
      </c>
      <c r="T244" s="52"/>
      <c r="U244" s="56"/>
      <c r="V244" s="53"/>
      <c r="W244" s="52"/>
      <c r="X244" s="53"/>
      <c r="Y244" s="52">
        <v>1</v>
      </c>
      <c r="Z244" s="56"/>
      <c r="AA244" s="53"/>
      <c r="AB244" s="52"/>
      <c r="AC244" s="53"/>
      <c r="AD244" s="23">
        <v>1</v>
      </c>
      <c r="AE244" s="23"/>
      <c r="AF244" s="23">
        <f t="shared" si="4"/>
        <v>23</v>
      </c>
    </row>
    <row r="245" spans="4:32" s="1" customFormat="1" ht="8.85" customHeight="1" x14ac:dyDescent="0.2">
      <c r="D245" s="22"/>
      <c r="E245" s="32" t="s">
        <v>310</v>
      </c>
      <c r="F245" s="59" t="s">
        <v>313</v>
      </c>
      <c r="G245" s="60"/>
      <c r="H245" s="21"/>
      <c r="I245" s="57"/>
      <c r="J245" s="58"/>
      <c r="K245" s="57"/>
      <c r="L245" s="58"/>
      <c r="M245" s="57"/>
      <c r="N245" s="61"/>
      <c r="O245" s="58"/>
      <c r="P245" s="21"/>
      <c r="Q245" s="57"/>
      <c r="R245" s="58"/>
      <c r="S245" s="21"/>
      <c r="T245" s="57"/>
      <c r="U245" s="61"/>
      <c r="V245" s="58"/>
      <c r="W245" s="57"/>
      <c r="X245" s="58"/>
      <c r="Y245" s="57">
        <v>1</v>
      </c>
      <c r="Z245" s="61"/>
      <c r="AA245" s="58"/>
      <c r="AB245" s="57"/>
      <c r="AC245" s="58"/>
      <c r="AD245" s="21"/>
      <c r="AE245" s="21"/>
      <c r="AF245" s="23">
        <f t="shared" si="4"/>
        <v>1</v>
      </c>
    </row>
    <row r="246" spans="4:32" s="1" customFormat="1" ht="8.85" customHeight="1" x14ac:dyDescent="0.2">
      <c r="D246" s="22"/>
      <c r="E246" s="32" t="s">
        <v>918</v>
      </c>
      <c r="F246" s="59" t="s">
        <v>919</v>
      </c>
      <c r="G246" s="60"/>
      <c r="H246" s="23"/>
      <c r="I246" s="52"/>
      <c r="J246" s="53"/>
      <c r="K246" s="52">
        <v>2</v>
      </c>
      <c r="L246" s="53"/>
      <c r="M246" s="52">
        <v>2</v>
      </c>
      <c r="N246" s="56"/>
      <c r="O246" s="53"/>
      <c r="P246" s="23"/>
      <c r="Q246" s="52"/>
      <c r="R246" s="53"/>
      <c r="S246" s="23"/>
      <c r="T246" s="52"/>
      <c r="U246" s="56"/>
      <c r="V246" s="53"/>
      <c r="W246" s="52"/>
      <c r="X246" s="53"/>
      <c r="Y246" s="52">
        <v>2</v>
      </c>
      <c r="Z246" s="56"/>
      <c r="AA246" s="53"/>
      <c r="AB246" s="52"/>
      <c r="AC246" s="53"/>
      <c r="AD246" s="23">
        <v>1</v>
      </c>
      <c r="AE246" s="23"/>
      <c r="AF246" s="23">
        <f t="shared" si="4"/>
        <v>7</v>
      </c>
    </row>
    <row r="247" spans="4:32" s="1" customFormat="1" ht="8.85" customHeight="1" x14ac:dyDescent="0.2">
      <c r="D247" s="22"/>
      <c r="E247" s="32" t="s">
        <v>918</v>
      </c>
      <c r="F247" s="59" t="s">
        <v>920</v>
      </c>
      <c r="G247" s="60"/>
      <c r="H247" s="21"/>
      <c r="I247" s="57"/>
      <c r="J247" s="58"/>
      <c r="K247" s="57">
        <v>2</v>
      </c>
      <c r="L247" s="58"/>
      <c r="M247" s="57">
        <v>3</v>
      </c>
      <c r="N247" s="61"/>
      <c r="O247" s="58"/>
      <c r="P247" s="21">
        <v>1</v>
      </c>
      <c r="Q247" s="57"/>
      <c r="R247" s="58"/>
      <c r="S247" s="21">
        <v>1</v>
      </c>
      <c r="T247" s="57"/>
      <c r="U247" s="61"/>
      <c r="V247" s="58"/>
      <c r="W247" s="57"/>
      <c r="X247" s="58"/>
      <c r="Y247" s="57">
        <v>4</v>
      </c>
      <c r="Z247" s="61"/>
      <c r="AA247" s="58"/>
      <c r="AB247" s="57"/>
      <c r="AC247" s="58"/>
      <c r="AD247" s="21"/>
      <c r="AE247" s="21"/>
      <c r="AF247" s="23">
        <f t="shared" si="4"/>
        <v>11</v>
      </c>
    </row>
    <row r="248" spans="4:32" s="1" customFormat="1" ht="8.85" customHeight="1" x14ac:dyDescent="0.2">
      <c r="D248" s="22"/>
      <c r="E248" s="32" t="s">
        <v>918</v>
      </c>
      <c r="F248" s="59" t="s">
        <v>921</v>
      </c>
      <c r="G248" s="60"/>
      <c r="H248" s="23"/>
      <c r="I248" s="52"/>
      <c r="J248" s="53"/>
      <c r="K248" s="52"/>
      <c r="L248" s="53"/>
      <c r="M248" s="52">
        <v>1</v>
      </c>
      <c r="N248" s="56"/>
      <c r="O248" s="53"/>
      <c r="P248" s="23"/>
      <c r="Q248" s="52"/>
      <c r="R248" s="53"/>
      <c r="S248" s="23"/>
      <c r="T248" s="52"/>
      <c r="U248" s="56"/>
      <c r="V248" s="53"/>
      <c r="W248" s="52"/>
      <c r="X248" s="53"/>
      <c r="Y248" s="52"/>
      <c r="Z248" s="56"/>
      <c r="AA248" s="53"/>
      <c r="AB248" s="52"/>
      <c r="AC248" s="53"/>
      <c r="AD248" s="23"/>
      <c r="AE248" s="23"/>
      <c r="AF248" s="23">
        <f t="shared" si="4"/>
        <v>1</v>
      </c>
    </row>
    <row r="249" spans="4:32" s="1" customFormat="1" ht="8.85" customHeight="1" x14ac:dyDescent="0.2">
      <c r="D249" s="22"/>
      <c r="E249" s="32" t="s">
        <v>314</v>
      </c>
      <c r="F249" s="59" t="s">
        <v>861</v>
      </c>
      <c r="G249" s="60"/>
      <c r="H249" s="21"/>
      <c r="I249" s="57"/>
      <c r="J249" s="58"/>
      <c r="K249" s="57"/>
      <c r="L249" s="58"/>
      <c r="M249" s="57">
        <v>1</v>
      </c>
      <c r="N249" s="61"/>
      <c r="O249" s="58"/>
      <c r="P249" s="21"/>
      <c r="Q249" s="57"/>
      <c r="R249" s="58"/>
      <c r="S249" s="21"/>
      <c r="T249" s="57"/>
      <c r="U249" s="61"/>
      <c r="V249" s="58"/>
      <c r="W249" s="57"/>
      <c r="X249" s="58"/>
      <c r="Y249" s="57">
        <v>1</v>
      </c>
      <c r="Z249" s="61"/>
      <c r="AA249" s="58"/>
      <c r="AB249" s="57"/>
      <c r="AC249" s="58"/>
      <c r="AD249" s="21"/>
      <c r="AE249" s="21"/>
      <c r="AF249" s="23">
        <f t="shared" si="4"/>
        <v>2</v>
      </c>
    </row>
    <row r="250" spans="4:32" s="1" customFormat="1" ht="8.85" customHeight="1" x14ac:dyDescent="0.2">
      <c r="D250" s="22"/>
      <c r="E250" s="32" t="s">
        <v>314</v>
      </c>
      <c r="F250" s="59" t="s">
        <v>1101</v>
      </c>
      <c r="G250" s="60"/>
      <c r="H250" s="23"/>
      <c r="I250" s="52"/>
      <c r="J250" s="53"/>
      <c r="K250" s="52">
        <v>2</v>
      </c>
      <c r="L250" s="53"/>
      <c r="M250" s="52">
        <v>1</v>
      </c>
      <c r="N250" s="56"/>
      <c r="O250" s="53"/>
      <c r="P250" s="23">
        <v>1</v>
      </c>
      <c r="Q250" s="52"/>
      <c r="R250" s="53"/>
      <c r="S250" s="23">
        <v>1</v>
      </c>
      <c r="T250" s="52"/>
      <c r="U250" s="56"/>
      <c r="V250" s="53"/>
      <c r="W250" s="52"/>
      <c r="X250" s="53"/>
      <c r="Y250" s="52">
        <v>1</v>
      </c>
      <c r="Z250" s="56"/>
      <c r="AA250" s="53"/>
      <c r="AB250" s="52"/>
      <c r="AC250" s="53"/>
      <c r="AD250" s="23"/>
      <c r="AE250" s="23"/>
      <c r="AF250" s="23">
        <f t="shared" si="4"/>
        <v>6</v>
      </c>
    </row>
    <row r="251" spans="4:32" s="1" customFormat="1" ht="8.85" customHeight="1" x14ac:dyDescent="0.2">
      <c r="D251" s="22"/>
      <c r="E251" s="32" t="s">
        <v>314</v>
      </c>
      <c r="F251" s="59" t="s">
        <v>315</v>
      </c>
      <c r="G251" s="60"/>
      <c r="H251" s="21"/>
      <c r="I251" s="57"/>
      <c r="J251" s="58"/>
      <c r="K251" s="57">
        <v>5</v>
      </c>
      <c r="L251" s="58"/>
      <c r="M251" s="57">
        <v>8</v>
      </c>
      <c r="N251" s="61"/>
      <c r="O251" s="58"/>
      <c r="P251" s="21">
        <v>1</v>
      </c>
      <c r="Q251" s="57"/>
      <c r="R251" s="58"/>
      <c r="S251" s="21">
        <v>3</v>
      </c>
      <c r="T251" s="57"/>
      <c r="U251" s="61"/>
      <c r="V251" s="58"/>
      <c r="W251" s="57"/>
      <c r="X251" s="58"/>
      <c r="Y251" s="57">
        <v>10</v>
      </c>
      <c r="Z251" s="61"/>
      <c r="AA251" s="58"/>
      <c r="AB251" s="57">
        <v>1</v>
      </c>
      <c r="AC251" s="58"/>
      <c r="AD251" s="21"/>
      <c r="AE251" s="21"/>
      <c r="AF251" s="23">
        <f t="shared" si="4"/>
        <v>28</v>
      </c>
    </row>
    <row r="252" spans="4:32" s="1" customFormat="1" ht="8.85" customHeight="1" x14ac:dyDescent="0.2">
      <c r="D252" s="22"/>
      <c r="E252" s="32" t="s">
        <v>316</v>
      </c>
      <c r="F252" s="59" t="s">
        <v>317</v>
      </c>
      <c r="G252" s="60"/>
      <c r="H252" s="23"/>
      <c r="I252" s="52"/>
      <c r="J252" s="53"/>
      <c r="K252" s="52">
        <v>2</v>
      </c>
      <c r="L252" s="53"/>
      <c r="M252" s="52"/>
      <c r="N252" s="56"/>
      <c r="O252" s="53"/>
      <c r="P252" s="23"/>
      <c r="Q252" s="52"/>
      <c r="R252" s="53"/>
      <c r="S252" s="23"/>
      <c r="T252" s="52"/>
      <c r="U252" s="56"/>
      <c r="V252" s="53"/>
      <c r="W252" s="52"/>
      <c r="X252" s="53"/>
      <c r="Y252" s="52">
        <v>3</v>
      </c>
      <c r="Z252" s="56"/>
      <c r="AA252" s="53"/>
      <c r="AB252" s="52">
        <v>1</v>
      </c>
      <c r="AC252" s="53"/>
      <c r="AD252" s="23"/>
      <c r="AE252" s="23"/>
      <c r="AF252" s="23">
        <f t="shared" si="4"/>
        <v>6</v>
      </c>
    </row>
    <row r="253" spans="4:32" s="1" customFormat="1" ht="8.85" customHeight="1" x14ac:dyDescent="0.2">
      <c r="D253" s="22"/>
      <c r="E253" s="32" t="s">
        <v>316</v>
      </c>
      <c r="F253" s="59" t="s">
        <v>862</v>
      </c>
      <c r="G253" s="60"/>
      <c r="H253" s="21"/>
      <c r="I253" s="57"/>
      <c r="J253" s="58"/>
      <c r="K253" s="57">
        <v>1</v>
      </c>
      <c r="L253" s="58"/>
      <c r="M253" s="57">
        <v>1</v>
      </c>
      <c r="N253" s="61"/>
      <c r="O253" s="58"/>
      <c r="P253" s="21"/>
      <c r="Q253" s="57"/>
      <c r="R253" s="58"/>
      <c r="S253" s="21">
        <v>1</v>
      </c>
      <c r="T253" s="57"/>
      <c r="U253" s="61"/>
      <c r="V253" s="58"/>
      <c r="W253" s="57"/>
      <c r="X253" s="58"/>
      <c r="Y253" s="57"/>
      <c r="Z253" s="61"/>
      <c r="AA253" s="58"/>
      <c r="AB253" s="57"/>
      <c r="AC253" s="58"/>
      <c r="AD253" s="21"/>
      <c r="AE253" s="21"/>
      <c r="AF253" s="23">
        <f t="shared" si="4"/>
        <v>3</v>
      </c>
    </row>
    <row r="254" spans="4:32" s="1" customFormat="1" ht="8.85" customHeight="1" x14ac:dyDescent="0.2">
      <c r="D254" s="22"/>
      <c r="E254" s="32" t="s">
        <v>316</v>
      </c>
      <c r="F254" s="59" t="s">
        <v>863</v>
      </c>
      <c r="G254" s="60"/>
      <c r="H254" s="23"/>
      <c r="I254" s="52"/>
      <c r="J254" s="53"/>
      <c r="K254" s="52">
        <v>3</v>
      </c>
      <c r="L254" s="53"/>
      <c r="M254" s="52">
        <v>4</v>
      </c>
      <c r="N254" s="56"/>
      <c r="O254" s="53"/>
      <c r="P254" s="23">
        <v>1</v>
      </c>
      <c r="Q254" s="52"/>
      <c r="R254" s="53"/>
      <c r="S254" s="23"/>
      <c r="T254" s="52"/>
      <c r="U254" s="56"/>
      <c r="V254" s="53"/>
      <c r="W254" s="52"/>
      <c r="X254" s="53"/>
      <c r="Y254" s="52">
        <v>5</v>
      </c>
      <c r="Z254" s="56"/>
      <c r="AA254" s="53"/>
      <c r="AB254" s="52"/>
      <c r="AC254" s="53"/>
      <c r="AD254" s="23"/>
      <c r="AE254" s="23"/>
      <c r="AF254" s="23">
        <f t="shared" si="4"/>
        <v>13</v>
      </c>
    </row>
    <row r="255" spans="4:32" s="1" customFormat="1" ht="8.85" customHeight="1" x14ac:dyDescent="0.2">
      <c r="D255" s="22"/>
      <c r="E255" s="32" t="s">
        <v>316</v>
      </c>
      <c r="F255" s="59" t="s">
        <v>922</v>
      </c>
      <c r="G255" s="60"/>
      <c r="H255" s="21"/>
      <c r="I255" s="57"/>
      <c r="J255" s="58"/>
      <c r="K255" s="57">
        <v>2</v>
      </c>
      <c r="L255" s="58"/>
      <c r="M255" s="57">
        <v>1</v>
      </c>
      <c r="N255" s="61"/>
      <c r="O255" s="58"/>
      <c r="P255" s="21"/>
      <c r="Q255" s="57"/>
      <c r="R255" s="58"/>
      <c r="S255" s="21"/>
      <c r="T255" s="57"/>
      <c r="U255" s="61"/>
      <c r="V255" s="58"/>
      <c r="W255" s="57"/>
      <c r="X255" s="58"/>
      <c r="Y255" s="57">
        <v>1</v>
      </c>
      <c r="Z255" s="61"/>
      <c r="AA255" s="58"/>
      <c r="AB255" s="57"/>
      <c r="AC255" s="58"/>
      <c r="AD255" s="21"/>
      <c r="AE255" s="21"/>
      <c r="AF255" s="23">
        <f t="shared" si="4"/>
        <v>4</v>
      </c>
    </row>
    <row r="256" spans="4:32" s="1" customFormat="1" ht="8.85" customHeight="1" x14ac:dyDescent="0.2">
      <c r="D256" s="22"/>
      <c r="E256" s="32" t="s">
        <v>318</v>
      </c>
      <c r="F256" s="59" t="s">
        <v>319</v>
      </c>
      <c r="G256" s="60"/>
      <c r="H256" s="23"/>
      <c r="I256" s="52"/>
      <c r="J256" s="53"/>
      <c r="K256" s="52"/>
      <c r="L256" s="53"/>
      <c r="M256" s="52">
        <v>5</v>
      </c>
      <c r="N256" s="56"/>
      <c r="O256" s="53"/>
      <c r="P256" s="23">
        <v>1</v>
      </c>
      <c r="Q256" s="52"/>
      <c r="R256" s="53"/>
      <c r="S256" s="23">
        <v>1</v>
      </c>
      <c r="T256" s="52"/>
      <c r="U256" s="56"/>
      <c r="V256" s="53"/>
      <c r="W256" s="52"/>
      <c r="X256" s="53"/>
      <c r="Y256" s="52">
        <v>8</v>
      </c>
      <c r="Z256" s="56"/>
      <c r="AA256" s="53"/>
      <c r="AB256" s="52">
        <v>1</v>
      </c>
      <c r="AC256" s="53"/>
      <c r="AD256" s="23"/>
      <c r="AE256" s="23"/>
      <c r="AF256" s="23">
        <f t="shared" si="4"/>
        <v>16</v>
      </c>
    </row>
    <row r="257" spans="4:32" s="1" customFormat="1" ht="8.85" customHeight="1" x14ac:dyDescent="0.2">
      <c r="D257" s="22"/>
      <c r="E257" s="32" t="s">
        <v>320</v>
      </c>
      <c r="F257" s="59" t="s">
        <v>321</v>
      </c>
      <c r="G257" s="60"/>
      <c r="H257" s="21"/>
      <c r="I257" s="57"/>
      <c r="J257" s="58"/>
      <c r="K257" s="57">
        <v>1</v>
      </c>
      <c r="L257" s="58"/>
      <c r="M257" s="57">
        <v>4</v>
      </c>
      <c r="N257" s="61"/>
      <c r="O257" s="58"/>
      <c r="P257" s="21">
        <v>2</v>
      </c>
      <c r="Q257" s="57"/>
      <c r="R257" s="58"/>
      <c r="S257" s="21"/>
      <c r="T257" s="57"/>
      <c r="U257" s="61"/>
      <c r="V257" s="58"/>
      <c r="W257" s="57"/>
      <c r="X257" s="58"/>
      <c r="Y257" s="57">
        <v>2</v>
      </c>
      <c r="Z257" s="61"/>
      <c r="AA257" s="58"/>
      <c r="AB257" s="57"/>
      <c r="AC257" s="58"/>
      <c r="AD257" s="21"/>
      <c r="AE257" s="21"/>
      <c r="AF257" s="23">
        <f t="shared" si="4"/>
        <v>9</v>
      </c>
    </row>
    <row r="258" spans="4:32" s="1" customFormat="1" ht="8.85" customHeight="1" x14ac:dyDescent="0.2">
      <c r="D258" s="22"/>
      <c r="E258" s="32" t="s">
        <v>322</v>
      </c>
      <c r="F258" s="59" t="s">
        <v>323</v>
      </c>
      <c r="G258" s="60"/>
      <c r="H258" s="23"/>
      <c r="I258" s="52"/>
      <c r="J258" s="53"/>
      <c r="K258" s="52"/>
      <c r="L258" s="53"/>
      <c r="M258" s="52">
        <v>4</v>
      </c>
      <c r="N258" s="56"/>
      <c r="O258" s="53"/>
      <c r="P258" s="23">
        <v>1</v>
      </c>
      <c r="Q258" s="52"/>
      <c r="R258" s="53"/>
      <c r="S258" s="23">
        <v>1</v>
      </c>
      <c r="T258" s="52"/>
      <c r="U258" s="56"/>
      <c r="V258" s="53"/>
      <c r="W258" s="52"/>
      <c r="X258" s="53"/>
      <c r="Y258" s="52">
        <v>1</v>
      </c>
      <c r="Z258" s="56"/>
      <c r="AA258" s="53"/>
      <c r="AB258" s="52"/>
      <c r="AC258" s="53"/>
      <c r="AD258" s="23"/>
      <c r="AE258" s="23"/>
      <c r="AF258" s="23">
        <f t="shared" si="4"/>
        <v>7</v>
      </c>
    </row>
    <row r="259" spans="4:32" s="1" customFormat="1" ht="8.85" customHeight="1" x14ac:dyDescent="0.2">
      <c r="D259" s="22"/>
      <c r="E259" s="32" t="s">
        <v>322</v>
      </c>
      <c r="F259" s="59" t="s">
        <v>324</v>
      </c>
      <c r="G259" s="60"/>
      <c r="H259" s="21"/>
      <c r="I259" s="57"/>
      <c r="J259" s="58"/>
      <c r="K259" s="57">
        <v>5</v>
      </c>
      <c r="L259" s="58"/>
      <c r="M259" s="57">
        <v>6</v>
      </c>
      <c r="N259" s="61"/>
      <c r="O259" s="58"/>
      <c r="P259" s="21">
        <v>3</v>
      </c>
      <c r="Q259" s="57">
        <v>1</v>
      </c>
      <c r="R259" s="58"/>
      <c r="S259" s="21">
        <v>3</v>
      </c>
      <c r="T259" s="57">
        <v>1</v>
      </c>
      <c r="U259" s="61"/>
      <c r="V259" s="58"/>
      <c r="W259" s="57"/>
      <c r="X259" s="58"/>
      <c r="Y259" s="57">
        <v>11</v>
      </c>
      <c r="Z259" s="61"/>
      <c r="AA259" s="58"/>
      <c r="AB259" s="57"/>
      <c r="AC259" s="58"/>
      <c r="AD259" s="21"/>
      <c r="AE259" s="21"/>
      <c r="AF259" s="23">
        <f t="shared" si="4"/>
        <v>30</v>
      </c>
    </row>
    <row r="260" spans="4:32" s="1" customFormat="1" ht="8.85" customHeight="1" x14ac:dyDescent="0.2">
      <c r="D260" s="22"/>
      <c r="E260" s="32" t="s">
        <v>325</v>
      </c>
      <c r="F260" s="59" t="s">
        <v>923</v>
      </c>
      <c r="G260" s="60"/>
      <c r="H260" s="23"/>
      <c r="I260" s="52"/>
      <c r="J260" s="53"/>
      <c r="K260" s="52">
        <v>1</v>
      </c>
      <c r="L260" s="53"/>
      <c r="M260" s="52"/>
      <c r="N260" s="56"/>
      <c r="O260" s="53"/>
      <c r="P260" s="23"/>
      <c r="Q260" s="52"/>
      <c r="R260" s="53"/>
      <c r="S260" s="23"/>
      <c r="T260" s="52"/>
      <c r="U260" s="56"/>
      <c r="V260" s="53"/>
      <c r="W260" s="52"/>
      <c r="X260" s="53"/>
      <c r="Y260" s="52">
        <v>1</v>
      </c>
      <c r="Z260" s="56"/>
      <c r="AA260" s="53"/>
      <c r="AB260" s="52"/>
      <c r="AC260" s="53"/>
      <c r="AD260" s="23"/>
      <c r="AE260" s="23"/>
      <c r="AF260" s="23">
        <f t="shared" si="4"/>
        <v>2</v>
      </c>
    </row>
    <row r="261" spans="4:32" s="1" customFormat="1" ht="8.85" customHeight="1" x14ac:dyDescent="0.2">
      <c r="D261" s="22"/>
      <c r="E261" s="32" t="s">
        <v>325</v>
      </c>
      <c r="F261" s="59" t="s">
        <v>924</v>
      </c>
      <c r="G261" s="60"/>
      <c r="H261" s="21"/>
      <c r="I261" s="57"/>
      <c r="J261" s="58"/>
      <c r="K261" s="57"/>
      <c r="L261" s="58"/>
      <c r="M261" s="57"/>
      <c r="N261" s="61"/>
      <c r="O261" s="58"/>
      <c r="P261" s="21"/>
      <c r="Q261" s="57"/>
      <c r="R261" s="58"/>
      <c r="S261" s="21">
        <v>2</v>
      </c>
      <c r="T261" s="57"/>
      <c r="U261" s="61"/>
      <c r="V261" s="58"/>
      <c r="W261" s="57"/>
      <c r="X261" s="58"/>
      <c r="Y261" s="57">
        <v>2</v>
      </c>
      <c r="Z261" s="61"/>
      <c r="AA261" s="58"/>
      <c r="AB261" s="57"/>
      <c r="AC261" s="58"/>
      <c r="AD261" s="21"/>
      <c r="AE261" s="21"/>
      <c r="AF261" s="23">
        <f t="shared" si="4"/>
        <v>4</v>
      </c>
    </row>
    <row r="262" spans="4:32" s="1" customFormat="1" ht="8.85" customHeight="1" x14ac:dyDescent="0.2">
      <c r="D262" s="22"/>
      <c r="E262" s="32" t="s">
        <v>325</v>
      </c>
      <c r="F262" s="59" t="s">
        <v>326</v>
      </c>
      <c r="G262" s="60"/>
      <c r="H262" s="23"/>
      <c r="I262" s="52"/>
      <c r="J262" s="53"/>
      <c r="K262" s="52">
        <v>3</v>
      </c>
      <c r="L262" s="53"/>
      <c r="M262" s="52"/>
      <c r="N262" s="56"/>
      <c r="O262" s="53"/>
      <c r="P262" s="23"/>
      <c r="Q262" s="52"/>
      <c r="R262" s="53"/>
      <c r="S262" s="23">
        <v>4</v>
      </c>
      <c r="T262" s="52"/>
      <c r="U262" s="56"/>
      <c r="V262" s="53"/>
      <c r="W262" s="52"/>
      <c r="X262" s="53"/>
      <c r="Y262" s="52">
        <v>5</v>
      </c>
      <c r="Z262" s="56"/>
      <c r="AA262" s="53"/>
      <c r="AB262" s="52"/>
      <c r="AC262" s="53"/>
      <c r="AD262" s="23"/>
      <c r="AE262" s="23"/>
      <c r="AF262" s="23">
        <f t="shared" si="4"/>
        <v>12</v>
      </c>
    </row>
    <row r="263" spans="4:32" s="1" customFormat="1" ht="8.85" customHeight="1" x14ac:dyDescent="0.2">
      <c r="D263" s="22"/>
      <c r="E263" s="32" t="s">
        <v>325</v>
      </c>
      <c r="F263" s="59" t="s">
        <v>925</v>
      </c>
      <c r="G263" s="60"/>
      <c r="H263" s="21"/>
      <c r="I263" s="57"/>
      <c r="J263" s="58"/>
      <c r="K263" s="57"/>
      <c r="L263" s="58"/>
      <c r="M263" s="57">
        <v>1</v>
      </c>
      <c r="N263" s="61"/>
      <c r="O263" s="58"/>
      <c r="P263" s="21">
        <v>1</v>
      </c>
      <c r="Q263" s="57"/>
      <c r="R263" s="58"/>
      <c r="S263" s="21">
        <v>1</v>
      </c>
      <c r="T263" s="57"/>
      <c r="U263" s="61"/>
      <c r="V263" s="58"/>
      <c r="W263" s="57"/>
      <c r="X263" s="58"/>
      <c r="Y263" s="57">
        <v>5</v>
      </c>
      <c r="Z263" s="61"/>
      <c r="AA263" s="58"/>
      <c r="AB263" s="57"/>
      <c r="AC263" s="58"/>
      <c r="AD263" s="21"/>
      <c r="AE263" s="21"/>
      <c r="AF263" s="23">
        <f t="shared" si="4"/>
        <v>8</v>
      </c>
    </row>
    <row r="264" spans="4:32" s="1" customFormat="1" ht="8.85" customHeight="1" x14ac:dyDescent="0.2">
      <c r="D264" s="22"/>
      <c r="E264" s="32" t="s">
        <v>325</v>
      </c>
      <c r="F264" s="59" t="s">
        <v>926</v>
      </c>
      <c r="G264" s="60"/>
      <c r="H264" s="23"/>
      <c r="I264" s="52"/>
      <c r="J264" s="53"/>
      <c r="K264" s="52"/>
      <c r="L264" s="53"/>
      <c r="M264" s="52"/>
      <c r="N264" s="56"/>
      <c r="O264" s="53"/>
      <c r="P264" s="23"/>
      <c r="Q264" s="52"/>
      <c r="R264" s="53"/>
      <c r="S264" s="23"/>
      <c r="T264" s="52"/>
      <c r="U264" s="56"/>
      <c r="V264" s="53"/>
      <c r="W264" s="52"/>
      <c r="X264" s="53"/>
      <c r="Y264" s="52">
        <v>1</v>
      </c>
      <c r="Z264" s="56"/>
      <c r="AA264" s="53"/>
      <c r="AB264" s="52"/>
      <c r="AC264" s="53"/>
      <c r="AD264" s="23"/>
      <c r="AE264" s="23"/>
      <c r="AF264" s="23">
        <f t="shared" si="4"/>
        <v>1</v>
      </c>
    </row>
    <row r="265" spans="4:32" s="1" customFormat="1" ht="8.85" customHeight="1" x14ac:dyDescent="0.2">
      <c r="D265" s="22"/>
      <c r="E265" s="32" t="s">
        <v>325</v>
      </c>
      <c r="F265" s="59" t="s">
        <v>927</v>
      </c>
      <c r="G265" s="60"/>
      <c r="H265" s="21"/>
      <c r="I265" s="57"/>
      <c r="J265" s="58"/>
      <c r="K265" s="57"/>
      <c r="L265" s="58"/>
      <c r="M265" s="57">
        <v>1</v>
      </c>
      <c r="N265" s="61"/>
      <c r="O265" s="58"/>
      <c r="P265" s="21">
        <v>2</v>
      </c>
      <c r="Q265" s="57"/>
      <c r="R265" s="58"/>
      <c r="S265" s="21"/>
      <c r="T265" s="57"/>
      <c r="U265" s="61"/>
      <c r="V265" s="58"/>
      <c r="W265" s="57"/>
      <c r="X265" s="58"/>
      <c r="Y265" s="57"/>
      <c r="Z265" s="61"/>
      <c r="AA265" s="58"/>
      <c r="AB265" s="57"/>
      <c r="AC265" s="58"/>
      <c r="AD265" s="21"/>
      <c r="AE265" s="21"/>
      <c r="AF265" s="23">
        <f t="shared" si="4"/>
        <v>3</v>
      </c>
    </row>
    <row r="266" spans="4:32" s="1" customFormat="1" ht="8.85" customHeight="1" x14ac:dyDescent="0.2">
      <c r="D266" s="22"/>
      <c r="E266" s="32" t="s">
        <v>325</v>
      </c>
      <c r="F266" s="59" t="s">
        <v>928</v>
      </c>
      <c r="G266" s="60"/>
      <c r="H266" s="23"/>
      <c r="I266" s="52"/>
      <c r="J266" s="53"/>
      <c r="K266" s="52">
        <v>1</v>
      </c>
      <c r="L266" s="53"/>
      <c r="M266" s="52"/>
      <c r="N266" s="56"/>
      <c r="O266" s="53"/>
      <c r="P266" s="23"/>
      <c r="Q266" s="52"/>
      <c r="R266" s="53"/>
      <c r="S266" s="23"/>
      <c r="T266" s="52"/>
      <c r="U266" s="56"/>
      <c r="V266" s="53"/>
      <c r="W266" s="52"/>
      <c r="X266" s="53"/>
      <c r="Y266" s="52">
        <v>1</v>
      </c>
      <c r="Z266" s="56"/>
      <c r="AA266" s="53"/>
      <c r="AB266" s="52"/>
      <c r="AC266" s="53"/>
      <c r="AD266" s="23"/>
      <c r="AE266" s="23"/>
      <c r="AF266" s="23">
        <f t="shared" si="4"/>
        <v>2</v>
      </c>
    </row>
    <row r="267" spans="4:32" s="1" customFormat="1" ht="8.85" customHeight="1" x14ac:dyDescent="0.2">
      <c r="D267" s="22"/>
      <c r="E267" s="32" t="s">
        <v>327</v>
      </c>
      <c r="F267" s="59" t="s">
        <v>328</v>
      </c>
      <c r="G267" s="60"/>
      <c r="H267" s="21"/>
      <c r="I267" s="57"/>
      <c r="J267" s="58"/>
      <c r="K267" s="57">
        <v>5</v>
      </c>
      <c r="L267" s="58"/>
      <c r="M267" s="57">
        <v>7</v>
      </c>
      <c r="N267" s="61"/>
      <c r="O267" s="58"/>
      <c r="P267" s="21">
        <v>2</v>
      </c>
      <c r="Q267" s="57"/>
      <c r="R267" s="58"/>
      <c r="S267" s="21">
        <v>2</v>
      </c>
      <c r="T267" s="57">
        <v>1</v>
      </c>
      <c r="U267" s="61"/>
      <c r="V267" s="58"/>
      <c r="W267" s="57"/>
      <c r="X267" s="58"/>
      <c r="Y267" s="57">
        <v>17</v>
      </c>
      <c r="Z267" s="61"/>
      <c r="AA267" s="58"/>
      <c r="AB267" s="57"/>
      <c r="AC267" s="58"/>
      <c r="AD267" s="21"/>
      <c r="AE267" s="21"/>
      <c r="AF267" s="23">
        <f t="shared" si="4"/>
        <v>34</v>
      </c>
    </row>
    <row r="268" spans="4:32" s="1" customFormat="1" ht="8.85" customHeight="1" x14ac:dyDescent="0.2">
      <c r="D268" s="22"/>
      <c r="E268" s="32" t="s">
        <v>327</v>
      </c>
      <c r="F268" s="59" t="s">
        <v>329</v>
      </c>
      <c r="G268" s="60"/>
      <c r="H268" s="23"/>
      <c r="I268" s="52"/>
      <c r="J268" s="53"/>
      <c r="K268" s="52">
        <v>1</v>
      </c>
      <c r="L268" s="53"/>
      <c r="M268" s="52"/>
      <c r="N268" s="56"/>
      <c r="O268" s="53"/>
      <c r="P268" s="23">
        <v>1</v>
      </c>
      <c r="Q268" s="52"/>
      <c r="R268" s="53"/>
      <c r="S268" s="23"/>
      <c r="T268" s="52"/>
      <c r="U268" s="56"/>
      <c r="V268" s="53"/>
      <c r="W268" s="52"/>
      <c r="X268" s="53"/>
      <c r="Y268" s="52">
        <v>3</v>
      </c>
      <c r="Z268" s="56"/>
      <c r="AA268" s="53"/>
      <c r="AB268" s="52">
        <v>1</v>
      </c>
      <c r="AC268" s="53"/>
      <c r="AD268" s="23"/>
      <c r="AE268" s="23"/>
      <c r="AF268" s="23">
        <f t="shared" si="4"/>
        <v>6</v>
      </c>
    </row>
    <row r="269" spans="4:32" s="1" customFormat="1" ht="8.85" customHeight="1" x14ac:dyDescent="0.2">
      <c r="D269" s="22"/>
      <c r="E269" s="32" t="s">
        <v>330</v>
      </c>
      <c r="F269" s="59" t="s">
        <v>331</v>
      </c>
      <c r="G269" s="60"/>
      <c r="H269" s="21"/>
      <c r="I269" s="57"/>
      <c r="J269" s="58"/>
      <c r="K269" s="57">
        <v>1</v>
      </c>
      <c r="L269" s="58"/>
      <c r="M269" s="57"/>
      <c r="N269" s="61"/>
      <c r="O269" s="58"/>
      <c r="P269" s="21"/>
      <c r="Q269" s="57"/>
      <c r="R269" s="58"/>
      <c r="S269" s="21">
        <v>1</v>
      </c>
      <c r="T269" s="57"/>
      <c r="U269" s="61"/>
      <c r="V269" s="58"/>
      <c r="W269" s="57"/>
      <c r="X269" s="58"/>
      <c r="Y269" s="57">
        <v>1</v>
      </c>
      <c r="Z269" s="61"/>
      <c r="AA269" s="58"/>
      <c r="AB269" s="57"/>
      <c r="AC269" s="58"/>
      <c r="AD269" s="21"/>
      <c r="AE269" s="21"/>
      <c r="AF269" s="23">
        <f t="shared" si="4"/>
        <v>3</v>
      </c>
    </row>
    <row r="270" spans="4:32" s="1" customFormat="1" ht="8.85" customHeight="1" x14ac:dyDescent="0.2">
      <c r="D270" s="22"/>
      <c r="E270" s="32" t="s">
        <v>330</v>
      </c>
      <c r="F270" s="59" t="s">
        <v>332</v>
      </c>
      <c r="G270" s="60"/>
      <c r="H270" s="23"/>
      <c r="I270" s="52"/>
      <c r="J270" s="53"/>
      <c r="K270" s="52"/>
      <c r="L270" s="53"/>
      <c r="M270" s="52"/>
      <c r="N270" s="56"/>
      <c r="O270" s="53"/>
      <c r="P270" s="23"/>
      <c r="Q270" s="52"/>
      <c r="R270" s="53"/>
      <c r="S270" s="23"/>
      <c r="T270" s="52"/>
      <c r="U270" s="56"/>
      <c r="V270" s="53"/>
      <c r="W270" s="52"/>
      <c r="X270" s="53"/>
      <c r="Y270" s="52">
        <v>1</v>
      </c>
      <c r="Z270" s="56"/>
      <c r="AA270" s="53"/>
      <c r="AB270" s="52"/>
      <c r="AC270" s="53"/>
      <c r="AD270" s="23"/>
      <c r="AE270" s="23"/>
      <c r="AF270" s="23">
        <f t="shared" si="4"/>
        <v>1</v>
      </c>
    </row>
    <row r="271" spans="4:32" s="1" customFormat="1" ht="8.85" customHeight="1" x14ac:dyDescent="0.2">
      <c r="D271" s="22"/>
      <c r="E271" s="32" t="s">
        <v>330</v>
      </c>
      <c r="F271" s="59" t="s">
        <v>333</v>
      </c>
      <c r="G271" s="60"/>
      <c r="H271" s="21"/>
      <c r="I271" s="57"/>
      <c r="J271" s="58"/>
      <c r="K271" s="57">
        <v>2</v>
      </c>
      <c r="L271" s="58"/>
      <c r="M271" s="57">
        <v>4</v>
      </c>
      <c r="N271" s="61"/>
      <c r="O271" s="58"/>
      <c r="P271" s="21">
        <v>3</v>
      </c>
      <c r="Q271" s="57"/>
      <c r="R271" s="58"/>
      <c r="S271" s="21">
        <v>3</v>
      </c>
      <c r="T271" s="57">
        <v>1</v>
      </c>
      <c r="U271" s="61"/>
      <c r="V271" s="58"/>
      <c r="W271" s="57"/>
      <c r="X271" s="58"/>
      <c r="Y271" s="57">
        <v>10</v>
      </c>
      <c r="Z271" s="61"/>
      <c r="AA271" s="58"/>
      <c r="AB271" s="57"/>
      <c r="AC271" s="58"/>
      <c r="AD271" s="21"/>
      <c r="AE271" s="21"/>
      <c r="AF271" s="23">
        <f t="shared" si="4"/>
        <v>23</v>
      </c>
    </row>
    <row r="272" spans="4:32" s="1" customFormat="1" ht="8.85" customHeight="1" x14ac:dyDescent="0.2">
      <c r="D272" s="22"/>
      <c r="E272" s="32" t="s">
        <v>334</v>
      </c>
      <c r="F272" s="59" t="s">
        <v>335</v>
      </c>
      <c r="G272" s="60"/>
      <c r="H272" s="23"/>
      <c r="I272" s="52"/>
      <c r="J272" s="53"/>
      <c r="K272" s="52">
        <v>6</v>
      </c>
      <c r="L272" s="53"/>
      <c r="M272" s="52">
        <v>3</v>
      </c>
      <c r="N272" s="56"/>
      <c r="O272" s="53"/>
      <c r="P272" s="23">
        <v>3</v>
      </c>
      <c r="Q272" s="52"/>
      <c r="R272" s="53"/>
      <c r="S272" s="23">
        <v>2</v>
      </c>
      <c r="T272" s="52"/>
      <c r="U272" s="56"/>
      <c r="V272" s="53"/>
      <c r="W272" s="52"/>
      <c r="X272" s="53"/>
      <c r="Y272" s="52">
        <v>6</v>
      </c>
      <c r="Z272" s="56"/>
      <c r="AA272" s="53"/>
      <c r="AB272" s="52">
        <v>3</v>
      </c>
      <c r="AC272" s="53"/>
      <c r="AD272" s="23">
        <v>1</v>
      </c>
      <c r="AE272" s="23"/>
      <c r="AF272" s="23">
        <f t="shared" si="4"/>
        <v>24</v>
      </c>
    </row>
    <row r="273" spans="4:32" s="1" customFormat="1" ht="8.85" customHeight="1" x14ac:dyDescent="0.2">
      <c r="D273" s="22"/>
      <c r="E273" s="32" t="s">
        <v>929</v>
      </c>
      <c r="F273" s="59" t="s">
        <v>930</v>
      </c>
      <c r="G273" s="60"/>
      <c r="H273" s="21"/>
      <c r="I273" s="57"/>
      <c r="J273" s="58"/>
      <c r="K273" s="57">
        <v>1</v>
      </c>
      <c r="L273" s="58"/>
      <c r="M273" s="57">
        <v>4</v>
      </c>
      <c r="N273" s="61"/>
      <c r="O273" s="58"/>
      <c r="P273" s="21">
        <v>1</v>
      </c>
      <c r="Q273" s="57"/>
      <c r="R273" s="58"/>
      <c r="S273" s="21">
        <v>1</v>
      </c>
      <c r="T273" s="57"/>
      <c r="U273" s="61"/>
      <c r="V273" s="58"/>
      <c r="W273" s="57"/>
      <c r="X273" s="58"/>
      <c r="Y273" s="57">
        <v>4</v>
      </c>
      <c r="Z273" s="61"/>
      <c r="AA273" s="58"/>
      <c r="AB273" s="57"/>
      <c r="AC273" s="58"/>
      <c r="AD273" s="21"/>
      <c r="AE273" s="21"/>
      <c r="AF273" s="23">
        <f t="shared" si="4"/>
        <v>11</v>
      </c>
    </row>
    <row r="274" spans="4:32" s="1" customFormat="1" ht="8.85" customHeight="1" x14ac:dyDescent="0.2">
      <c r="D274" s="22"/>
      <c r="E274" s="32" t="s">
        <v>336</v>
      </c>
      <c r="F274" s="59" t="s">
        <v>337</v>
      </c>
      <c r="G274" s="60"/>
      <c r="H274" s="23"/>
      <c r="I274" s="52"/>
      <c r="J274" s="53"/>
      <c r="K274" s="52">
        <v>5</v>
      </c>
      <c r="L274" s="53"/>
      <c r="M274" s="52">
        <v>7</v>
      </c>
      <c r="N274" s="56"/>
      <c r="O274" s="53"/>
      <c r="P274" s="23">
        <v>4</v>
      </c>
      <c r="Q274" s="52"/>
      <c r="R274" s="53"/>
      <c r="S274" s="23">
        <v>5</v>
      </c>
      <c r="T274" s="52"/>
      <c r="U274" s="56"/>
      <c r="V274" s="53"/>
      <c r="W274" s="52"/>
      <c r="X274" s="53"/>
      <c r="Y274" s="52">
        <v>8</v>
      </c>
      <c r="Z274" s="56"/>
      <c r="AA274" s="53"/>
      <c r="AB274" s="52">
        <v>1</v>
      </c>
      <c r="AC274" s="53"/>
      <c r="AD274" s="23"/>
      <c r="AE274" s="23"/>
      <c r="AF274" s="23">
        <f t="shared" si="4"/>
        <v>30</v>
      </c>
    </row>
    <row r="275" spans="4:32" s="1" customFormat="1" ht="8.85" customHeight="1" x14ac:dyDescent="0.2">
      <c r="D275" s="22"/>
      <c r="E275" s="32" t="s">
        <v>338</v>
      </c>
      <c r="F275" s="59" t="s">
        <v>1102</v>
      </c>
      <c r="G275" s="60"/>
      <c r="H275" s="21"/>
      <c r="I275" s="57"/>
      <c r="J275" s="58"/>
      <c r="K275" s="57"/>
      <c r="L275" s="58"/>
      <c r="M275" s="57">
        <v>2</v>
      </c>
      <c r="N275" s="61"/>
      <c r="O275" s="58"/>
      <c r="P275" s="21"/>
      <c r="Q275" s="57"/>
      <c r="R275" s="58"/>
      <c r="S275" s="21"/>
      <c r="T275" s="57"/>
      <c r="U275" s="61"/>
      <c r="V275" s="58"/>
      <c r="W275" s="57"/>
      <c r="X275" s="58"/>
      <c r="Y275" s="57">
        <v>2</v>
      </c>
      <c r="Z275" s="61"/>
      <c r="AA275" s="58"/>
      <c r="AB275" s="57"/>
      <c r="AC275" s="58"/>
      <c r="AD275" s="21"/>
      <c r="AE275" s="21"/>
      <c r="AF275" s="23">
        <f t="shared" ref="AF275:AF338" si="5">SUM(H275:AE275)</f>
        <v>4</v>
      </c>
    </row>
    <row r="276" spans="4:32" s="1" customFormat="1" ht="8.85" customHeight="1" x14ac:dyDescent="0.2">
      <c r="D276" s="22"/>
      <c r="E276" s="32" t="s">
        <v>338</v>
      </c>
      <c r="F276" s="59" t="s">
        <v>339</v>
      </c>
      <c r="G276" s="60"/>
      <c r="H276" s="23"/>
      <c r="I276" s="52"/>
      <c r="J276" s="53"/>
      <c r="K276" s="52">
        <v>2</v>
      </c>
      <c r="L276" s="53"/>
      <c r="M276" s="52">
        <v>3</v>
      </c>
      <c r="N276" s="56"/>
      <c r="O276" s="53"/>
      <c r="P276" s="23">
        <v>1</v>
      </c>
      <c r="Q276" s="52"/>
      <c r="R276" s="53"/>
      <c r="S276" s="23"/>
      <c r="T276" s="52"/>
      <c r="U276" s="56"/>
      <c r="V276" s="53"/>
      <c r="W276" s="52"/>
      <c r="X276" s="53"/>
      <c r="Y276" s="52">
        <v>1</v>
      </c>
      <c r="Z276" s="56"/>
      <c r="AA276" s="53"/>
      <c r="AB276" s="52"/>
      <c r="AC276" s="53"/>
      <c r="AD276" s="23">
        <v>1</v>
      </c>
      <c r="AE276" s="23"/>
      <c r="AF276" s="23">
        <f t="shared" si="5"/>
        <v>8</v>
      </c>
    </row>
    <row r="277" spans="4:32" s="1" customFormat="1" ht="8.85" customHeight="1" x14ac:dyDescent="0.2">
      <c r="D277" s="22"/>
      <c r="E277" s="32" t="s">
        <v>338</v>
      </c>
      <c r="F277" s="59" t="s">
        <v>340</v>
      </c>
      <c r="G277" s="60"/>
      <c r="H277" s="21"/>
      <c r="I277" s="57"/>
      <c r="J277" s="58"/>
      <c r="K277" s="57">
        <v>1</v>
      </c>
      <c r="L277" s="58"/>
      <c r="M277" s="57">
        <v>1</v>
      </c>
      <c r="N277" s="61"/>
      <c r="O277" s="58"/>
      <c r="P277" s="21">
        <v>1</v>
      </c>
      <c r="Q277" s="57"/>
      <c r="R277" s="58"/>
      <c r="S277" s="21"/>
      <c r="T277" s="57"/>
      <c r="U277" s="61"/>
      <c r="V277" s="58"/>
      <c r="W277" s="57"/>
      <c r="X277" s="58"/>
      <c r="Y277" s="57">
        <v>10</v>
      </c>
      <c r="Z277" s="61"/>
      <c r="AA277" s="58"/>
      <c r="AB277" s="57">
        <v>2</v>
      </c>
      <c r="AC277" s="58"/>
      <c r="AD277" s="21"/>
      <c r="AE277" s="21"/>
      <c r="AF277" s="23">
        <f t="shared" si="5"/>
        <v>15</v>
      </c>
    </row>
    <row r="278" spans="4:32" s="1" customFormat="1" ht="8.85" customHeight="1" x14ac:dyDescent="0.2">
      <c r="D278" s="22"/>
      <c r="E278" s="32" t="s">
        <v>341</v>
      </c>
      <c r="F278" s="59" t="s">
        <v>342</v>
      </c>
      <c r="G278" s="60"/>
      <c r="H278" s="23"/>
      <c r="I278" s="52"/>
      <c r="J278" s="53"/>
      <c r="K278" s="52">
        <v>1</v>
      </c>
      <c r="L278" s="53"/>
      <c r="M278" s="52">
        <v>1</v>
      </c>
      <c r="N278" s="56"/>
      <c r="O278" s="53"/>
      <c r="P278" s="23"/>
      <c r="Q278" s="52"/>
      <c r="R278" s="53"/>
      <c r="S278" s="23">
        <v>1</v>
      </c>
      <c r="T278" s="52"/>
      <c r="U278" s="56"/>
      <c r="V278" s="53"/>
      <c r="W278" s="52"/>
      <c r="X278" s="53"/>
      <c r="Y278" s="52">
        <v>2</v>
      </c>
      <c r="Z278" s="56"/>
      <c r="AA278" s="53"/>
      <c r="AB278" s="52">
        <v>1</v>
      </c>
      <c r="AC278" s="53"/>
      <c r="AD278" s="23"/>
      <c r="AE278" s="23"/>
      <c r="AF278" s="23">
        <f t="shared" si="5"/>
        <v>6</v>
      </c>
    </row>
    <row r="279" spans="4:32" s="1" customFormat="1" ht="8.85" customHeight="1" x14ac:dyDescent="0.2">
      <c r="D279" s="22"/>
      <c r="E279" s="32" t="s">
        <v>341</v>
      </c>
      <c r="F279" s="59" t="s">
        <v>343</v>
      </c>
      <c r="G279" s="60"/>
      <c r="H279" s="21"/>
      <c r="I279" s="57"/>
      <c r="J279" s="58"/>
      <c r="K279" s="57">
        <v>1</v>
      </c>
      <c r="L279" s="58"/>
      <c r="M279" s="57">
        <v>2</v>
      </c>
      <c r="N279" s="61"/>
      <c r="O279" s="58"/>
      <c r="P279" s="21">
        <v>1</v>
      </c>
      <c r="Q279" s="57"/>
      <c r="R279" s="58"/>
      <c r="S279" s="21">
        <v>1</v>
      </c>
      <c r="T279" s="57"/>
      <c r="U279" s="61"/>
      <c r="V279" s="58"/>
      <c r="W279" s="57"/>
      <c r="X279" s="58"/>
      <c r="Y279" s="57">
        <v>9</v>
      </c>
      <c r="Z279" s="61"/>
      <c r="AA279" s="58"/>
      <c r="AB279" s="57"/>
      <c r="AC279" s="58"/>
      <c r="AD279" s="21"/>
      <c r="AE279" s="21"/>
      <c r="AF279" s="23">
        <f t="shared" si="5"/>
        <v>14</v>
      </c>
    </row>
    <row r="280" spans="4:32" s="1" customFormat="1" ht="8.85" customHeight="1" x14ac:dyDescent="0.2">
      <c r="D280" s="22"/>
      <c r="E280" s="32" t="s">
        <v>344</v>
      </c>
      <c r="F280" s="59" t="s">
        <v>345</v>
      </c>
      <c r="G280" s="60"/>
      <c r="H280" s="23"/>
      <c r="I280" s="52"/>
      <c r="J280" s="53"/>
      <c r="K280" s="52"/>
      <c r="L280" s="53"/>
      <c r="M280" s="52"/>
      <c r="N280" s="56"/>
      <c r="O280" s="53"/>
      <c r="P280" s="23"/>
      <c r="Q280" s="52"/>
      <c r="R280" s="53"/>
      <c r="S280" s="23">
        <v>1</v>
      </c>
      <c r="T280" s="52"/>
      <c r="U280" s="56"/>
      <c r="V280" s="53"/>
      <c r="W280" s="52"/>
      <c r="X280" s="53"/>
      <c r="Y280" s="52">
        <v>2</v>
      </c>
      <c r="Z280" s="56"/>
      <c r="AA280" s="53"/>
      <c r="AB280" s="52"/>
      <c r="AC280" s="53"/>
      <c r="AD280" s="23"/>
      <c r="AE280" s="23"/>
      <c r="AF280" s="23">
        <f t="shared" si="5"/>
        <v>3</v>
      </c>
    </row>
    <row r="281" spans="4:32" s="1" customFormat="1" ht="8.85" customHeight="1" x14ac:dyDescent="0.2">
      <c r="D281" s="22"/>
      <c r="E281" s="32" t="s">
        <v>344</v>
      </c>
      <c r="F281" s="59" t="s">
        <v>346</v>
      </c>
      <c r="G281" s="60"/>
      <c r="H281" s="21"/>
      <c r="I281" s="57"/>
      <c r="J281" s="58"/>
      <c r="K281" s="57">
        <v>3</v>
      </c>
      <c r="L281" s="58"/>
      <c r="M281" s="57">
        <v>7</v>
      </c>
      <c r="N281" s="61"/>
      <c r="O281" s="58"/>
      <c r="P281" s="21">
        <v>3</v>
      </c>
      <c r="Q281" s="57"/>
      <c r="R281" s="58"/>
      <c r="S281" s="21">
        <v>4</v>
      </c>
      <c r="T281" s="57">
        <v>1</v>
      </c>
      <c r="U281" s="61"/>
      <c r="V281" s="58"/>
      <c r="W281" s="57"/>
      <c r="X281" s="58"/>
      <c r="Y281" s="57">
        <v>11</v>
      </c>
      <c r="Z281" s="61"/>
      <c r="AA281" s="58"/>
      <c r="AB281" s="57">
        <v>1</v>
      </c>
      <c r="AC281" s="58"/>
      <c r="AD281" s="21"/>
      <c r="AE281" s="21"/>
      <c r="AF281" s="23">
        <f t="shared" si="5"/>
        <v>30</v>
      </c>
    </row>
    <row r="282" spans="4:32" s="1" customFormat="1" ht="8.85" customHeight="1" x14ac:dyDescent="0.2">
      <c r="D282" s="22"/>
      <c r="E282" s="32" t="s">
        <v>344</v>
      </c>
      <c r="F282" s="59" t="s">
        <v>347</v>
      </c>
      <c r="G282" s="60"/>
      <c r="H282" s="23"/>
      <c r="I282" s="52"/>
      <c r="J282" s="53"/>
      <c r="K282" s="52"/>
      <c r="L282" s="53"/>
      <c r="M282" s="52">
        <v>1</v>
      </c>
      <c r="N282" s="56"/>
      <c r="O282" s="53"/>
      <c r="P282" s="23"/>
      <c r="Q282" s="52"/>
      <c r="R282" s="53"/>
      <c r="S282" s="23">
        <v>3</v>
      </c>
      <c r="T282" s="52"/>
      <c r="U282" s="56"/>
      <c r="V282" s="53"/>
      <c r="W282" s="52"/>
      <c r="X282" s="53"/>
      <c r="Y282" s="52">
        <v>2</v>
      </c>
      <c r="Z282" s="56"/>
      <c r="AA282" s="53"/>
      <c r="AB282" s="52"/>
      <c r="AC282" s="53"/>
      <c r="AD282" s="23"/>
      <c r="AE282" s="23"/>
      <c r="AF282" s="23">
        <f t="shared" si="5"/>
        <v>6</v>
      </c>
    </row>
    <row r="283" spans="4:32" s="1" customFormat="1" ht="8.85" customHeight="1" x14ac:dyDescent="0.2">
      <c r="D283" s="22"/>
      <c r="E283" s="32" t="s">
        <v>348</v>
      </c>
      <c r="F283" s="59" t="s">
        <v>349</v>
      </c>
      <c r="G283" s="60"/>
      <c r="H283" s="21"/>
      <c r="I283" s="57"/>
      <c r="J283" s="58"/>
      <c r="K283" s="57"/>
      <c r="L283" s="58"/>
      <c r="M283" s="57">
        <v>2</v>
      </c>
      <c r="N283" s="61"/>
      <c r="O283" s="58"/>
      <c r="P283" s="21"/>
      <c r="Q283" s="57"/>
      <c r="R283" s="58"/>
      <c r="S283" s="21">
        <v>1</v>
      </c>
      <c r="T283" s="57"/>
      <c r="U283" s="61"/>
      <c r="V283" s="58"/>
      <c r="W283" s="57"/>
      <c r="X283" s="58"/>
      <c r="Y283" s="57">
        <v>3</v>
      </c>
      <c r="Z283" s="61"/>
      <c r="AA283" s="58"/>
      <c r="AB283" s="57">
        <v>1</v>
      </c>
      <c r="AC283" s="58"/>
      <c r="AD283" s="21"/>
      <c r="AE283" s="21"/>
      <c r="AF283" s="23">
        <f t="shared" si="5"/>
        <v>7</v>
      </c>
    </row>
    <row r="284" spans="4:32" s="1" customFormat="1" ht="8.85" customHeight="1" x14ac:dyDescent="0.2">
      <c r="D284" s="22"/>
      <c r="E284" s="32" t="s">
        <v>348</v>
      </c>
      <c r="F284" s="59" t="s">
        <v>931</v>
      </c>
      <c r="G284" s="60"/>
      <c r="H284" s="23"/>
      <c r="I284" s="52"/>
      <c r="J284" s="53"/>
      <c r="K284" s="52">
        <v>1</v>
      </c>
      <c r="L284" s="53"/>
      <c r="M284" s="52"/>
      <c r="N284" s="56"/>
      <c r="O284" s="53"/>
      <c r="P284" s="23"/>
      <c r="Q284" s="52"/>
      <c r="R284" s="53"/>
      <c r="S284" s="23"/>
      <c r="T284" s="52"/>
      <c r="U284" s="56"/>
      <c r="V284" s="53"/>
      <c r="W284" s="52"/>
      <c r="X284" s="53"/>
      <c r="Y284" s="52">
        <v>3</v>
      </c>
      <c r="Z284" s="56"/>
      <c r="AA284" s="53"/>
      <c r="AB284" s="52"/>
      <c r="AC284" s="53"/>
      <c r="AD284" s="23"/>
      <c r="AE284" s="23"/>
      <c r="AF284" s="23">
        <f t="shared" si="5"/>
        <v>4</v>
      </c>
    </row>
    <row r="285" spans="4:32" s="1" customFormat="1" ht="8.85" customHeight="1" x14ac:dyDescent="0.2">
      <c r="D285" s="22"/>
      <c r="E285" s="32" t="s">
        <v>348</v>
      </c>
      <c r="F285" s="59" t="s">
        <v>1024</v>
      </c>
      <c r="G285" s="60"/>
      <c r="H285" s="21"/>
      <c r="I285" s="57"/>
      <c r="J285" s="58"/>
      <c r="K285" s="57"/>
      <c r="L285" s="58"/>
      <c r="M285" s="57"/>
      <c r="N285" s="61"/>
      <c r="O285" s="58"/>
      <c r="P285" s="21"/>
      <c r="Q285" s="57"/>
      <c r="R285" s="58"/>
      <c r="S285" s="21">
        <v>1</v>
      </c>
      <c r="T285" s="57"/>
      <c r="U285" s="61"/>
      <c r="V285" s="58"/>
      <c r="W285" s="57"/>
      <c r="X285" s="58"/>
      <c r="Y285" s="57">
        <v>1</v>
      </c>
      <c r="Z285" s="61"/>
      <c r="AA285" s="58"/>
      <c r="AB285" s="57"/>
      <c r="AC285" s="58"/>
      <c r="AD285" s="21"/>
      <c r="AE285" s="21"/>
      <c r="AF285" s="23">
        <f t="shared" si="5"/>
        <v>2</v>
      </c>
    </row>
    <row r="286" spans="4:32" s="1" customFormat="1" ht="8.85" customHeight="1" x14ac:dyDescent="0.2">
      <c r="D286" s="22"/>
      <c r="E286" s="32" t="s">
        <v>932</v>
      </c>
      <c r="F286" s="59" t="s">
        <v>933</v>
      </c>
      <c r="G286" s="60"/>
      <c r="H286" s="23"/>
      <c r="I286" s="52"/>
      <c r="J286" s="53"/>
      <c r="K286" s="52">
        <v>10</v>
      </c>
      <c r="L286" s="53"/>
      <c r="M286" s="52">
        <v>15</v>
      </c>
      <c r="N286" s="56"/>
      <c r="O286" s="53"/>
      <c r="P286" s="23">
        <v>6</v>
      </c>
      <c r="Q286" s="52">
        <v>2</v>
      </c>
      <c r="R286" s="53"/>
      <c r="S286" s="23">
        <v>6</v>
      </c>
      <c r="T286" s="52"/>
      <c r="U286" s="56"/>
      <c r="V286" s="53"/>
      <c r="W286" s="52"/>
      <c r="X286" s="53"/>
      <c r="Y286" s="52">
        <v>11</v>
      </c>
      <c r="Z286" s="56"/>
      <c r="AA286" s="53"/>
      <c r="AB286" s="52">
        <v>3</v>
      </c>
      <c r="AC286" s="53"/>
      <c r="AD286" s="23"/>
      <c r="AE286" s="23"/>
      <c r="AF286" s="23">
        <f t="shared" si="5"/>
        <v>53</v>
      </c>
    </row>
    <row r="287" spans="4:32" s="1" customFormat="1" ht="8.85" customHeight="1" x14ac:dyDescent="0.2">
      <c r="D287" s="22"/>
      <c r="E287" s="32" t="s">
        <v>934</v>
      </c>
      <c r="F287" s="59" t="s">
        <v>935</v>
      </c>
      <c r="G287" s="60"/>
      <c r="H287" s="21"/>
      <c r="I287" s="57"/>
      <c r="J287" s="58"/>
      <c r="K287" s="57"/>
      <c r="L287" s="58"/>
      <c r="M287" s="57"/>
      <c r="N287" s="61"/>
      <c r="O287" s="58"/>
      <c r="P287" s="21"/>
      <c r="Q287" s="57"/>
      <c r="R287" s="58"/>
      <c r="S287" s="21"/>
      <c r="T287" s="57"/>
      <c r="U287" s="61"/>
      <c r="V287" s="58"/>
      <c r="W287" s="57"/>
      <c r="X287" s="58"/>
      <c r="Y287" s="57">
        <v>2</v>
      </c>
      <c r="Z287" s="61"/>
      <c r="AA287" s="58"/>
      <c r="AB287" s="57"/>
      <c r="AC287" s="58"/>
      <c r="AD287" s="21"/>
      <c r="AE287" s="21"/>
      <c r="AF287" s="23">
        <f t="shared" si="5"/>
        <v>2</v>
      </c>
    </row>
    <row r="288" spans="4:32" s="1" customFormat="1" ht="8.85" customHeight="1" x14ac:dyDescent="0.2">
      <c r="D288" s="22"/>
      <c r="E288" s="32" t="s">
        <v>934</v>
      </c>
      <c r="F288" s="59" t="s">
        <v>936</v>
      </c>
      <c r="G288" s="60"/>
      <c r="H288" s="23"/>
      <c r="I288" s="52"/>
      <c r="J288" s="53"/>
      <c r="K288" s="52">
        <v>2</v>
      </c>
      <c r="L288" s="53"/>
      <c r="M288" s="52"/>
      <c r="N288" s="56"/>
      <c r="O288" s="53"/>
      <c r="P288" s="23">
        <v>2</v>
      </c>
      <c r="Q288" s="52"/>
      <c r="R288" s="53"/>
      <c r="S288" s="23">
        <v>2</v>
      </c>
      <c r="T288" s="52"/>
      <c r="U288" s="56"/>
      <c r="V288" s="53"/>
      <c r="W288" s="52"/>
      <c r="X288" s="53"/>
      <c r="Y288" s="52">
        <v>2</v>
      </c>
      <c r="Z288" s="56"/>
      <c r="AA288" s="53"/>
      <c r="AB288" s="52">
        <v>1</v>
      </c>
      <c r="AC288" s="53"/>
      <c r="AD288" s="23"/>
      <c r="AE288" s="23"/>
      <c r="AF288" s="23">
        <f t="shared" si="5"/>
        <v>9</v>
      </c>
    </row>
    <row r="289" spans="4:32" s="1" customFormat="1" ht="8.85" customHeight="1" x14ac:dyDescent="0.2">
      <c r="D289" s="22"/>
      <c r="E289" s="32" t="s">
        <v>937</v>
      </c>
      <c r="F289" s="59" t="s">
        <v>938</v>
      </c>
      <c r="G289" s="60"/>
      <c r="H289" s="21"/>
      <c r="I289" s="57"/>
      <c r="J289" s="58"/>
      <c r="K289" s="57"/>
      <c r="L289" s="58"/>
      <c r="M289" s="57"/>
      <c r="N289" s="61"/>
      <c r="O289" s="58"/>
      <c r="P289" s="21">
        <v>1</v>
      </c>
      <c r="Q289" s="57"/>
      <c r="R289" s="58"/>
      <c r="S289" s="21"/>
      <c r="T289" s="57"/>
      <c r="U289" s="61"/>
      <c r="V289" s="58"/>
      <c r="W289" s="57"/>
      <c r="X289" s="58"/>
      <c r="Y289" s="57"/>
      <c r="Z289" s="61"/>
      <c r="AA289" s="58"/>
      <c r="AB289" s="57"/>
      <c r="AC289" s="58"/>
      <c r="AD289" s="21"/>
      <c r="AE289" s="21"/>
      <c r="AF289" s="23">
        <f t="shared" si="5"/>
        <v>1</v>
      </c>
    </row>
    <row r="290" spans="4:32" s="1" customFormat="1" ht="8.85" customHeight="1" x14ac:dyDescent="0.2">
      <c r="D290" s="22"/>
      <c r="E290" s="32" t="s">
        <v>937</v>
      </c>
      <c r="F290" s="59" t="s">
        <v>939</v>
      </c>
      <c r="G290" s="60"/>
      <c r="H290" s="23"/>
      <c r="I290" s="52"/>
      <c r="J290" s="53"/>
      <c r="K290" s="52"/>
      <c r="L290" s="53"/>
      <c r="M290" s="52">
        <v>2</v>
      </c>
      <c r="N290" s="56"/>
      <c r="O290" s="53"/>
      <c r="P290" s="23">
        <v>2</v>
      </c>
      <c r="Q290" s="52"/>
      <c r="R290" s="53"/>
      <c r="S290" s="23">
        <v>1</v>
      </c>
      <c r="T290" s="52"/>
      <c r="U290" s="56"/>
      <c r="V290" s="53"/>
      <c r="W290" s="52"/>
      <c r="X290" s="53"/>
      <c r="Y290" s="52">
        <v>4</v>
      </c>
      <c r="Z290" s="56"/>
      <c r="AA290" s="53"/>
      <c r="AB290" s="52">
        <v>1</v>
      </c>
      <c r="AC290" s="53"/>
      <c r="AD290" s="23"/>
      <c r="AE290" s="23"/>
      <c r="AF290" s="23">
        <f t="shared" si="5"/>
        <v>10</v>
      </c>
    </row>
    <row r="291" spans="4:32" s="1" customFormat="1" ht="8.85" customHeight="1" x14ac:dyDescent="0.2">
      <c r="D291" s="22"/>
      <c r="E291" s="32" t="s">
        <v>937</v>
      </c>
      <c r="F291" s="59" t="s">
        <v>940</v>
      </c>
      <c r="G291" s="60"/>
      <c r="H291" s="21"/>
      <c r="I291" s="57"/>
      <c r="J291" s="58"/>
      <c r="K291" s="57">
        <v>1</v>
      </c>
      <c r="L291" s="58"/>
      <c r="M291" s="57"/>
      <c r="N291" s="61"/>
      <c r="O291" s="58"/>
      <c r="P291" s="21"/>
      <c r="Q291" s="57"/>
      <c r="R291" s="58"/>
      <c r="S291" s="21"/>
      <c r="T291" s="57"/>
      <c r="U291" s="61"/>
      <c r="V291" s="58"/>
      <c r="W291" s="57"/>
      <c r="X291" s="58"/>
      <c r="Y291" s="57"/>
      <c r="Z291" s="61"/>
      <c r="AA291" s="58"/>
      <c r="AB291" s="57"/>
      <c r="AC291" s="58"/>
      <c r="AD291" s="21"/>
      <c r="AE291" s="21"/>
      <c r="AF291" s="23">
        <f t="shared" si="5"/>
        <v>1</v>
      </c>
    </row>
    <row r="292" spans="4:32" s="1" customFormat="1" ht="8.85" customHeight="1" x14ac:dyDescent="0.2">
      <c r="D292" s="22"/>
      <c r="E292" s="32" t="s">
        <v>937</v>
      </c>
      <c r="F292" s="59" t="s">
        <v>941</v>
      </c>
      <c r="G292" s="60"/>
      <c r="H292" s="23"/>
      <c r="I292" s="52"/>
      <c r="J292" s="53"/>
      <c r="K292" s="52"/>
      <c r="L292" s="53"/>
      <c r="M292" s="52">
        <v>5</v>
      </c>
      <c r="N292" s="56"/>
      <c r="O292" s="53"/>
      <c r="P292" s="23">
        <v>1</v>
      </c>
      <c r="Q292" s="52"/>
      <c r="R292" s="53"/>
      <c r="S292" s="23"/>
      <c r="T292" s="52"/>
      <c r="U292" s="56"/>
      <c r="V292" s="53"/>
      <c r="W292" s="52"/>
      <c r="X292" s="53"/>
      <c r="Y292" s="52">
        <v>3</v>
      </c>
      <c r="Z292" s="56"/>
      <c r="AA292" s="53"/>
      <c r="AB292" s="52"/>
      <c r="AC292" s="53"/>
      <c r="AD292" s="23"/>
      <c r="AE292" s="23"/>
      <c r="AF292" s="23">
        <f t="shared" si="5"/>
        <v>9</v>
      </c>
    </row>
    <row r="293" spans="4:32" s="1" customFormat="1" ht="8.85" customHeight="1" x14ac:dyDescent="0.2">
      <c r="D293" s="22"/>
      <c r="E293" s="32" t="s">
        <v>942</v>
      </c>
      <c r="F293" s="59" t="s">
        <v>943</v>
      </c>
      <c r="G293" s="60"/>
      <c r="H293" s="21"/>
      <c r="I293" s="57"/>
      <c r="J293" s="58"/>
      <c r="K293" s="57">
        <v>4</v>
      </c>
      <c r="L293" s="58"/>
      <c r="M293" s="57">
        <v>2</v>
      </c>
      <c r="N293" s="61"/>
      <c r="O293" s="58"/>
      <c r="P293" s="21">
        <v>1</v>
      </c>
      <c r="Q293" s="57"/>
      <c r="R293" s="58"/>
      <c r="S293" s="21"/>
      <c r="T293" s="57"/>
      <c r="U293" s="61"/>
      <c r="V293" s="58"/>
      <c r="W293" s="57"/>
      <c r="X293" s="58"/>
      <c r="Y293" s="57">
        <v>6</v>
      </c>
      <c r="Z293" s="61"/>
      <c r="AA293" s="58"/>
      <c r="AB293" s="57"/>
      <c r="AC293" s="58"/>
      <c r="AD293" s="21"/>
      <c r="AE293" s="21"/>
      <c r="AF293" s="23">
        <f t="shared" si="5"/>
        <v>13</v>
      </c>
    </row>
    <row r="294" spans="4:32" s="1" customFormat="1" ht="8.85" customHeight="1" x14ac:dyDescent="0.2">
      <c r="D294" s="22"/>
      <c r="E294" s="32" t="s">
        <v>942</v>
      </c>
      <c r="F294" s="59" t="s">
        <v>944</v>
      </c>
      <c r="G294" s="60"/>
      <c r="H294" s="23"/>
      <c r="I294" s="52"/>
      <c r="J294" s="53"/>
      <c r="K294" s="52">
        <v>3</v>
      </c>
      <c r="L294" s="53"/>
      <c r="M294" s="52">
        <v>3</v>
      </c>
      <c r="N294" s="56"/>
      <c r="O294" s="53"/>
      <c r="P294" s="23">
        <v>2</v>
      </c>
      <c r="Q294" s="52">
        <v>1</v>
      </c>
      <c r="R294" s="53"/>
      <c r="S294" s="23">
        <v>2</v>
      </c>
      <c r="T294" s="52"/>
      <c r="U294" s="56"/>
      <c r="V294" s="53"/>
      <c r="W294" s="52"/>
      <c r="X294" s="53"/>
      <c r="Y294" s="52">
        <v>3</v>
      </c>
      <c r="Z294" s="56"/>
      <c r="AA294" s="53"/>
      <c r="AB294" s="52"/>
      <c r="AC294" s="53"/>
      <c r="AD294" s="23">
        <v>1</v>
      </c>
      <c r="AE294" s="23"/>
      <c r="AF294" s="23">
        <f t="shared" si="5"/>
        <v>15</v>
      </c>
    </row>
    <row r="295" spans="4:32" s="1" customFormat="1" ht="8.85" customHeight="1" x14ac:dyDescent="0.2">
      <c r="D295" s="22"/>
      <c r="E295" s="32" t="s">
        <v>350</v>
      </c>
      <c r="F295" s="59" t="s">
        <v>351</v>
      </c>
      <c r="G295" s="60"/>
      <c r="H295" s="21"/>
      <c r="I295" s="57"/>
      <c r="J295" s="58"/>
      <c r="K295" s="57">
        <v>2</v>
      </c>
      <c r="L295" s="58"/>
      <c r="M295" s="57">
        <v>8</v>
      </c>
      <c r="N295" s="61"/>
      <c r="O295" s="58"/>
      <c r="P295" s="21">
        <v>1</v>
      </c>
      <c r="Q295" s="57"/>
      <c r="R295" s="58"/>
      <c r="S295" s="21">
        <v>5</v>
      </c>
      <c r="T295" s="57"/>
      <c r="U295" s="61"/>
      <c r="V295" s="58"/>
      <c r="W295" s="57"/>
      <c r="X295" s="58"/>
      <c r="Y295" s="57">
        <v>6</v>
      </c>
      <c r="Z295" s="61"/>
      <c r="AA295" s="58"/>
      <c r="AB295" s="57">
        <v>1</v>
      </c>
      <c r="AC295" s="58"/>
      <c r="AD295" s="21"/>
      <c r="AE295" s="21"/>
      <c r="AF295" s="23">
        <f t="shared" si="5"/>
        <v>23</v>
      </c>
    </row>
    <row r="296" spans="4:32" s="1" customFormat="1" ht="8.85" customHeight="1" x14ac:dyDescent="0.2">
      <c r="D296" s="22"/>
      <c r="E296" s="32" t="s">
        <v>945</v>
      </c>
      <c r="F296" s="59" t="s">
        <v>946</v>
      </c>
      <c r="G296" s="60"/>
      <c r="H296" s="23"/>
      <c r="I296" s="52"/>
      <c r="J296" s="53"/>
      <c r="K296" s="52">
        <v>2</v>
      </c>
      <c r="L296" s="53"/>
      <c r="M296" s="52">
        <v>4</v>
      </c>
      <c r="N296" s="56"/>
      <c r="O296" s="53"/>
      <c r="P296" s="23">
        <v>1</v>
      </c>
      <c r="Q296" s="52"/>
      <c r="R296" s="53"/>
      <c r="S296" s="23"/>
      <c r="T296" s="52"/>
      <c r="U296" s="56"/>
      <c r="V296" s="53"/>
      <c r="W296" s="52"/>
      <c r="X296" s="53"/>
      <c r="Y296" s="52">
        <v>2</v>
      </c>
      <c r="Z296" s="56"/>
      <c r="AA296" s="53"/>
      <c r="AB296" s="52"/>
      <c r="AC296" s="53"/>
      <c r="AD296" s="23"/>
      <c r="AE296" s="23"/>
      <c r="AF296" s="23">
        <f t="shared" si="5"/>
        <v>9</v>
      </c>
    </row>
    <row r="297" spans="4:32" s="1" customFormat="1" ht="8.85" customHeight="1" x14ac:dyDescent="0.2">
      <c r="D297" s="22"/>
      <c r="E297" s="32" t="s">
        <v>947</v>
      </c>
      <c r="F297" s="59" t="s">
        <v>948</v>
      </c>
      <c r="G297" s="60"/>
      <c r="H297" s="21"/>
      <c r="I297" s="57"/>
      <c r="J297" s="58"/>
      <c r="K297" s="57"/>
      <c r="L297" s="58"/>
      <c r="M297" s="57">
        <v>2</v>
      </c>
      <c r="N297" s="61"/>
      <c r="O297" s="58"/>
      <c r="P297" s="21"/>
      <c r="Q297" s="57"/>
      <c r="R297" s="58"/>
      <c r="S297" s="21"/>
      <c r="T297" s="57"/>
      <c r="U297" s="61"/>
      <c r="V297" s="58"/>
      <c r="W297" s="57"/>
      <c r="X297" s="58"/>
      <c r="Y297" s="57"/>
      <c r="Z297" s="61"/>
      <c r="AA297" s="58"/>
      <c r="AB297" s="57"/>
      <c r="AC297" s="58"/>
      <c r="AD297" s="21"/>
      <c r="AE297" s="21"/>
      <c r="AF297" s="23">
        <f t="shared" si="5"/>
        <v>2</v>
      </c>
    </row>
    <row r="298" spans="4:32" s="1" customFormat="1" ht="8.85" customHeight="1" x14ac:dyDescent="0.2">
      <c r="D298" s="22"/>
      <c r="E298" s="32" t="s">
        <v>949</v>
      </c>
      <c r="F298" s="59" t="s">
        <v>950</v>
      </c>
      <c r="G298" s="60"/>
      <c r="H298" s="23"/>
      <c r="I298" s="52"/>
      <c r="J298" s="53"/>
      <c r="K298" s="52"/>
      <c r="L298" s="53"/>
      <c r="M298" s="52"/>
      <c r="N298" s="56"/>
      <c r="O298" s="53"/>
      <c r="P298" s="23"/>
      <c r="Q298" s="52"/>
      <c r="R298" s="53"/>
      <c r="S298" s="23"/>
      <c r="T298" s="52"/>
      <c r="U298" s="56"/>
      <c r="V298" s="53"/>
      <c r="W298" s="52"/>
      <c r="X298" s="53"/>
      <c r="Y298" s="52">
        <v>2</v>
      </c>
      <c r="Z298" s="56"/>
      <c r="AA298" s="53"/>
      <c r="AB298" s="52"/>
      <c r="AC298" s="53"/>
      <c r="AD298" s="23"/>
      <c r="AE298" s="23"/>
      <c r="AF298" s="23">
        <f t="shared" si="5"/>
        <v>2</v>
      </c>
    </row>
    <row r="299" spans="4:32" s="1" customFormat="1" ht="8.85" customHeight="1" x14ac:dyDescent="0.2">
      <c r="D299" s="22"/>
      <c r="E299" s="32" t="s">
        <v>1103</v>
      </c>
      <c r="F299" s="59" t="s">
        <v>1104</v>
      </c>
      <c r="G299" s="60"/>
      <c r="H299" s="21"/>
      <c r="I299" s="57"/>
      <c r="J299" s="58"/>
      <c r="K299" s="57"/>
      <c r="L299" s="58"/>
      <c r="M299" s="57">
        <v>1</v>
      </c>
      <c r="N299" s="61"/>
      <c r="O299" s="58"/>
      <c r="P299" s="21">
        <v>1</v>
      </c>
      <c r="Q299" s="57"/>
      <c r="R299" s="58"/>
      <c r="S299" s="21"/>
      <c r="T299" s="57"/>
      <c r="U299" s="61"/>
      <c r="V299" s="58"/>
      <c r="W299" s="57"/>
      <c r="X299" s="58"/>
      <c r="Y299" s="57">
        <v>1</v>
      </c>
      <c r="Z299" s="61"/>
      <c r="AA299" s="58"/>
      <c r="AB299" s="57"/>
      <c r="AC299" s="58"/>
      <c r="AD299" s="21"/>
      <c r="AE299" s="21"/>
      <c r="AF299" s="23">
        <f t="shared" si="5"/>
        <v>3</v>
      </c>
    </row>
    <row r="300" spans="4:32" s="1" customFormat="1" ht="8.85" customHeight="1" x14ac:dyDescent="0.2">
      <c r="D300" s="22"/>
      <c r="E300" s="32" t="s">
        <v>951</v>
      </c>
      <c r="F300" s="59" t="s">
        <v>952</v>
      </c>
      <c r="G300" s="60"/>
      <c r="H300" s="23"/>
      <c r="I300" s="52"/>
      <c r="J300" s="53"/>
      <c r="K300" s="52"/>
      <c r="L300" s="53"/>
      <c r="M300" s="52"/>
      <c r="N300" s="56"/>
      <c r="O300" s="53"/>
      <c r="P300" s="23"/>
      <c r="Q300" s="52"/>
      <c r="R300" s="53"/>
      <c r="S300" s="23"/>
      <c r="T300" s="52"/>
      <c r="U300" s="56"/>
      <c r="V300" s="53"/>
      <c r="W300" s="52"/>
      <c r="X300" s="53"/>
      <c r="Y300" s="52">
        <v>1</v>
      </c>
      <c r="Z300" s="56"/>
      <c r="AA300" s="53"/>
      <c r="AB300" s="52"/>
      <c r="AC300" s="53"/>
      <c r="AD300" s="23"/>
      <c r="AE300" s="23"/>
      <c r="AF300" s="23">
        <f t="shared" si="5"/>
        <v>1</v>
      </c>
    </row>
    <row r="301" spans="4:32" s="1" customFormat="1" ht="8.85" customHeight="1" x14ac:dyDescent="0.2">
      <c r="D301" s="22"/>
      <c r="E301" s="32" t="s">
        <v>953</v>
      </c>
      <c r="F301" s="59" t="s">
        <v>954</v>
      </c>
      <c r="G301" s="60"/>
      <c r="H301" s="21"/>
      <c r="I301" s="57"/>
      <c r="J301" s="58"/>
      <c r="K301" s="57"/>
      <c r="L301" s="58"/>
      <c r="M301" s="57">
        <v>1</v>
      </c>
      <c r="N301" s="61"/>
      <c r="O301" s="58"/>
      <c r="P301" s="21"/>
      <c r="Q301" s="57"/>
      <c r="R301" s="58"/>
      <c r="S301" s="21">
        <v>1</v>
      </c>
      <c r="T301" s="57"/>
      <c r="U301" s="61"/>
      <c r="V301" s="58"/>
      <c r="W301" s="57"/>
      <c r="X301" s="58"/>
      <c r="Y301" s="57"/>
      <c r="Z301" s="61"/>
      <c r="AA301" s="58"/>
      <c r="AB301" s="57"/>
      <c r="AC301" s="58"/>
      <c r="AD301" s="21"/>
      <c r="AE301" s="21"/>
      <c r="AF301" s="23">
        <f t="shared" si="5"/>
        <v>2</v>
      </c>
    </row>
    <row r="302" spans="4:32" s="1" customFormat="1" ht="8.85" customHeight="1" x14ac:dyDescent="0.2">
      <c r="D302" s="22"/>
      <c r="E302" s="32" t="s">
        <v>955</v>
      </c>
      <c r="F302" s="59" t="s">
        <v>956</v>
      </c>
      <c r="G302" s="60"/>
      <c r="H302" s="23"/>
      <c r="I302" s="52"/>
      <c r="J302" s="53"/>
      <c r="K302" s="52">
        <v>4</v>
      </c>
      <c r="L302" s="53"/>
      <c r="M302" s="52">
        <v>3</v>
      </c>
      <c r="N302" s="56"/>
      <c r="O302" s="53"/>
      <c r="P302" s="23">
        <v>1</v>
      </c>
      <c r="Q302" s="52"/>
      <c r="R302" s="53"/>
      <c r="S302" s="23">
        <v>2</v>
      </c>
      <c r="T302" s="52">
        <v>1</v>
      </c>
      <c r="U302" s="56"/>
      <c r="V302" s="53"/>
      <c r="W302" s="52"/>
      <c r="X302" s="53"/>
      <c r="Y302" s="52">
        <v>2</v>
      </c>
      <c r="Z302" s="56"/>
      <c r="AA302" s="53"/>
      <c r="AB302" s="52">
        <v>1</v>
      </c>
      <c r="AC302" s="53"/>
      <c r="AD302" s="23"/>
      <c r="AE302" s="23"/>
      <c r="AF302" s="23">
        <f t="shared" si="5"/>
        <v>14</v>
      </c>
    </row>
    <row r="303" spans="4:32" s="1" customFormat="1" ht="8.85" customHeight="1" x14ac:dyDescent="0.2">
      <c r="D303" s="22"/>
      <c r="E303" s="32" t="s">
        <v>352</v>
      </c>
      <c r="F303" s="59" t="s">
        <v>353</v>
      </c>
      <c r="G303" s="60"/>
      <c r="H303" s="21"/>
      <c r="I303" s="57"/>
      <c r="J303" s="58"/>
      <c r="K303" s="57">
        <v>1</v>
      </c>
      <c r="L303" s="58"/>
      <c r="M303" s="57">
        <v>3</v>
      </c>
      <c r="N303" s="61"/>
      <c r="O303" s="58"/>
      <c r="P303" s="21">
        <v>1</v>
      </c>
      <c r="Q303" s="57"/>
      <c r="R303" s="58"/>
      <c r="S303" s="21">
        <v>4</v>
      </c>
      <c r="T303" s="57"/>
      <c r="U303" s="61"/>
      <c r="V303" s="58"/>
      <c r="W303" s="57">
        <v>1</v>
      </c>
      <c r="X303" s="58"/>
      <c r="Y303" s="57">
        <v>8</v>
      </c>
      <c r="Z303" s="61"/>
      <c r="AA303" s="58"/>
      <c r="AB303" s="57"/>
      <c r="AC303" s="58"/>
      <c r="AD303" s="21">
        <v>1</v>
      </c>
      <c r="AE303" s="21"/>
      <c r="AF303" s="23">
        <f t="shared" si="5"/>
        <v>19</v>
      </c>
    </row>
    <row r="304" spans="4:32" s="1" customFormat="1" ht="8.85" customHeight="1" x14ac:dyDescent="0.2">
      <c r="D304" s="22"/>
      <c r="E304" s="32" t="s">
        <v>957</v>
      </c>
      <c r="F304" s="59" t="s">
        <v>958</v>
      </c>
      <c r="G304" s="60"/>
      <c r="H304" s="23"/>
      <c r="I304" s="52"/>
      <c r="J304" s="53"/>
      <c r="K304" s="52"/>
      <c r="L304" s="53"/>
      <c r="M304" s="52"/>
      <c r="N304" s="56"/>
      <c r="O304" s="53"/>
      <c r="P304" s="23"/>
      <c r="Q304" s="52"/>
      <c r="R304" s="53"/>
      <c r="S304" s="23">
        <v>1</v>
      </c>
      <c r="T304" s="52"/>
      <c r="U304" s="56"/>
      <c r="V304" s="53"/>
      <c r="W304" s="52"/>
      <c r="X304" s="53"/>
      <c r="Y304" s="52">
        <v>1</v>
      </c>
      <c r="Z304" s="56"/>
      <c r="AA304" s="53"/>
      <c r="AB304" s="52"/>
      <c r="AC304" s="53"/>
      <c r="AD304" s="23"/>
      <c r="AE304" s="23"/>
      <c r="AF304" s="23">
        <f t="shared" si="5"/>
        <v>2</v>
      </c>
    </row>
    <row r="305" spans="4:32" s="1" customFormat="1" ht="8.85" customHeight="1" x14ac:dyDescent="0.2">
      <c r="D305" s="22"/>
      <c r="E305" s="32" t="s">
        <v>959</v>
      </c>
      <c r="F305" s="59" t="s">
        <v>960</v>
      </c>
      <c r="G305" s="60"/>
      <c r="H305" s="21"/>
      <c r="I305" s="57"/>
      <c r="J305" s="58"/>
      <c r="K305" s="57">
        <v>1</v>
      </c>
      <c r="L305" s="58"/>
      <c r="M305" s="57">
        <v>2</v>
      </c>
      <c r="N305" s="61"/>
      <c r="O305" s="58"/>
      <c r="P305" s="21"/>
      <c r="Q305" s="57"/>
      <c r="R305" s="58"/>
      <c r="S305" s="21">
        <v>1</v>
      </c>
      <c r="T305" s="57"/>
      <c r="U305" s="61"/>
      <c r="V305" s="58"/>
      <c r="W305" s="57"/>
      <c r="X305" s="58"/>
      <c r="Y305" s="57">
        <v>3</v>
      </c>
      <c r="Z305" s="61"/>
      <c r="AA305" s="58"/>
      <c r="AB305" s="57"/>
      <c r="AC305" s="58"/>
      <c r="AD305" s="21"/>
      <c r="AE305" s="21"/>
      <c r="AF305" s="23">
        <f t="shared" si="5"/>
        <v>7</v>
      </c>
    </row>
    <row r="306" spans="4:32" s="1" customFormat="1" ht="8.85" customHeight="1" x14ac:dyDescent="0.2">
      <c r="D306" s="22"/>
      <c r="E306" s="32" t="s">
        <v>1105</v>
      </c>
      <c r="F306" s="59" t="s">
        <v>1106</v>
      </c>
      <c r="G306" s="60"/>
      <c r="H306" s="23"/>
      <c r="I306" s="52"/>
      <c r="J306" s="53"/>
      <c r="K306" s="52"/>
      <c r="L306" s="53"/>
      <c r="M306" s="52"/>
      <c r="N306" s="56"/>
      <c r="O306" s="53"/>
      <c r="P306" s="23"/>
      <c r="Q306" s="52">
        <v>1</v>
      </c>
      <c r="R306" s="53"/>
      <c r="S306" s="23">
        <v>2</v>
      </c>
      <c r="T306" s="52"/>
      <c r="U306" s="56"/>
      <c r="V306" s="53"/>
      <c r="W306" s="52"/>
      <c r="X306" s="53"/>
      <c r="Y306" s="52"/>
      <c r="Z306" s="56"/>
      <c r="AA306" s="53"/>
      <c r="AB306" s="52"/>
      <c r="AC306" s="53"/>
      <c r="AD306" s="23"/>
      <c r="AE306" s="23"/>
      <c r="AF306" s="23">
        <f t="shared" si="5"/>
        <v>3</v>
      </c>
    </row>
    <row r="307" spans="4:32" s="1" customFormat="1" ht="8.85" customHeight="1" x14ac:dyDescent="0.2">
      <c r="D307" s="22"/>
      <c r="E307" s="32" t="s">
        <v>961</v>
      </c>
      <c r="F307" s="59" t="s">
        <v>962</v>
      </c>
      <c r="G307" s="60"/>
      <c r="H307" s="21"/>
      <c r="I307" s="57"/>
      <c r="J307" s="58"/>
      <c r="K307" s="57"/>
      <c r="L307" s="58"/>
      <c r="M307" s="57">
        <v>2</v>
      </c>
      <c r="N307" s="61"/>
      <c r="O307" s="58"/>
      <c r="P307" s="21"/>
      <c r="Q307" s="57"/>
      <c r="R307" s="58"/>
      <c r="S307" s="21">
        <v>1</v>
      </c>
      <c r="T307" s="57"/>
      <c r="U307" s="61"/>
      <c r="V307" s="58"/>
      <c r="W307" s="57"/>
      <c r="X307" s="58"/>
      <c r="Y307" s="57">
        <v>2</v>
      </c>
      <c r="Z307" s="61"/>
      <c r="AA307" s="58"/>
      <c r="AB307" s="57"/>
      <c r="AC307" s="58"/>
      <c r="AD307" s="21"/>
      <c r="AE307" s="21"/>
      <c r="AF307" s="23">
        <f t="shared" si="5"/>
        <v>5</v>
      </c>
    </row>
    <row r="308" spans="4:32" s="1" customFormat="1" ht="8.85" customHeight="1" x14ac:dyDescent="0.2">
      <c r="D308" s="22"/>
      <c r="E308" s="32" t="s">
        <v>354</v>
      </c>
      <c r="F308" s="59" t="s">
        <v>355</v>
      </c>
      <c r="G308" s="60"/>
      <c r="H308" s="23"/>
      <c r="I308" s="52"/>
      <c r="J308" s="53"/>
      <c r="K308" s="52">
        <v>2</v>
      </c>
      <c r="L308" s="53"/>
      <c r="M308" s="52">
        <v>11</v>
      </c>
      <c r="N308" s="56"/>
      <c r="O308" s="53"/>
      <c r="P308" s="23">
        <v>2</v>
      </c>
      <c r="Q308" s="52">
        <v>1</v>
      </c>
      <c r="R308" s="53"/>
      <c r="S308" s="23">
        <v>3</v>
      </c>
      <c r="T308" s="52"/>
      <c r="U308" s="56"/>
      <c r="V308" s="53"/>
      <c r="W308" s="52"/>
      <c r="X308" s="53"/>
      <c r="Y308" s="52">
        <v>11</v>
      </c>
      <c r="Z308" s="56"/>
      <c r="AA308" s="53"/>
      <c r="AB308" s="52"/>
      <c r="AC308" s="53"/>
      <c r="AD308" s="23">
        <v>2</v>
      </c>
      <c r="AE308" s="23"/>
      <c r="AF308" s="23">
        <f t="shared" si="5"/>
        <v>32</v>
      </c>
    </row>
    <row r="309" spans="4:32" s="1" customFormat="1" ht="8.85" customHeight="1" x14ac:dyDescent="0.2">
      <c r="D309" s="22"/>
      <c r="E309" s="32" t="s">
        <v>356</v>
      </c>
      <c r="F309" s="59" t="s">
        <v>357</v>
      </c>
      <c r="G309" s="60"/>
      <c r="H309" s="21"/>
      <c r="I309" s="57"/>
      <c r="J309" s="58"/>
      <c r="K309" s="57">
        <v>2</v>
      </c>
      <c r="L309" s="58"/>
      <c r="M309" s="57">
        <v>1</v>
      </c>
      <c r="N309" s="61"/>
      <c r="O309" s="58"/>
      <c r="P309" s="21"/>
      <c r="Q309" s="57">
        <v>1</v>
      </c>
      <c r="R309" s="58"/>
      <c r="S309" s="21">
        <v>2</v>
      </c>
      <c r="T309" s="57"/>
      <c r="U309" s="61"/>
      <c r="V309" s="58"/>
      <c r="W309" s="57"/>
      <c r="X309" s="58"/>
      <c r="Y309" s="57">
        <v>3</v>
      </c>
      <c r="Z309" s="61"/>
      <c r="AA309" s="58"/>
      <c r="AB309" s="57"/>
      <c r="AC309" s="58"/>
      <c r="AD309" s="21"/>
      <c r="AE309" s="21"/>
      <c r="AF309" s="23">
        <f t="shared" si="5"/>
        <v>9</v>
      </c>
    </row>
    <row r="310" spans="4:32" s="1" customFormat="1" ht="8.85" customHeight="1" x14ac:dyDescent="0.2">
      <c r="D310" s="22"/>
      <c r="E310" s="32" t="s">
        <v>358</v>
      </c>
      <c r="F310" s="59" t="s">
        <v>359</v>
      </c>
      <c r="G310" s="60"/>
      <c r="H310" s="23"/>
      <c r="I310" s="52"/>
      <c r="J310" s="53"/>
      <c r="K310" s="52">
        <v>1</v>
      </c>
      <c r="L310" s="53"/>
      <c r="M310" s="52"/>
      <c r="N310" s="56"/>
      <c r="O310" s="53"/>
      <c r="P310" s="23">
        <v>2</v>
      </c>
      <c r="Q310" s="52"/>
      <c r="R310" s="53"/>
      <c r="S310" s="23">
        <v>2</v>
      </c>
      <c r="T310" s="52"/>
      <c r="U310" s="56"/>
      <c r="V310" s="53"/>
      <c r="W310" s="52"/>
      <c r="X310" s="53"/>
      <c r="Y310" s="52">
        <v>10</v>
      </c>
      <c r="Z310" s="56"/>
      <c r="AA310" s="53"/>
      <c r="AB310" s="52">
        <v>1</v>
      </c>
      <c r="AC310" s="53"/>
      <c r="AD310" s="23"/>
      <c r="AE310" s="23"/>
      <c r="AF310" s="23">
        <f t="shared" si="5"/>
        <v>16</v>
      </c>
    </row>
    <row r="311" spans="4:32" s="1" customFormat="1" ht="8.85" customHeight="1" x14ac:dyDescent="0.2">
      <c r="D311" s="22"/>
      <c r="E311" s="32" t="s">
        <v>1107</v>
      </c>
      <c r="F311" s="59" t="s">
        <v>1108</v>
      </c>
      <c r="G311" s="60"/>
      <c r="H311" s="21"/>
      <c r="I311" s="57"/>
      <c r="J311" s="58"/>
      <c r="K311" s="57"/>
      <c r="L311" s="58"/>
      <c r="M311" s="57"/>
      <c r="N311" s="61"/>
      <c r="O311" s="58"/>
      <c r="P311" s="21"/>
      <c r="Q311" s="57"/>
      <c r="R311" s="58"/>
      <c r="S311" s="21"/>
      <c r="T311" s="57"/>
      <c r="U311" s="61"/>
      <c r="V311" s="58"/>
      <c r="W311" s="57"/>
      <c r="X311" s="58"/>
      <c r="Y311" s="57">
        <v>1</v>
      </c>
      <c r="Z311" s="61"/>
      <c r="AA311" s="58"/>
      <c r="AB311" s="57"/>
      <c r="AC311" s="58"/>
      <c r="AD311" s="21"/>
      <c r="AE311" s="21"/>
      <c r="AF311" s="23">
        <f t="shared" si="5"/>
        <v>1</v>
      </c>
    </row>
    <row r="312" spans="4:32" s="1" customFormat="1" ht="8.85" customHeight="1" x14ac:dyDescent="0.2">
      <c r="D312" s="22"/>
      <c r="E312" s="32" t="s">
        <v>360</v>
      </c>
      <c r="F312" s="59" t="s">
        <v>361</v>
      </c>
      <c r="G312" s="60"/>
      <c r="H312" s="23"/>
      <c r="I312" s="52"/>
      <c r="J312" s="53"/>
      <c r="K312" s="52">
        <v>1</v>
      </c>
      <c r="L312" s="53"/>
      <c r="M312" s="52">
        <v>4</v>
      </c>
      <c r="N312" s="56"/>
      <c r="O312" s="53"/>
      <c r="P312" s="23">
        <v>1</v>
      </c>
      <c r="Q312" s="52"/>
      <c r="R312" s="53"/>
      <c r="S312" s="23">
        <v>1</v>
      </c>
      <c r="T312" s="52"/>
      <c r="U312" s="56"/>
      <c r="V312" s="53"/>
      <c r="W312" s="52"/>
      <c r="X312" s="53"/>
      <c r="Y312" s="52">
        <v>5</v>
      </c>
      <c r="Z312" s="56"/>
      <c r="AA312" s="53"/>
      <c r="AB312" s="52"/>
      <c r="AC312" s="53"/>
      <c r="AD312" s="23"/>
      <c r="AE312" s="23"/>
      <c r="AF312" s="23">
        <f t="shared" si="5"/>
        <v>12</v>
      </c>
    </row>
    <row r="313" spans="4:32" s="1" customFormat="1" ht="8.85" customHeight="1" x14ac:dyDescent="0.2">
      <c r="D313" s="22"/>
      <c r="E313" s="32" t="s">
        <v>963</v>
      </c>
      <c r="F313" s="59" t="s">
        <v>964</v>
      </c>
      <c r="G313" s="60"/>
      <c r="H313" s="21"/>
      <c r="I313" s="57"/>
      <c r="J313" s="58"/>
      <c r="K313" s="57"/>
      <c r="L313" s="58"/>
      <c r="M313" s="57"/>
      <c r="N313" s="61"/>
      <c r="O313" s="58"/>
      <c r="P313" s="21"/>
      <c r="Q313" s="57"/>
      <c r="R313" s="58"/>
      <c r="S313" s="21"/>
      <c r="T313" s="57"/>
      <c r="U313" s="61"/>
      <c r="V313" s="58"/>
      <c r="W313" s="57"/>
      <c r="X313" s="58"/>
      <c r="Y313" s="57">
        <v>1</v>
      </c>
      <c r="Z313" s="61"/>
      <c r="AA313" s="58"/>
      <c r="AB313" s="57"/>
      <c r="AC313" s="58"/>
      <c r="AD313" s="21"/>
      <c r="AE313" s="21"/>
      <c r="AF313" s="23">
        <f t="shared" si="5"/>
        <v>1</v>
      </c>
    </row>
    <row r="314" spans="4:32" s="1" customFormat="1" ht="8.85" customHeight="1" x14ac:dyDescent="0.2">
      <c r="D314" s="22"/>
      <c r="E314" s="32" t="s">
        <v>362</v>
      </c>
      <c r="F314" s="59" t="s">
        <v>363</v>
      </c>
      <c r="G314" s="60"/>
      <c r="H314" s="23"/>
      <c r="I314" s="52"/>
      <c r="J314" s="53"/>
      <c r="K314" s="52">
        <v>2</v>
      </c>
      <c r="L314" s="53"/>
      <c r="M314" s="52">
        <v>1</v>
      </c>
      <c r="N314" s="56"/>
      <c r="O314" s="53"/>
      <c r="P314" s="23">
        <v>2</v>
      </c>
      <c r="Q314" s="52"/>
      <c r="R314" s="53"/>
      <c r="S314" s="23">
        <v>1</v>
      </c>
      <c r="T314" s="52"/>
      <c r="U314" s="56"/>
      <c r="V314" s="53"/>
      <c r="W314" s="52"/>
      <c r="X314" s="53"/>
      <c r="Y314" s="52">
        <v>2</v>
      </c>
      <c r="Z314" s="56"/>
      <c r="AA314" s="53"/>
      <c r="AB314" s="52"/>
      <c r="AC314" s="53"/>
      <c r="AD314" s="23"/>
      <c r="AE314" s="23"/>
      <c r="AF314" s="23">
        <f t="shared" si="5"/>
        <v>8</v>
      </c>
    </row>
    <row r="315" spans="4:32" s="1" customFormat="1" ht="8.85" customHeight="1" x14ac:dyDescent="0.2">
      <c r="D315" s="22"/>
      <c r="E315" s="32" t="s">
        <v>364</v>
      </c>
      <c r="F315" s="59" t="s">
        <v>365</v>
      </c>
      <c r="G315" s="60"/>
      <c r="H315" s="21"/>
      <c r="I315" s="57"/>
      <c r="J315" s="58"/>
      <c r="K315" s="57"/>
      <c r="L315" s="58"/>
      <c r="M315" s="57">
        <v>2</v>
      </c>
      <c r="N315" s="61"/>
      <c r="O315" s="58"/>
      <c r="P315" s="21"/>
      <c r="Q315" s="57"/>
      <c r="R315" s="58"/>
      <c r="S315" s="21"/>
      <c r="T315" s="57"/>
      <c r="U315" s="61"/>
      <c r="V315" s="58"/>
      <c r="W315" s="57"/>
      <c r="X315" s="58"/>
      <c r="Y315" s="57">
        <v>3</v>
      </c>
      <c r="Z315" s="61"/>
      <c r="AA315" s="58"/>
      <c r="AB315" s="57"/>
      <c r="AC315" s="58"/>
      <c r="AD315" s="21"/>
      <c r="AE315" s="21"/>
      <c r="AF315" s="23">
        <f t="shared" si="5"/>
        <v>5</v>
      </c>
    </row>
    <row r="316" spans="4:32" s="1" customFormat="1" ht="8.85" customHeight="1" x14ac:dyDescent="0.2">
      <c r="D316" s="22"/>
      <c r="E316" s="32" t="s">
        <v>366</v>
      </c>
      <c r="F316" s="59" t="s">
        <v>367</v>
      </c>
      <c r="G316" s="60"/>
      <c r="H316" s="23"/>
      <c r="I316" s="52"/>
      <c r="J316" s="53"/>
      <c r="K316" s="52">
        <v>1</v>
      </c>
      <c r="L316" s="53"/>
      <c r="M316" s="52">
        <v>4</v>
      </c>
      <c r="N316" s="56"/>
      <c r="O316" s="53"/>
      <c r="P316" s="23"/>
      <c r="Q316" s="52"/>
      <c r="R316" s="53"/>
      <c r="S316" s="23"/>
      <c r="T316" s="52"/>
      <c r="U316" s="56"/>
      <c r="V316" s="53"/>
      <c r="W316" s="52"/>
      <c r="X316" s="53"/>
      <c r="Y316" s="52">
        <v>7</v>
      </c>
      <c r="Z316" s="56"/>
      <c r="AA316" s="53"/>
      <c r="AB316" s="52">
        <v>1</v>
      </c>
      <c r="AC316" s="53"/>
      <c r="AD316" s="23"/>
      <c r="AE316" s="23"/>
      <c r="AF316" s="23">
        <f t="shared" si="5"/>
        <v>13</v>
      </c>
    </row>
    <row r="317" spans="4:32" s="1" customFormat="1" ht="8.85" customHeight="1" x14ac:dyDescent="0.2">
      <c r="D317" s="22"/>
      <c r="E317" s="32" t="s">
        <v>366</v>
      </c>
      <c r="F317" s="59" t="s">
        <v>368</v>
      </c>
      <c r="G317" s="60"/>
      <c r="H317" s="21"/>
      <c r="I317" s="57"/>
      <c r="J317" s="58"/>
      <c r="K317" s="57">
        <v>2</v>
      </c>
      <c r="L317" s="58"/>
      <c r="M317" s="57">
        <v>1</v>
      </c>
      <c r="N317" s="61"/>
      <c r="O317" s="58"/>
      <c r="P317" s="21"/>
      <c r="Q317" s="57"/>
      <c r="R317" s="58"/>
      <c r="S317" s="21">
        <v>1</v>
      </c>
      <c r="T317" s="57"/>
      <c r="U317" s="61"/>
      <c r="V317" s="58"/>
      <c r="W317" s="57"/>
      <c r="X317" s="58"/>
      <c r="Y317" s="57">
        <v>1</v>
      </c>
      <c r="Z317" s="61"/>
      <c r="AA317" s="58"/>
      <c r="AB317" s="57"/>
      <c r="AC317" s="58"/>
      <c r="AD317" s="21"/>
      <c r="AE317" s="21"/>
      <c r="AF317" s="23">
        <f t="shared" si="5"/>
        <v>5</v>
      </c>
    </row>
    <row r="318" spans="4:32" s="1" customFormat="1" ht="8.85" customHeight="1" x14ac:dyDescent="0.2">
      <c r="D318" s="22"/>
      <c r="E318" s="32" t="s">
        <v>369</v>
      </c>
      <c r="F318" s="59" t="s">
        <v>370</v>
      </c>
      <c r="G318" s="60"/>
      <c r="H318" s="23"/>
      <c r="I318" s="52"/>
      <c r="J318" s="53"/>
      <c r="K318" s="52">
        <v>4</v>
      </c>
      <c r="L318" s="53"/>
      <c r="M318" s="52">
        <v>11</v>
      </c>
      <c r="N318" s="56"/>
      <c r="O318" s="53"/>
      <c r="P318" s="23">
        <v>3</v>
      </c>
      <c r="Q318" s="52">
        <v>1</v>
      </c>
      <c r="R318" s="53"/>
      <c r="S318" s="23">
        <v>4</v>
      </c>
      <c r="T318" s="52"/>
      <c r="U318" s="56"/>
      <c r="V318" s="53"/>
      <c r="W318" s="52"/>
      <c r="X318" s="53"/>
      <c r="Y318" s="52">
        <v>14</v>
      </c>
      <c r="Z318" s="56"/>
      <c r="AA318" s="53"/>
      <c r="AB318" s="52">
        <v>1</v>
      </c>
      <c r="AC318" s="53"/>
      <c r="AD318" s="23"/>
      <c r="AE318" s="23"/>
      <c r="AF318" s="23">
        <f t="shared" si="5"/>
        <v>38</v>
      </c>
    </row>
    <row r="319" spans="4:32" s="1" customFormat="1" ht="8.85" customHeight="1" x14ac:dyDescent="0.2">
      <c r="D319" s="22"/>
      <c r="E319" s="32" t="s">
        <v>371</v>
      </c>
      <c r="F319" s="59" t="s">
        <v>372</v>
      </c>
      <c r="G319" s="60"/>
      <c r="H319" s="21"/>
      <c r="I319" s="57"/>
      <c r="J319" s="58"/>
      <c r="K319" s="57"/>
      <c r="L319" s="58"/>
      <c r="M319" s="57">
        <v>2</v>
      </c>
      <c r="N319" s="61"/>
      <c r="O319" s="58"/>
      <c r="P319" s="21">
        <v>1</v>
      </c>
      <c r="Q319" s="57"/>
      <c r="R319" s="58"/>
      <c r="S319" s="21"/>
      <c r="T319" s="57"/>
      <c r="U319" s="61"/>
      <c r="V319" s="58"/>
      <c r="W319" s="57"/>
      <c r="X319" s="58"/>
      <c r="Y319" s="57">
        <v>2</v>
      </c>
      <c r="Z319" s="61"/>
      <c r="AA319" s="58"/>
      <c r="AB319" s="57"/>
      <c r="AC319" s="58"/>
      <c r="AD319" s="21"/>
      <c r="AE319" s="21"/>
      <c r="AF319" s="23">
        <f t="shared" si="5"/>
        <v>5</v>
      </c>
    </row>
    <row r="320" spans="4:32" s="1" customFormat="1" ht="8.85" customHeight="1" x14ac:dyDescent="0.2">
      <c r="D320" s="22"/>
      <c r="E320" s="32" t="s">
        <v>373</v>
      </c>
      <c r="F320" s="59" t="s">
        <v>374</v>
      </c>
      <c r="G320" s="60"/>
      <c r="H320" s="23"/>
      <c r="I320" s="52"/>
      <c r="J320" s="53"/>
      <c r="K320" s="52">
        <v>1</v>
      </c>
      <c r="L320" s="53"/>
      <c r="M320" s="52">
        <v>7</v>
      </c>
      <c r="N320" s="56"/>
      <c r="O320" s="53"/>
      <c r="P320" s="23">
        <v>3</v>
      </c>
      <c r="Q320" s="52"/>
      <c r="R320" s="53"/>
      <c r="S320" s="23">
        <v>2</v>
      </c>
      <c r="T320" s="52"/>
      <c r="U320" s="56"/>
      <c r="V320" s="53"/>
      <c r="W320" s="52"/>
      <c r="X320" s="53"/>
      <c r="Y320" s="52">
        <v>6</v>
      </c>
      <c r="Z320" s="56"/>
      <c r="AA320" s="53"/>
      <c r="AB320" s="52">
        <v>1</v>
      </c>
      <c r="AC320" s="53"/>
      <c r="AD320" s="23"/>
      <c r="AE320" s="23"/>
      <c r="AF320" s="23">
        <f t="shared" si="5"/>
        <v>20</v>
      </c>
    </row>
    <row r="321" spans="4:32" s="1" customFormat="1" ht="8.85" customHeight="1" x14ac:dyDescent="0.2">
      <c r="D321" s="22"/>
      <c r="E321" s="32" t="s">
        <v>864</v>
      </c>
      <c r="F321" s="59" t="s">
        <v>865</v>
      </c>
      <c r="G321" s="60"/>
      <c r="H321" s="21"/>
      <c r="I321" s="57"/>
      <c r="J321" s="58"/>
      <c r="K321" s="57">
        <v>2</v>
      </c>
      <c r="L321" s="58"/>
      <c r="M321" s="57">
        <v>1</v>
      </c>
      <c r="N321" s="61"/>
      <c r="O321" s="58"/>
      <c r="P321" s="21">
        <v>1</v>
      </c>
      <c r="Q321" s="57"/>
      <c r="R321" s="58"/>
      <c r="S321" s="21">
        <v>1</v>
      </c>
      <c r="T321" s="57"/>
      <c r="U321" s="61"/>
      <c r="V321" s="58"/>
      <c r="W321" s="57"/>
      <c r="X321" s="58"/>
      <c r="Y321" s="57">
        <v>2</v>
      </c>
      <c r="Z321" s="61"/>
      <c r="AA321" s="58"/>
      <c r="AB321" s="57"/>
      <c r="AC321" s="58"/>
      <c r="AD321" s="21"/>
      <c r="AE321" s="21"/>
      <c r="AF321" s="23">
        <f t="shared" si="5"/>
        <v>7</v>
      </c>
    </row>
    <row r="322" spans="4:32" s="1" customFormat="1" ht="8.85" customHeight="1" x14ac:dyDescent="0.2">
      <c r="D322" s="22"/>
      <c r="E322" s="32" t="s">
        <v>375</v>
      </c>
      <c r="F322" s="59" t="s">
        <v>376</v>
      </c>
      <c r="G322" s="60"/>
      <c r="H322" s="23"/>
      <c r="I322" s="52"/>
      <c r="J322" s="53"/>
      <c r="K322" s="52"/>
      <c r="L322" s="53"/>
      <c r="M322" s="52"/>
      <c r="N322" s="56"/>
      <c r="O322" s="53"/>
      <c r="P322" s="23"/>
      <c r="Q322" s="52"/>
      <c r="R322" s="53"/>
      <c r="S322" s="23"/>
      <c r="T322" s="52"/>
      <c r="U322" s="56"/>
      <c r="V322" s="53"/>
      <c r="W322" s="52"/>
      <c r="X322" s="53"/>
      <c r="Y322" s="52">
        <v>1</v>
      </c>
      <c r="Z322" s="56"/>
      <c r="AA322" s="53"/>
      <c r="AB322" s="52"/>
      <c r="AC322" s="53"/>
      <c r="AD322" s="23"/>
      <c r="AE322" s="23"/>
      <c r="AF322" s="23">
        <f t="shared" si="5"/>
        <v>1</v>
      </c>
    </row>
    <row r="323" spans="4:32" s="1" customFormat="1" ht="8.85" customHeight="1" x14ac:dyDescent="0.2">
      <c r="D323" s="22"/>
      <c r="E323" s="32" t="s">
        <v>1109</v>
      </c>
      <c r="F323" s="59" t="s">
        <v>1110</v>
      </c>
      <c r="G323" s="60"/>
      <c r="H323" s="21"/>
      <c r="I323" s="57"/>
      <c r="J323" s="58"/>
      <c r="K323" s="57"/>
      <c r="L323" s="58"/>
      <c r="M323" s="57"/>
      <c r="N323" s="61"/>
      <c r="O323" s="58"/>
      <c r="P323" s="21"/>
      <c r="Q323" s="57"/>
      <c r="R323" s="58"/>
      <c r="S323" s="21"/>
      <c r="T323" s="57"/>
      <c r="U323" s="61"/>
      <c r="V323" s="58"/>
      <c r="W323" s="57"/>
      <c r="X323" s="58"/>
      <c r="Y323" s="57">
        <v>1</v>
      </c>
      <c r="Z323" s="61"/>
      <c r="AA323" s="58"/>
      <c r="AB323" s="57"/>
      <c r="AC323" s="58"/>
      <c r="AD323" s="21"/>
      <c r="AE323" s="21"/>
      <c r="AF323" s="23">
        <f t="shared" si="5"/>
        <v>1</v>
      </c>
    </row>
    <row r="324" spans="4:32" s="1" customFormat="1" ht="8.85" customHeight="1" x14ac:dyDescent="0.2">
      <c r="D324" s="22"/>
      <c r="E324" s="32" t="s">
        <v>377</v>
      </c>
      <c r="F324" s="59" t="s">
        <v>378</v>
      </c>
      <c r="G324" s="60"/>
      <c r="H324" s="23"/>
      <c r="I324" s="52"/>
      <c r="J324" s="53"/>
      <c r="K324" s="52">
        <v>1</v>
      </c>
      <c r="L324" s="53"/>
      <c r="M324" s="52"/>
      <c r="N324" s="56"/>
      <c r="O324" s="53"/>
      <c r="P324" s="23"/>
      <c r="Q324" s="52"/>
      <c r="R324" s="53"/>
      <c r="S324" s="23"/>
      <c r="T324" s="52"/>
      <c r="U324" s="56"/>
      <c r="V324" s="53"/>
      <c r="W324" s="52"/>
      <c r="X324" s="53"/>
      <c r="Y324" s="52">
        <v>1</v>
      </c>
      <c r="Z324" s="56"/>
      <c r="AA324" s="53"/>
      <c r="AB324" s="52"/>
      <c r="AC324" s="53"/>
      <c r="AD324" s="23"/>
      <c r="AE324" s="23"/>
      <c r="AF324" s="23">
        <f t="shared" si="5"/>
        <v>2</v>
      </c>
    </row>
    <row r="325" spans="4:32" s="1" customFormat="1" ht="8.85" customHeight="1" x14ac:dyDescent="0.2">
      <c r="D325" s="22"/>
      <c r="E325" s="32" t="s">
        <v>379</v>
      </c>
      <c r="F325" s="59" t="s">
        <v>380</v>
      </c>
      <c r="G325" s="60"/>
      <c r="H325" s="21"/>
      <c r="I325" s="57"/>
      <c r="J325" s="58"/>
      <c r="K325" s="57">
        <v>1</v>
      </c>
      <c r="L325" s="58"/>
      <c r="M325" s="57">
        <v>1</v>
      </c>
      <c r="N325" s="61"/>
      <c r="O325" s="58"/>
      <c r="P325" s="21"/>
      <c r="Q325" s="57"/>
      <c r="R325" s="58"/>
      <c r="S325" s="21"/>
      <c r="T325" s="57"/>
      <c r="U325" s="61"/>
      <c r="V325" s="58"/>
      <c r="W325" s="57"/>
      <c r="X325" s="58"/>
      <c r="Y325" s="57">
        <v>5</v>
      </c>
      <c r="Z325" s="61"/>
      <c r="AA325" s="58"/>
      <c r="AB325" s="57"/>
      <c r="AC325" s="58"/>
      <c r="AD325" s="21"/>
      <c r="AE325" s="21"/>
      <c r="AF325" s="23">
        <f t="shared" si="5"/>
        <v>7</v>
      </c>
    </row>
    <row r="326" spans="4:32" s="1" customFormat="1" ht="8.85" customHeight="1" x14ac:dyDescent="0.2">
      <c r="D326" s="22"/>
      <c r="E326" s="32" t="s">
        <v>866</v>
      </c>
      <c r="F326" s="59" t="s">
        <v>867</v>
      </c>
      <c r="G326" s="60"/>
      <c r="H326" s="23"/>
      <c r="I326" s="52"/>
      <c r="J326" s="53"/>
      <c r="K326" s="52"/>
      <c r="L326" s="53"/>
      <c r="M326" s="52">
        <v>7</v>
      </c>
      <c r="N326" s="56"/>
      <c r="O326" s="53"/>
      <c r="P326" s="23">
        <v>1</v>
      </c>
      <c r="Q326" s="52">
        <v>1</v>
      </c>
      <c r="R326" s="53"/>
      <c r="S326" s="23">
        <v>8</v>
      </c>
      <c r="T326" s="52"/>
      <c r="U326" s="56"/>
      <c r="V326" s="53"/>
      <c r="W326" s="52">
        <v>2</v>
      </c>
      <c r="X326" s="53"/>
      <c r="Y326" s="52">
        <v>9</v>
      </c>
      <c r="Z326" s="56"/>
      <c r="AA326" s="53"/>
      <c r="AB326" s="52">
        <v>2</v>
      </c>
      <c r="AC326" s="53"/>
      <c r="AD326" s="23"/>
      <c r="AE326" s="23"/>
      <c r="AF326" s="23">
        <f t="shared" si="5"/>
        <v>30</v>
      </c>
    </row>
    <row r="327" spans="4:32" s="1" customFormat="1" ht="8.85" customHeight="1" x14ac:dyDescent="0.2">
      <c r="D327" s="22"/>
      <c r="E327" s="32" t="s">
        <v>381</v>
      </c>
      <c r="F327" s="59" t="s">
        <v>382</v>
      </c>
      <c r="G327" s="60"/>
      <c r="H327" s="21"/>
      <c r="I327" s="57"/>
      <c r="J327" s="58"/>
      <c r="K327" s="57">
        <v>3</v>
      </c>
      <c r="L327" s="58"/>
      <c r="M327" s="57">
        <v>2</v>
      </c>
      <c r="N327" s="61"/>
      <c r="O327" s="58"/>
      <c r="P327" s="21">
        <v>1</v>
      </c>
      <c r="Q327" s="57">
        <v>1</v>
      </c>
      <c r="R327" s="58"/>
      <c r="S327" s="21">
        <v>1</v>
      </c>
      <c r="T327" s="57"/>
      <c r="U327" s="61"/>
      <c r="V327" s="58"/>
      <c r="W327" s="57"/>
      <c r="X327" s="58"/>
      <c r="Y327" s="57">
        <v>9</v>
      </c>
      <c r="Z327" s="61"/>
      <c r="AA327" s="58"/>
      <c r="AB327" s="57">
        <v>1</v>
      </c>
      <c r="AC327" s="58"/>
      <c r="AD327" s="21"/>
      <c r="AE327" s="21"/>
      <c r="AF327" s="23">
        <f t="shared" si="5"/>
        <v>18</v>
      </c>
    </row>
    <row r="328" spans="4:32" s="1" customFormat="1" ht="8.85" customHeight="1" x14ac:dyDescent="0.2">
      <c r="D328" s="22"/>
      <c r="E328" s="32" t="s">
        <v>383</v>
      </c>
      <c r="F328" s="59" t="s">
        <v>384</v>
      </c>
      <c r="G328" s="60"/>
      <c r="H328" s="23"/>
      <c r="I328" s="52"/>
      <c r="J328" s="53"/>
      <c r="K328" s="52">
        <v>1</v>
      </c>
      <c r="L328" s="53"/>
      <c r="M328" s="52">
        <v>1</v>
      </c>
      <c r="N328" s="56"/>
      <c r="O328" s="53"/>
      <c r="P328" s="23"/>
      <c r="Q328" s="52"/>
      <c r="R328" s="53"/>
      <c r="S328" s="23"/>
      <c r="T328" s="52"/>
      <c r="U328" s="56"/>
      <c r="V328" s="53"/>
      <c r="W328" s="52"/>
      <c r="X328" s="53"/>
      <c r="Y328" s="52">
        <v>5</v>
      </c>
      <c r="Z328" s="56"/>
      <c r="AA328" s="53"/>
      <c r="AB328" s="52"/>
      <c r="AC328" s="53"/>
      <c r="AD328" s="23"/>
      <c r="AE328" s="23"/>
      <c r="AF328" s="23">
        <f t="shared" si="5"/>
        <v>7</v>
      </c>
    </row>
    <row r="329" spans="4:32" s="1" customFormat="1" ht="8.85" customHeight="1" x14ac:dyDescent="0.2">
      <c r="D329" s="22"/>
      <c r="E329" s="32" t="s">
        <v>868</v>
      </c>
      <c r="F329" s="59" t="s">
        <v>869</v>
      </c>
      <c r="G329" s="60"/>
      <c r="H329" s="21"/>
      <c r="I329" s="57"/>
      <c r="J329" s="58"/>
      <c r="K329" s="57"/>
      <c r="L329" s="58"/>
      <c r="M329" s="57"/>
      <c r="N329" s="61"/>
      <c r="O329" s="58"/>
      <c r="P329" s="21"/>
      <c r="Q329" s="57"/>
      <c r="R329" s="58"/>
      <c r="S329" s="21"/>
      <c r="T329" s="57"/>
      <c r="U329" s="61"/>
      <c r="V329" s="58"/>
      <c r="W329" s="57"/>
      <c r="X329" s="58"/>
      <c r="Y329" s="57">
        <v>1</v>
      </c>
      <c r="Z329" s="61"/>
      <c r="AA329" s="58"/>
      <c r="AB329" s="57"/>
      <c r="AC329" s="58"/>
      <c r="AD329" s="21"/>
      <c r="AE329" s="21"/>
      <c r="AF329" s="23">
        <f t="shared" si="5"/>
        <v>1</v>
      </c>
    </row>
    <row r="330" spans="4:32" s="1" customFormat="1" ht="8.85" customHeight="1" x14ac:dyDescent="0.2">
      <c r="D330" s="22"/>
      <c r="E330" s="32" t="s">
        <v>1111</v>
      </c>
      <c r="F330" s="59" t="s">
        <v>1112</v>
      </c>
      <c r="G330" s="60"/>
      <c r="H330" s="23"/>
      <c r="I330" s="52"/>
      <c r="J330" s="53"/>
      <c r="K330" s="52"/>
      <c r="L330" s="53"/>
      <c r="M330" s="52"/>
      <c r="N330" s="56"/>
      <c r="O330" s="53"/>
      <c r="P330" s="23"/>
      <c r="Q330" s="52"/>
      <c r="R330" s="53"/>
      <c r="S330" s="23"/>
      <c r="T330" s="52"/>
      <c r="U330" s="56"/>
      <c r="V330" s="53"/>
      <c r="W330" s="52"/>
      <c r="X330" s="53"/>
      <c r="Y330" s="52">
        <v>1</v>
      </c>
      <c r="Z330" s="56"/>
      <c r="AA330" s="53"/>
      <c r="AB330" s="52"/>
      <c r="AC330" s="53"/>
      <c r="AD330" s="23"/>
      <c r="AE330" s="23"/>
      <c r="AF330" s="23">
        <f t="shared" si="5"/>
        <v>1</v>
      </c>
    </row>
    <row r="331" spans="4:32" s="1" customFormat="1" ht="8.85" customHeight="1" x14ac:dyDescent="0.2">
      <c r="D331" s="22"/>
      <c r="E331" s="32" t="s">
        <v>385</v>
      </c>
      <c r="F331" s="59" t="s">
        <v>386</v>
      </c>
      <c r="G331" s="60"/>
      <c r="H331" s="21"/>
      <c r="I331" s="57"/>
      <c r="J331" s="58"/>
      <c r="K331" s="57">
        <v>2</v>
      </c>
      <c r="L331" s="58"/>
      <c r="M331" s="57">
        <v>2</v>
      </c>
      <c r="N331" s="61"/>
      <c r="O331" s="58"/>
      <c r="P331" s="21">
        <v>2</v>
      </c>
      <c r="Q331" s="57"/>
      <c r="R331" s="58"/>
      <c r="S331" s="21"/>
      <c r="T331" s="57"/>
      <c r="U331" s="61"/>
      <c r="V331" s="58"/>
      <c r="W331" s="57"/>
      <c r="X331" s="58"/>
      <c r="Y331" s="57">
        <v>2</v>
      </c>
      <c r="Z331" s="61"/>
      <c r="AA331" s="58"/>
      <c r="AB331" s="57"/>
      <c r="AC331" s="58"/>
      <c r="AD331" s="21"/>
      <c r="AE331" s="21"/>
      <c r="AF331" s="23">
        <f t="shared" si="5"/>
        <v>8</v>
      </c>
    </row>
    <row r="332" spans="4:32" s="1" customFormat="1" ht="8.85" customHeight="1" x14ac:dyDescent="0.2">
      <c r="D332" s="22"/>
      <c r="E332" s="32" t="s">
        <v>387</v>
      </c>
      <c r="F332" s="59" t="s">
        <v>388</v>
      </c>
      <c r="G332" s="60"/>
      <c r="H332" s="23"/>
      <c r="I332" s="52"/>
      <c r="J332" s="53"/>
      <c r="K332" s="52"/>
      <c r="L332" s="53"/>
      <c r="M332" s="52"/>
      <c r="N332" s="56"/>
      <c r="O332" s="53"/>
      <c r="P332" s="23">
        <v>1</v>
      </c>
      <c r="Q332" s="52"/>
      <c r="R332" s="53"/>
      <c r="S332" s="23"/>
      <c r="T332" s="52"/>
      <c r="U332" s="56"/>
      <c r="V332" s="53"/>
      <c r="W332" s="52"/>
      <c r="X332" s="53"/>
      <c r="Y332" s="52"/>
      <c r="Z332" s="56"/>
      <c r="AA332" s="53"/>
      <c r="AB332" s="52"/>
      <c r="AC332" s="53"/>
      <c r="AD332" s="23"/>
      <c r="AE332" s="23"/>
      <c r="AF332" s="23">
        <f t="shared" si="5"/>
        <v>1</v>
      </c>
    </row>
    <row r="333" spans="4:32" s="1" customFormat="1" ht="8.85" customHeight="1" x14ac:dyDescent="0.2">
      <c r="D333" s="22"/>
      <c r="E333" s="32" t="s">
        <v>387</v>
      </c>
      <c r="F333" s="59" t="s">
        <v>389</v>
      </c>
      <c r="G333" s="60"/>
      <c r="H333" s="21"/>
      <c r="I333" s="57"/>
      <c r="J333" s="58"/>
      <c r="K333" s="57">
        <v>4</v>
      </c>
      <c r="L333" s="58"/>
      <c r="M333" s="57">
        <v>8</v>
      </c>
      <c r="N333" s="61"/>
      <c r="O333" s="58"/>
      <c r="P333" s="21">
        <v>4</v>
      </c>
      <c r="Q333" s="57"/>
      <c r="R333" s="58"/>
      <c r="S333" s="21">
        <v>4</v>
      </c>
      <c r="T333" s="57"/>
      <c r="U333" s="61"/>
      <c r="V333" s="58"/>
      <c r="W333" s="57">
        <v>1</v>
      </c>
      <c r="X333" s="58"/>
      <c r="Y333" s="57">
        <v>4</v>
      </c>
      <c r="Z333" s="61"/>
      <c r="AA333" s="58"/>
      <c r="AB333" s="57">
        <v>2</v>
      </c>
      <c r="AC333" s="58"/>
      <c r="AD333" s="21"/>
      <c r="AE333" s="21"/>
      <c r="AF333" s="23">
        <f t="shared" si="5"/>
        <v>27</v>
      </c>
    </row>
    <row r="334" spans="4:32" s="1" customFormat="1" ht="8.85" customHeight="1" x14ac:dyDescent="0.2">
      <c r="D334" s="22"/>
      <c r="E334" s="32" t="s">
        <v>387</v>
      </c>
      <c r="F334" s="59" t="s">
        <v>390</v>
      </c>
      <c r="G334" s="60"/>
      <c r="H334" s="23"/>
      <c r="I334" s="52"/>
      <c r="J334" s="53"/>
      <c r="K334" s="52"/>
      <c r="L334" s="53"/>
      <c r="M334" s="52"/>
      <c r="N334" s="56"/>
      <c r="O334" s="53"/>
      <c r="P334" s="23"/>
      <c r="Q334" s="52"/>
      <c r="R334" s="53"/>
      <c r="S334" s="23"/>
      <c r="T334" s="52"/>
      <c r="U334" s="56"/>
      <c r="V334" s="53"/>
      <c r="W334" s="52"/>
      <c r="X334" s="53"/>
      <c r="Y334" s="52">
        <v>1</v>
      </c>
      <c r="Z334" s="56"/>
      <c r="AA334" s="53"/>
      <c r="AB334" s="52"/>
      <c r="AC334" s="53"/>
      <c r="AD334" s="23"/>
      <c r="AE334" s="23"/>
      <c r="AF334" s="23">
        <f t="shared" si="5"/>
        <v>1</v>
      </c>
    </row>
    <row r="335" spans="4:32" s="1" customFormat="1" ht="8.85" customHeight="1" x14ac:dyDescent="0.2">
      <c r="D335" s="22"/>
      <c r="E335" s="32" t="s">
        <v>387</v>
      </c>
      <c r="F335" s="59" t="s">
        <v>391</v>
      </c>
      <c r="G335" s="60"/>
      <c r="H335" s="21"/>
      <c r="I335" s="57"/>
      <c r="J335" s="58"/>
      <c r="K335" s="57">
        <v>1</v>
      </c>
      <c r="L335" s="58"/>
      <c r="M335" s="57">
        <v>1</v>
      </c>
      <c r="N335" s="61"/>
      <c r="O335" s="58"/>
      <c r="P335" s="21"/>
      <c r="Q335" s="57"/>
      <c r="R335" s="58"/>
      <c r="S335" s="21"/>
      <c r="T335" s="57"/>
      <c r="U335" s="61"/>
      <c r="V335" s="58"/>
      <c r="W335" s="57"/>
      <c r="X335" s="58"/>
      <c r="Y335" s="57">
        <v>1</v>
      </c>
      <c r="Z335" s="61"/>
      <c r="AA335" s="58"/>
      <c r="AB335" s="57"/>
      <c r="AC335" s="58"/>
      <c r="AD335" s="21"/>
      <c r="AE335" s="21"/>
      <c r="AF335" s="23">
        <f t="shared" si="5"/>
        <v>3</v>
      </c>
    </row>
    <row r="336" spans="4:32" s="1" customFormat="1" ht="8.85" customHeight="1" x14ac:dyDescent="0.2">
      <c r="D336" s="22"/>
      <c r="E336" s="32" t="s">
        <v>392</v>
      </c>
      <c r="F336" s="59" t="s">
        <v>393</v>
      </c>
      <c r="G336" s="60"/>
      <c r="H336" s="23"/>
      <c r="I336" s="52"/>
      <c r="J336" s="53"/>
      <c r="K336" s="52">
        <v>1</v>
      </c>
      <c r="L336" s="53"/>
      <c r="M336" s="52"/>
      <c r="N336" s="56"/>
      <c r="O336" s="53"/>
      <c r="P336" s="23"/>
      <c r="Q336" s="52"/>
      <c r="R336" s="53"/>
      <c r="S336" s="23"/>
      <c r="T336" s="52"/>
      <c r="U336" s="56"/>
      <c r="V336" s="53"/>
      <c r="W336" s="52"/>
      <c r="X336" s="53"/>
      <c r="Y336" s="52">
        <v>1</v>
      </c>
      <c r="Z336" s="56"/>
      <c r="AA336" s="53"/>
      <c r="AB336" s="52"/>
      <c r="AC336" s="53"/>
      <c r="AD336" s="23"/>
      <c r="AE336" s="23"/>
      <c r="AF336" s="23">
        <f t="shared" si="5"/>
        <v>2</v>
      </c>
    </row>
    <row r="337" spans="4:32" s="1" customFormat="1" ht="8.85" customHeight="1" x14ac:dyDescent="0.2">
      <c r="D337" s="22"/>
      <c r="E337" s="32" t="s">
        <v>392</v>
      </c>
      <c r="F337" s="59" t="s">
        <v>394</v>
      </c>
      <c r="G337" s="60"/>
      <c r="H337" s="21"/>
      <c r="I337" s="57"/>
      <c r="J337" s="58"/>
      <c r="K337" s="57"/>
      <c r="L337" s="58"/>
      <c r="M337" s="57">
        <v>1</v>
      </c>
      <c r="N337" s="61"/>
      <c r="O337" s="58"/>
      <c r="P337" s="21">
        <v>1</v>
      </c>
      <c r="Q337" s="57"/>
      <c r="R337" s="58"/>
      <c r="S337" s="21">
        <v>2</v>
      </c>
      <c r="T337" s="57">
        <v>1</v>
      </c>
      <c r="U337" s="61"/>
      <c r="V337" s="58"/>
      <c r="W337" s="57"/>
      <c r="X337" s="58"/>
      <c r="Y337" s="57">
        <v>1</v>
      </c>
      <c r="Z337" s="61"/>
      <c r="AA337" s="58"/>
      <c r="AB337" s="57"/>
      <c r="AC337" s="58"/>
      <c r="AD337" s="21"/>
      <c r="AE337" s="21"/>
      <c r="AF337" s="23">
        <f t="shared" si="5"/>
        <v>6</v>
      </c>
    </row>
    <row r="338" spans="4:32" s="1" customFormat="1" ht="8.85" customHeight="1" x14ac:dyDescent="0.2">
      <c r="D338" s="22"/>
      <c r="E338" s="32" t="s">
        <v>395</v>
      </c>
      <c r="F338" s="59" t="s">
        <v>1025</v>
      </c>
      <c r="G338" s="60"/>
      <c r="H338" s="23"/>
      <c r="I338" s="52"/>
      <c r="J338" s="53"/>
      <c r="K338" s="52"/>
      <c r="L338" s="53"/>
      <c r="M338" s="52">
        <v>1</v>
      </c>
      <c r="N338" s="56"/>
      <c r="O338" s="53"/>
      <c r="P338" s="23"/>
      <c r="Q338" s="52"/>
      <c r="R338" s="53"/>
      <c r="S338" s="23"/>
      <c r="T338" s="52"/>
      <c r="U338" s="56"/>
      <c r="V338" s="53"/>
      <c r="W338" s="52"/>
      <c r="X338" s="53"/>
      <c r="Y338" s="52">
        <v>1</v>
      </c>
      <c r="Z338" s="56"/>
      <c r="AA338" s="53"/>
      <c r="AB338" s="52"/>
      <c r="AC338" s="53"/>
      <c r="AD338" s="23"/>
      <c r="AE338" s="23"/>
      <c r="AF338" s="23">
        <f t="shared" si="5"/>
        <v>2</v>
      </c>
    </row>
    <row r="339" spans="4:32" s="1" customFormat="1" ht="8.85" customHeight="1" x14ac:dyDescent="0.2">
      <c r="D339" s="22"/>
      <c r="E339" s="32" t="s">
        <v>395</v>
      </c>
      <c r="F339" s="59" t="s">
        <v>1113</v>
      </c>
      <c r="G339" s="60"/>
      <c r="H339" s="21"/>
      <c r="I339" s="57"/>
      <c r="J339" s="58"/>
      <c r="K339" s="57"/>
      <c r="L339" s="58"/>
      <c r="M339" s="57">
        <v>1</v>
      </c>
      <c r="N339" s="61"/>
      <c r="O339" s="58"/>
      <c r="P339" s="21"/>
      <c r="Q339" s="57"/>
      <c r="R339" s="58"/>
      <c r="S339" s="21">
        <v>2</v>
      </c>
      <c r="T339" s="57"/>
      <c r="U339" s="61"/>
      <c r="V339" s="58"/>
      <c r="W339" s="57"/>
      <c r="X339" s="58"/>
      <c r="Y339" s="57"/>
      <c r="Z339" s="61"/>
      <c r="AA339" s="58"/>
      <c r="AB339" s="57"/>
      <c r="AC339" s="58"/>
      <c r="AD339" s="21"/>
      <c r="AE339" s="21"/>
      <c r="AF339" s="23">
        <f t="shared" ref="AF339:AF402" si="6">SUM(H339:AE339)</f>
        <v>3</v>
      </c>
    </row>
    <row r="340" spans="4:32" s="1" customFormat="1" ht="8.85" customHeight="1" x14ac:dyDescent="0.2">
      <c r="D340" s="22"/>
      <c r="E340" s="32" t="s">
        <v>395</v>
      </c>
      <c r="F340" s="59" t="s">
        <v>396</v>
      </c>
      <c r="G340" s="60"/>
      <c r="H340" s="23"/>
      <c r="I340" s="52"/>
      <c r="J340" s="53"/>
      <c r="K340" s="52">
        <v>9</v>
      </c>
      <c r="L340" s="53"/>
      <c r="M340" s="52">
        <v>6</v>
      </c>
      <c r="N340" s="56"/>
      <c r="O340" s="53"/>
      <c r="P340" s="23">
        <v>6</v>
      </c>
      <c r="Q340" s="52">
        <v>1</v>
      </c>
      <c r="R340" s="53"/>
      <c r="S340" s="23">
        <v>7</v>
      </c>
      <c r="T340" s="52"/>
      <c r="U340" s="56"/>
      <c r="V340" s="53"/>
      <c r="W340" s="52"/>
      <c r="X340" s="53"/>
      <c r="Y340" s="52">
        <v>11</v>
      </c>
      <c r="Z340" s="56"/>
      <c r="AA340" s="53"/>
      <c r="AB340" s="52">
        <v>1</v>
      </c>
      <c r="AC340" s="53"/>
      <c r="AD340" s="23"/>
      <c r="AE340" s="23"/>
      <c r="AF340" s="23">
        <f t="shared" si="6"/>
        <v>41</v>
      </c>
    </row>
    <row r="341" spans="4:32" s="1" customFormat="1" ht="8.85" customHeight="1" x14ac:dyDescent="0.2">
      <c r="D341" s="22"/>
      <c r="E341" s="32" t="s">
        <v>1026</v>
      </c>
      <c r="F341" s="59" t="s">
        <v>1027</v>
      </c>
      <c r="G341" s="60"/>
      <c r="H341" s="21"/>
      <c r="I341" s="57"/>
      <c r="J341" s="58"/>
      <c r="K341" s="57">
        <v>1</v>
      </c>
      <c r="L341" s="58"/>
      <c r="M341" s="57"/>
      <c r="N341" s="61"/>
      <c r="O341" s="58"/>
      <c r="P341" s="21"/>
      <c r="Q341" s="57"/>
      <c r="R341" s="58"/>
      <c r="S341" s="21"/>
      <c r="T341" s="57"/>
      <c r="U341" s="61"/>
      <c r="V341" s="58"/>
      <c r="W341" s="57"/>
      <c r="X341" s="58"/>
      <c r="Y341" s="57"/>
      <c r="Z341" s="61"/>
      <c r="AA341" s="58"/>
      <c r="AB341" s="57"/>
      <c r="AC341" s="58"/>
      <c r="AD341" s="21"/>
      <c r="AE341" s="21"/>
      <c r="AF341" s="23">
        <f t="shared" si="6"/>
        <v>1</v>
      </c>
    </row>
    <row r="342" spans="4:32" s="1" customFormat="1" ht="8.85" customHeight="1" x14ac:dyDescent="0.2">
      <c r="D342" s="22"/>
      <c r="E342" s="32" t="s">
        <v>397</v>
      </c>
      <c r="F342" s="59" t="s">
        <v>398</v>
      </c>
      <c r="G342" s="60"/>
      <c r="H342" s="23"/>
      <c r="I342" s="52"/>
      <c r="J342" s="53"/>
      <c r="K342" s="52">
        <v>1</v>
      </c>
      <c r="L342" s="53"/>
      <c r="M342" s="52"/>
      <c r="N342" s="56"/>
      <c r="O342" s="53"/>
      <c r="P342" s="23"/>
      <c r="Q342" s="52"/>
      <c r="R342" s="53"/>
      <c r="S342" s="23"/>
      <c r="T342" s="52"/>
      <c r="U342" s="56"/>
      <c r="V342" s="53"/>
      <c r="W342" s="52"/>
      <c r="X342" s="53"/>
      <c r="Y342" s="52"/>
      <c r="Z342" s="56"/>
      <c r="AA342" s="53"/>
      <c r="AB342" s="52"/>
      <c r="AC342" s="53"/>
      <c r="AD342" s="23"/>
      <c r="AE342" s="23"/>
      <c r="AF342" s="23">
        <f t="shared" si="6"/>
        <v>1</v>
      </c>
    </row>
    <row r="343" spans="4:32" s="1" customFormat="1" ht="8.85" customHeight="1" x14ac:dyDescent="0.2">
      <c r="D343" s="22"/>
      <c r="E343" s="32" t="s">
        <v>399</v>
      </c>
      <c r="F343" s="59" t="s">
        <v>400</v>
      </c>
      <c r="G343" s="60"/>
      <c r="H343" s="21"/>
      <c r="I343" s="57"/>
      <c r="J343" s="58"/>
      <c r="K343" s="57">
        <v>2</v>
      </c>
      <c r="L343" s="58"/>
      <c r="M343" s="57"/>
      <c r="N343" s="61"/>
      <c r="O343" s="58"/>
      <c r="P343" s="21">
        <v>1</v>
      </c>
      <c r="Q343" s="57"/>
      <c r="R343" s="58"/>
      <c r="S343" s="21">
        <v>3</v>
      </c>
      <c r="T343" s="57"/>
      <c r="U343" s="61"/>
      <c r="V343" s="58"/>
      <c r="W343" s="57"/>
      <c r="X343" s="58"/>
      <c r="Y343" s="57">
        <v>7</v>
      </c>
      <c r="Z343" s="61"/>
      <c r="AA343" s="58"/>
      <c r="AB343" s="57">
        <v>2</v>
      </c>
      <c r="AC343" s="58"/>
      <c r="AD343" s="21"/>
      <c r="AE343" s="21"/>
      <c r="AF343" s="23">
        <f t="shared" si="6"/>
        <v>15</v>
      </c>
    </row>
    <row r="344" spans="4:32" s="1" customFormat="1" ht="8.85" customHeight="1" x14ac:dyDescent="0.2">
      <c r="D344" s="22"/>
      <c r="E344" s="32" t="s">
        <v>965</v>
      </c>
      <c r="F344" s="59" t="s">
        <v>1114</v>
      </c>
      <c r="G344" s="60"/>
      <c r="H344" s="23"/>
      <c r="I344" s="52"/>
      <c r="J344" s="53"/>
      <c r="K344" s="52"/>
      <c r="L344" s="53"/>
      <c r="M344" s="52"/>
      <c r="N344" s="56"/>
      <c r="O344" s="53"/>
      <c r="P344" s="23"/>
      <c r="Q344" s="52"/>
      <c r="R344" s="53"/>
      <c r="S344" s="23">
        <v>1</v>
      </c>
      <c r="T344" s="52"/>
      <c r="U344" s="56"/>
      <c r="V344" s="53"/>
      <c r="W344" s="52"/>
      <c r="X344" s="53"/>
      <c r="Y344" s="52"/>
      <c r="Z344" s="56"/>
      <c r="AA344" s="53"/>
      <c r="AB344" s="52"/>
      <c r="AC344" s="53"/>
      <c r="AD344" s="23"/>
      <c r="AE344" s="23"/>
      <c r="AF344" s="23">
        <f t="shared" si="6"/>
        <v>1</v>
      </c>
    </row>
    <row r="345" spans="4:32" s="1" customFormat="1" ht="8.85" customHeight="1" x14ac:dyDescent="0.2">
      <c r="D345" s="22"/>
      <c r="E345" s="32" t="s">
        <v>965</v>
      </c>
      <c r="F345" s="59" t="s">
        <v>1115</v>
      </c>
      <c r="G345" s="60"/>
      <c r="H345" s="21"/>
      <c r="I345" s="57"/>
      <c r="J345" s="58"/>
      <c r="K345" s="57">
        <v>1</v>
      </c>
      <c r="L345" s="58"/>
      <c r="M345" s="57"/>
      <c r="N345" s="61"/>
      <c r="O345" s="58"/>
      <c r="P345" s="21"/>
      <c r="Q345" s="57"/>
      <c r="R345" s="58"/>
      <c r="S345" s="21"/>
      <c r="T345" s="57"/>
      <c r="U345" s="61"/>
      <c r="V345" s="58"/>
      <c r="W345" s="57"/>
      <c r="X345" s="58"/>
      <c r="Y345" s="57"/>
      <c r="Z345" s="61"/>
      <c r="AA345" s="58"/>
      <c r="AB345" s="57"/>
      <c r="AC345" s="58"/>
      <c r="AD345" s="21"/>
      <c r="AE345" s="21"/>
      <c r="AF345" s="23">
        <f t="shared" si="6"/>
        <v>1</v>
      </c>
    </row>
    <row r="346" spans="4:32" s="1" customFormat="1" ht="8.85" customHeight="1" x14ac:dyDescent="0.2">
      <c r="D346" s="22"/>
      <c r="E346" s="32" t="s">
        <v>965</v>
      </c>
      <c r="F346" s="59" t="s">
        <v>1116</v>
      </c>
      <c r="G346" s="60"/>
      <c r="H346" s="23"/>
      <c r="I346" s="52"/>
      <c r="J346" s="53"/>
      <c r="K346" s="52">
        <v>2</v>
      </c>
      <c r="L346" s="53"/>
      <c r="M346" s="52">
        <v>1</v>
      </c>
      <c r="N346" s="56"/>
      <c r="O346" s="53"/>
      <c r="P346" s="23"/>
      <c r="Q346" s="52"/>
      <c r="R346" s="53"/>
      <c r="S346" s="23">
        <v>2</v>
      </c>
      <c r="T346" s="52"/>
      <c r="U346" s="56"/>
      <c r="V346" s="53"/>
      <c r="W346" s="52"/>
      <c r="X346" s="53"/>
      <c r="Y346" s="52">
        <v>1</v>
      </c>
      <c r="Z346" s="56"/>
      <c r="AA346" s="53"/>
      <c r="AB346" s="52"/>
      <c r="AC346" s="53"/>
      <c r="AD346" s="23"/>
      <c r="AE346" s="23"/>
      <c r="AF346" s="23">
        <f t="shared" si="6"/>
        <v>6</v>
      </c>
    </row>
    <row r="347" spans="4:32" s="1" customFormat="1" ht="8.85" customHeight="1" x14ac:dyDescent="0.2">
      <c r="D347" s="22"/>
      <c r="E347" s="32" t="s">
        <v>965</v>
      </c>
      <c r="F347" s="59" t="s">
        <v>1117</v>
      </c>
      <c r="G347" s="60"/>
      <c r="H347" s="21"/>
      <c r="I347" s="57"/>
      <c r="J347" s="58"/>
      <c r="K347" s="57">
        <v>1</v>
      </c>
      <c r="L347" s="58"/>
      <c r="M347" s="57"/>
      <c r="N347" s="61"/>
      <c r="O347" s="58"/>
      <c r="P347" s="21"/>
      <c r="Q347" s="57"/>
      <c r="R347" s="58"/>
      <c r="S347" s="21"/>
      <c r="T347" s="57"/>
      <c r="U347" s="61"/>
      <c r="V347" s="58"/>
      <c r="W347" s="57"/>
      <c r="X347" s="58"/>
      <c r="Y347" s="57"/>
      <c r="Z347" s="61"/>
      <c r="AA347" s="58"/>
      <c r="AB347" s="57"/>
      <c r="AC347" s="58"/>
      <c r="AD347" s="21"/>
      <c r="AE347" s="21"/>
      <c r="AF347" s="23">
        <f t="shared" si="6"/>
        <v>1</v>
      </c>
    </row>
    <row r="348" spans="4:32" s="1" customFormat="1" ht="8.85" customHeight="1" x14ac:dyDescent="0.2">
      <c r="D348" s="22"/>
      <c r="E348" s="32" t="s">
        <v>401</v>
      </c>
      <c r="F348" s="59" t="s">
        <v>402</v>
      </c>
      <c r="G348" s="60"/>
      <c r="H348" s="23"/>
      <c r="I348" s="52"/>
      <c r="J348" s="53"/>
      <c r="K348" s="52"/>
      <c r="L348" s="53"/>
      <c r="M348" s="52">
        <v>3</v>
      </c>
      <c r="N348" s="56"/>
      <c r="O348" s="53"/>
      <c r="P348" s="23">
        <v>1</v>
      </c>
      <c r="Q348" s="52"/>
      <c r="R348" s="53"/>
      <c r="S348" s="23">
        <v>2</v>
      </c>
      <c r="T348" s="52"/>
      <c r="U348" s="56"/>
      <c r="V348" s="53"/>
      <c r="W348" s="52"/>
      <c r="X348" s="53"/>
      <c r="Y348" s="52">
        <v>7</v>
      </c>
      <c r="Z348" s="56"/>
      <c r="AA348" s="53"/>
      <c r="AB348" s="52">
        <v>1</v>
      </c>
      <c r="AC348" s="53"/>
      <c r="AD348" s="23"/>
      <c r="AE348" s="23"/>
      <c r="AF348" s="23">
        <f t="shared" si="6"/>
        <v>14</v>
      </c>
    </row>
    <row r="349" spans="4:32" s="1" customFormat="1" ht="8.85" customHeight="1" x14ac:dyDescent="0.2">
      <c r="D349" s="22"/>
      <c r="E349" s="32" t="s">
        <v>403</v>
      </c>
      <c r="F349" s="59" t="s">
        <v>1118</v>
      </c>
      <c r="G349" s="60"/>
      <c r="H349" s="21"/>
      <c r="I349" s="57"/>
      <c r="J349" s="58"/>
      <c r="K349" s="57">
        <v>1</v>
      </c>
      <c r="L349" s="58"/>
      <c r="M349" s="57">
        <v>1</v>
      </c>
      <c r="N349" s="61"/>
      <c r="O349" s="58"/>
      <c r="P349" s="21"/>
      <c r="Q349" s="57"/>
      <c r="R349" s="58"/>
      <c r="S349" s="21"/>
      <c r="T349" s="57"/>
      <c r="U349" s="61"/>
      <c r="V349" s="58"/>
      <c r="W349" s="57"/>
      <c r="X349" s="58"/>
      <c r="Y349" s="57">
        <v>2</v>
      </c>
      <c r="Z349" s="61"/>
      <c r="AA349" s="58"/>
      <c r="AB349" s="57"/>
      <c r="AC349" s="58"/>
      <c r="AD349" s="21"/>
      <c r="AE349" s="21"/>
      <c r="AF349" s="23">
        <f t="shared" si="6"/>
        <v>4</v>
      </c>
    </row>
    <row r="350" spans="4:32" s="1" customFormat="1" ht="8.85" customHeight="1" x14ac:dyDescent="0.2">
      <c r="D350" s="22"/>
      <c r="E350" s="32" t="s">
        <v>403</v>
      </c>
      <c r="F350" s="59" t="s">
        <v>404</v>
      </c>
      <c r="G350" s="60"/>
      <c r="H350" s="23"/>
      <c r="I350" s="52"/>
      <c r="J350" s="53"/>
      <c r="K350" s="52">
        <v>1</v>
      </c>
      <c r="L350" s="53"/>
      <c r="M350" s="52">
        <v>1</v>
      </c>
      <c r="N350" s="56"/>
      <c r="O350" s="53"/>
      <c r="P350" s="23">
        <v>1</v>
      </c>
      <c r="Q350" s="52"/>
      <c r="R350" s="53"/>
      <c r="S350" s="23"/>
      <c r="T350" s="52"/>
      <c r="U350" s="56"/>
      <c r="V350" s="53"/>
      <c r="W350" s="52"/>
      <c r="X350" s="53"/>
      <c r="Y350" s="52">
        <v>1</v>
      </c>
      <c r="Z350" s="56"/>
      <c r="AA350" s="53"/>
      <c r="AB350" s="52"/>
      <c r="AC350" s="53"/>
      <c r="AD350" s="23"/>
      <c r="AE350" s="23"/>
      <c r="AF350" s="23">
        <f t="shared" si="6"/>
        <v>4</v>
      </c>
    </row>
    <row r="351" spans="4:32" s="1" customFormat="1" ht="8.85" customHeight="1" x14ac:dyDescent="0.2">
      <c r="D351" s="22"/>
      <c r="E351" s="32" t="s">
        <v>403</v>
      </c>
      <c r="F351" s="59" t="s">
        <v>405</v>
      </c>
      <c r="G351" s="60"/>
      <c r="H351" s="21"/>
      <c r="I351" s="57"/>
      <c r="J351" s="58"/>
      <c r="K351" s="57">
        <v>3</v>
      </c>
      <c r="L351" s="58"/>
      <c r="M351" s="57">
        <v>4</v>
      </c>
      <c r="N351" s="61"/>
      <c r="O351" s="58"/>
      <c r="P351" s="21">
        <v>1</v>
      </c>
      <c r="Q351" s="57"/>
      <c r="R351" s="58"/>
      <c r="S351" s="21">
        <v>2</v>
      </c>
      <c r="T351" s="57"/>
      <c r="U351" s="61"/>
      <c r="V351" s="58"/>
      <c r="W351" s="57"/>
      <c r="X351" s="58"/>
      <c r="Y351" s="57">
        <v>6</v>
      </c>
      <c r="Z351" s="61"/>
      <c r="AA351" s="58"/>
      <c r="AB351" s="57">
        <v>1</v>
      </c>
      <c r="AC351" s="58"/>
      <c r="AD351" s="21">
        <v>1</v>
      </c>
      <c r="AE351" s="21"/>
      <c r="AF351" s="23">
        <f t="shared" si="6"/>
        <v>18</v>
      </c>
    </row>
    <row r="352" spans="4:32" s="1" customFormat="1" ht="8.85" customHeight="1" x14ac:dyDescent="0.2">
      <c r="D352" s="22"/>
      <c r="E352" s="32" t="s">
        <v>406</v>
      </c>
      <c r="F352" s="59" t="s">
        <v>407</v>
      </c>
      <c r="G352" s="60"/>
      <c r="H352" s="23"/>
      <c r="I352" s="52"/>
      <c r="J352" s="53"/>
      <c r="K352" s="52">
        <v>4</v>
      </c>
      <c r="L352" s="53"/>
      <c r="M352" s="52">
        <v>7</v>
      </c>
      <c r="N352" s="56"/>
      <c r="O352" s="53"/>
      <c r="P352" s="23">
        <v>1</v>
      </c>
      <c r="Q352" s="52">
        <v>2</v>
      </c>
      <c r="R352" s="53"/>
      <c r="S352" s="23">
        <v>2</v>
      </c>
      <c r="T352" s="52"/>
      <c r="U352" s="56"/>
      <c r="V352" s="53"/>
      <c r="W352" s="52"/>
      <c r="X352" s="53"/>
      <c r="Y352" s="52">
        <v>8</v>
      </c>
      <c r="Z352" s="56"/>
      <c r="AA352" s="53"/>
      <c r="AB352" s="52">
        <v>3</v>
      </c>
      <c r="AC352" s="53"/>
      <c r="AD352" s="23"/>
      <c r="AE352" s="23"/>
      <c r="AF352" s="23">
        <f t="shared" si="6"/>
        <v>27</v>
      </c>
    </row>
    <row r="353" spans="4:32" s="1" customFormat="1" ht="8.85" customHeight="1" x14ac:dyDescent="0.2">
      <c r="D353" s="22"/>
      <c r="E353" s="32" t="s">
        <v>406</v>
      </c>
      <c r="F353" s="59" t="s">
        <v>408</v>
      </c>
      <c r="G353" s="60"/>
      <c r="H353" s="21"/>
      <c r="I353" s="57"/>
      <c r="J353" s="58"/>
      <c r="K353" s="57"/>
      <c r="L353" s="58"/>
      <c r="M353" s="57"/>
      <c r="N353" s="61"/>
      <c r="O353" s="58"/>
      <c r="P353" s="21"/>
      <c r="Q353" s="57"/>
      <c r="R353" s="58"/>
      <c r="S353" s="21"/>
      <c r="T353" s="57"/>
      <c r="U353" s="61"/>
      <c r="V353" s="58"/>
      <c r="W353" s="57"/>
      <c r="X353" s="58"/>
      <c r="Y353" s="57">
        <v>3</v>
      </c>
      <c r="Z353" s="61"/>
      <c r="AA353" s="58"/>
      <c r="AB353" s="57"/>
      <c r="AC353" s="58"/>
      <c r="AD353" s="21"/>
      <c r="AE353" s="21"/>
      <c r="AF353" s="23">
        <f t="shared" si="6"/>
        <v>3</v>
      </c>
    </row>
    <row r="354" spans="4:32" s="1" customFormat="1" ht="8.85" customHeight="1" x14ac:dyDescent="0.2">
      <c r="D354" s="22"/>
      <c r="E354" s="32" t="s">
        <v>409</v>
      </c>
      <c r="F354" s="59" t="s">
        <v>410</v>
      </c>
      <c r="G354" s="60"/>
      <c r="H354" s="23"/>
      <c r="I354" s="52"/>
      <c r="J354" s="53"/>
      <c r="K354" s="52"/>
      <c r="L354" s="53"/>
      <c r="M354" s="52"/>
      <c r="N354" s="56"/>
      <c r="O354" s="53"/>
      <c r="P354" s="23"/>
      <c r="Q354" s="52"/>
      <c r="R354" s="53"/>
      <c r="S354" s="23">
        <v>1</v>
      </c>
      <c r="T354" s="52"/>
      <c r="U354" s="56"/>
      <c r="V354" s="53"/>
      <c r="W354" s="52"/>
      <c r="X354" s="53"/>
      <c r="Y354" s="52">
        <v>3</v>
      </c>
      <c r="Z354" s="56"/>
      <c r="AA354" s="53"/>
      <c r="AB354" s="52">
        <v>1</v>
      </c>
      <c r="AC354" s="53"/>
      <c r="AD354" s="23"/>
      <c r="AE354" s="23"/>
      <c r="AF354" s="23">
        <f t="shared" si="6"/>
        <v>5</v>
      </c>
    </row>
    <row r="355" spans="4:32" s="1" customFormat="1" ht="8.85" customHeight="1" x14ac:dyDescent="0.2">
      <c r="D355" s="22"/>
      <c r="E355" s="32" t="s">
        <v>411</v>
      </c>
      <c r="F355" s="59" t="s">
        <v>1028</v>
      </c>
      <c r="G355" s="60"/>
      <c r="H355" s="21"/>
      <c r="I355" s="57"/>
      <c r="J355" s="58"/>
      <c r="K355" s="57"/>
      <c r="L355" s="58"/>
      <c r="M355" s="57"/>
      <c r="N355" s="61"/>
      <c r="O355" s="58"/>
      <c r="P355" s="21"/>
      <c r="Q355" s="57"/>
      <c r="R355" s="58"/>
      <c r="S355" s="21">
        <v>1</v>
      </c>
      <c r="T355" s="57"/>
      <c r="U355" s="61"/>
      <c r="V355" s="58"/>
      <c r="W355" s="57"/>
      <c r="X355" s="58"/>
      <c r="Y355" s="57"/>
      <c r="Z355" s="61"/>
      <c r="AA355" s="58"/>
      <c r="AB355" s="57"/>
      <c r="AC355" s="58"/>
      <c r="AD355" s="21"/>
      <c r="AE355" s="21"/>
      <c r="AF355" s="23">
        <f t="shared" si="6"/>
        <v>1</v>
      </c>
    </row>
    <row r="356" spans="4:32" s="1" customFormat="1" ht="8.85" customHeight="1" x14ac:dyDescent="0.2">
      <c r="D356" s="22"/>
      <c r="E356" s="32" t="s">
        <v>411</v>
      </c>
      <c r="F356" s="59" t="s">
        <v>412</v>
      </c>
      <c r="G356" s="60"/>
      <c r="H356" s="23"/>
      <c r="I356" s="52"/>
      <c r="J356" s="53"/>
      <c r="K356" s="52"/>
      <c r="L356" s="53"/>
      <c r="M356" s="52">
        <v>1</v>
      </c>
      <c r="N356" s="56"/>
      <c r="O356" s="53"/>
      <c r="P356" s="23"/>
      <c r="Q356" s="52"/>
      <c r="R356" s="53"/>
      <c r="S356" s="23"/>
      <c r="T356" s="52"/>
      <c r="U356" s="56"/>
      <c r="V356" s="53"/>
      <c r="W356" s="52"/>
      <c r="X356" s="53"/>
      <c r="Y356" s="52"/>
      <c r="Z356" s="56"/>
      <c r="AA356" s="53"/>
      <c r="AB356" s="52"/>
      <c r="AC356" s="53"/>
      <c r="AD356" s="23"/>
      <c r="AE356" s="23"/>
      <c r="AF356" s="23">
        <f t="shared" si="6"/>
        <v>1</v>
      </c>
    </row>
    <row r="357" spans="4:32" s="1" customFormat="1" ht="8.85" customHeight="1" x14ac:dyDescent="0.2">
      <c r="D357" s="22"/>
      <c r="E357" s="32" t="s">
        <v>411</v>
      </c>
      <c r="F357" s="59" t="s">
        <v>1029</v>
      </c>
      <c r="G357" s="60"/>
      <c r="H357" s="21"/>
      <c r="I357" s="57"/>
      <c r="J357" s="58"/>
      <c r="K357" s="57"/>
      <c r="L357" s="58"/>
      <c r="M357" s="57">
        <v>1</v>
      </c>
      <c r="N357" s="61"/>
      <c r="O357" s="58"/>
      <c r="P357" s="21"/>
      <c r="Q357" s="57"/>
      <c r="R357" s="58"/>
      <c r="S357" s="21"/>
      <c r="T357" s="57"/>
      <c r="U357" s="61"/>
      <c r="V357" s="58"/>
      <c r="W357" s="57"/>
      <c r="X357" s="58"/>
      <c r="Y357" s="57"/>
      <c r="Z357" s="61"/>
      <c r="AA357" s="58"/>
      <c r="AB357" s="57"/>
      <c r="AC357" s="58"/>
      <c r="AD357" s="21"/>
      <c r="AE357" s="21"/>
      <c r="AF357" s="23">
        <f t="shared" si="6"/>
        <v>1</v>
      </c>
    </row>
    <row r="358" spans="4:32" s="1" customFormat="1" ht="8.85" customHeight="1" x14ac:dyDescent="0.2">
      <c r="D358" s="22"/>
      <c r="E358" s="32" t="s">
        <v>411</v>
      </c>
      <c r="F358" s="59" t="s">
        <v>413</v>
      </c>
      <c r="G358" s="60"/>
      <c r="H358" s="23"/>
      <c r="I358" s="52"/>
      <c r="J358" s="53"/>
      <c r="K358" s="52"/>
      <c r="L358" s="53"/>
      <c r="M358" s="52">
        <v>1</v>
      </c>
      <c r="N358" s="56"/>
      <c r="O358" s="53"/>
      <c r="P358" s="23"/>
      <c r="Q358" s="52"/>
      <c r="R358" s="53"/>
      <c r="S358" s="23"/>
      <c r="T358" s="52"/>
      <c r="U358" s="56"/>
      <c r="V358" s="53"/>
      <c r="W358" s="52"/>
      <c r="X358" s="53"/>
      <c r="Y358" s="52">
        <v>4</v>
      </c>
      <c r="Z358" s="56"/>
      <c r="AA358" s="53"/>
      <c r="AB358" s="52"/>
      <c r="AC358" s="53"/>
      <c r="AD358" s="23">
        <v>1</v>
      </c>
      <c r="AE358" s="23"/>
      <c r="AF358" s="23">
        <f t="shared" si="6"/>
        <v>6</v>
      </c>
    </row>
    <row r="359" spans="4:32" s="1" customFormat="1" ht="8.85" customHeight="1" x14ac:dyDescent="0.2">
      <c r="D359" s="22"/>
      <c r="E359" s="32" t="s">
        <v>411</v>
      </c>
      <c r="F359" s="59" t="s">
        <v>870</v>
      </c>
      <c r="G359" s="60"/>
      <c r="H359" s="21"/>
      <c r="I359" s="57"/>
      <c r="J359" s="58"/>
      <c r="K359" s="57"/>
      <c r="L359" s="58"/>
      <c r="M359" s="57"/>
      <c r="N359" s="61"/>
      <c r="O359" s="58"/>
      <c r="P359" s="21">
        <v>1</v>
      </c>
      <c r="Q359" s="57"/>
      <c r="R359" s="58"/>
      <c r="S359" s="21"/>
      <c r="T359" s="57"/>
      <c r="U359" s="61"/>
      <c r="V359" s="58"/>
      <c r="W359" s="57"/>
      <c r="X359" s="58"/>
      <c r="Y359" s="57">
        <v>1</v>
      </c>
      <c r="Z359" s="61"/>
      <c r="AA359" s="58"/>
      <c r="AB359" s="57"/>
      <c r="AC359" s="58"/>
      <c r="AD359" s="21"/>
      <c r="AE359" s="21"/>
      <c r="AF359" s="23">
        <f t="shared" si="6"/>
        <v>2</v>
      </c>
    </row>
    <row r="360" spans="4:32" s="1" customFormat="1" ht="8.85" customHeight="1" x14ac:dyDescent="0.2">
      <c r="D360" s="22"/>
      <c r="E360" s="32" t="s">
        <v>414</v>
      </c>
      <c r="F360" s="59" t="s">
        <v>415</v>
      </c>
      <c r="G360" s="60"/>
      <c r="H360" s="23"/>
      <c r="I360" s="52"/>
      <c r="J360" s="53"/>
      <c r="K360" s="52">
        <v>1</v>
      </c>
      <c r="L360" s="53"/>
      <c r="M360" s="52">
        <v>5</v>
      </c>
      <c r="N360" s="56"/>
      <c r="O360" s="53"/>
      <c r="P360" s="23">
        <v>2</v>
      </c>
      <c r="Q360" s="52">
        <v>1</v>
      </c>
      <c r="R360" s="53"/>
      <c r="S360" s="23">
        <v>6</v>
      </c>
      <c r="T360" s="52">
        <v>1</v>
      </c>
      <c r="U360" s="56"/>
      <c r="V360" s="53"/>
      <c r="W360" s="52"/>
      <c r="X360" s="53"/>
      <c r="Y360" s="52">
        <v>10</v>
      </c>
      <c r="Z360" s="56"/>
      <c r="AA360" s="53"/>
      <c r="AB360" s="52">
        <v>2</v>
      </c>
      <c r="AC360" s="53"/>
      <c r="AD360" s="23"/>
      <c r="AE360" s="23"/>
      <c r="AF360" s="23">
        <f t="shared" si="6"/>
        <v>28</v>
      </c>
    </row>
    <row r="361" spans="4:32" s="1" customFormat="1" ht="8.85" customHeight="1" x14ac:dyDescent="0.2">
      <c r="D361" s="22"/>
      <c r="E361" s="32" t="s">
        <v>416</v>
      </c>
      <c r="F361" s="59" t="s">
        <v>417</v>
      </c>
      <c r="G361" s="60"/>
      <c r="H361" s="21"/>
      <c r="I361" s="57"/>
      <c r="J361" s="58"/>
      <c r="K361" s="57">
        <v>1</v>
      </c>
      <c r="L361" s="58"/>
      <c r="M361" s="57">
        <v>3</v>
      </c>
      <c r="N361" s="61"/>
      <c r="O361" s="58"/>
      <c r="P361" s="21">
        <v>4</v>
      </c>
      <c r="Q361" s="57">
        <v>1</v>
      </c>
      <c r="R361" s="58"/>
      <c r="S361" s="21">
        <v>2</v>
      </c>
      <c r="T361" s="57"/>
      <c r="U361" s="61"/>
      <c r="V361" s="58"/>
      <c r="W361" s="57"/>
      <c r="X361" s="58"/>
      <c r="Y361" s="57">
        <v>3</v>
      </c>
      <c r="Z361" s="61"/>
      <c r="AA361" s="58"/>
      <c r="AB361" s="57"/>
      <c r="AC361" s="58"/>
      <c r="AD361" s="21"/>
      <c r="AE361" s="21"/>
      <c r="AF361" s="23">
        <f t="shared" si="6"/>
        <v>14</v>
      </c>
    </row>
    <row r="362" spans="4:32" s="1" customFormat="1" ht="8.85" customHeight="1" x14ac:dyDescent="0.2">
      <c r="D362" s="22"/>
      <c r="E362" s="32" t="s">
        <v>416</v>
      </c>
      <c r="F362" s="59" t="s">
        <v>1119</v>
      </c>
      <c r="G362" s="60"/>
      <c r="H362" s="23"/>
      <c r="I362" s="52"/>
      <c r="J362" s="53"/>
      <c r="K362" s="52">
        <v>1</v>
      </c>
      <c r="L362" s="53"/>
      <c r="M362" s="52"/>
      <c r="N362" s="56"/>
      <c r="O362" s="53"/>
      <c r="P362" s="23"/>
      <c r="Q362" s="52"/>
      <c r="R362" s="53"/>
      <c r="S362" s="23"/>
      <c r="T362" s="52"/>
      <c r="U362" s="56"/>
      <c r="V362" s="53"/>
      <c r="W362" s="52"/>
      <c r="X362" s="53"/>
      <c r="Y362" s="52"/>
      <c r="Z362" s="56"/>
      <c r="AA362" s="53"/>
      <c r="AB362" s="52"/>
      <c r="AC362" s="53"/>
      <c r="AD362" s="23"/>
      <c r="AE362" s="23"/>
      <c r="AF362" s="23">
        <f t="shared" si="6"/>
        <v>1</v>
      </c>
    </row>
    <row r="363" spans="4:32" s="1" customFormat="1" ht="8.85" customHeight="1" x14ac:dyDescent="0.2">
      <c r="D363" s="22"/>
      <c r="E363" s="32" t="s">
        <v>418</v>
      </c>
      <c r="F363" s="59" t="s">
        <v>419</v>
      </c>
      <c r="G363" s="60"/>
      <c r="H363" s="21"/>
      <c r="I363" s="57"/>
      <c r="J363" s="58"/>
      <c r="K363" s="57">
        <v>3</v>
      </c>
      <c r="L363" s="58"/>
      <c r="M363" s="57">
        <v>1</v>
      </c>
      <c r="N363" s="61"/>
      <c r="O363" s="58"/>
      <c r="P363" s="21"/>
      <c r="Q363" s="57">
        <v>1</v>
      </c>
      <c r="R363" s="58"/>
      <c r="S363" s="21">
        <v>3</v>
      </c>
      <c r="T363" s="57"/>
      <c r="U363" s="61"/>
      <c r="V363" s="58"/>
      <c r="W363" s="57"/>
      <c r="X363" s="58"/>
      <c r="Y363" s="57">
        <v>8</v>
      </c>
      <c r="Z363" s="61"/>
      <c r="AA363" s="58"/>
      <c r="AB363" s="57">
        <v>1</v>
      </c>
      <c r="AC363" s="58"/>
      <c r="AD363" s="21"/>
      <c r="AE363" s="21"/>
      <c r="AF363" s="23">
        <f t="shared" si="6"/>
        <v>17</v>
      </c>
    </row>
    <row r="364" spans="4:32" s="1" customFormat="1" ht="8.85" customHeight="1" x14ac:dyDescent="0.2">
      <c r="D364" s="22"/>
      <c r="E364" s="32" t="s">
        <v>1120</v>
      </c>
      <c r="F364" s="59" t="s">
        <v>1121</v>
      </c>
      <c r="G364" s="60"/>
      <c r="H364" s="23"/>
      <c r="I364" s="52"/>
      <c r="J364" s="53"/>
      <c r="K364" s="52"/>
      <c r="L364" s="53"/>
      <c r="M364" s="52">
        <v>1</v>
      </c>
      <c r="N364" s="56"/>
      <c r="O364" s="53"/>
      <c r="P364" s="23"/>
      <c r="Q364" s="52"/>
      <c r="R364" s="53"/>
      <c r="S364" s="23"/>
      <c r="T364" s="52"/>
      <c r="U364" s="56"/>
      <c r="V364" s="53"/>
      <c r="W364" s="52"/>
      <c r="X364" s="53"/>
      <c r="Y364" s="52"/>
      <c r="Z364" s="56"/>
      <c r="AA364" s="53"/>
      <c r="AB364" s="52"/>
      <c r="AC364" s="53"/>
      <c r="AD364" s="23"/>
      <c r="AE364" s="23"/>
      <c r="AF364" s="23">
        <f t="shared" si="6"/>
        <v>1</v>
      </c>
    </row>
    <row r="365" spans="4:32" s="1" customFormat="1" ht="8.85" customHeight="1" x14ac:dyDescent="0.2">
      <c r="D365" s="22"/>
      <c r="E365" s="32" t="s">
        <v>1122</v>
      </c>
      <c r="F365" s="59" t="s">
        <v>1123</v>
      </c>
      <c r="G365" s="60"/>
      <c r="H365" s="21"/>
      <c r="I365" s="57"/>
      <c r="J365" s="58"/>
      <c r="K365" s="57"/>
      <c r="L365" s="58"/>
      <c r="M365" s="57">
        <v>2</v>
      </c>
      <c r="N365" s="61"/>
      <c r="O365" s="58"/>
      <c r="P365" s="21"/>
      <c r="Q365" s="57"/>
      <c r="R365" s="58"/>
      <c r="S365" s="21">
        <v>2</v>
      </c>
      <c r="T365" s="57"/>
      <c r="U365" s="61"/>
      <c r="V365" s="58"/>
      <c r="W365" s="57"/>
      <c r="X365" s="58"/>
      <c r="Y365" s="57"/>
      <c r="Z365" s="61"/>
      <c r="AA365" s="58"/>
      <c r="AB365" s="57"/>
      <c r="AC365" s="58"/>
      <c r="AD365" s="21"/>
      <c r="AE365" s="21"/>
      <c r="AF365" s="23">
        <f t="shared" si="6"/>
        <v>4</v>
      </c>
    </row>
    <row r="366" spans="4:32" s="1" customFormat="1" ht="8.85" customHeight="1" x14ac:dyDescent="0.2">
      <c r="D366" s="22"/>
      <c r="E366" s="32" t="s">
        <v>1124</v>
      </c>
      <c r="F366" s="59" t="s">
        <v>1125</v>
      </c>
      <c r="G366" s="60"/>
      <c r="H366" s="23"/>
      <c r="I366" s="52"/>
      <c r="J366" s="53"/>
      <c r="K366" s="52"/>
      <c r="L366" s="53"/>
      <c r="M366" s="52"/>
      <c r="N366" s="56"/>
      <c r="O366" s="53"/>
      <c r="P366" s="23"/>
      <c r="Q366" s="52"/>
      <c r="R366" s="53"/>
      <c r="S366" s="23"/>
      <c r="T366" s="52"/>
      <c r="U366" s="56"/>
      <c r="V366" s="53"/>
      <c r="W366" s="52"/>
      <c r="X366" s="53"/>
      <c r="Y366" s="52">
        <v>1</v>
      </c>
      <c r="Z366" s="56"/>
      <c r="AA366" s="53"/>
      <c r="AB366" s="52"/>
      <c r="AC366" s="53"/>
      <c r="AD366" s="23"/>
      <c r="AE366" s="23"/>
      <c r="AF366" s="23">
        <f t="shared" si="6"/>
        <v>1</v>
      </c>
    </row>
    <row r="367" spans="4:32" s="1" customFormat="1" ht="8.85" customHeight="1" x14ac:dyDescent="0.2">
      <c r="D367" s="22"/>
      <c r="E367" s="32" t="s">
        <v>1126</v>
      </c>
      <c r="F367" s="59" t="s">
        <v>1127</v>
      </c>
      <c r="G367" s="60"/>
      <c r="H367" s="21"/>
      <c r="I367" s="57"/>
      <c r="J367" s="58"/>
      <c r="K367" s="57">
        <v>2</v>
      </c>
      <c r="L367" s="58"/>
      <c r="M367" s="57">
        <v>2</v>
      </c>
      <c r="N367" s="61"/>
      <c r="O367" s="58"/>
      <c r="P367" s="21"/>
      <c r="Q367" s="57"/>
      <c r="R367" s="58"/>
      <c r="S367" s="21"/>
      <c r="T367" s="57"/>
      <c r="U367" s="61"/>
      <c r="V367" s="58"/>
      <c r="W367" s="57"/>
      <c r="X367" s="58"/>
      <c r="Y367" s="57">
        <v>1</v>
      </c>
      <c r="Z367" s="61"/>
      <c r="AA367" s="58"/>
      <c r="AB367" s="57"/>
      <c r="AC367" s="58"/>
      <c r="AD367" s="21"/>
      <c r="AE367" s="21"/>
      <c r="AF367" s="23">
        <f t="shared" si="6"/>
        <v>5</v>
      </c>
    </row>
    <row r="368" spans="4:32" s="1" customFormat="1" ht="8.85" customHeight="1" x14ac:dyDescent="0.2">
      <c r="D368" s="22"/>
      <c r="E368" s="32" t="s">
        <v>420</v>
      </c>
      <c r="F368" s="59" t="s">
        <v>421</v>
      </c>
      <c r="G368" s="60"/>
      <c r="H368" s="23"/>
      <c r="I368" s="52"/>
      <c r="J368" s="53"/>
      <c r="K368" s="52">
        <v>7</v>
      </c>
      <c r="L368" s="53"/>
      <c r="M368" s="52">
        <v>8</v>
      </c>
      <c r="N368" s="56"/>
      <c r="O368" s="53"/>
      <c r="P368" s="23">
        <v>1</v>
      </c>
      <c r="Q368" s="52">
        <v>2</v>
      </c>
      <c r="R368" s="53"/>
      <c r="S368" s="23">
        <v>7</v>
      </c>
      <c r="T368" s="52"/>
      <c r="U368" s="56"/>
      <c r="V368" s="53"/>
      <c r="W368" s="52"/>
      <c r="X368" s="53"/>
      <c r="Y368" s="52">
        <v>16</v>
      </c>
      <c r="Z368" s="56"/>
      <c r="AA368" s="53"/>
      <c r="AB368" s="52">
        <v>3</v>
      </c>
      <c r="AC368" s="53"/>
      <c r="AD368" s="23"/>
      <c r="AE368" s="23"/>
      <c r="AF368" s="23">
        <f t="shared" si="6"/>
        <v>44</v>
      </c>
    </row>
    <row r="369" spans="4:32" s="1" customFormat="1" ht="8.85" customHeight="1" x14ac:dyDescent="0.2">
      <c r="D369" s="22"/>
      <c r="E369" s="32" t="s">
        <v>420</v>
      </c>
      <c r="F369" s="59" t="s">
        <v>966</v>
      </c>
      <c r="G369" s="60"/>
      <c r="H369" s="21"/>
      <c r="I369" s="57"/>
      <c r="J369" s="58"/>
      <c r="K369" s="57"/>
      <c r="L369" s="58"/>
      <c r="M369" s="57">
        <v>1</v>
      </c>
      <c r="N369" s="61"/>
      <c r="O369" s="58"/>
      <c r="P369" s="21"/>
      <c r="Q369" s="57"/>
      <c r="R369" s="58"/>
      <c r="S369" s="21"/>
      <c r="T369" s="57"/>
      <c r="U369" s="61"/>
      <c r="V369" s="58"/>
      <c r="W369" s="57"/>
      <c r="X369" s="58"/>
      <c r="Y369" s="57"/>
      <c r="Z369" s="61"/>
      <c r="AA369" s="58"/>
      <c r="AB369" s="57"/>
      <c r="AC369" s="58"/>
      <c r="AD369" s="21"/>
      <c r="AE369" s="21"/>
      <c r="AF369" s="23">
        <f t="shared" si="6"/>
        <v>1</v>
      </c>
    </row>
    <row r="370" spans="4:32" s="1" customFormat="1" ht="8.85" customHeight="1" x14ac:dyDescent="0.2">
      <c r="D370" s="22"/>
      <c r="E370" s="32" t="s">
        <v>422</v>
      </c>
      <c r="F370" s="59" t="s">
        <v>423</v>
      </c>
      <c r="G370" s="60"/>
      <c r="H370" s="23"/>
      <c r="I370" s="52"/>
      <c r="J370" s="53"/>
      <c r="K370" s="52">
        <v>1</v>
      </c>
      <c r="L370" s="53"/>
      <c r="M370" s="52">
        <v>1</v>
      </c>
      <c r="N370" s="56"/>
      <c r="O370" s="53"/>
      <c r="P370" s="23"/>
      <c r="Q370" s="52"/>
      <c r="R370" s="53"/>
      <c r="S370" s="23">
        <v>2</v>
      </c>
      <c r="T370" s="52"/>
      <c r="U370" s="56"/>
      <c r="V370" s="53"/>
      <c r="W370" s="52"/>
      <c r="X370" s="53"/>
      <c r="Y370" s="52">
        <v>4</v>
      </c>
      <c r="Z370" s="56"/>
      <c r="AA370" s="53"/>
      <c r="AB370" s="52">
        <v>1</v>
      </c>
      <c r="AC370" s="53"/>
      <c r="AD370" s="23"/>
      <c r="AE370" s="23"/>
      <c r="AF370" s="23">
        <f t="shared" si="6"/>
        <v>9</v>
      </c>
    </row>
    <row r="371" spans="4:32" s="1" customFormat="1" ht="8.85" customHeight="1" x14ac:dyDescent="0.2">
      <c r="D371" s="22"/>
      <c r="E371" s="32" t="s">
        <v>424</v>
      </c>
      <c r="F371" s="59" t="s">
        <v>425</v>
      </c>
      <c r="G371" s="60"/>
      <c r="H371" s="21"/>
      <c r="I371" s="57"/>
      <c r="J371" s="58"/>
      <c r="K371" s="57">
        <v>1</v>
      </c>
      <c r="L371" s="58"/>
      <c r="M371" s="57">
        <v>1</v>
      </c>
      <c r="N371" s="61"/>
      <c r="O371" s="58"/>
      <c r="P371" s="21">
        <v>2</v>
      </c>
      <c r="Q371" s="57"/>
      <c r="R371" s="58"/>
      <c r="S371" s="21"/>
      <c r="T371" s="57"/>
      <c r="U371" s="61"/>
      <c r="V371" s="58"/>
      <c r="W371" s="57"/>
      <c r="X371" s="58"/>
      <c r="Y371" s="57">
        <v>2</v>
      </c>
      <c r="Z371" s="61"/>
      <c r="AA371" s="58"/>
      <c r="AB371" s="57"/>
      <c r="AC371" s="58"/>
      <c r="AD371" s="21"/>
      <c r="AE371" s="21"/>
      <c r="AF371" s="23">
        <f t="shared" si="6"/>
        <v>6</v>
      </c>
    </row>
    <row r="372" spans="4:32" s="1" customFormat="1" ht="8.85" customHeight="1" x14ac:dyDescent="0.2">
      <c r="D372" s="22"/>
      <c r="E372" s="32" t="s">
        <v>426</v>
      </c>
      <c r="F372" s="59" t="s">
        <v>427</v>
      </c>
      <c r="G372" s="60"/>
      <c r="H372" s="23"/>
      <c r="I372" s="52"/>
      <c r="J372" s="53"/>
      <c r="K372" s="52"/>
      <c r="L372" s="53"/>
      <c r="M372" s="52"/>
      <c r="N372" s="56"/>
      <c r="O372" s="53"/>
      <c r="P372" s="23"/>
      <c r="Q372" s="52"/>
      <c r="R372" s="53"/>
      <c r="S372" s="23"/>
      <c r="T372" s="52"/>
      <c r="U372" s="56"/>
      <c r="V372" s="53"/>
      <c r="W372" s="52"/>
      <c r="X372" s="53"/>
      <c r="Y372" s="52">
        <v>1</v>
      </c>
      <c r="Z372" s="56"/>
      <c r="AA372" s="53"/>
      <c r="AB372" s="52"/>
      <c r="AC372" s="53"/>
      <c r="AD372" s="23"/>
      <c r="AE372" s="23"/>
      <c r="AF372" s="23">
        <f t="shared" si="6"/>
        <v>1</v>
      </c>
    </row>
    <row r="373" spans="4:32" s="1" customFormat="1" ht="8.85" customHeight="1" x14ac:dyDescent="0.2">
      <c r="D373" s="22"/>
      <c r="E373" s="32" t="s">
        <v>1128</v>
      </c>
      <c r="F373" s="59" t="s">
        <v>1129</v>
      </c>
      <c r="G373" s="60"/>
      <c r="H373" s="21"/>
      <c r="I373" s="57"/>
      <c r="J373" s="58"/>
      <c r="K373" s="57"/>
      <c r="L373" s="58"/>
      <c r="M373" s="57"/>
      <c r="N373" s="61"/>
      <c r="O373" s="58"/>
      <c r="P373" s="21">
        <v>1</v>
      </c>
      <c r="Q373" s="57"/>
      <c r="R373" s="58"/>
      <c r="S373" s="21"/>
      <c r="T373" s="57"/>
      <c r="U373" s="61"/>
      <c r="V373" s="58"/>
      <c r="W373" s="57"/>
      <c r="X373" s="58"/>
      <c r="Y373" s="57"/>
      <c r="Z373" s="61"/>
      <c r="AA373" s="58"/>
      <c r="AB373" s="57"/>
      <c r="AC373" s="58"/>
      <c r="AD373" s="21"/>
      <c r="AE373" s="21"/>
      <c r="AF373" s="23">
        <f t="shared" si="6"/>
        <v>1</v>
      </c>
    </row>
    <row r="374" spans="4:32" s="1" customFormat="1" ht="8.85" customHeight="1" x14ac:dyDescent="0.2">
      <c r="D374" s="22"/>
      <c r="E374" s="32" t="s">
        <v>1128</v>
      </c>
      <c r="F374" s="59" t="s">
        <v>1130</v>
      </c>
      <c r="G374" s="60"/>
      <c r="H374" s="23"/>
      <c r="I374" s="52"/>
      <c r="J374" s="53"/>
      <c r="K374" s="52">
        <v>1</v>
      </c>
      <c r="L374" s="53"/>
      <c r="M374" s="52">
        <v>1</v>
      </c>
      <c r="N374" s="56"/>
      <c r="O374" s="53"/>
      <c r="P374" s="23">
        <v>1</v>
      </c>
      <c r="Q374" s="52"/>
      <c r="R374" s="53"/>
      <c r="S374" s="23"/>
      <c r="T374" s="52"/>
      <c r="U374" s="56"/>
      <c r="V374" s="53"/>
      <c r="W374" s="52"/>
      <c r="X374" s="53"/>
      <c r="Y374" s="52">
        <v>1</v>
      </c>
      <c r="Z374" s="56"/>
      <c r="AA374" s="53"/>
      <c r="AB374" s="52"/>
      <c r="AC374" s="53"/>
      <c r="AD374" s="23"/>
      <c r="AE374" s="23"/>
      <c r="AF374" s="23">
        <f t="shared" si="6"/>
        <v>4</v>
      </c>
    </row>
    <row r="375" spans="4:32" s="1" customFormat="1" ht="8.85" customHeight="1" x14ac:dyDescent="0.2">
      <c r="D375" s="22"/>
      <c r="E375" s="32" t="s">
        <v>428</v>
      </c>
      <c r="F375" s="59" t="s">
        <v>429</v>
      </c>
      <c r="G375" s="60"/>
      <c r="H375" s="21"/>
      <c r="I375" s="57"/>
      <c r="J375" s="58"/>
      <c r="K375" s="57"/>
      <c r="L375" s="58"/>
      <c r="M375" s="57">
        <v>1</v>
      </c>
      <c r="N375" s="61"/>
      <c r="O375" s="58"/>
      <c r="P375" s="21">
        <v>1</v>
      </c>
      <c r="Q375" s="57"/>
      <c r="R375" s="58"/>
      <c r="S375" s="21">
        <v>1</v>
      </c>
      <c r="T375" s="57"/>
      <c r="U375" s="61"/>
      <c r="V375" s="58"/>
      <c r="W375" s="57"/>
      <c r="X375" s="58"/>
      <c r="Y375" s="57">
        <v>1</v>
      </c>
      <c r="Z375" s="61"/>
      <c r="AA375" s="58"/>
      <c r="AB375" s="57"/>
      <c r="AC375" s="58"/>
      <c r="AD375" s="21"/>
      <c r="AE375" s="21"/>
      <c r="AF375" s="23">
        <f t="shared" si="6"/>
        <v>4</v>
      </c>
    </row>
    <row r="376" spans="4:32" s="1" customFormat="1" ht="8.85" customHeight="1" x14ac:dyDescent="0.2">
      <c r="D376" s="22"/>
      <c r="E376" s="32" t="s">
        <v>430</v>
      </c>
      <c r="F376" s="59" t="s">
        <v>431</v>
      </c>
      <c r="G376" s="60"/>
      <c r="H376" s="23"/>
      <c r="I376" s="52"/>
      <c r="J376" s="53"/>
      <c r="K376" s="52"/>
      <c r="L376" s="53"/>
      <c r="M376" s="52"/>
      <c r="N376" s="56"/>
      <c r="O376" s="53"/>
      <c r="P376" s="23">
        <v>1</v>
      </c>
      <c r="Q376" s="52"/>
      <c r="R376" s="53"/>
      <c r="S376" s="23"/>
      <c r="T376" s="52"/>
      <c r="U376" s="56"/>
      <c r="V376" s="53"/>
      <c r="W376" s="52"/>
      <c r="X376" s="53"/>
      <c r="Y376" s="52">
        <v>2</v>
      </c>
      <c r="Z376" s="56"/>
      <c r="AA376" s="53"/>
      <c r="AB376" s="52"/>
      <c r="AC376" s="53"/>
      <c r="AD376" s="23"/>
      <c r="AE376" s="23"/>
      <c r="AF376" s="23">
        <f t="shared" si="6"/>
        <v>3</v>
      </c>
    </row>
    <row r="377" spans="4:32" s="1" customFormat="1" ht="8.85" customHeight="1" x14ac:dyDescent="0.2">
      <c r="D377" s="22"/>
      <c r="E377" s="32" t="s">
        <v>1131</v>
      </c>
      <c r="F377" s="59" t="s">
        <v>1132</v>
      </c>
      <c r="G377" s="60"/>
      <c r="H377" s="21"/>
      <c r="I377" s="57"/>
      <c r="J377" s="58"/>
      <c r="K377" s="57"/>
      <c r="L377" s="58"/>
      <c r="M377" s="57">
        <v>1</v>
      </c>
      <c r="N377" s="61"/>
      <c r="O377" s="58"/>
      <c r="P377" s="21"/>
      <c r="Q377" s="57"/>
      <c r="R377" s="58"/>
      <c r="S377" s="21"/>
      <c r="T377" s="57"/>
      <c r="U377" s="61"/>
      <c r="V377" s="58"/>
      <c r="W377" s="57"/>
      <c r="X377" s="58"/>
      <c r="Y377" s="57"/>
      <c r="Z377" s="61"/>
      <c r="AA377" s="58"/>
      <c r="AB377" s="57"/>
      <c r="AC377" s="58"/>
      <c r="AD377" s="21"/>
      <c r="AE377" s="21"/>
      <c r="AF377" s="23">
        <f t="shared" si="6"/>
        <v>1</v>
      </c>
    </row>
    <row r="378" spans="4:32" s="1" customFormat="1" ht="8.85" customHeight="1" x14ac:dyDescent="0.2">
      <c r="D378" s="22"/>
      <c r="E378" s="32" t="s">
        <v>432</v>
      </c>
      <c r="F378" s="59" t="s">
        <v>433</v>
      </c>
      <c r="G378" s="60"/>
      <c r="H378" s="23"/>
      <c r="I378" s="52"/>
      <c r="J378" s="53"/>
      <c r="K378" s="52"/>
      <c r="L378" s="53"/>
      <c r="M378" s="52"/>
      <c r="N378" s="56"/>
      <c r="O378" s="53"/>
      <c r="P378" s="23"/>
      <c r="Q378" s="52">
        <v>1</v>
      </c>
      <c r="R378" s="53"/>
      <c r="S378" s="23"/>
      <c r="T378" s="52"/>
      <c r="U378" s="56"/>
      <c r="V378" s="53"/>
      <c r="W378" s="52"/>
      <c r="X378" s="53"/>
      <c r="Y378" s="52">
        <v>2</v>
      </c>
      <c r="Z378" s="56"/>
      <c r="AA378" s="53"/>
      <c r="AB378" s="52"/>
      <c r="AC378" s="53"/>
      <c r="AD378" s="23"/>
      <c r="AE378" s="23"/>
      <c r="AF378" s="23">
        <f t="shared" si="6"/>
        <v>3</v>
      </c>
    </row>
    <row r="379" spans="4:32" s="1" customFormat="1" ht="8.85" customHeight="1" x14ac:dyDescent="0.2">
      <c r="D379" s="22"/>
      <c r="E379" s="32" t="s">
        <v>434</v>
      </c>
      <c r="F379" s="59" t="s">
        <v>435</v>
      </c>
      <c r="G379" s="60"/>
      <c r="H379" s="21"/>
      <c r="I379" s="57"/>
      <c r="J379" s="58"/>
      <c r="K379" s="57">
        <v>3</v>
      </c>
      <c r="L379" s="58"/>
      <c r="M379" s="57">
        <v>4</v>
      </c>
      <c r="N379" s="61"/>
      <c r="O379" s="58"/>
      <c r="P379" s="21">
        <v>4</v>
      </c>
      <c r="Q379" s="57">
        <v>1</v>
      </c>
      <c r="R379" s="58"/>
      <c r="S379" s="21">
        <v>5</v>
      </c>
      <c r="T379" s="57"/>
      <c r="U379" s="61"/>
      <c r="V379" s="58"/>
      <c r="W379" s="57"/>
      <c r="X379" s="58"/>
      <c r="Y379" s="57">
        <v>5</v>
      </c>
      <c r="Z379" s="61"/>
      <c r="AA379" s="58"/>
      <c r="AB379" s="57">
        <v>2</v>
      </c>
      <c r="AC379" s="58"/>
      <c r="AD379" s="21"/>
      <c r="AE379" s="21"/>
      <c r="AF379" s="23">
        <f t="shared" si="6"/>
        <v>24</v>
      </c>
    </row>
    <row r="380" spans="4:32" s="1" customFormat="1" ht="8.85" customHeight="1" x14ac:dyDescent="0.2">
      <c r="D380" s="22"/>
      <c r="E380" s="32" t="s">
        <v>436</v>
      </c>
      <c r="F380" s="59" t="s">
        <v>437</v>
      </c>
      <c r="G380" s="60"/>
      <c r="H380" s="23"/>
      <c r="I380" s="52"/>
      <c r="J380" s="53"/>
      <c r="K380" s="52"/>
      <c r="L380" s="53"/>
      <c r="M380" s="52">
        <v>3</v>
      </c>
      <c r="N380" s="56"/>
      <c r="O380" s="53"/>
      <c r="P380" s="23">
        <v>1</v>
      </c>
      <c r="Q380" s="52"/>
      <c r="R380" s="53"/>
      <c r="S380" s="23">
        <v>2</v>
      </c>
      <c r="T380" s="52"/>
      <c r="U380" s="56"/>
      <c r="V380" s="53"/>
      <c r="W380" s="52"/>
      <c r="X380" s="53"/>
      <c r="Y380" s="52">
        <v>6</v>
      </c>
      <c r="Z380" s="56"/>
      <c r="AA380" s="53"/>
      <c r="AB380" s="52">
        <v>1</v>
      </c>
      <c r="AC380" s="53"/>
      <c r="AD380" s="23"/>
      <c r="AE380" s="23"/>
      <c r="AF380" s="23">
        <f t="shared" si="6"/>
        <v>13</v>
      </c>
    </row>
    <row r="381" spans="4:32" s="1" customFormat="1" ht="8.85" customHeight="1" x14ac:dyDescent="0.2">
      <c r="D381" s="24" t="s">
        <v>285</v>
      </c>
      <c r="E381" s="33"/>
      <c r="F381" s="54" t="s">
        <v>180</v>
      </c>
      <c r="G381" s="55"/>
      <c r="H381" s="23">
        <v>4</v>
      </c>
      <c r="I381" s="52"/>
      <c r="J381" s="53"/>
      <c r="K381" s="52">
        <v>273</v>
      </c>
      <c r="L381" s="53"/>
      <c r="M381" s="52">
        <v>396</v>
      </c>
      <c r="N381" s="56"/>
      <c r="O381" s="53"/>
      <c r="P381" s="23">
        <v>153</v>
      </c>
      <c r="Q381" s="52">
        <v>41</v>
      </c>
      <c r="R381" s="53"/>
      <c r="S381" s="23">
        <v>219</v>
      </c>
      <c r="T381" s="52">
        <v>7</v>
      </c>
      <c r="U381" s="56"/>
      <c r="V381" s="53"/>
      <c r="W381" s="52">
        <v>4</v>
      </c>
      <c r="X381" s="53"/>
      <c r="Y381" s="52">
        <v>539</v>
      </c>
      <c r="Z381" s="56"/>
      <c r="AA381" s="53"/>
      <c r="AB381" s="52">
        <v>60</v>
      </c>
      <c r="AC381" s="53"/>
      <c r="AD381" s="23">
        <v>14</v>
      </c>
      <c r="AE381" s="23"/>
      <c r="AF381" s="23">
        <f t="shared" si="6"/>
        <v>1710</v>
      </c>
    </row>
    <row r="382" spans="4:32" s="1" customFormat="1" ht="8.85" customHeight="1" x14ac:dyDescent="0.2">
      <c r="D382" s="20" t="s">
        <v>1238</v>
      </c>
      <c r="E382" s="32" t="s">
        <v>439</v>
      </c>
      <c r="F382" s="59" t="s">
        <v>440</v>
      </c>
      <c r="G382" s="60"/>
      <c r="H382" s="21"/>
      <c r="I382" s="57"/>
      <c r="J382" s="58"/>
      <c r="K382" s="57">
        <v>5</v>
      </c>
      <c r="L382" s="58"/>
      <c r="M382" s="57">
        <v>4</v>
      </c>
      <c r="N382" s="61"/>
      <c r="O382" s="58"/>
      <c r="P382" s="21">
        <v>2</v>
      </c>
      <c r="Q382" s="57">
        <v>1</v>
      </c>
      <c r="R382" s="58"/>
      <c r="S382" s="21">
        <v>3</v>
      </c>
      <c r="T382" s="57"/>
      <c r="U382" s="61"/>
      <c r="V382" s="58"/>
      <c r="W382" s="57"/>
      <c r="X382" s="58"/>
      <c r="Y382" s="57">
        <v>4</v>
      </c>
      <c r="Z382" s="61"/>
      <c r="AA382" s="58"/>
      <c r="AB382" s="57">
        <v>2</v>
      </c>
      <c r="AC382" s="58"/>
      <c r="AD382" s="21"/>
      <c r="AE382" s="21"/>
      <c r="AF382" s="23">
        <f t="shared" si="6"/>
        <v>21</v>
      </c>
    </row>
    <row r="383" spans="4:32" s="1" customFormat="1" ht="8.85" customHeight="1" x14ac:dyDescent="0.2">
      <c r="D383" s="22"/>
      <c r="E383" s="32" t="s">
        <v>441</v>
      </c>
      <c r="F383" s="59" t="s">
        <v>442</v>
      </c>
      <c r="G383" s="60"/>
      <c r="H383" s="23"/>
      <c r="I383" s="52"/>
      <c r="J383" s="53"/>
      <c r="K383" s="52">
        <v>2</v>
      </c>
      <c r="L383" s="53"/>
      <c r="M383" s="52">
        <v>1</v>
      </c>
      <c r="N383" s="56"/>
      <c r="O383" s="53"/>
      <c r="P383" s="23"/>
      <c r="Q383" s="52">
        <v>2</v>
      </c>
      <c r="R383" s="53"/>
      <c r="S383" s="23">
        <v>3</v>
      </c>
      <c r="T383" s="52"/>
      <c r="U383" s="56"/>
      <c r="V383" s="53"/>
      <c r="W383" s="52"/>
      <c r="X383" s="53"/>
      <c r="Y383" s="52">
        <v>1</v>
      </c>
      <c r="Z383" s="56"/>
      <c r="AA383" s="53"/>
      <c r="AB383" s="52"/>
      <c r="AC383" s="53"/>
      <c r="AD383" s="23"/>
      <c r="AE383" s="23"/>
      <c r="AF383" s="23">
        <f t="shared" si="6"/>
        <v>9</v>
      </c>
    </row>
    <row r="384" spans="4:32" s="1" customFormat="1" ht="8.85" customHeight="1" x14ac:dyDescent="0.2">
      <c r="D384" s="22"/>
      <c r="E384" s="32" t="s">
        <v>443</v>
      </c>
      <c r="F384" s="59" t="s">
        <v>444</v>
      </c>
      <c r="G384" s="60"/>
      <c r="H384" s="21"/>
      <c r="I384" s="57"/>
      <c r="J384" s="58"/>
      <c r="K384" s="57">
        <v>1</v>
      </c>
      <c r="L384" s="58"/>
      <c r="M384" s="57">
        <v>3</v>
      </c>
      <c r="N384" s="61"/>
      <c r="O384" s="58"/>
      <c r="P384" s="21"/>
      <c r="Q384" s="57"/>
      <c r="R384" s="58"/>
      <c r="S384" s="21">
        <v>2</v>
      </c>
      <c r="T384" s="57"/>
      <c r="U384" s="61"/>
      <c r="V384" s="58"/>
      <c r="W384" s="57"/>
      <c r="X384" s="58"/>
      <c r="Y384" s="57"/>
      <c r="Z384" s="61"/>
      <c r="AA384" s="58"/>
      <c r="AB384" s="57"/>
      <c r="AC384" s="58"/>
      <c r="AD384" s="21"/>
      <c r="AE384" s="21"/>
      <c r="AF384" s="23">
        <f t="shared" si="6"/>
        <v>6</v>
      </c>
    </row>
    <row r="385" spans="4:32" s="1" customFormat="1" ht="8.85" customHeight="1" x14ac:dyDescent="0.2">
      <c r="D385" s="22"/>
      <c r="E385" s="32" t="s">
        <v>445</v>
      </c>
      <c r="F385" s="59" t="s">
        <v>446</v>
      </c>
      <c r="G385" s="60"/>
      <c r="H385" s="23"/>
      <c r="I385" s="52"/>
      <c r="J385" s="53"/>
      <c r="K385" s="52"/>
      <c r="L385" s="53"/>
      <c r="M385" s="52">
        <v>1</v>
      </c>
      <c r="N385" s="56"/>
      <c r="O385" s="53"/>
      <c r="P385" s="23"/>
      <c r="Q385" s="52"/>
      <c r="R385" s="53"/>
      <c r="S385" s="23"/>
      <c r="T385" s="52"/>
      <c r="U385" s="56"/>
      <c r="V385" s="53"/>
      <c r="W385" s="52"/>
      <c r="X385" s="53"/>
      <c r="Y385" s="52"/>
      <c r="Z385" s="56"/>
      <c r="AA385" s="53"/>
      <c r="AB385" s="52"/>
      <c r="AC385" s="53"/>
      <c r="AD385" s="23"/>
      <c r="AE385" s="23"/>
      <c r="AF385" s="23">
        <f t="shared" si="6"/>
        <v>1</v>
      </c>
    </row>
    <row r="386" spans="4:32" s="1" customFormat="1" ht="8.85" customHeight="1" x14ac:dyDescent="0.2">
      <c r="D386" s="22"/>
      <c r="E386" s="32" t="s">
        <v>1030</v>
      </c>
      <c r="F386" s="59" t="s">
        <v>1031</v>
      </c>
      <c r="G386" s="60"/>
      <c r="H386" s="21"/>
      <c r="I386" s="57"/>
      <c r="J386" s="58"/>
      <c r="K386" s="57">
        <v>1</v>
      </c>
      <c r="L386" s="58"/>
      <c r="M386" s="57"/>
      <c r="N386" s="61"/>
      <c r="O386" s="58"/>
      <c r="P386" s="21">
        <v>1</v>
      </c>
      <c r="Q386" s="57"/>
      <c r="R386" s="58"/>
      <c r="S386" s="21">
        <v>1</v>
      </c>
      <c r="T386" s="57"/>
      <c r="U386" s="61"/>
      <c r="V386" s="58"/>
      <c r="W386" s="57"/>
      <c r="X386" s="58"/>
      <c r="Y386" s="57"/>
      <c r="Z386" s="61"/>
      <c r="AA386" s="58"/>
      <c r="AB386" s="57"/>
      <c r="AC386" s="58"/>
      <c r="AD386" s="21"/>
      <c r="AE386" s="21"/>
      <c r="AF386" s="23">
        <f t="shared" si="6"/>
        <v>3</v>
      </c>
    </row>
    <row r="387" spans="4:32" s="1" customFormat="1" ht="8.85" customHeight="1" x14ac:dyDescent="0.2">
      <c r="D387" s="22"/>
      <c r="E387" s="32" t="s">
        <v>447</v>
      </c>
      <c r="F387" s="59" t="s">
        <v>448</v>
      </c>
      <c r="G387" s="60"/>
      <c r="H387" s="23"/>
      <c r="I387" s="52"/>
      <c r="J387" s="53"/>
      <c r="K387" s="52">
        <v>1</v>
      </c>
      <c r="L387" s="53"/>
      <c r="M387" s="52">
        <v>2</v>
      </c>
      <c r="N387" s="56"/>
      <c r="O387" s="53"/>
      <c r="P387" s="23">
        <v>2</v>
      </c>
      <c r="Q387" s="52">
        <v>1</v>
      </c>
      <c r="R387" s="53"/>
      <c r="S387" s="23">
        <v>4</v>
      </c>
      <c r="T387" s="52"/>
      <c r="U387" s="56"/>
      <c r="V387" s="53"/>
      <c r="W387" s="52"/>
      <c r="X387" s="53"/>
      <c r="Y387" s="52">
        <v>1</v>
      </c>
      <c r="Z387" s="56"/>
      <c r="AA387" s="53"/>
      <c r="AB387" s="52"/>
      <c r="AC387" s="53"/>
      <c r="AD387" s="23">
        <v>1</v>
      </c>
      <c r="AE387" s="23"/>
      <c r="AF387" s="23">
        <f t="shared" si="6"/>
        <v>12</v>
      </c>
    </row>
    <row r="388" spans="4:32" s="1" customFormat="1" ht="8.85" customHeight="1" x14ac:dyDescent="0.2">
      <c r="D388" s="22"/>
      <c r="E388" s="32" t="s">
        <v>449</v>
      </c>
      <c r="F388" s="59" t="s">
        <v>450</v>
      </c>
      <c r="G388" s="60"/>
      <c r="H388" s="21">
        <v>2</v>
      </c>
      <c r="I388" s="57"/>
      <c r="J388" s="58"/>
      <c r="K388" s="57"/>
      <c r="L388" s="58"/>
      <c r="M388" s="57">
        <v>1</v>
      </c>
      <c r="N388" s="61"/>
      <c r="O388" s="58"/>
      <c r="P388" s="21">
        <v>2</v>
      </c>
      <c r="Q388" s="57"/>
      <c r="R388" s="58"/>
      <c r="S388" s="21">
        <v>1</v>
      </c>
      <c r="T388" s="57"/>
      <c r="U388" s="61"/>
      <c r="V388" s="58"/>
      <c r="W388" s="57"/>
      <c r="X388" s="58"/>
      <c r="Y388" s="57">
        <v>3</v>
      </c>
      <c r="Z388" s="61"/>
      <c r="AA388" s="58"/>
      <c r="AB388" s="57">
        <v>2</v>
      </c>
      <c r="AC388" s="58"/>
      <c r="AD388" s="21"/>
      <c r="AE388" s="21"/>
      <c r="AF388" s="23">
        <f t="shared" si="6"/>
        <v>11</v>
      </c>
    </row>
    <row r="389" spans="4:32" s="1" customFormat="1" ht="8.85" customHeight="1" x14ac:dyDescent="0.2">
      <c r="D389" s="22"/>
      <c r="E389" s="32" t="s">
        <v>449</v>
      </c>
      <c r="F389" s="59" t="s">
        <v>1133</v>
      </c>
      <c r="G389" s="60"/>
      <c r="H389" s="23"/>
      <c r="I389" s="52"/>
      <c r="J389" s="53"/>
      <c r="K389" s="52">
        <v>1</v>
      </c>
      <c r="L389" s="53"/>
      <c r="M389" s="52">
        <v>1</v>
      </c>
      <c r="N389" s="56"/>
      <c r="O389" s="53"/>
      <c r="P389" s="23">
        <v>1</v>
      </c>
      <c r="Q389" s="52"/>
      <c r="R389" s="53"/>
      <c r="S389" s="23"/>
      <c r="T389" s="52"/>
      <c r="U389" s="56"/>
      <c r="V389" s="53"/>
      <c r="W389" s="52"/>
      <c r="X389" s="53"/>
      <c r="Y389" s="52"/>
      <c r="Z389" s="56"/>
      <c r="AA389" s="53"/>
      <c r="AB389" s="52"/>
      <c r="AC389" s="53"/>
      <c r="AD389" s="23"/>
      <c r="AE389" s="23"/>
      <c r="AF389" s="23">
        <f t="shared" si="6"/>
        <v>3</v>
      </c>
    </row>
    <row r="390" spans="4:32" s="1" customFormat="1" ht="8.85" customHeight="1" x14ac:dyDescent="0.2">
      <c r="D390" s="22"/>
      <c r="E390" s="32" t="s">
        <v>451</v>
      </c>
      <c r="F390" s="59" t="s">
        <v>452</v>
      </c>
      <c r="G390" s="60"/>
      <c r="H390" s="21"/>
      <c r="I390" s="57"/>
      <c r="J390" s="58"/>
      <c r="K390" s="57">
        <v>3</v>
      </c>
      <c r="L390" s="58"/>
      <c r="M390" s="57">
        <v>5</v>
      </c>
      <c r="N390" s="61"/>
      <c r="O390" s="58"/>
      <c r="P390" s="21">
        <v>1</v>
      </c>
      <c r="Q390" s="57"/>
      <c r="R390" s="58"/>
      <c r="S390" s="21">
        <v>3</v>
      </c>
      <c r="T390" s="57"/>
      <c r="U390" s="61"/>
      <c r="V390" s="58"/>
      <c r="W390" s="57"/>
      <c r="X390" s="58"/>
      <c r="Y390" s="57"/>
      <c r="Z390" s="61"/>
      <c r="AA390" s="58"/>
      <c r="AB390" s="57"/>
      <c r="AC390" s="58"/>
      <c r="AD390" s="21"/>
      <c r="AE390" s="21"/>
      <c r="AF390" s="23">
        <f t="shared" si="6"/>
        <v>12</v>
      </c>
    </row>
    <row r="391" spans="4:32" s="1" customFormat="1" ht="8.85" customHeight="1" x14ac:dyDescent="0.2">
      <c r="D391" s="22"/>
      <c r="E391" s="32" t="s">
        <v>1032</v>
      </c>
      <c r="F391" s="59" t="s">
        <v>1033</v>
      </c>
      <c r="G391" s="60"/>
      <c r="H391" s="23"/>
      <c r="I391" s="52"/>
      <c r="J391" s="53"/>
      <c r="K391" s="52"/>
      <c r="L391" s="53"/>
      <c r="M391" s="52"/>
      <c r="N391" s="56"/>
      <c r="O391" s="53"/>
      <c r="P391" s="23"/>
      <c r="Q391" s="52"/>
      <c r="R391" s="53"/>
      <c r="S391" s="23"/>
      <c r="T391" s="52"/>
      <c r="U391" s="56"/>
      <c r="V391" s="53"/>
      <c r="W391" s="52"/>
      <c r="X391" s="53"/>
      <c r="Y391" s="52">
        <v>1</v>
      </c>
      <c r="Z391" s="56"/>
      <c r="AA391" s="53"/>
      <c r="AB391" s="52"/>
      <c r="AC391" s="53"/>
      <c r="AD391" s="23"/>
      <c r="AE391" s="23"/>
      <c r="AF391" s="23">
        <f t="shared" si="6"/>
        <v>1</v>
      </c>
    </row>
    <row r="392" spans="4:32" s="1" customFormat="1" ht="8.85" customHeight="1" x14ac:dyDescent="0.2">
      <c r="D392" s="22"/>
      <c r="E392" s="32" t="s">
        <v>453</v>
      </c>
      <c r="F392" s="59" t="s">
        <v>454</v>
      </c>
      <c r="G392" s="60"/>
      <c r="H392" s="21"/>
      <c r="I392" s="57"/>
      <c r="J392" s="58"/>
      <c r="K392" s="57"/>
      <c r="L392" s="58"/>
      <c r="M392" s="57"/>
      <c r="N392" s="61"/>
      <c r="O392" s="58"/>
      <c r="P392" s="21"/>
      <c r="Q392" s="57"/>
      <c r="R392" s="58"/>
      <c r="S392" s="21">
        <v>1</v>
      </c>
      <c r="T392" s="57"/>
      <c r="U392" s="61"/>
      <c r="V392" s="58"/>
      <c r="W392" s="57"/>
      <c r="X392" s="58"/>
      <c r="Y392" s="57">
        <v>3</v>
      </c>
      <c r="Z392" s="61"/>
      <c r="AA392" s="58"/>
      <c r="AB392" s="57"/>
      <c r="AC392" s="58"/>
      <c r="AD392" s="21"/>
      <c r="AE392" s="21"/>
      <c r="AF392" s="23">
        <f t="shared" si="6"/>
        <v>4</v>
      </c>
    </row>
    <row r="393" spans="4:32" s="1" customFormat="1" ht="8.85" customHeight="1" x14ac:dyDescent="0.2">
      <c r="D393" s="22"/>
      <c r="E393" s="32" t="s">
        <v>455</v>
      </c>
      <c r="F393" s="59" t="s">
        <v>456</v>
      </c>
      <c r="G393" s="60"/>
      <c r="H393" s="23"/>
      <c r="I393" s="52"/>
      <c r="J393" s="53"/>
      <c r="K393" s="52">
        <v>1</v>
      </c>
      <c r="L393" s="53"/>
      <c r="M393" s="52"/>
      <c r="N393" s="56"/>
      <c r="O393" s="53"/>
      <c r="P393" s="23"/>
      <c r="Q393" s="52"/>
      <c r="R393" s="53"/>
      <c r="S393" s="23"/>
      <c r="T393" s="52"/>
      <c r="U393" s="56"/>
      <c r="V393" s="53"/>
      <c r="W393" s="52"/>
      <c r="X393" s="53"/>
      <c r="Y393" s="52">
        <v>1</v>
      </c>
      <c r="Z393" s="56"/>
      <c r="AA393" s="53"/>
      <c r="AB393" s="52"/>
      <c r="AC393" s="53"/>
      <c r="AD393" s="23"/>
      <c r="AE393" s="23"/>
      <c r="AF393" s="23">
        <f t="shared" si="6"/>
        <v>2</v>
      </c>
    </row>
    <row r="394" spans="4:32" s="1" customFormat="1" ht="8.85" customHeight="1" x14ac:dyDescent="0.2">
      <c r="D394" s="22"/>
      <c r="E394" s="32" t="s">
        <v>1134</v>
      </c>
      <c r="F394" s="59" t="s">
        <v>1135</v>
      </c>
      <c r="G394" s="60"/>
      <c r="H394" s="21">
        <v>1</v>
      </c>
      <c r="I394" s="57"/>
      <c r="J394" s="58"/>
      <c r="K394" s="57">
        <v>1</v>
      </c>
      <c r="L394" s="58"/>
      <c r="M394" s="57"/>
      <c r="N394" s="61"/>
      <c r="O394" s="58"/>
      <c r="P394" s="21"/>
      <c r="Q394" s="57"/>
      <c r="R394" s="58"/>
      <c r="S394" s="21"/>
      <c r="T394" s="57"/>
      <c r="U394" s="61"/>
      <c r="V394" s="58"/>
      <c r="W394" s="57"/>
      <c r="X394" s="58"/>
      <c r="Y394" s="57">
        <v>2</v>
      </c>
      <c r="Z394" s="61"/>
      <c r="AA394" s="58"/>
      <c r="AB394" s="57"/>
      <c r="AC394" s="58"/>
      <c r="AD394" s="21"/>
      <c r="AE394" s="21"/>
      <c r="AF394" s="23">
        <f t="shared" si="6"/>
        <v>4</v>
      </c>
    </row>
    <row r="395" spans="4:32" s="1" customFormat="1" ht="8.85" customHeight="1" x14ac:dyDescent="0.2">
      <c r="D395" s="22"/>
      <c r="E395" s="32" t="s">
        <v>457</v>
      </c>
      <c r="F395" s="59" t="s">
        <v>458</v>
      </c>
      <c r="G395" s="60"/>
      <c r="H395" s="23"/>
      <c r="I395" s="52"/>
      <c r="J395" s="53"/>
      <c r="K395" s="52">
        <v>1</v>
      </c>
      <c r="L395" s="53"/>
      <c r="M395" s="52"/>
      <c r="N395" s="56"/>
      <c r="O395" s="53"/>
      <c r="P395" s="23"/>
      <c r="Q395" s="52"/>
      <c r="R395" s="53"/>
      <c r="S395" s="23"/>
      <c r="T395" s="52"/>
      <c r="U395" s="56"/>
      <c r="V395" s="53"/>
      <c r="W395" s="52"/>
      <c r="X395" s="53"/>
      <c r="Y395" s="52">
        <v>1</v>
      </c>
      <c r="Z395" s="56"/>
      <c r="AA395" s="53"/>
      <c r="AB395" s="52"/>
      <c r="AC395" s="53"/>
      <c r="AD395" s="23"/>
      <c r="AE395" s="23"/>
      <c r="AF395" s="23">
        <f t="shared" si="6"/>
        <v>2</v>
      </c>
    </row>
    <row r="396" spans="4:32" s="1" customFormat="1" ht="8.85" customHeight="1" x14ac:dyDescent="0.2">
      <c r="D396" s="22"/>
      <c r="E396" s="32" t="s">
        <v>459</v>
      </c>
      <c r="F396" s="59" t="s">
        <v>460</v>
      </c>
      <c r="G396" s="60"/>
      <c r="H396" s="21"/>
      <c r="I396" s="57"/>
      <c r="J396" s="58"/>
      <c r="K396" s="57">
        <v>1</v>
      </c>
      <c r="L396" s="58"/>
      <c r="M396" s="57">
        <v>1</v>
      </c>
      <c r="N396" s="61"/>
      <c r="O396" s="58"/>
      <c r="P396" s="21"/>
      <c r="Q396" s="57"/>
      <c r="R396" s="58"/>
      <c r="S396" s="21"/>
      <c r="T396" s="57"/>
      <c r="U396" s="61"/>
      <c r="V396" s="58"/>
      <c r="W396" s="57"/>
      <c r="X396" s="58"/>
      <c r="Y396" s="57">
        <v>1</v>
      </c>
      <c r="Z396" s="61"/>
      <c r="AA396" s="58"/>
      <c r="AB396" s="57"/>
      <c r="AC396" s="58"/>
      <c r="AD396" s="21"/>
      <c r="AE396" s="21"/>
      <c r="AF396" s="23">
        <f t="shared" si="6"/>
        <v>3</v>
      </c>
    </row>
    <row r="397" spans="4:32" s="1" customFormat="1" ht="8.85" customHeight="1" x14ac:dyDescent="0.2">
      <c r="D397" s="22"/>
      <c r="E397" s="32" t="s">
        <v>1136</v>
      </c>
      <c r="F397" s="59" t="s">
        <v>1137</v>
      </c>
      <c r="G397" s="60"/>
      <c r="H397" s="23"/>
      <c r="I397" s="52"/>
      <c r="J397" s="53"/>
      <c r="K397" s="52">
        <v>1</v>
      </c>
      <c r="L397" s="53"/>
      <c r="M397" s="52">
        <v>1</v>
      </c>
      <c r="N397" s="56"/>
      <c r="O397" s="53"/>
      <c r="P397" s="23"/>
      <c r="Q397" s="52"/>
      <c r="R397" s="53"/>
      <c r="S397" s="23"/>
      <c r="T397" s="52"/>
      <c r="U397" s="56"/>
      <c r="V397" s="53"/>
      <c r="W397" s="52"/>
      <c r="X397" s="53"/>
      <c r="Y397" s="52"/>
      <c r="Z397" s="56"/>
      <c r="AA397" s="53"/>
      <c r="AB397" s="52"/>
      <c r="AC397" s="53"/>
      <c r="AD397" s="23"/>
      <c r="AE397" s="23"/>
      <c r="AF397" s="23">
        <f t="shared" si="6"/>
        <v>2</v>
      </c>
    </row>
    <row r="398" spans="4:32" s="1" customFormat="1" ht="8.85" customHeight="1" x14ac:dyDescent="0.2">
      <c r="D398" s="22"/>
      <c r="E398" s="32" t="s">
        <v>461</v>
      </c>
      <c r="F398" s="59" t="s">
        <v>462</v>
      </c>
      <c r="G398" s="60"/>
      <c r="H398" s="21"/>
      <c r="I398" s="57"/>
      <c r="J398" s="58"/>
      <c r="K398" s="57">
        <v>5</v>
      </c>
      <c r="L398" s="58"/>
      <c r="M398" s="57">
        <v>4</v>
      </c>
      <c r="N398" s="61"/>
      <c r="O398" s="58"/>
      <c r="P398" s="21">
        <v>3</v>
      </c>
      <c r="Q398" s="57">
        <v>1</v>
      </c>
      <c r="R398" s="58"/>
      <c r="S398" s="21">
        <v>5</v>
      </c>
      <c r="T398" s="57"/>
      <c r="U398" s="61"/>
      <c r="V398" s="58"/>
      <c r="W398" s="57"/>
      <c r="X398" s="58"/>
      <c r="Y398" s="57">
        <v>3</v>
      </c>
      <c r="Z398" s="61"/>
      <c r="AA398" s="58"/>
      <c r="AB398" s="57"/>
      <c r="AC398" s="58"/>
      <c r="AD398" s="21"/>
      <c r="AE398" s="21"/>
      <c r="AF398" s="23">
        <f t="shared" si="6"/>
        <v>21</v>
      </c>
    </row>
    <row r="399" spans="4:32" s="1" customFormat="1" ht="8.85" customHeight="1" x14ac:dyDescent="0.2">
      <c r="D399" s="22"/>
      <c r="E399" s="32" t="s">
        <v>461</v>
      </c>
      <c r="F399" s="59" t="s">
        <v>1138</v>
      </c>
      <c r="G399" s="60"/>
      <c r="H399" s="23"/>
      <c r="I399" s="52"/>
      <c r="J399" s="53"/>
      <c r="K399" s="52"/>
      <c r="L399" s="53"/>
      <c r="M399" s="52">
        <v>1</v>
      </c>
      <c r="N399" s="56"/>
      <c r="O399" s="53"/>
      <c r="P399" s="23"/>
      <c r="Q399" s="52"/>
      <c r="R399" s="53"/>
      <c r="S399" s="23"/>
      <c r="T399" s="52"/>
      <c r="U399" s="56"/>
      <c r="V399" s="53"/>
      <c r="W399" s="52"/>
      <c r="X399" s="53"/>
      <c r="Y399" s="52"/>
      <c r="Z399" s="56"/>
      <c r="AA399" s="53"/>
      <c r="AB399" s="52"/>
      <c r="AC399" s="53"/>
      <c r="AD399" s="23"/>
      <c r="AE399" s="23"/>
      <c r="AF399" s="23">
        <f t="shared" si="6"/>
        <v>1</v>
      </c>
    </row>
    <row r="400" spans="4:32" s="1" customFormat="1" ht="8.85" customHeight="1" x14ac:dyDescent="0.2">
      <c r="D400" s="22"/>
      <c r="E400" s="32" t="s">
        <v>1139</v>
      </c>
      <c r="F400" s="59" t="s">
        <v>1140</v>
      </c>
      <c r="G400" s="60"/>
      <c r="H400" s="21"/>
      <c r="I400" s="57"/>
      <c r="J400" s="58"/>
      <c r="K400" s="57"/>
      <c r="L400" s="58"/>
      <c r="M400" s="57">
        <v>1</v>
      </c>
      <c r="N400" s="61"/>
      <c r="O400" s="58"/>
      <c r="P400" s="21"/>
      <c r="Q400" s="57"/>
      <c r="R400" s="58"/>
      <c r="S400" s="21"/>
      <c r="T400" s="57"/>
      <c r="U400" s="61"/>
      <c r="V400" s="58"/>
      <c r="W400" s="57"/>
      <c r="X400" s="58"/>
      <c r="Y400" s="57"/>
      <c r="Z400" s="61"/>
      <c r="AA400" s="58"/>
      <c r="AB400" s="57"/>
      <c r="AC400" s="58"/>
      <c r="AD400" s="21"/>
      <c r="AE400" s="21"/>
      <c r="AF400" s="23">
        <f t="shared" si="6"/>
        <v>1</v>
      </c>
    </row>
    <row r="401" spans="4:32" s="1" customFormat="1" ht="8.85" customHeight="1" x14ac:dyDescent="0.2">
      <c r="D401" s="22"/>
      <c r="E401" s="32" t="s">
        <v>463</v>
      </c>
      <c r="F401" s="59" t="s">
        <v>464</v>
      </c>
      <c r="G401" s="60"/>
      <c r="H401" s="23"/>
      <c r="I401" s="52"/>
      <c r="J401" s="53"/>
      <c r="K401" s="52">
        <v>3</v>
      </c>
      <c r="L401" s="53"/>
      <c r="M401" s="52"/>
      <c r="N401" s="56"/>
      <c r="O401" s="53"/>
      <c r="P401" s="23"/>
      <c r="Q401" s="52"/>
      <c r="R401" s="53"/>
      <c r="S401" s="23">
        <v>1</v>
      </c>
      <c r="T401" s="52"/>
      <c r="U401" s="56"/>
      <c r="V401" s="53"/>
      <c r="W401" s="52"/>
      <c r="X401" s="53"/>
      <c r="Y401" s="52">
        <v>1</v>
      </c>
      <c r="Z401" s="56"/>
      <c r="AA401" s="53"/>
      <c r="AB401" s="52"/>
      <c r="AC401" s="53"/>
      <c r="AD401" s="23"/>
      <c r="AE401" s="23"/>
      <c r="AF401" s="23">
        <f t="shared" si="6"/>
        <v>5</v>
      </c>
    </row>
    <row r="402" spans="4:32" s="1" customFormat="1" ht="8.85" customHeight="1" x14ac:dyDescent="0.2">
      <c r="D402" s="22"/>
      <c r="E402" s="32" t="s">
        <v>465</v>
      </c>
      <c r="F402" s="59" t="s">
        <v>466</v>
      </c>
      <c r="G402" s="60"/>
      <c r="H402" s="21"/>
      <c r="I402" s="57"/>
      <c r="J402" s="58"/>
      <c r="K402" s="57"/>
      <c r="L402" s="58"/>
      <c r="M402" s="57"/>
      <c r="N402" s="61"/>
      <c r="O402" s="58"/>
      <c r="P402" s="21"/>
      <c r="Q402" s="57"/>
      <c r="R402" s="58"/>
      <c r="S402" s="21">
        <v>1</v>
      </c>
      <c r="T402" s="57"/>
      <c r="U402" s="61"/>
      <c r="V402" s="58"/>
      <c r="W402" s="57"/>
      <c r="X402" s="58"/>
      <c r="Y402" s="57">
        <v>1</v>
      </c>
      <c r="Z402" s="61"/>
      <c r="AA402" s="58"/>
      <c r="AB402" s="57"/>
      <c r="AC402" s="58"/>
      <c r="AD402" s="21"/>
      <c r="AE402" s="21"/>
      <c r="AF402" s="23">
        <f t="shared" si="6"/>
        <v>2</v>
      </c>
    </row>
    <row r="403" spans="4:32" s="1" customFormat="1" ht="8.85" customHeight="1" x14ac:dyDescent="0.2">
      <c r="D403" s="22"/>
      <c r="E403" s="32" t="s">
        <v>467</v>
      </c>
      <c r="F403" s="59" t="s">
        <v>468</v>
      </c>
      <c r="G403" s="60"/>
      <c r="H403" s="23"/>
      <c r="I403" s="52"/>
      <c r="J403" s="53"/>
      <c r="K403" s="52">
        <v>2</v>
      </c>
      <c r="L403" s="53"/>
      <c r="M403" s="52">
        <v>8</v>
      </c>
      <c r="N403" s="56"/>
      <c r="O403" s="53"/>
      <c r="P403" s="23"/>
      <c r="Q403" s="52"/>
      <c r="R403" s="53"/>
      <c r="S403" s="23">
        <v>5</v>
      </c>
      <c r="T403" s="52"/>
      <c r="U403" s="56"/>
      <c r="V403" s="53"/>
      <c r="W403" s="52"/>
      <c r="X403" s="53"/>
      <c r="Y403" s="52">
        <v>9</v>
      </c>
      <c r="Z403" s="56"/>
      <c r="AA403" s="53"/>
      <c r="AB403" s="52">
        <v>1</v>
      </c>
      <c r="AC403" s="53"/>
      <c r="AD403" s="23">
        <v>1</v>
      </c>
      <c r="AE403" s="23"/>
      <c r="AF403" s="23">
        <f t="shared" ref="AF403:AF466" si="7">SUM(H403:AE403)</f>
        <v>26</v>
      </c>
    </row>
    <row r="404" spans="4:32" s="1" customFormat="1" ht="8.85" customHeight="1" x14ac:dyDescent="0.2">
      <c r="D404" s="22"/>
      <c r="E404" s="32" t="s">
        <v>1034</v>
      </c>
      <c r="F404" s="59" t="s">
        <v>1035</v>
      </c>
      <c r="G404" s="60"/>
      <c r="H404" s="21"/>
      <c r="I404" s="57"/>
      <c r="J404" s="58"/>
      <c r="K404" s="57"/>
      <c r="L404" s="58"/>
      <c r="M404" s="57"/>
      <c r="N404" s="61"/>
      <c r="O404" s="58"/>
      <c r="P404" s="21"/>
      <c r="Q404" s="57"/>
      <c r="R404" s="58"/>
      <c r="S404" s="21"/>
      <c r="T404" s="57"/>
      <c r="U404" s="61"/>
      <c r="V404" s="58"/>
      <c r="W404" s="57"/>
      <c r="X404" s="58"/>
      <c r="Y404" s="57">
        <v>2</v>
      </c>
      <c r="Z404" s="61"/>
      <c r="AA404" s="58"/>
      <c r="AB404" s="57"/>
      <c r="AC404" s="58"/>
      <c r="AD404" s="21"/>
      <c r="AE404" s="21"/>
      <c r="AF404" s="23">
        <f t="shared" si="7"/>
        <v>2</v>
      </c>
    </row>
    <row r="405" spans="4:32" s="1" customFormat="1" ht="8.85" customHeight="1" x14ac:dyDescent="0.2">
      <c r="D405" s="22"/>
      <c r="E405" s="32" t="s">
        <v>469</v>
      </c>
      <c r="F405" s="59" t="s">
        <v>470</v>
      </c>
      <c r="G405" s="60"/>
      <c r="H405" s="23"/>
      <c r="I405" s="52"/>
      <c r="J405" s="53"/>
      <c r="K405" s="52">
        <v>1</v>
      </c>
      <c r="L405" s="53"/>
      <c r="M405" s="52">
        <v>4</v>
      </c>
      <c r="N405" s="56"/>
      <c r="O405" s="53"/>
      <c r="P405" s="23"/>
      <c r="Q405" s="52"/>
      <c r="R405" s="53"/>
      <c r="S405" s="23">
        <v>2</v>
      </c>
      <c r="T405" s="52"/>
      <c r="U405" s="56"/>
      <c r="V405" s="53"/>
      <c r="W405" s="52"/>
      <c r="X405" s="53"/>
      <c r="Y405" s="52">
        <v>2</v>
      </c>
      <c r="Z405" s="56"/>
      <c r="AA405" s="53"/>
      <c r="AB405" s="52"/>
      <c r="AC405" s="53"/>
      <c r="AD405" s="23"/>
      <c r="AE405" s="23"/>
      <c r="AF405" s="23">
        <f t="shared" si="7"/>
        <v>9</v>
      </c>
    </row>
    <row r="406" spans="4:32" s="1" customFormat="1" ht="8.85" customHeight="1" x14ac:dyDescent="0.2">
      <c r="D406" s="22"/>
      <c r="E406" s="32" t="s">
        <v>471</v>
      </c>
      <c r="F406" s="59" t="s">
        <v>472</v>
      </c>
      <c r="G406" s="60"/>
      <c r="H406" s="21"/>
      <c r="I406" s="57"/>
      <c r="J406" s="58"/>
      <c r="K406" s="57"/>
      <c r="L406" s="58"/>
      <c r="M406" s="57">
        <v>1</v>
      </c>
      <c r="N406" s="61"/>
      <c r="O406" s="58"/>
      <c r="P406" s="21"/>
      <c r="Q406" s="57"/>
      <c r="R406" s="58"/>
      <c r="S406" s="21"/>
      <c r="T406" s="57"/>
      <c r="U406" s="61"/>
      <c r="V406" s="58"/>
      <c r="W406" s="57"/>
      <c r="X406" s="58"/>
      <c r="Y406" s="57">
        <v>4</v>
      </c>
      <c r="Z406" s="61"/>
      <c r="AA406" s="58"/>
      <c r="AB406" s="57"/>
      <c r="AC406" s="58"/>
      <c r="AD406" s="21"/>
      <c r="AE406" s="21"/>
      <c r="AF406" s="23">
        <f t="shared" si="7"/>
        <v>5</v>
      </c>
    </row>
    <row r="407" spans="4:32" s="1" customFormat="1" ht="8.85" customHeight="1" x14ac:dyDescent="0.2">
      <c r="D407" s="22"/>
      <c r="E407" s="32" t="s">
        <v>473</v>
      </c>
      <c r="F407" s="59" t="s">
        <v>474</v>
      </c>
      <c r="G407" s="60"/>
      <c r="H407" s="23"/>
      <c r="I407" s="52"/>
      <c r="J407" s="53"/>
      <c r="K407" s="52">
        <v>1</v>
      </c>
      <c r="L407" s="53"/>
      <c r="M407" s="52">
        <v>6</v>
      </c>
      <c r="N407" s="56"/>
      <c r="O407" s="53"/>
      <c r="P407" s="23">
        <v>1</v>
      </c>
      <c r="Q407" s="52">
        <v>1</v>
      </c>
      <c r="R407" s="53"/>
      <c r="S407" s="23"/>
      <c r="T407" s="52"/>
      <c r="U407" s="56"/>
      <c r="V407" s="53"/>
      <c r="W407" s="52"/>
      <c r="X407" s="53"/>
      <c r="Y407" s="52">
        <v>4</v>
      </c>
      <c r="Z407" s="56"/>
      <c r="AA407" s="53"/>
      <c r="AB407" s="52"/>
      <c r="AC407" s="53"/>
      <c r="AD407" s="23"/>
      <c r="AE407" s="23"/>
      <c r="AF407" s="23">
        <f t="shared" si="7"/>
        <v>13</v>
      </c>
    </row>
    <row r="408" spans="4:32" s="1" customFormat="1" ht="8.85" customHeight="1" x14ac:dyDescent="0.2">
      <c r="D408" s="22"/>
      <c r="E408" s="32" t="s">
        <v>475</v>
      </c>
      <c r="F408" s="59" t="s">
        <v>476</v>
      </c>
      <c r="G408" s="60"/>
      <c r="H408" s="21">
        <v>1</v>
      </c>
      <c r="I408" s="57"/>
      <c r="J408" s="58"/>
      <c r="K408" s="57">
        <v>3</v>
      </c>
      <c r="L408" s="58"/>
      <c r="M408" s="57">
        <v>4</v>
      </c>
      <c r="N408" s="61"/>
      <c r="O408" s="58"/>
      <c r="P408" s="21"/>
      <c r="Q408" s="57"/>
      <c r="R408" s="58"/>
      <c r="S408" s="21">
        <v>2</v>
      </c>
      <c r="T408" s="57"/>
      <c r="U408" s="61"/>
      <c r="V408" s="58"/>
      <c r="W408" s="57"/>
      <c r="X408" s="58"/>
      <c r="Y408" s="57">
        <v>5</v>
      </c>
      <c r="Z408" s="61"/>
      <c r="AA408" s="58"/>
      <c r="AB408" s="57"/>
      <c r="AC408" s="58"/>
      <c r="AD408" s="21"/>
      <c r="AE408" s="21"/>
      <c r="AF408" s="23">
        <f t="shared" si="7"/>
        <v>15</v>
      </c>
    </row>
    <row r="409" spans="4:32" s="1" customFormat="1" ht="8.85" customHeight="1" x14ac:dyDescent="0.2">
      <c r="D409" s="22"/>
      <c r="E409" s="32" t="s">
        <v>477</v>
      </c>
      <c r="F409" s="59" t="s">
        <v>478</v>
      </c>
      <c r="G409" s="60"/>
      <c r="H409" s="23"/>
      <c r="I409" s="52"/>
      <c r="J409" s="53"/>
      <c r="K409" s="52">
        <v>2</v>
      </c>
      <c r="L409" s="53"/>
      <c r="M409" s="52">
        <v>1</v>
      </c>
      <c r="N409" s="56"/>
      <c r="O409" s="53"/>
      <c r="P409" s="23">
        <v>1</v>
      </c>
      <c r="Q409" s="52"/>
      <c r="R409" s="53"/>
      <c r="S409" s="23">
        <v>2</v>
      </c>
      <c r="T409" s="52"/>
      <c r="U409" s="56"/>
      <c r="V409" s="53"/>
      <c r="W409" s="52"/>
      <c r="X409" s="53"/>
      <c r="Y409" s="52">
        <v>1</v>
      </c>
      <c r="Z409" s="56"/>
      <c r="AA409" s="53"/>
      <c r="AB409" s="52">
        <v>2</v>
      </c>
      <c r="AC409" s="53"/>
      <c r="AD409" s="23"/>
      <c r="AE409" s="23"/>
      <c r="AF409" s="23">
        <f t="shared" si="7"/>
        <v>9</v>
      </c>
    </row>
    <row r="410" spans="4:32" s="1" customFormat="1" ht="8.85" customHeight="1" x14ac:dyDescent="0.2">
      <c r="D410" s="22"/>
      <c r="E410" s="32" t="s">
        <v>479</v>
      </c>
      <c r="F410" s="59" t="s">
        <v>480</v>
      </c>
      <c r="G410" s="60"/>
      <c r="H410" s="21"/>
      <c r="I410" s="57"/>
      <c r="J410" s="58"/>
      <c r="K410" s="57">
        <v>1</v>
      </c>
      <c r="L410" s="58"/>
      <c r="M410" s="57">
        <v>3</v>
      </c>
      <c r="N410" s="61"/>
      <c r="O410" s="58"/>
      <c r="P410" s="21"/>
      <c r="Q410" s="57"/>
      <c r="R410" s="58"/>
      <c r="S410" s="21">
        <v>3</v>
      </c>
      <c r="T410" s="57"/>
      <c r="U410" s="61"/>
      <c r="V410" s="58"/>
      <c r="W410" s="57"/>
      <c r="X410" s="58"/>
      <c r="Y410" s="57">
        <v>1</v>
      </c>
      <c r="Z410" s="61"/>
      <c r="AA410" s="58"/>
      <c r="AB410" s="57">
        <v>1</v>
      </c>
      <c r="AC410" s="58"/>
      <c r="AD410" s="21"/>
      <c r="AE410" s="21"/>
      <c r="AF410" s="23">
        <f t="shared" si="7"/>
        <v>9</v>
      </c>
    </row>
    <row r="411" spans="4:32" s="1" customFormat="1" ht="8.85" customHeight="1" x14ac:dyDescent="0.2">
      <c r="D411" s="22"/>
      <c r="E411" s="32" t="s">
        <v>479</v>
      </c>
      <c r="F411" s="59" t="s">
        <v>481</v>
      </c>
      <c r="G411" s="60"/>
      <c r="H411" s="23"/>
      <c r="I411" s="52"/>
      <c r="J411" s="53"/>
      <c r="K411" s="52">
        <v>1</v>
      </c>
      <c r="L411" s="53"/>
      <c r="M411" s="52"/>
      <c r="N411" s="56"/>
      <c r="O411" s="53"/>
      <c r="P411" s="23"/>
      <c r="Q411" s="52"/>
      <c r="R411" s="53"/>
      <c r="S411" s="23"/>
      <c r="T411" s="52"/>
      <c r="U411" s="56"/>
      <c r="V411" s="53"/>
      <c r="W411" s="52"/>
      <c r="X411" s="53"/>
      <c r="Y411" s="52"/>
      <c r="Z411" s="56"/>
      <c r="AA411" s="53"/>
      <c r="AB411" s="52"/>
      <c r="AC411" s="53"/>
      <c r="AD411" s="23"/>
      <c r="AE411" s="23"/>
      <c r="AF411" s="23">
        <f t="shared" si="7"/>
        <v>1</v>
      </c>
    </row>
    <row r="412" spans="4:32" s="1" customFormat="1" ht="8.85" customHeight="1" x14ac:dyDescent="0.2">
      <c r="D412" s="22"/>
      <c r="E412" s="32" t="s">
        <v>482</v>
      </c>
      <c r="F412" s="59" t="s">
        <v>483</v>
      </c>
      <c r="G412" s="60"/>
      <c r="H412" s="21"/>
      <c r="I412" s="57"/>
      <c r="J412" s="58"/>
      <c r="K412" s="57">
        <v>1</v>
      </c>
      <c r="L412" s="58"/>
      <c r="M412" s="57">
        <v>2</v>
      </c>
      <c r="N412" s="61"/>
      <c r="O412" s="58"/>
      <c r="P412" s="21"/>
      <c r="Q412" s="57"/>
      <c r="R412" s="58"/>
      <c r="S412" s="21">
        <v>1</v>
      </c>
      <c r="T412" s="57"/>
      <c r="U412" s="61"/>
      <c r="V412" s="58"/>
      <c r="W412" s="57"/>
      <c r="X412" s="58"/>
      <c r="Y412" s="57">
        <v>3</v>
      </c>
      <c r="Z412" s="61"/>
      <c r="AA412" s="58"/>
      <c r="AB412" s="57"/>
      <c r="AC412" s="58"/>
      <c r="AD412" s="21"/>
      <c r="AE412" s="21"/>
      <c r="AF412" s="23">
        <f t="shared" si="7"/>
        <v>7</v>
      </c>
    </row>
    <row r="413" spans="4:32" s="1" customFormat="1" ht="8.85" customHeight="1" x14ac:dyDescent="0.2">
      <c r="D413" s="22"/>
      <c r="E413" s="32" t="s">
        <v>484</v>
      </c>
      <c r="F413" s="59" t="s">
        <v>485</v>
      </c>
      <c r="G413" s="60"/>
      <c r="H413" s="23"/>
      <c r="I413" s="52"/>
      <c r="J413" s="53"/>
      <c r="K413" s="52">
        <v>1</v>
      </c>
      <c r="L413" s="53"/>
      <c r="M413" s="52">
        <v>2</v>
      </c>
      <c r="N413" s="56"/>
      <c r="O413" s="53"/>
      <c r="P413" s="23"/>
      <c r="Q413" s="52"/>
      <c r="R413" s="53"/>
      <c r="S413" s="23">
        <v>1</v>
      </c>
      <c r="T413" s="52"/>
      <c r="U413" s="56"/>
      <c r="V413" s="53"/>
      <c r="W413" s="52"/>
      <c r="X413" s="53"/>
      <c r="Y413" s="52">
        <v>1</v>
      </c>
      <c r="Z413" s="56"/>
      <c r="AA413" s="53"/>
      <c r="AB413" s="52"/>
      <c r="AC413" s="53"/>
      <c r="AD413" s="23"/>
      <c r="AE413" s="23"/>
      <c r="AF413" s="23">
        <f t="shared" si="7"/>
        <v>5</v>
      </c>
    </row>
    <row r="414" spans="4:32" s="1" customFormat="1" ht="8.85" customHeight="1" x14ac:dyDescent="0.2">
      <c r="D414" s="22"/>
      <c r="E414" s="32" t="s">
        <v>486</v>
      </c>
      <c r="F414" s="59" t="s">
        <v>487</v>
      </c>
      <c r="G414" s="60"/>
      <c r="H414" s="21"/>
      <c r="I414" s="57"/>
      <c r="J414" s="58"/>
      <c r="K414" s="57"/>
      <c r="L414" s="58"/>
      <c r="M414" s="57">
        <v>8</v>
      </c>
      <c r="N414" s="61"/>
      <c r="O414" s="58"/>
      <c r="P414" s="21">
        <v>1</v>
      </c>
      <c r="Q414" s="57"/>
      <c r="R414" s="58"/>
      <c r="S414" s="21"/>
      <c r="T414" s="57"/>
      <c r="U414" s="61"/>
      <c r="V414" s="58"/>
      <c r="W414" s="57"/>
      <c r="X414" s="58"/>
      <c r="Y414" s="57">
        <v>2</v>
      </c>
      <c r="Z414" s="61"/>
      <c r="AA414" s="58"/>
      <c r="AB414" s="57"/>
      <c r="AC414" s="58"/>
      <c r="AD414" s="21"/>
      <c r="AE414" s="21"/>
      <c r="AF414" s="23">
        <f t="shared" si="7"/>
        <v>11</v>
      </c>
    </row>
    <row r="415" spans="4:32" s="1" customFormat="1" ht="8.85" customHeight="1" x14ac:dyDescent="0.2">
      <c r="D415" s="22"/>
      <c r="E415" s="32" t="s">
        <v>1036</v>
      </c>
      <c r="F415" s="59" t="s">
        <v>1037</v>
      </c>
      <c r="G415" s="60"/>
      <c r="H415" s="23"/>
      <c r="I415" s="52"/>
      <c r="J415" s="53"/>
      <c r="K415" s="52"/>
      <c r="L415" s="53"/>
      <c r="M415" s="52">
        <v>1</v>
      </c>
      <c r="N415" s="56"/>
      <c r="O415" s="53"/>
      <c r="P415" s="23"/>
      <c r="Q415" s="52"/>
      <c r="R415" s="53"/>
      <c r="S415" s="23">
        <v>2</v>
      </c>
      <c r="T415" s="52"/>
      <c r="U415" s="56"/>
      <c r="V415" s="53"/>
      <c r="W415" s="52"/>
      <c r="X415" s="53"/>
      <c r="Y415" s="52"/>
      <c r="Z415" s="56"/>
      <c r="AA415" s="53"/>
      <c r="AB415" s="52"/>
      <c r="AC415" s="53"/>
      <c r="AD415" s="23"/>
      <c r="AE415" s="23"/>
      <c r="AF415" s="23">
        <f t="shared" si="7"/>
        <v>3</v>
      </c>
    </row>
    <row r="416" spans="4:32" s="1" customFormat="1" ht="8.85" customHeight="1" x14ac:dyDescent="0.2">
      <c r="D416" s="22"/>
      <c r="E416" s="32" t="s">
        <v>488</v>
      </c>
      <c r="F416" s="59" t="s">
        <v>489</v>
      </c>
      <c r="G416" s="60"/>
      <c r="H416" s="21"/>
      <c r="I416" s="57"/>
      <c r="J416" s="58"/>
      <c r="K416" s="57"/>
      <c r="L416" s="58"/>
      <c r="M416" s="57">
        <v>1</v>
      </c>
      <c r="N416" s="61"/>
      <c r="O416" s="58"/>
      <c r="P416" s="21">
        <v>1</v>
      </c>
      <c r="Q416" s="57"/>
      <c r="R416" s="58"/>
      <c r="S416" s="21"/>
      <c r="T416" s="57"/>
      <c r="U416" s="61"/>
      <c r="V416" s="58"/>
      <c r="W416" s="57"/>
      <c r="X416" s="58"/>
      <c r="Y416" s="57">
        <v>1</v>
      </c>
      <c r="Z416" s="61"/>
      <c r="AA416" s="58"/>
      <c r="AB416" s="57"/>
      <c r="AC416" s="58"/>
      <c r="AD416" s="21"/>
      <c r="AE416" s="21"/>
      <c r="AF416" s="23">
        <f t="shared" si="7"/>
        <v>3</v>
      </c>
    </row>
    <row r="417" spans="4:32" s="1" customFormat="1" ht="8.85" customHeight="1" x14ac:dyDescent="0.2">
      <c r="D417" s="22"/>
      <c r="E417" s="32" t="s">
        <v>488</v>
      </c>
      <c r="F417" s="59" t="s">
        <v>490</v>
      </c>
      <c r="G417" s="60"/>
      <c r="H417" s="23"/>
      <c r="I417" s="52"/>
      <c r="J417" s="53"/>
      <c r="K417" s="52">
        <v>6</v>
      </c>
      <c r="L417" s="53"/>
      <c r="M417" s="52">
        <v>1</v>
      </c>
      <c r="N417" s="56"/>
      <c r="O417" s="53"/>
      <c r="P417" s="23">
        <v>2</v>
      </c>
      <c r="Q417" s="52">
        <v>1</v>
      </c>
      <c r="R417" s="53"/>
      <c r="S417" s="23">
        <v>2</v>
      </c>
      <c r="T417" s="52"/>
      <c r="U417" s="56"/>
      <c r="V417" s="53"/>
      <c r="W417" s="52"/>
      <c r="X417" s="53"/>
      <c r="Y417" s="52">
        <v>2</v>
      </c>
      <c r="Z417" s="56"/>
      <c r="AA417" s="53"/>
      <c r="AB417" s="52"/>
      <c r="AC417" s="53"/>
      <c r="AD417" s="23">
        <v>1</v>
      </c>
      <c r="AE417" s="23"/>
      <c r="AF417" s="23">
        <f t="shared" si="7"/>
        <v>15</v>
      </c>
    </row>
    <row r="418" spans="4:32" s="1" customFormat="1" ht="8.85" customHeight="1" x14ac:dyDescent="0.2">
      <c r="D418" s="22"/>
      <c r="E418" s="32" t="s">
        <v>491</v>
      </c>
      <c r="F418" s="59" t="s">
        <v>492</v>
      </c>
      <c r="G418" s="60"/>
      <c r="H418" s="21"/>
      <c r="I418" s="57"/>
      <c r="J418" s="58"/>
      <c r="K418" s="57">
        <v>4</v>
      </c>
      <c r="L418" s="58"/>
      <c r="M418" s="57">
        <v>4</v>
      </c>
      <c r="N418" s="61"/>
      <c r="O418" s="58"/>
      <c r="P418" s="21">
        <v>3</v>
      </c>
      <c r="Q418" s="57"/>
      <c r="R418" s="58"/>
      <c r="S418" s="21">
        <v>3</v>
      </c>
      <c r="T418" s="57"/>
      <c r="U418" s="61"/>
      <c r="V418" s="58"/>
      <c r="W418" s="57"/>
      <c r="X418" s="58"/>
      <c r="Y418" s="57">
        <v>10</v>
      </c>
      <c r="Z418" s="61"/>
      <c r="AA418" s="58"/>
      <c r="AB418" s="57"/>
      <c r="AC418" s="58"/>
      <c r="AD418" s="21"/>
      <c r="AE418" s="21"/>
      <c r="AF418" s="23">
        <f t="shared" si="7"/>
        <v>24</v>
      </c>
    </row>
    <row r="419" spans="4:32" s="1" customFormat="1" ht="8.85" customHeight="1" x14ac:dyDescent="0.2">
      <c r="D419" s="22"/>
      <c r="E419" s="32" t="s">
        <v>491</v>
      </c>
      <c r="F419" s="59" t="s">
        <v>1141</v>
      </c>
      <c r="G419" s="60"/>
      <c r="H419" s="23"/>
      <c r="I419" s="52"/>
      <c r="J419" s="53"/>
      <c r="K419" s="52"/>
      <c r="L419" s="53"/>
      <c r="M419" s="52">
        <v>1</v>
      </c>
      <c r="N419" s="56"/>
      <c r="O419" s="53"/>
      <c r="P419" s="23"/>
      <c r="Q419" s="52"/>
      <c r="R419" s="53"/>
      <c r="S419" s="23"/>
      <c r="T419" s="52"/>
      <c r="U419" s="56"/>
      <c r="V419" s="53"/>
      <c r="W419" s="52"/>
      <c r="X419" s="53"/>
      <c r="Y419" s="52"/>
      <c r="Z419" s="56"/>
      <c r="AA419" s="53"/>
      <c r="AB419" s="52"/>
      <c r="AC419" s="53"/>
      <c r="AD419" s="23"/>
      <c r="AE419" s="23"/>
      <c r="AF419" s="23">
        <f t="shared" si="7"/>
        <v>1</v>
      </c>
    </row>
    <row r="420" spans="4:32" s="1" customFormat="1" ht="8.85" customHeight="1" x14ac:dyDescent="0.2">
      <c r="D420" s="22"/>
      <c r="E420" s="32" t="s">
        <v>493</v>
      </c>
      <c r="F420" s="59" t="s">
        <v>494</v>
      </c>
      <c r="G420" s="60"/>
      <c r="H420" s="21"/>
      <c r="I420" s="57"/>
      <c r="J420" s="58"/>
      <c r="K420" s="57">
        <v>5</v>
      </c>
      <c r="L420" s="58"/>
      <c r="M420" s="57">
        <v>6</v>
      </c>
      <c r="N420" s="61"/>
      <c r="O420" s="58"/>
      <c r="P420" s="21">
        <v>3</v>
      </c>
      <c r="Q420" s="57"/>
      <c r="R420" s="58"/>
      <c r="S420" s="21">
        <v>6</v>
      </c>
      <c r="T420" s="57"/>
      <c r="U420" s="61"/>
      <c r="V420" s="58"/>
      <c r="W420" s="57"/>
      <c r="X420" s="58"/>
      <c r="Y420" s="57">
        <v>9</v>
      </c>
      <c r="Z420" s="61"/>
      <c r="AA420" s="58"/>
      <c r="AB420" s="57">
        <v>1</v>
      </c>
      <c r="AC420" s="58"/>
      <c r="AD420" s="21">
        <v>1</v>
      </c>
      <c r="AE420" s="21"/>
      <c r="AF420" s="23">
        <f t="shared" si="7"/>
        <v>31</v>
      </c>
    </row>
    <row r="421" spans="4:32" s="1" customFormat="1" ht="8.85" customHeight="1" x14ac:dyDescent="0.2">
      <c r="D421" s="22"/>
      <c r="E421" s="32" t="s">
        <v>495</v>
      </c>
      <c r="F421" s="59" t="s">
        <v>1142</v>
      </c>
      <c r="G421" s="60"/>
      <c r="H421" s="23"/>
      <c r="I421" s="52"/>
      <c r="J421" s="53"/>
      <c r="K421" s="52">
        <v>1</v>
      </c>
      <c r="L421" s="53"/>
      <c r="M421" s="52">
        <v>1</v>
      </c>
      <c r="N421" s="56"/>
      <c r="O421" s="53"/>
      <c r="P421" s="23">
        <v>1</v>
      </c>
      <c r="Q421" s="52"/>
      <c r="R421" s="53"/>
      <c r="S421" s="23"/>
      <c r="T421" s="52"/>
      <c r="U421" s="56"/>
      <c r="V421" s="53"/>
      <c r="W421" s="52"/>
      <c r="X421" s="53"/>
      <c r="Y421" s="52">
        <v>2</v>
      </c>
      <c r="Z421" s="56"/>
      <c r="AA421" s="53"/>
      <c r="AB421" s="52"/>
      <c r="AC421" s="53"/>
      <c r="AD421" s="23"/>
      <c r="AE421" s="23"/>
      <c r="AF421" s="23">
        <f t="shared" si="7"/>
        <v>5</v>
      </c>
    </row>
    <row r="422" spans="4:32" s="1" customFormat="1" ht="8.85" customHeight="1" x14ac:dyDescent="0.2">
      <c r="D422" s="22"/>
      <c r="E422" s="32" t="s">
        <v>495</v>
      </c>
      <c r="F422" s="59" t="s">
        <v>496</v>
      </c>
      <c r="G422" s="60"/>
      <c r="H422" s="21"/>
      <c r="I422" s="57"/>
      <c r="J422" s="58"/>
      <c r="K422" s="57">
        <v>2</v>
      </c>
      <c r="L422" s="58"/>
      <c r="M422" s="57">
        <v>2</v>
      </c>
      <c r="N422" s="61"/>
      <c r="O422" s="58"/>
      <c r="P422" s="21"/>
      <c r="Q422" s="57"/>
      <c r="R422" s="58"/>
      <c r="S422" s="21">
        <v>1</v>
      </c>
      <c r="T422" s="57"/>
      <c r="U422" s="61"/>
      <c r="V422" s="58"/>
      <c r="W422" s="57"/>
      <c r="X422" s="58"/>
      <c r="Y422" s="57">
        <v>1</v>
      </c>
      <c r="Z422" s="61"/>
      <c r="AA422" s="58"/>
      <c r="AB422" s="57"/>
      <c r="AC422" s="58"/>
      <c r="AD422" s="21">
        <v>1</v>
      </c>
      <c r="AE422" s="21"/>
      <c r="AF422" s="23">
        <f t="shared" si="7"/>
        <v>7</v>
      </c>
    </row>
    <row r="423" spans="4:32" s="1" customFormat="1" ht="8.85" customHeight="1" x14ac:dyDescent="0.2">
      <c r="D423" s="22"/>
      <c r="E423" s="32" t="s">
        <v>497</v>
      </c>
      <c r="F423" s="59" t="s">
        <v>498</v>
      </c>
      <c r="G423" s="60"/>
      <c r="H423" s="23"/>
      <c r="I423" s="52"/>
      <c r="J423" s="53"/>
      <c r="K423" s="52">
        <v>2</v>
      </c>
      <c r="L423" s="53"/>
      <c r="M423" s="52">
        <v>2</v>
      </c>
      <c r="N423" s="56"/>
      <c r="O423" s="53"/>
      <c r="P423" s="23"/>
      <c r="Q423" s="52"/>
      <c r="R423" s="53"/>
      <c r="S423" s="23">
        <v>2</v>
      </c>
      <c r="T423" s="52"/>
      <c r="U423" s="56"/>
      <c r="V423" s="53"/>
      <c r="W423" s="52"/>
      <c r="X423" s="53"/>
      <c r="Y423" s="52"/>
      <c r="Z423" s="56"/>
      <c r="AA423" s="53"/>
      <c r="AB423" s="52"/>
      <c r="AC423" s="53"/>
      <c r="AD423" s="23"/>
      <c r="AE423" s="23"/>
      <c r="AF423" s="23">
        <f t="shared" si="7"/>
        <v>6</v>
      </c>
    </row>
    <row r="424" spans="4:32" s="1" customFormat="1" ht="8.85" customHeight="1" x14ac:dyDescent="0.2">
      <c r="D424" s="22"/>
      <c r="E424" s="32" t="s">
        <v>499</v>
      </c>
      <c r="F424" s="59" t="s">
        <v>500</v>
      </c>
      <c r="G424" s="60"/>
      <c r="H424" s="21"/>
      <c r="I424" s="57"/>
      <c r="J424" s="58"/>
      <c r="K424" s="57"/>
      <c r="L424" s="58"/>
      <c r="M424" s="57">
        <v>1</v>
      </c>
      <c r="N424" s="61"/>
      <c r="O424" s="58"/>
      <c r="P424" s="21">
        <v>1</v>
      </c>
      <c r="Q424" s="57"/>
      <c r="R424" s="58"/>
      <c r="S424" s="21"/>
      <c r="T424" s="57"/>
      <c r="U424" s="61"/>
      <c r="V424" s="58"/>
      <c r="W424" s="57"/>
      <c r="X424" s="58"/>
      <c r="Y424" s="57">
        <v>1</v>
      </c>
      <c r="Z424" s="61"/>
      <c r="AA424" s="58"/>
      <c r="AB424" s="57"/>
      <c r="AC424" s="58"/>
      <c r="AD424" s="21"/>
      <c r="AE424" s="21"/>
      <c r="AF424" s="23">
        <f t="shared" si="7"/>
        <v>3</v>
      </c>
    </row>
    <row r="425" spans="4:32" s="1" customFormat="1" ht="8.85" customHeight="1" x14ac:dyDescent="0.2">
      <c r="D425" s="22"/>
      <c r="E425" s="32" t="s">
        <v>501</v>
      </c>
      <c r="F425" s="59" t="s">
        <v>502</v>
      </c>
      <c r="G425" s="60"/>
      <c r="H425" s="23"/>
      <c r="I425" s="52"/>
      <c r="J425" s="53"/>
      <c r="K425" s="52">
        <v>5</v>
      </c>
      <c r="L425" s="53"/>
      <c r="M425" s="52">
        <v>7</v>
      </c>
      <c r="N425" s="56"/>
      <c r="O425" s="53"/>
      <c r="P425" s="23">
        <v>6</v>
      </c>
      <c r="Q425" s="52">
        <v>3</v>
      </c>
      <c r="R425" s="53"/>
      <c r="S425" s="23">
        <v>4</v>
      </c>
      <c r="T425" s="52"/>
      <c r="U425" s="56"/>
      <c r="V425" s="53"/>
      <c r="W425" s="52"/>
      <c r="X425" s="53"/>
      <c r="Y425" s="52">
        <v>5</v>
      </c>
      <c r="Z425" s="56"/>
      <c r="AA425" s="53"/>
      <c r="AB425" s="52"/>
      <c r="AC425" s="53"/>
      <c r="AD425" s="23">
        <v>1</v>
      </c>
      <c r="AE425" s="23"/>
      <c r="AF425" s="23">
        <f t="shared" si="7"/>
        <v>31</v>
      </c>
    </row>
    <row r="426" spans="4:32" s="1" customFormat="1" ht="8.85" customHeight="1" x14ac:dyDescent="0.2">
      <c r="D426" s="22"/>
      <c r="E426" s="32" t="s">
        <v>501</v>
      </c>
      <c r="F426" s="59" t="s">
        <v>503</v>
      </c>
      <c r="G426" s="60"/>
      <c r="H426" s="21"/>
      <c r="I426" s="57"/>
      <c r="J426" s="58"/>
      <c r="K426" s="57"/>
      <c r="L426" s="58"/>
      <c r="M426" s="57"/>
      <c r="N426" s="61"/>
      <c r="O426" s="58"/>
      <c r="P426" s="21"/>
      <c r="Q426" s="57"/>
      <c r="R426" s="58"/>
      <c r="S426" s="21"/>
      <c r="T426" s="57"/>
      <c r="U426" s="61"/>
      <c r="V426" s="58"/>
      <c r="W426" s="57"/>
      <c r="X426" s="58"/>
      <c r="Y426" s="57">
        <v>2</v>
      </c>
      <c r="Z426" s="61"/>
      <c r="AA426" s="58"/>
      <c r="AB426" s="57"/>
      <c r="AC426" s="58"/>
      <c r="AD426" s="21"/>
      <c r="AE426" s="21"/>
      <c r="AF426" s="23">
        <f t="shared" si="7"/>
        <v>2</v>
      </c>
    </row>
    <row r="427" spans="4:32" s="1" customFormat="1" ht="8.85" customHeight="1" x14ac:dyDescent="0.2">
      <c r="D427" s="22"/>
      <c r="E427" s="32" t="s">
        <v>504</v>
      </c>
      <c r="F427" s="59" t="s">
        <v>505</v>
      </c>
      <c r="G427" s="60"/>
      <c r="H427" s="23"/>
      <c r="I427" s="52"/>
      <c r="J427" s="53"/>
      <c r="K427" s="52">
        <v>7</v>
      </c>
      <c r="L427" s="53"/>
      <c r="M427" s="52">
        <v>4</v>
      </c>
      <c r="N427" s="56"/>
      <c r="O427" s="53"/>
      <c r="P427" s="23"/>
      <c r="Q427" s="52"/>
      <c r="R427" s="53"/>
      <c r="S427" s="23">
        <v>1</v>
      </c>
      <c r="T427" s="52"/>
      <c r="U427" s="56"/>
      <c r="V427" s="53"/>
      <c r="W427" s="52"/>
      <c r="X427" s="53"/>
      <c r="Y427" s="52">
        <v>5</v>
      </c>
      <c r="Z427" s="56"/>
      <c r="AA427" s="53"/>
      <c r="AB427" s="52">
        <v>1</v>
      </c>
      <c r="AC427" s="53"/>
      <c r="AD427" s="23"/>
      <c r="AE427" s="23"/>
      <c r="AF427" s="23">
        <f t="shared" si="7"/>
        <v>18</v>
      </c>
    </row>
    <row r="428" spans="4:32" s="1" customFormat="1" ht="8.85" customHeight="1" x14ac:dyDescent="0.2">
      <c r="D428" s="22"/>
      <c r="E428" s="32" t="s">
        <v>1038</v>
      </c>
      <c r="F428" s="59" t="s">
        <v>1039</v>
      </c>
      <c r="G428" s="60"/>
      <c r="H428" s="21"/>
      <c r="I428" s="57"/>
      <c r="J428" s="58"/>
      <c r="K428" s="57">
        <v>1</v>
      </c>
      <c r="L428" s="58"/>
      <c r="M428" s="57"/>
      <c r="N428" s="61"/>
      <c r="O428" s="58"/>
      <c r="P428" s="21">
        <v>1</v>
      </c>
      <c r="Q428" s="57"/>
      <c r="R428" s="58"/>
      <c r="S428" s="21">
        <v>1</v>
      </c>
      <c r="T428" s="57"/>
      <c r="U428" s="61"/>
      <c r="V428" s="58"/>
      <c r="W428" s="57"/>
      <c r="X428" s="58"/>
      <c r="Y428" s="57"/>
      <c r="Z428" s="61"/>
      <c r="AA428" s="58"/>
      <c r="AB428" s="57"/>
      <c r="AC428" s="58"/>
      <c r="AD428" s="21">
        <v>1</v>
      </c>
      <c r="AE428" s="21"/>
      <c r="AF428" s="23">
        <f t="shared" si="7"/>
        <v>4</v>
      </c>
    </row>
    <row r="429" spans="4:32" s="1" customFormat="1" ht="8.85" customHeight="1" x14ac:dyDescent="0.2">
      <c r="D429" s="22"/>
      <c r="E429" s="32" t="s">
        <v>1143</v>
      </c>
      <c r="F429" s="59" t="s">
        <v>1144</v>
      </c>
      <c r="G429" s="60"/>
      <c r="H429" s="23"/>
      <c r="I429" s="52"/>
      <c r="J429" s="53"/>
      <c r="K429" s="52">
        <v>2</v>
      </c>
      <c r="L429" s="53"/>
      <c r="M429" s="52">
        <v>2</v>
      </c>
      <c r="N429" s="56"/>
      <c r="O429" s="53"/>
      <c r="P429" s="23"/>
      <c r="Q429" s="52"/>
      <c r="R429" s="53"/>
      <c r="S429" s="23">
        <v>3</v>
      </c>
      <c r="T429" s="52"/>
      <c r="U429" s="56"/>
      <c r="V429" s="53"/>
      <c r="W429" s="52">
        <v>1</v>
      </c>
      <c r="X429" s="53"/>
      <c r="Y429" s="52"/>
      <c r="Z429" s="56"/>
      <c r="AA429" s="53"/>
      <c r="AB429" s="52"/>
      <c r="AC429" s="53"/>
      <c r="AD429" s="23"/>
      <c r="AE429" s="23"/>
      <c r="AF429" s="23">
        <f t="shared" si="7"/>
        <v>8</v>
      </c>
    </row>
    <row r="430" spans="4:32" s="1" customFormat="1" ht="8.85" customHeight="1" x14ac:dyDescent="0.2">
      <c r="D430" s="22"/>
      <c r="E430" s="32" t="s">
        <v>506</v>
      </c>
      <c r="F430" s="59" t="s">
        <v>507</v>
      </c>
      <c r="G430" s="60"/>
      <c r="H430" s="21">
        <v>1</v>
      </c>
      <c r="I430" s="57"/>
      <c r="J430" s="58"/>
      <c r="K430" s="57">
        <v>5</v>
      </c>
      <c r="L430" s="58"/>
      <c r="M430" s="57">
        <v>3</v>
      </c>
      <c r="N430" s="61"/>
      <c r="O430" s="58"/>
      <c r="P430" s="21"/>
      <c r="Q430" s="57"/>
      <c r="R430" s="58"/>
      <c r="S430" s="21">
        <v>2</v>
      </c>
      <c r="T430" s="57"/>
      <c r="U430" s="61"/>
      <c r="V430" s="58"/>
      <c r="W430" s="57"/>
      <c r="X430" s="58"/>
      <c r="Y430" s="57">
        <v>3</v>
      </c>
      <c r="Z430" s="61"/>
      <c r="AA430" s="58"/>
      <c r="AB430" s="57"/>
      <c r="AC430" s="58"/>
      <c r="AD430" s="21"/>
      <c r="AE430" s="21"/>
      <c r="AF430" s="23">
        <f t="shared" si="7"/>
        <v>14</v>
      </c>
    </row>
    <row r="431" spans="4:32" s="1" customFormat="1" ht="8.85" customHeight="1" x14ac:dyDescent="0.2">
      <c r="D431" s="22"/>
      <c r="E431" s="32" t="s">
        <v>508</v>
      </c>
      <c r="F431" s="59" t="s">
        <v>509</v>
      </c>
      <c r="G431" s="60"/>
      <c r="H431" s="23"/>
      <c r="I431" s="52"/>
      <c r="J431" s="53"/>
      <c r="K431" s="52">
        <v>4</v>
      </c>
      <c r="L431" s="53"/>
      <c r="M431" s="52">
        <v>1</v>
      </c>
      <c r="N431" s="56"/>
      <c r="O431" s="53"/>
      <c r="P431" s="23"/>
      <c r="Q431" s="52"/>
      <c r="R431" s="53"/>
      <c r="S431" s="23">
        <v>3</v>
      </c>
      <c r="T431" s="52"/>
      <c r="U431" s="56"/>
      <c r="V431" s="53"/>
      <c r="W431" s="52"/>
      <c r="X431" s="53"/>
      <c r="Y431" s="52">
        <v>3</v>
      </c>
      <c r="Z431" s="56"/>
      <c r="AA431" s="53"/>
      <c r="AB431" s="52"/>
      <c r="AC431" s="53"/>
      <c r="AD431" s="23"/>
      <c r="AE431" s="23"/>
      <c r="AF431" s="23">
        <f t="shared" si="7"/>
        <v>11</v>
      </c>
    </row>
    <row r="432" spans="4:32" s="1" customFormat="1" ht="8.85" customHeight="1" x14ac:dyDescent="0.2">
      <c r="D432" s="22"/>
      <c r="E432" s="32" t="s">
        <v>510</v>
      </c>
      <c r="F432" s="59" t="s">
        <v>511</v>
      </c>
      <c r="G432" s="60"/>
      <c r="H432" s="21"/>
      <c r="I432" s="57"/>
      <c r="J432" s="58"/>
      <c r="K432" s="57">
        <v>2</v>
      </c>
      <c r="L432" s="58"/>
      <c r="M432" s="57">
        <v>5</v>
      </c>
      <c r="N432" s="61"/>
      <c r="O432" s="58"/>
      <c r="P432" s="21"/>
      <c r="Q432" s="57"/>
      <c r="R432" s="58"/>
      <c r="S432" s="21">
        <v>1</v>
      </c>
      <c r="T432" s="57"/>
      <c r="U432" s="61"/>
      <c r="V432" s="58"/>
      <c r="W432" s="57"/>
      <c r="X432" s="58"/>
      <c r="Y432" s="57">
        <v>5</v>
      </c>
      <c r="Z432" s="61"/>
      <c r="AA432" s="58"/>
      <c r="AB432" s="57"/>
      <c r="AC432" s="58"/>
      <c r="AD432" s="21"/>
      <c r="AE432" s="21"/>
      <c r="AF432" s="23">
        <f t="shared" si="7"/>
        <v>13</v>
      </c>
    </row>
    <row r="433" spans="4:32" s="1" customFormat="1" ht="8.85" customHeight="1" x14ac:dyDescent="0.2">
      <c r="D433" s="22"/>
      <c r="E433" s="32" t="s">
        <v>510</v>
      </c>
      <c r="F433" s="59" t="s">
        <v>512</v>
      </c>
      <c r="G433" s="60"/>
      <c r="H433" s="23"/>
      <c r="I433" s="52"/>
      <c r="J433" s="53"/>
      <c r="K433" s="52"/>
      <c r="L433" s="53"/>
      <c r="M433" s="52"/>
      <c r="N433" s="56"/>
      <c r="O433" s="53"/>
      <c r="P433" s="23"/>
      <c r="Q433" s="52"/>
      <c r="R433" s="53"/>
      <c r="S433" s="23"/>
      <c r="T433" s="52"/>
      <c r="U433" s="56"/>
      <c r="V433" s="53"/>
      <c r="W433" s="52"/>
      <c r="X433" s="53"/>
      <c r="Y433" s="52">
        <v>1</v>
      </c>
      <c r="Z433" s="56"/>
      <c r="AA433" s="53"/>
      <c r="AB433" s="52"/>
      <c r="AC433" s="53"/>
      <c r="AD433" s="23"/>
      <c r="AE433" s="23"/>
      <c r="AF433" s="23">
        <f t="shared" si="7"/>
        <v>1</v>
      </c>
    </row>
    <row r="434" spans="4:32" s="1" customFormat="1" ht="8.85" customHeight="1" x14ac:dyDescent="0.2">
      <c r="D434" s="22"/>
      <c r="E434" s="32" t="s">
        <v>513</v>
      </c>
      <c r="F434" s="59" t="s">
        <v>514</v>
      </c>
      <c r="G434" s="60"/>
      <c r="H434" s="21"/>
      <c r="I434" s="57"/>
      <c r="J434" s="58"/>
      <c r="K434" s="57">
        <v>1</v>
      </c>
      <c r="L434" s="58"/>
      <c r="M434" s="57">
        <v>1</v>
      </c>
      <c r="N434" s="61"/>
      <c r="O434" s="58"/>
      <c r="P434" s="21"/>
      <c r="Q434" s="57"/>
      <c r="R434" s="58"/>
      <c r="S434" s="21"/>
      <c r="T434" s="57"/>
      <c r="U434" s="61"/>
      <c r="V434" s="58"/>
      <c r="W434" s="57"/>
      <c r="X434" s="58"/>
      <c r="Y434" s="57">
        <v>1</v>
      </c>
      <c r="Z434" s="61"/>
      <c r="AA434" s="58"/>
      <c r="AB434" s="57"/>
      <c r="AC434" s="58"/>
      <c r="AD434" s="21"/>
      <c r="AE434" s="21"/>
      <c r="AF434" s="23">
        <f t="shared" si="7"/>
        <v>3</v>
      </c>
    </row>
    <row r="435" spans="4:32" s="1" customFormat="1" ht="8.85" customHeight="1" x14ac:dyDescent="0.2">
      <c r="D435" s="22"/>
      <c r="E435" s="32" t="s">
        <v>513</v>
      </c>
      <c r="F435" s="59" t="s">
        <v>515</v>
      </c>
      <c r="G435" s="60"/>
      <c r="H435" s="23">
        <v>1</v>
      </c>
      <c r="I435" s="52"/>
      <c r="J435" s="53"/>
      <c r="K435" s="52">
        <v>2</v>
      </c>
      <c r="L435" s="53"/>
      <c r="M435" s="52">
        <v>5</v>
      </c>
      <c r="N435" s="56"/>
      <c r="O435" s="53"/>
      <c r="P435" s="23"/>
      <c r="Q435" s="52"/>
      <c r="R435" s="53"/>
      <c r="S435" s="23">
        <v>1</v>
      </c>
      <c r="T435" s="52">
        <v>1</v>
      </c>
      <c r="U435" s="56"/>
      <c r="V435" s="53"/>
      <c r="W435" s="52"/>
      <c r="X435" s="53"/>
      <c r="Y435" s="52">
        <v>5</v>
      </c>
      <c r="Z435" s="56"/>
      <c r="AA435" s="53"/>
      <c r="AB435" s="52"/>
      <c r="AC435" s="53"/>
      <c r="AD435" s="23"/>
      <c r="AE435" s="23"/>
      <c r="AF435" s="23">
        <f t="shared" si="7"/>
        <v>15</v>
      </c>
    </row>
    <row r="436" spans="4:32" s="1" customFormat="1" ht="8.85" customHeight="1" x14ac:dyDescent="0.2">
      <c r="D436" s="22"/>
      <c r="E436" s="32" t="s">
        <v>513</v>
      </c>
      <c r="F436" s="59" t="s">
        <v>1145</v>
      </c>
      <c r="G436" s="60"/>
      <c r="H436" s="21"/>
      <c r="I436" s="57"/>
      <c r="J436" s="58"/>
      <c r="K436" s="57"/>
      <c r="L436" s="58"/>
      <c r="M436" s="57">
        <v>1</v>
      </c>
      <c r="N436" s="61"/>
      <c r="O436" s="58"/>
      <c r="P436" s="21"/>
      <c r="Q436" s="57"/>
      <c r="R436" s="58"/>
      <c r="S436" s="21"/>
      <c r="T436" s="57"/>
      <c r="U436" s="61"/>
      <c r="V436" s="58"/>
      <c r="W436" s="57"/>
      <c r="X436" s="58"/>
      <c r="Y436" s="57"/>
      <c r="Z436" s="61"/>
      <c r="AA436" s="58"/>
      <c r="AB436" s="57"/>
      <c r="AC436" s="58"/>
      <c r="AD436" s="21"/>
      <c r="AE436" s="21"/>
      <c r="AF436" s="23">
        <f t="shared" si="7"/>
        <v>1</v>
      </c>
    </row>
    <row r="437" spans="4:32" s="1" customFormat="1" ht="8.85" customHeight="1" x14ac:dyDescent="0.2">
      <c r="D437" s="22"/>
      <c r="E437" s="32" t="s">
        <v>516</v>
      </c>
      <c r="F437" s="59" t="s">
        <v>517</v>
      </c>
      <c r="G437" s="60"/>
      <c r="H437" s="23"/>
      <c r="I437" s="52"/>
      <c r="J437" s="53"/>
      <c r="K437" s="52">
        <v>4</v>
      </c>
      <c r="L437" s="53"/>
      <c r="M437" s="52">
        <v>1</v>
      </c>
      <c r="N437" s="56"/>
      <c r="O437" s="53"/>
      <c r="P437" s="23"/>
      <c r="Q437" s="52"/>
      <c r="R437" s="53"/>
      <c r="S437" s="23">
        <v>1</v>
      </c>
      <c r="T437" s="52"/>
      <c r="U437" s="56"/>
      <c r="V437" s="53"/>
      <c r="W437" s="52"/>
      <c r="X437" s="53"/>
      <c r="Y437" s="52">
        <v>1</v>
      </c>
      <c r="Z437" s="56"/>
      <c r="AA437" s="53"/>
      <c r="AB437" s="52">
        <v>1</v>
      </c>
      <c r="AC437" s="53"/>
      <c r="AD437" s="23"/>
      <c r="AE437" s="23"/>
      <c r="AF437" s="23">
        <f t="shared" si="7"/>
        <v>8</v>
      </c>
    </row>
    <row r="438" spans="4:32" s="1" customFormat="1" ht="8.85" customHeight="1" x14ac:dyDescent="0.2">
      <c r="D438" s="22"/>
      <c r="E438" s="32" t="s">
        <v>1146</v>
      </c>
      <c r="F438" s="59" t="s">
        <v>1147</v>
      </c>
      <c r="G438" s="60"/>
      <c r="H438" s="21"/>
      <c r="I438" s="57"/>
      <c r="J438" s="58"/>
      <c r="K438" s="57"/>
      <c r="L438" s="58"/>
      <c r="M438" s="57"/>
      <c r="N438" s="61"/>
      <c r="O438" s="58"/>
      <c r="P438" s="21"/>
      <c r="Q438" s="57"/>
      <c r="R438" s="58"/>
      <c r="S438" s="21"/>
      <c r="T438" s="57"/>
      <c r="U438" s="61"/>
      <c r="V438" s="58"/>
      <c r="W438" s="57"/>
      <c r="X438" s="58"/>
      <c r="Y438" s="57">
        <v>1</v>
      </c>
      <c r="Z438" s="61"/>
      <c r="AA438" s="58"/>
      <c r="AB438" s="57"/>
      <c r="AC438" s="58"/>
      <c r="AD438" s="21"/>
      <c r="AE438" s="21"/>
      <c r="AF438" s="23">
        <f t="shared" si="7"/>
        <v>1</v>
      </c>
    </row>
    <row r="439" spans="4:32" s="1" customFormat="1" ht="8.85" customHeight="1" x14ac:dyDescent="0.2">
      <c r="D439" s="22"/>
      <c r="E439" s="32" t="s">
        <v>518</v>
      </c>
      <c r="F439" s="59" t="s">
        <v>519</v>
      </c>
      <c r="G439" s="60"/>
      <c r="H439" s="23"/>
      <c r="I439" s="52"/>
      <c r="J439" s="53"/>
      <c r="K439" s="52">
        <v>2</v>
      </c>
      <c r="L439" s="53"/>
      <c r="M439" s="52">
        <v>2</v>
      </c>
      <c r="N439" s="56"/>
      <c r="O439" s="53"/>
      <c r="P439" s="23">
        <v>2</v>
      </c>
      <c r="Q439" s="52"/>
      <c r="R439" s="53"/>
      <c r="S439" s="23">
        <v>3</v>
      </c>
      <c r="T439" s="52"/>
      <c r="U439" s="56"/>
      <c r="V439" s="53"/>
      <c r="W439" s="52"/>
      <c r="X439" s="53"/>
      <c r="Y439" s="52"/>
      <c r="Z439" s="56"/>
      <c r="AA439" s="53"/>
      <c r="AB439" s="52"/>
      <c r="AC439" s="53"/>
      <c r="AD439" s="23"/>
      <c r="AE439" s="23"/>
      <c r="AF439" s="23">
        <f t="shared" si="7"/>
        <v>9</v>
      </c>
    </row>
    <row r="440" spans="4:32" s="1" customFormat="1" ht="8.85" customHeight="1" x14ac:dyDescent="0.2">
      <c r="D440" s="22"/>
      <c r="E440" s="32" t="s">
        <v>522</v>
      </c>
      <c r="F440" s="59" t="s">
        <v>523</v>
      </c>
      <c r="G440" s="60"/>
      <c r="H440" s="21"/>
      <c r="I440" s="57"/>
      <c r="J440" s="58"/>
      <c r="K440" s="57">
        <v>2</v>
      </c>
      <c r="L440" s="58"/>
      <c r="M440" s="57"/>
      <c r="N440" s="61"/>
      <c r="O440" s="58"/>
      <c r="P440" s="21"/>
      <c r="Q440" s="57"/>
      <c r="R440" s="58"/>
      <c r="S440" s="21">
        <v>1</v>
      </c>
      <c r="T440" s="57"/>
      <c r="U440" s="61"/>
      <c r="V440" s="58"/>
      <c r="W440" s="57"/>
      <c r="X440" s="58"/>
      <c r="Y440" s="57">
        <v>3</v>
      </c>
      <c r="Z440" s="61"/>
      <c r="AA440" s="58"/>
      <c r="AB440" s="57"/>
      <c r="AC440" s="58"/>
      <c r="AD440" s="21"/>
      <c r="AE440" s="21"/>
      <c r="AF440" s="23">
        <f t="shared" si="7"/>
        <v>6</v>
      </c>
    </row>
    <row r="441" spans="4:32" s="1" customFormat="1" ht="8.85" customHeight="1" x14ac:dyDescent="0.2">
      <c r="D441" s="22"/>
      <c r="E441" s="32" t="s">
        <v>524</v>
      </c>
      <c r="F441" s="59" t="s">
        <v>525</v>
      </c>
      <c r="G441" s="60"/>
      <c r="H441" s="23"/>
      <c r="I441" s="52"/>
      <c r="J441" s="53"/>
      <c r="K441" s="52">
        <v>2</v>
      </c>
      <c r="L441" s="53"/>
      <c r="M441" s="52">
        <v>2</v>
      </c>
      <c r="N441" s="56"/>
      <c r="O441" s="53"/>
      <c r="P441" s="23">
        <v>2</v>
      </c>
      <c r="Q441" s="52"/>
      <c r="R441" s="53"/>
      <c r="S441" s="23"/>
      <c r="T441" s="52"/>
      <c r="U441" s="56"/>
      <c r="V441" s="53"/>
      <c r="W441" s="52"/>
      <c r="X441" s="53"/>
      <c r="Y441" s="52">
        <v>2</v>
      </c>
      <c r="Z441" s="56"/>
      <c r="AA441" s="53"/>
      <c r="AB441" s="52"/>
      <c r="AC441" s="53"/>
      <c r="AD441" s="23"/>
      <c r="AE441" s="23"/>
      <c r="AF441" s="23">
        <f t="shared" si="7"/>
        <v>8</v>
      </c>
    </row>
    <row r="442" spans="4:32" s="1" customFormat="1" ht="8.85" customHeight="1" x14ac:dyDescent="0.2">
      <c r="D442" s="22"/>
      <c r="E442" s="32" t="s">
        <v>526</v>
      </c>
      <c r="F442" s="59" t="s">
        <v>527</v>
      </c>
      <c r="G442" s="60"/>
      <c r="H442" s="21"/>
      <c r="I442" s="57"/>
      <c r="J442" s="58"/>
      <c r="K442" s="57">
        <v>1</v>
      </c>
      <c r="L442" s="58"/>
      <c r="M442" s="57">
        <v>2</v>
      </c>
      <c r="N442" s="61"/>
      <c r="O442" s="58"/>
      <c r="P442" s="21">
        <v>1</v>
      </c>
      <c r="Q442" s="57"/>
      <c r="R442" s="58"/>
      <c r="S442" s="21">
        <v>5</v>
      </c>
      <c r="T442" s="57"/>
      <c r="U442" s="61"/>
      <c r="V442" s="58"/>
      <c r="W442" s="57"/>
      <c r="X442" s="58"/>
      <c r="Y442" s="57">
        <v>1</v>
      </c>
      <c r="Z442" s="61"/>
      <c r="AA442" s="58"/>
      <c r="AB442" s="57"/>
      <c r="AC442" s="58"/>
      <c r="AD442" s="21"/>
      <c r="AE442" s="21"/>
      <c r="AF442" s="23">
        <f t="shared" si="7"/>
        <v>10</v>
      </c>
    </row>
    <row r="443" spans="4:32" s="1" customFormat="1" ht="8.85" customHeight="1" x14ac:dyDescent="0.2">
      <c r="D443" s="22"/>
      <c r="E443" s="32" t="s">
        <v>526</v>
      </c>
      <c r="F443" s="59" t="s">
        <v>528</v>
      </c>
      <c r="G443" s="60"/>
      <c r="H443" s="23"/>
      <c r="I443" s="52"/>
      <c r="J443" s="53"/>
      <c r="K443" s="52"/>
      <c r="L443" s="53"/>
      <c r="M443" s="52"/>
      <c r="N443" s="56"/>
      <c r="O443" s="53"/>
      <c r="P443" s="23"/>
      <c r="Q443" s="52"/>
      <c r="R443" s="53"/>
      <c r="S443" s="23"/>
      <c r="T443" s="52"/>
      <c r="U443" s="56"/>
      <c r="V443" s="53"/>
      <c r="W443" s="52"/>
      <c r="X443" s="53"/>
      <c r="Y443" s="52">
        <v>1</v>
      </c>
      <c r="Z443" s="56"/>
      <c r="AA443" s="53"/>
      <c r="AB443" s="52"/>
      <c r="AC443" s="53"/>
      <c r="AD443" s="23"/>
      <c r="AE443" s="23"/>
      <c r="AF443" s="23">
        <f t="shared" si="7"/>
        <v>1</v>
      </c>
    </row>
    <row r="444" spans="4:32" s="1" customFormat="1" ht="8.85" customHeight="1" x14ac:dyDescent="0.2">
      <c r="D444" s="22"/>
      <c r="E444" s="32" t="s">
        <v>967</v>
      </c>
      <c r="F444" s="59" t="s">
        <v>968</v>
      </c>
      <c r="G444" s="60"/>
      <c r="H444" s="21"/>
      <c r="I444" s="57"/>
      <c r="J444" s="58"/>
      <c r="K444" s="57">
        <v>2</v>
      </c>
      <c r="L444" s="58"/>
      <c r="M444" s="57">
        <v>9</v>
      </c>
      <c r="N444" s="61"/>
      <c r="O444" s="58"/>
      <c r="P444" s="21">
        <v>3</v>
      </c>
      <c r="Q444" s="57"/>
      <c r="R444" s="58"/>
      <c r="S444" s="21">
        <v>3</v>
      </c>
      <c r="T444" s="57"/>
      <c r="U444" s="61"/>
      <c r="V444" s="58"/>
      <c r="W444" s="57"/>
      <c r="X444" s="58"/>
      <c r="Y444" s="57">
        <v>1</v>
      </c>
      <c r="Z444" s="61"/>
      <c r="AA444" s="58"/>
      <c r="AB444" s="57"/>
      <c r="AC444" s="58"/>
      <c r="AD444" s="21"/>
      <c r="AE444" s="21"/>
      <c r="AF444" s="23">
        <f t="shared" si="7"/>
        <v>18</v>
      </c>
    </row>
    <row r="445" spans="4:32" s="1" customFormat="1" ht="8.85" customHeight="1" x14ac:dyDescent="0.2">
      <c r="D445" s="22"/>
      <c r="E445" s="32" t="s">
        <v>529</v>
      </c>
      <c r="F445" s="59" t="s">
        <v>530</v>
      </c>
      <c r="G445" s="60"/>
      <c r="H445" s="23">
        <v>1</v>
      </c>
      <c r="I445" s="52"/>
      <c r="J445" s="53"/>
      <c r="K445" s="52">
        <v>7</v>
      </c>
      <c r="L445" s="53"/>
      <c r="M445" s="52">
        <v>11</v>
      </c>
      <c r="N445" s="56"/>
      <c r="O445" s="53"/>
      <c r="P445" s="23">
        <v>1</v>
      </c>
      <c r="Q445" s="52">
        <v>2</v>
      </c>
      <c r="R445" s="53"/>
      <c r="S445" s="23">
        <v>9</v>
      </c>
      <c r="T445" s="52"/>
      <c r="U445" s="56"/>
      <c r="V445" s="53"/>
      <c r="W445" s="52"/>
      <c r="X445" s="53"/>
      <c r="Y445" s="52">
        <v>4</v>
      </c>
      <c r="Z445" s="56"/>
      <c r="AA445" s="53"/>
      <c r="AB445" s="52">
        <v>1</v>
      </c>
      <c r="AC445" s="53"/>
      <c r="AD445" s="23"/>
      <c r="AE445" s="23"/>
      <c r="AF445" s="23">
        <f t="shared" si="7"/>
        <v>36</v>
      </c>
    </row>
    <row r="446" spans="4:32" s="1" customFormat="1" ht="8.85" customHeight="1" x14ac:dyDescent="0.2">
      <c r="D446" s="22"/>
      <c r="E446" s="32" t="s">
        <v>531</v>
      </c>
      <c r="F446" s="59" t="s">
        <v>532</v>
      </c>
      <c r="G446" s="60"/>
      <c r="H446" s="21"/>
      <c r="I446" s="57"/>
      <c r="J446" s="58"/>
      <c r="K446" s="57">
        <v>15</v>
      </c>
      <c r="L446" s="58"/>
      <c r="M446" s="57">
        <v>15</v>
      </c>
      <c r="N446" s="61"/>
      <c r="O446" s="58"/>
      <c r="P446" s="21">
        <v>7</v>
      </c>
      <c r="Q446" s="57">
        <v>5</v>
      </c>
      <c r="R446" s="58"/>
      <c r="S446" s="21">
        <v>9</v>
      </c>
      <c r="T446" s="57"/>
      <c r="U446" s="61"/>
      <c r="V446" s="58"/>
      <c r="W446" s="57"/>
      <c r="X446" s="58"/>
      <c r="Y446" s="57">
        <v>13</v>
      </c>
      <c r="Z446" s="61"/>
      <c r="AA446" s="58"/>
      <c r="AB446" s="57">
        <v>3</v>
      </c>
      <c r="AC446" s="58"/>
      <c r="AD446" s="21">
        <v>1</v>
      </c>
      <c r="AE446" s="21"/>
      <c r="AF446" s="23">
        <f t="shared" si="7"/>
        <v>68</v>
      </c>
    </row>
    <row r="447" spans="4:32" s="1" customFormat="1" ht="8.85" customHeight="1" x14ac:dyDescent="0.2">
      <c r="D447" s="22"/>
      <c r="E447" s="32" t="s">
        <v>533</v>
      </c>
      <c r="F447" s="59" t="s">
        <v>534</v>
      </c>
      <c r="G447" s="60"/>
      <c r="H447" s="23">
        <v>1</v>
      </c>
      <c r="I447" s="52"/>
      <c r="J447" s="53"/>
      <c r="K447" s="52">
        <v>2</v>
      </c>
      <c r="L447" s="53"/>
      <c r="M447" s="52">
        <v>4</v>
      </c>
      <c r="N447" s="56"/>
      <c r="O447" s="53"/>
      <c r="P447" s="23"/>
      <c r="Q447" s="52"/>
      <c r="R447" s="53"/>
      <c r="S447" s="23">
        <v>6</v>
      </c>
      <c r="T447" s="52"/>
      <c r="U447" s="56"/>
      <c r="V447" s="53"/>
      <c r="W447" s="52"/>
      <c r="X447" s="53"/>
      <c r="Y447" s="52">
        <v>6</v>
      </c>
      <c r="Z447" s="56"/>
      <c r="AA447" s="53"/>
      <c r="AB447" s="52">
        <v>2</v>
      </c>
      <c r="AC447" s="53"/>
      <c r="AD447" s="23"/>
      <c r="AE447" s="23"/>
      <c r="AF447" s="23">
        <f t="shared" si="7"/>
        <v>21</v>
      </c>
    </row>
    <row r="448" spans="4:32" s="1" customFormat="1" ht="8.85" customHeight="1" x14ac:dyDescent="0.2">
      <c r="D448" s="22"/>
      <c r="E448" s="32" t="s">
        <v>969</v>
      </c>
      <c r="F448" s="59" t="s">
        <v>970</v>
      </c>
      <c r="G448" s="60"/>
      <c r="H448" s="21"/>
      <c r="I448" s="57"/>
      <c r="J448" s="58"/>
      <c r="K448" s="57">
        <v>2</v>
      </c>
      <c r="L448" s="58"/>
      <c r="M448" s="57">
        <v>4</v>
      </c>
      <c r="N448" s="61"/>
      <c r="O448" s="58"/>
      <c r="P448" s="21">
        <v>2</v>
      </c>
      <c r="Q448" s="57"/>
      <c r="R448" s="58"/>
      <c r="S448" s="21">
        <v>2</v>
      </c>
      <c r="T448" s="57"/>
      <c r="U448" s="61"/>
      <c r="V448" s="58"/>
      <c r="W448" s="57"/>
      <c r="X448" s="58"/>
      <c r="Y448" s="57">
        <v>1</v>
      </c>
      <c r="Z448" s="61"/>
      <c r="AA448" s="58"/>
      <c r="AB448" s="57"/>
      <c r="AC448" s="58"/>
      <c r="AD448" s="21"/>
      <c r="AE448" s="21"/>
      <c r="AF448" s="23">
        <f t="shared" si="7"/>
        <v>11</v>
      </c>
    </row>
    <row r="449" spans="4:32" s="1" customFormat="1" ht="8.85" customHeight="1" x14ac:dyDescent="0.2">
      <c r="D449" s="22"/>
      <c r="E449" s="32" t="s">
        <v>535</v>
      </c>
      <c r="F449" s="59" t="s">
        <v>536</v>
      </c>
      <c r="G449" s="60"/>
      <c r="H449" s="23"/>
      <c r="I449" s="52"/>
      <c r="J449" s="53"/>
      <c r="K449" s="52">
        <v>7</v>
      </c>
      <c r="L449" s="53"/>
      <c r="M449" s="52">
        <v>10</v>
      </c>
      <c r="N449" s="56"/>
      <c r="O449" s="53"/>
      <c r="P449" s="23">
        <v>3</v>
      </c>
      <c r="Q449" s="52"/>
      <c r="R449" s="53"/>
      <c r="S449" s="23">
        <v>5</v>
      </c>
      <c r="T449" s="52">
        <v>1</v>
      </c>
      <c r="U449" s="56"/>
      <c r="V449" s="53"/>
      <c r="W449" s="52">
        <v>1</v>
      </c>
      <c r="X449" s="53"/>
      <c r="Y449" s="52">
        <v>7</v>
      </c>
      <c r="Z449" s="56"/>
      <c r="AA449" s="53"/>
      <c r="AB449" s="52">
        <v>1</v>
      </c>
      <c r="AC449" s="53"/>
      <c r="AD449" s="23"/>
      <c r="AE449" s="23"/>
      <c r="AF449" s="23">
        <f t="shared" si="7"/>
        <v>35</v>
      </c>
    </row>
    <row r="450" spans="4:32" s="1" customFormat="1" ht="8.85" customHeight="1" x14ac:dyDescent="0.2">
      <c r="D450" s="22"/>
      <c r="E450" s="32" t="s">
        <v>535</v>
      </c>
      <c r="F450" s="59" t="s">
        <v>537</v>
      </c>
      <c r="G450" s="60"/>
      <c r="H450" s="21"/>
      <c r="I450" s="57"/>
      <c r="J450" s="58"/>
      <c r="K450" s="57"/>
      <c r="L450" s="58"/>
      <c r="M450" s="57">
        <v>1</v>
      </c>
      <c r="N450" s="61"/>
      <c r="O450" s="58"/>
      <c r="P450" s="21"/>
      <c r="Q450" s="57"/>
      <c r="R450" s="58"/>
      <c r="S450" s="21">
        <v>2</v>
      </c>
      <c r="T450" s="57"/>
      <c r="U450" s="61"/>
      <c r="V450" s="58"/>
      <c r="W450" s="57"/>
      <c r="X450" s="58"/>
      <c r="Y450" s="57">
        <v>2</v>
      </c>
      <c r="Z450" s="61"/>
      <c r="AA450" s="58"/>
      <c r="AB450" s="57"/>
      <c r="AC450" s="58"/>
      <c r="AD450" s="21"/>
      <c r="AE450" s="21"/>
      <c r="AF450" s="23">
        <f t="shared" si="7"/>
        <v>5</v>
      </c>
    </row>
    <row r="451" spans="4:32" s="1" customFormat="1" ht="8.85" customHeight="1" x14ac:dyDescent="0.2">
      <c r="D451" s="22"/>
      <c r="E451" s="32" t="s">
        <v>535</v>
      </c>
      <c r="F451" s="59" t="s">
        <v>538</v>
      </c>
      <c r="G451" s="60"/>
      <c r="H451" s="23"/>
      <c r="I451" s="52"/>
      <c r="J451" s="53"/>
      <c r="K451" s="52">
        <v>2</v>
      </c>
      <c r="L451" s="53"/>
      <c r="M451" s="52">
        <v>4</v>
      </c>
      <c r="N451" s="56"/>
      <c r="O451" s="53"/>
      <c r="P451" s="23">
        <v>1</v>
      </c>
      <c r="Q451" s="52"/>
      <c r="R451" s="53"/>
      <c r="S451" s="23">
        <v>1</v>
      </c>
      <c r="T451" s="52"/>
      <c r="U451" s="56"/>
      <c r="V451" s="53"/>
      <c r="W451" s="52"/>
      <c r="X451" s="53"/>
      <c r="Y451" s="52">
        <v>3</v>
      </c>
      <c r="Z451" s="56"/>
      <c r="AA451" s="53"/>
      <c r="AB451" s="52"/>
      <c r="AC451" s="53"/>
      <c r="AD451" s="23"/>
      <c r="AE451" s="23"/>
      <c r="AF451" s="23">
        <f t="shared" si="7"/>
        <v>11</v>
      </c>
    </row>
    <row r="452" spans="4:32" s="1" customFormat="1" ht="8.85" customHeight="1" x14ac:dyDescent="0.2">
      <c r="D452" s="22"/>
      <c r="E452" s="32" t="s">
        <v>539</v>
      </c>
      <c r="F452" s="59" t="s">
        <v>971</v>
      </c>
      <c r="G452" s="60"/>
      <c r="H452" s="21"/>
      <c r="I452" s="57"/>
      <c r="J452" s="58"/>
      <c r="K452" s="57"/>
      <c r="L452" s="58"/>
      <c r="M452" s="57">
        <v>2</v>
      </c>
      <c r="N452" s="61"/>
      <c r="O452" s="58"/>
      <c r="P452" s="21">
        <v>3</v>
      </c>
      <c r="Q452" s="57"/>
      <c r="R452" s="58"/>
      <c r="S452" s="21">
        <v>3</v>
      </c>
      <c r="T452" s="57"/>
      <c r="U452" s="61"/>
      <c r="V452" s="58"/>
      <c r="W452" s="57"/>
      <c r="X452" s="58"/>
      <c r="Y452" s="57">
        <v>1</v>
      </c>
      <c r="Z452" s="61"/>
      <c r="AA452" s="58"/>
      <c r="AB452" s="57">
        <v>1</v>
      </c>
      <c r="AC452" s="58"/>
      <c r="AD452" s="21"/>
      <c r="AE452" s="21"/>
      <c r="AF452" s="23">
        <f t="shared" si="7"/>
        <v>10</v>
      </c>
    </row>
    <row r="453" spans="4:32" s="1" customFormat="1" ht="8.85" customHeight="1" x14ac:dyDescent="0.2">
      <c r="D453" s="22"/>
      <c r="E453" s="32" t="s">
        <v>539</v>
      </c>
      <c r="F453" s="59" t="s">
        <v>1148</v>
      </c>
      <c r="G453" s="60"/>
      <c r="H453" s="23"/>
      <c r="I453" s="52"/>
      <c r="J453" s="53"/>
      <c r="K453" s="52"/>
      <c r="L453" s="53"/>
      <c r="M453" s="52"/>
      <c r="N453" s="56"/>
      <c r="O453" s="53"/>
      <c r="P453" s="23"/>
      <c r="Q453" s="52"/>
      <c r="R453" s="53"/>
      <c r="S453" s="23"/>
      <c r="T453" s="52"/>
      <c r="U453" s="56"/>
      <c r="V453" s="53"/>
      <c r="W453" s="52"/>
      <c r="X453" s="53"/>
      <c r="Y453" s="52">
        <v>1</v>
      </c>
      <c r="Z453" s="56"/>
      <c r="AA453" s="53"/>
      <c r="AB453" s="52"/>
      <c r="AC453" s="53"/>
      <c r="AD453" s="23"/>
      <c r="AE453" s="23"/>
      <c r="AF453" s="23">
        <f t="shared" si="7"/>
        <v>1</v>
      </c>
    </row>
    <row r="454" spans="4:32" s="1" customFormat="1" ht="8.85" customHeight="1" x14ac:dyDescent="0.2">
      <c r="D454" s="22"/>
      <c r="E454" s="32" t="s">
        <v>539</v>
      </c>
      <c r="F454" s="59" t="s">
        <v>1149</v>
      </c>
      <c r="G454" s="60"/>
      <c r="H454" s="21"/>
      <c r="I454" s="57"/>
      <c r="J454" s="58"/>
      <c r="K454" s="57">
        <v>1</v>
      </c>
      <c r="L454" s="58"/>
      <c r="M454" s="57">
        <v>3</v>
      </c>
      <c r="N454" s="61"/>
      <c r="O454" s="58"/>
      <c r="P454" s="21">
        <v>1</v>
      </c>
      <c r="Q454" s="57"/>
      <c r="R454" s="58"/>
      <c r="S454" s="21">
        <v>2</v>
      </c>
      <c r="T454" s="57"/>
      <c r="U454" s="61"/>
      <c r="V454" s="58"/>
      <c r="W454" s="57"/>
      <c r="X454" s="58"/>
      <c r="Y454" s="57"/>
      <c r="Z454" s="61"/>
      <c r="AA454" s="58"/>
      <c r="AB454" s="57"/>
      <c r="AC454" s="58"/>
      <c r="AD454" s="21"/>
      <c r="AE454" s="21"/>
      <c r="AF454" s="23">
        <f t="shared" si="7"/>
        <v>7</v>
      </c>
    </row>
    <row r="455" spans="4:32" s="1" customFormat="1" ht="8.85" customHeight="1" x14ac:dyDescent="0.2">
      <c r="D455" s="22"/>
      <c r="E455" s="32" t="s">
        <v>539</v>
      </c>
      <c r="F455" s="59" t="s">
        <v>540</v>
      </c>
      <c r="G455" s="60"/>
      <c r="H455" s="23"/>
      <c r="I455" s="52"/>
      <c r="J455" s="53"/>
      <c r="K455" s="52">
        <v>1</v>
      </c>
      <c r="L455" s="53"/>
      <c r="M455" s="52">
        <v>1</v>
      </c>
      <c r="N455" s="56"/>
      <c r="O455" s="53"/>
      <c r="P455" s="23">
        <v>1</v>
      </c>
      <c r="Q455" s="52">
        <v>1</v>
      </c>
      <c r="R455" s="53"/>
      <c r="S455" s="23"/>
      <c r="T455" s="52"/>
      <c r="U455" s="56"/>
      <c r="V455" s="53"/>
      <c r="W455" s="52"/>
      <c r="X455" s="53"/>
      <c r="Y455" s="52"/>
      <c r="Z455" s="56"/>
      <c r="AA455" s="53"/>
      <c r="AB455" s="52"/>
      <c r="AC455" s="53"/>
      <c r="AD455" s="23"/>
      <c r="AE455" s="23"/>
      <c r="AF455" s="23">
        <f t="shared" si="7"/>
        <v>4</v>
      </c>
    </row>
    <row r="456" spans="4:32" s="1" customFormat="1" ht="8.85" customHeight="1" x14ac:dyDescent="0.2">
      <c r="D456" s="22"/>
      <c r="E456" s="32" t="s">
        <v>541</v>
      </c>
      <c r="F456" s="59" t="s">
        <v>542</v>
      </c>
      <c r="G456" s="60"/>
      <c r="H456" s="21"/>
      <c r="I456" s="57"/>
      <c r="J456" s="58"/>
      <c r="K456" s="57"/>
      <c r="L456" s="58"/>
      <c r="M456" s="57">
        <v>1</v>
      </c>
      <c r="N456" s="61"/>
      <c r="O456" s="58"/>
      <c r="P456" s="21"/>
      <c r="Q456" s="57"/>
      <c r="R456" s="58"/>
      <c r="S456" s="21">
        <v>1</v>
      </c>
      <c r="T456" s="57"/>
      <c r="U456" s="61"/>
      <c r="V456" s="58"/>
      <c r="W456" s="57"/>
      <c r="X456" s="58"/>
      <c r="Y456" s="57"/>
      <c r="Z456" s="61"/>
      <c r="AA456" s="58"/>
      <c r="AB456" s="57"/>
      <c r="AC456" s="58"/>
      <c r="AD456" s="21"/>
      <c r="AE456" s="21"/>
      <c r="AF456" s="23">
        <f t="shared" si="7"/>
        <v>2</v>
      </c>
    </row>
    <row r="457" spans="4:32" s="1" customFormat="1" ht="8.85" customHeight="1" x14ac:dyDescent="0.2">
      <c r="D457" s="22"/>
      <c r="E457" s="32" t="s">
        <v>543</v>
      </c>
      <c r="F457" s="59" t="s">
        <v>544</v>
      </c>
      <c r="G457" s="60"/>
      <c r="H457" s="23"/>
      <c r="I457" s="52"/>
      <c r="J457" s="53"/>
      <c r="K457" s="52"/>
      <c r="L457" s="53"/>
      <c r="M457" s="52">
        <v>2</v>
      </c>
      <c r="N457" s="56"/>
      <c r="O457" s="53"/>
      <c r="P457" s="23">
        <v>1</v>
      </c>
      <c r="Q457" s="52"/>
      <c r="R457" s="53"/>
      <c r="S457" s="23">
        <v>1</v>
      </c>
      <c r="T457" s="52"/>
      <c r="U457" s="56"/>
      <c r="V457" s="53"/>
      <c r="W457" s="52"/>
      <c r="X457" s="53"/>
      <c r="Y457" s="52"/>
      <c r="Z457" s="56"/>
      <c r="AA457" s="53"/>
      <c r="AB457" s="52"/>
      <c r="AC457" s="53"/>
      <c r="AD457" s="23"/>
      <c r="AE457" s="23"/>
      <c r="AF457" s="23">
        <f t="shared" si="7"/>
        <v>4</v>
      </c>
    </row>
    <row r="458" spans="4:32" s="1" customFormat="1" ht="8.85" customHeight="1" x14ac:dyDescent="0.2">
      <c r="D458" s="22"/>
      <c r="E458" s="32" t="s">
        <v>1150</v>
      </c>
      <c r="F458" s="59" t="s">
        <v>1151</v>
      </c>
      <c r="G458" s="60"/>
      <c r="H458" s="21"/>
      <c r="I458" s="57"/>
      <c r="J458" s="58"/>
      <c r="K458" s="57">
        <v>1</v>
      </c>
      <c r="L458" s="58"/>
      <c r="M458" s="57"/>
      <c r="N458" s="61"/>
      <c r="O458" s="58"/>
      <c r="P458" s="21"/>
      <c r="Q458" s="57"/>
      <c r="R458" s="58"/>
      <c r="S458" s="21">
        <v>1</v>
      </c>
      <c r="T458" s="57"/>
      <c r="U458" s="61"/>
      <c r="V458" s="58"/>
      <c r="W458" s="57"/>
      <c r="X458" s="58"/>
      <c r="Y458" s="57"/>
      <c r="Z458" s="61"/>
      <c r="AA458" s="58"/>
      <c r="AB458" s="57"/>
      <c r="AC458" s="58"/>
      <c r="AD458" s="21"/>
      <c r="AE458" s="21"/>
      <c r="AF458" s="23">
        <f t="shared" si="7"/>
        <v>2</v>
      </c>
    </row>
    <row r="459" spans="4:32" s="1" customFormat="1" ht="8.85" customHeight="1" x14ac:dyDescent="0.2">
      <c r="D459" s="22"/>
      <c r="E459" s="32" t="s">
        <v>545</v>
      </c>
      <c r="F459" s="59" t="s">
        <v>546</v>
      </c>
      <c r="G459" s="60"/>
      <c r="H459" s="23"/>
      <c r="I459" s="52"/>
      <c r="J459" s="53"/>
      <c r="K459" s="52">
        <v>1</v>
      </c>
      <c r="L459" s="53"/>
      <c r="M459" s="52">
        <v>1</v>
      </c>
      <c r="N459" s="56"/>
      <c r="O459" s="53"/>
      <c r="P459" s="23"/>
      <c r="Q459" s="52"/>
      <c r="R459" s="53"/>
      <c r="S459" s="23">
        <v>1</v>
      </c>
      <c r="T459" s="52"/>
      <c r="U459" s="56"/>
      <c r="V459" s="53"/>
      <c r="W459" s="52"/>
      <c r="X459" s="53"/>
      <c r="Y459" s="52">
        <v>2</v>
      </c>
      <c r="Z459" s="56"/>
      <c r="AA459" s="53"/>
      <c r="AB459" s="52"/>
      <c r="AC459" s="53"/>
      <c r="AD459" s="23"/>
      <c r="AE459" s="23"/>
      <c r="AF459" s="23">
        <f t="shared" si="7"/>
        <v>5</v>
      </c>
    </row>
    <row r="460" spans="4:32" s="1" customFormat="1" ht="8.85" customHeight="1" x14ac:dyDescent="0.2">
      <c r="D460" s="22"/>
      <c r="E460" s="32" t="s">
        <v>972</v>
      </c>
      <c r="F460" s="59" t="s">
        <v>973</v>
      </c>
      <c r="G460" s="60"/>
      <c r="H460" s="21"/>
      <c r="I460" s="57"/>
      <c r="J460" s="58"/>
      <c r="K460" s="57"/>
      <c r="L460" s="58"/>
      <c r="M460" s="57"/>
      <c r="N460" s="61"/>
      <c r="O460" s="58"/>
      <c r="P460" s="21"/>
      <c r="Q460" s="57"/>
      <c r="R460" s="58"/>
      <c r="S460" s="21"/>
      <c r="T460" s="57"/>
      <c r="U460" s="61"/>
      <c r="V460" s="58"/>
      <c r="W460" s="57"/>
      <c r="X460" s="58"/>
      <c r="Y460" s="57">
        <v>3</v>
      </c>
      <c r="Z460" s="61"/>
      <c r="AA460" s="58"/>
      <c r="AB460" s="57"/>
      <c r="AC460" s="58"/>
      <c r="AD460" s="21"/>
      <c r="AE460" s="21"/>
      <c r="AF460" s="23">
        <f t="shared" si="7"/>
        <v>3</v>
      </c>
    </row>
    <row r="461" spans="4:32" s="1" customFormat="1" ht="8.85" customHeight="1" x14ac:dyDescent="0.2">
      <c r="D461" s="22"/>
      <c r="E461" s="32" t="s">
        <v>1152</v>
      </c>
      <c r="F461" s="59" t="s">
        <v>1153</v>
      </c>
      <c r="G461" s="60"/>
      <c r="H461" s="23"/>
      <c r="I461" s="52"/>
      <c r="J461" s="53"/>
      <c r="K461" s="52">
        <v>1</v>
      </c>
      <c r="L461" s="53"/>
      <c r="M461" s="52"/>
      <c r="N461" s="56"/>
      <c r="O461" s="53"/>
      <c r="P461" s="23"/>
      <c r="Q461" s="52"/>
      <c r="R461" s="53"/>
      <c r="S461" s="23">
        <v>1</v>
      </c>
      <c r="T461" s="52"/>
      <c r="U461" s="56"/>
      <c r="V461" s="53"/>
      <c r="W461" s="52"/>
      <c r="X461" s="53"/>
      <c r="Y461" s="52"/>
      <c r="Z461" s="56"/>
      <c r="AA461" s="53"/>
      <c r="AB461" s="52"/>
      <c r="AC461" s="53"/>
      <c r="AD461" s="23"/>
      <c r="AE461" s="23"/>
      <c r="AF461" s="23">
        <f t="shared" si="7"/>
        <v>2</v>
      </c>
    </row>
    <row r="462" spans="4:32" s="1" customFormat="1" ht="8.85" customHeight="1" x14ac:dyDescent="0.2">
      <c r="D462" s="22"/>
      <c r="E462" s="32" t="s">
        <v>547</v>
      </c>
      <c r="F462" s="59" t="s">
        <v>548</v>
      </c>
      <c r="G462" s="60"/>
      <c r="H462" s="21"/>
      <c r="I462" s="57"/>
      <c r="J462" s="58"/>
      <c r="K462" s="57">
        <v>2</v>
      </c>
      <c r="L462" s="58"/>
      <c r="M462" s="57">
        <v>3</v>
      </c>
      <c r="N462" s="61"/>
      <c r="O462" s="58"/>
      <c r="P462" s="21"/>
      <c r="Q462" s="57"/>
      <c r="R462" s="58"/>
      <c r="S462" s="21">
        <v>1</v>
      </c>
      <c r="T462" s="57"/>
      <c r="U462" s="61"/>
      <c r="V462" s="58"/>
      <c r="W462" s="57"/>
      <c r="X462" s="58"/>
      <c r="Y462" s="57">
        <v>2</v>
      </c>
      <c r="Z462" s="61"/>
      <c r="AA462" s="58"/>
      <c r="AB462" s="57">
        <v>1</v>
      </c>
      <c r="AC462" s="58"/>
      <c r="AD462" s="21"/>
      <c r="AE462" s="21"/>
      <c r="AF462" s="23">
        <f t="shared" si="7"/>
        <v>9</v>
      </c>
    </row>
    <row r="463" spans="4:32" s="1" customFormat="1" ht="8.85" customHeight="1" x14ac:dyDescent="0.2">
      <c r="D463" s="22"/>
      <c r="E463" s="32" t="s">
        <v>549</v>
      </c>
      <c r="F463" s="59" t="s">
        <v>550</v>
      </c>
      <c r="G463" s="60"/>
      <c r="H463" s="23"/>
      <c r="I463" s="52"/>
      <c r="J463" s="53"/>
      <c r="K463" s="52">
        <v>1</v>
      </c>
      <c r="L463" s="53"/>
      <c r="M463" s="52">
        <v>1</v>
      </c>
      <c r="N463" s="56"/>
      <c r="O463" s="53"/>
      <c r="P463" s="23">
        <v>2</v>
      </c>
      <c r="Q463" s="52"/>
      <c r="R463" s="53"/>
      <c r="S463" s="23">
        <v>2</v>
      </c>
      <c r="T463" s="52"/>
      <c r="U463" s="56"/>
      <c r="V463" s="53"/>
      <c r="W463" s="52"/>
      <c r="X463" s="53"/>
      <c r="Y463" s="52">
        <v>3</v>
      </c>
      <c r="Z463" s="56"/>
      <c r="AA463" s="53"/>
      <c r="AB463" s="52">
        <v>2</v>
      </c>
      <c r="AC463" s="53"/>
      <c r="AD463" s="23"/>
      <c r="AE463" s="23"/>
      <c r="AF463" s="23">
        <f t="shared" si="7"/>
        <v>11</v>
      </c>
    </row>
    <row r="464" spans="4:32" s="1" customFormat="1" ht="8.85" customHeight="1" x14ac:dyDescent="0.2">
      <c r="D464" s="22"/>
      <c r="E464" s="32" t="s">
        <v>551</v>
      </c>
      <c r="F464" s="59" t="s">
        <v>552</v>
      </c>
      <c r="G464" s="60"/>
      <c r="H464" s="21"/>
      <c r="I464" s="57"/>
      <c r="J464" s="58"/>
      <c r="K464" s="57"/>
      <c r="L464" s="58"/>
      <c r="M464" s="57">
        <v>1</v>
      </c>
      <c r="N464" s="61"/>
      <c r="O464" s="58"/>
      <c r="P464" s="21"/>
      <c r="Q464" s="57"/>
      <c r="R464" s="58"/>
      <c r="S464" s="21">
        <v>3</v>
      </c>
      <c r="T464" s="57"/>
      <c r="U464" s="61"/>
      <c r="V464" s="58"/>
      <c r="W464" s="57"/>
      <c r="X464" s="58"/>
      <c r="Y464" s="57"/>
      <c r="Z464" s="61"/>
      <c r="AA464" s="58"/>
      <c r="AB464" s="57"/>
      <c r="AC464" s="58"/>
      <c r="AD464" s="21"/>
      <c r="AE464" s="21"/>
      <c r="AF464" s="23">
        <f t="shared" si="7"/>
        <v>4</v>
      </c>
    </row>
    <row r="465" spans="4:32" s="1" customFormat="1" ht="8.85" customHeight="1" x14ac:dyDescent="0.2">
      <c r="D465" s="22"/>
      <c r="E465" s="32" t="s">
        <v>551</v>
      </c>
      <c r="F465" s="59" t="s">
        <v>1154</v>
      </c>
      <c r="G465" s="60"/>
      <c r="H465" s="23"/>
      <c r="I465" s="52"/>
      <c r="J465" s="53"/>
      <c r="K465" s="52"/>
      <c r="L465" s="53"/>
      <c r="M465" s="52"/>
      <c r="N465" s="56"/>
      <c r="O465" s="53"/>
      <c r="P465" s="23"/>
      <c r="Q465" s="52"/>
      <c r="R465" s="53"/>
      <c r="S465" s="23"/>
      <c r="T465" s="52"/>
      <c r="U465" s="56"/>
      <c r="V465" s="53"/>
      <c r="W465" s="52"/>
      <c r="X465" s="53"/>
      <c r="Y465" s="52">
        <v>1</v>
      </c>
      <c r="Z465" s="56"/>
      <c r="AA465" s="53"/>
      <c r="AB465" s="52"/>
      <c r="AC465" s="53"/>
      <c r="AD465" s="23"/>
      <c r="AE465" s="23"/>
      <c r="AF465" s="23">
        <f t="shared" si="7"/>
        <v>1</v>
      </c>
    </row>
    <row r="466" spans="4:32" s="1" customFormat="1" ht="8.85" customHeight="1" x14ac:dyDescent="0.2">
      <c r="D466" s="22"/>
      <c r="E466" s="32" t="s">
        <v>553</v>
      </c>
      <c r="F466" s="59" t="s">
        <v>554</v>
      </c>
      <c r="G466" s="60"/>
      <c r="H466" s="21"/>
      <c r="I466" s="57"/>
      <c r="J466" s="58"/>
      <c r="K466" s="57">
        <v>2</v>
      </c>
      <c r="L466" s="58"/>
      <c r="M466" s="57"/>
      <c r="N466" s="61"/>
      <c r="O466" s="58"/>
      <c r="P466" s="21">
        <v>2</v>
      </c>
      <c r="Q466" s="57"/>
      <c r="R466" s="58"/>
      <c r="S466" s="21"/>
      <c r="T466" s="57"/>
      <c r="U466" s="61"/>
      <c r="V466" s="58"/>
      <c r="W466" s="57"/>
      <c r="X466" s="58"/>
      <c r="Y466" s="57"/>
      <c r="Z466" s="61"/>
      <c r="AA466" s="58"/>
      <c r="AB466" s="57"/>
      <c r="AC466" s="58"/>
      <c r="AD466" s="21"/>
      <c r="AE466" s="21"/>
      <c r="AF466" s="23">
        <f t="shared" si="7"/>
        <v>4</v>
      </c>
    </row>
    <row r="467" spans="4:32" s="1" customFormat="1" ht="8.85" customHeight="1" x14ac:dyDescent="0.2">
      <c r="D467" s="22"/>
      <c r="E467" s="32" t="s">
        <v>553</v>
      </c>
      <c r="F467" s="59" t="s">
        <v>555</v>
      </c>
      <c r="G467" s="60"/>
      <c r="H467" s="23"/>
      <c r="I467" s="52"/>
      <c r="J467" s="53"/>
      <c r="K467" s="52">
        <v>5</v>
      </c>
      <c r="L467" s="53"/>
      <c r="M467" s="52">
        <v>3</v>
      </c>
      <c r="N467" s="56"/>
      <c r="O467" s="53"/>
      <c r="P467" s="23">
        <v>2</v>
      </c>
      <c r="Q467" s="52"/>
      <c r="R467" s="53"/>
      <c r="S467" s="23">
        <v>4</v>
      </c>
      <c r="T467" s="52"/>
      <c r="U467" s="56"/>
      <c r="V467" s="53"/>
      <c r="W467" s="52"/>
      <c r="X467" s="53"/>
      <c r="Y467" s="52"/>
      <c r="Z467" s="56"/>
      <c r="AA467" s="53"/>
      <c r="AB467" s="52"/>
      <c r="AC467" s="53"/>
      <c r="AD467" s="23"/>
      <c r="AE467" s="23"/>
      <c r="AF467" s="23">
        <f t="shared" ref="AF467:AF530" si="8">SUM(H467:AE467)</f>
        <v>14</v>
      </c>
    </row>
    <row r="468" spans="4:32" s="1" customFormat="1" ht="8.85" customHeight="1" x14ac:dyDescent="0.2">
      <c r="D468" s="22"/>
      <c r="E468" s="32" t="s">
        <v>553</v>
      </c>
      <c r="F468" s="59" t="s">
        <v>1040</v>
      </c>
      <c r="G468" s="60"/>
      <c r="H468" s="21"/>
      <c r="I468" s="57"/>
      <c r="J468" s="58"/>
      <c r="K468" s="57"/>
      <c r="L468" s="58"/>
      <c r="M468" s="57"/>
      <c r="N468" s="61"/>
      <c r="O468" s="58"/>
      <c r="P468" s="21"/>
      <c r="Q468" s="57"/>
      <c r="R468" s="58"/>
      <c r="S468" s="21"/>
      <c r="T468" s="57"/>
      <c r="U468" s="61"/>
      <c r="V468" s="58"/>
      <c r="W468" s="57"/>
      <c r="X468" s="58"/>
      <c r="Y468" s="57">
        <v>1</v>
      </c>
      <c r="Z468" s="61"/>
      <c r="AA468" s="58"/>
      <c r="AB468" s="57"/>
      <c r="AC468" s="58"/>
      <c r="AD468" s="21"/>
      <c r="AE468" s="21"/>
      <c r="AF468" s="23">
        <f t="shared" si="8"/>
        <v>1</v>
      </c>
    </row>
    <row r="469" spans="4:32" s="1" customFormat="1" ht="8.85" customHeight="1" x14ac:dyDescent="0.2">
      <c r="D469" s="22"/>
      <c r="E469" s="32" t="s">
        <v>556</v>
      </c>
      <c r="F469" s="59" t="s">
        <v>557</v>
      </c>
      <c r="G469" s="60"/>
      <c r="H469" s="23"/>
      <c r="I469" s="52"/>
      <c r="J469" s="53"/>
      <c r="K469" s="52">
        <v>5</v>
      </c>
      <c r="L469" s="53"/>
      <c r="M469" s="52">
        <v>8</v>
      </c>
      <c r="N469" s="56"/>
      <c r="O469" s="53"/>
      <c r="P469" s="23"/>
      <c r="Q469" s="52"/>
      <c r="R469" s="53"/>
      <c r="S469" s="23">
        <v>5</v>
      </c>
      <c r="T469" s="52"/>
      <c r="U469" s="56"/>
      <c r="V469" s="53"/>
      <c r="W469" s="52"/>
      <c r="X469" s="53"/>
      <c r="Y469" s="52">
        <v>1</v>
      </c>
      <c r="Z469" s="56"/>
      <c r="AA469" s="53"/>
      <c r="AB469" s="52"/>
      <c r="AC469" s="53"/>
      <c r="AD469" s="23">
        <v>2</v>
      </c>
      <c r="AE469" s="23"/>
      <c r="AF469" s="23">
        <f t="shared" si="8"/>
        <v>21</v>
      </c>
    </row>
    <row r="470" spans="4:32" s="1" customFormat="1" ht="8.85" customHeight="1" x14ac:dyDescent="0.2">
      <c r="D470" s="22"/>
      <c r="E470" s="32" t="s">
        <v>558</v>
      </c>
      <c r="F470" s="59" t="s">
        <v>559</v>
      </c>
      <c r="G470" s="60"/>
      <c r="H470" s="21"/>
      <c r="I470" s="57"/>
      <c r="J470" s="58"/>
      <c r="K470" s="57">
        <v>3</v>
      </c>
      <c r="L470" s="58"/>
      <c r="M470" s="57">
        <v>1</v>
      </c>
      <c r="N470" s="61"/>
      <c r="O470" s="58"/>
      <c r="P470" s="21">
        <v>2</v>
      </c>
      <c r="Q470" s="57"/>
      <c r="R470" s="58"/>
      <c r="S470" s="21">
        <v>4</v>
      </c>
      <c r="T470" s="57"/>
      <c r="U470" s="61"/>
      <c r="V470" s="58"/>
      <c r="W470" s="57"/>
      <c r="X470" s="58"/>
      <c r="Y470" s="57">
        <v>7</v>
      </c>
      <c r="Z470" s="61"/>
      <c r="AA470" s="58"/>
      <c r="AB470" s="57">
        <v>1</v>
      </c>
      <c r="AC470" s="58"/>
      <c r="AD470" s="21"/>
      <c r="AE470" s="21"/>
      <c r="AF470" s="23">
        <f t="shared" si="8"/>
        <v>18</v>
      </c>
    </row>
    <row r="471" spans="4:32" s="1" customFormat="1" ht="8.85" customHeight="1" x14ac:dyDescent="0.2">
      <c r="D471" s="22"/>
      <c r="E471" s="32" t="s">
        <v>560</v>
      </c>
      <c r="F471" s="59" t="s">
        <v>561</v>
      </c>
      <c r="G471" s="60"/>
      <c r="H471" s="23"/>
      <c r="I471" s="52"/>
      <c r="J471" s="53"/>
      <c r="K471" s="52">
        <v>2</v>
      </c>
      <c r="L471" s="53"/>
      <c r="M471" s="52">
        <v>4</v>
      </c>
      <c r="N471" s="56"/>
      <c r="O471" s="53"/>
      <c r="P471" s="23">
        <v>2</v>
      </c>
      <c r="Q471" s="52">
        <v>1</v>
      </c>
      <c r="R471" s="53"/>
      <c r="S471" s="23">
        <v>2</v>
      </c>
      <c r="T471" s="52"/>
      <c r="U471" s="56"/>
      <c r="V471" s="53"/>
      <c r="W471" s="52"/>
      <c r="X471" s="53"/>
      <c r="Y471" s="52">
        <v>4</v>
      </c>
      <c r="Z471" s="56"/>
      <c r="AA471" s="53"/>
      <c r="AB471" s="52"/>
      <c r="AC471" s="53"/>
      <c r="AD471" s="23"/>
      <c r="AE471" s="23"/>
      <c r="AF471" s="23">
        <f t="shared" si="8"/>
        <v>15</v>
      </c>
    </row>
    <row r="472" spans="4:32" s="1" customFormat="1" ht="8.85" customHeight="1" x14ac:dyDescent="0.2">
      <c r="D472" s="22"/>
      <c r="E472" s="32" t="s">
        <v>562</v>
      </c>
      <c r="F472" s="59" t="s">
        <v>563</v>
      </c>
      <c r="G472" s="60"/>
      <c r="H472" s="21"/>
      <c r="I472" s="57"/>
      <c r="J472" s="58"/>
      <c r="K472" s="57">
        <v>1</v>
      </c>
      <c r="L472" s="58"/>
      <c r="M472" s="57">
        <v>1</v>
      </c>
      <c r="N472" s="61"/>
      <c r="O472" s="58"/>
      <c r="P472" s="21">
        <v>1</v>
      </c>
      <c r="Q472" s="57">
        <v>1</v>
      </c>
      <c r="R472" s="58"/>
      <c r="S472" s="21"/>
      <c r="T472" s="57"/>
      <c r="U472" s="61"/>
      <c r="V472" s="58"/>
      <c r="W472" s="57"/>
      <c r="X472" s="58"/>
      <c r="Y472" s="57">
        <v>5</v>
      </c>
      <c r="Z472" s="61"/>
      <c r="AA472" s="58"/>
      <c r="AB472" s="57"/>
      <c r="AC472" s="58"/>
      <c r="AD472" s="21"/>
      <c r="AE472" s="21"/>
      <c r="AF472" s="23">
        <f t="shared" si="8"/>
        <v>9</v>
      </c>
    </row>
    <row r="473" spans="4:32" s="1" customFormat="1" ht="8.85" customHeight="1" x14ac:dyDescent="0.2">
      <c r="D473" s="22"/>
      <c r="E473" s="32" t="s">
        <v>564</v>
      </c>
      <c r="F473" s="59" t="s">
        <v>565</v>
      </c>
      <c r="G473" s="60"/>
      <c r="H473" s="23"/>
      <c r="I473" s="52"/>
      <c r="J473" s="53"/>
      <c r="K473" s="52">
        <v>1</v>
      </c>
      <c r="L473" s="53"/>
      <c r="M473" s="52"/>
      <c r="N473" s="56"/>
      <c r="O473" s="53"/>
      <c r="P473" s="23"/>
      <c r="Q473" s="52"/>
      <c r="R473" s="53"/>
      <c r="S473" s="23">
        <v>2</v>
      </c>
      <c r="T473" s="52"/>
      <c r="U473" s="56"/>
      <c r="V473" s="53"/>
      <c r="W473" s="52"/>
      <c r="X473" s="53"/>
      <c r="Y473" s="52">
        <v>1</v>
      </c>
      <c r="Z473" s="56"/>
      <c r="AA473" s="53"/>
      <c r="AB473" s="52"/>
      <c r="AC473" s="53"/>
      <c r="AD473" s="23"/>
      <c r="AE473" s="23"/>
      <c r="AF473" s="23">
        <f t="shared" si="8"/>
        <v>4</v>
      </c>
    </row>
    <row r="474" spans="4:32" s="1" customFormat="1" ht="8.85" customHeight="1" x14ac:dyDescent="0.2">
      <c r="D474" s="22"/>
      <c r="E474" s="32" t="s">
        <v>566</v>
      </c>
      <c r="F474" s="59" t="s">
        <v>567</v>
      </c>
      <c r="G474" s="60"/>
      <c r="H474" s="21"/>
      <c r="I474" s="57"/>
      <c r="J474" s="58"/>
      <c r="K474" s="57">
        <v>1</v>
      </c>
      <c r="L474" s="58"/>
      <c r="M474" s="57">
        <v>2</v>
      </c>
      <c r="N474" s="61"/>
      <c r="O474" s="58"/>
      <c r="P474" s="21"/>
      <c r="Q474" s="57"/>
      <c r="R474" s="58"/>
      <c r="S474" s="21"/>
      <c r="T474" s="57"/>
      <c r="U474" s="61"/>
      <c r="V474" s="58"/>
      <c r="W474" s="57"/>
      <c r="X474" s="58"/>
      <c r="Y474" s="57">
        <v>3</v>
      </c>
      <c r="Z474" s="61"/>
      <c r="AA474" s="58"/>
      <c r="AB474" s="57"/>
      <c r="AC474" s="58"/>
      <c r="AD474" s="21"/>
      <c r="AE474" s="21"/>
      <c r="AF474" s="23">
        <f t="shared" si="8"/>
        <v>6</v>
      </c>
    </row>
    <row r="475" spans="4:32" s="1" customFormat="1" ht="8.85" customHeight="1" x14ac:dyDescent="0.2">
      <c r="D475" s="22"/>
      <c r="E475" s="32" t="s">
        <v>568</v>
      </c>
      <c r="F475" s="59" t="s">
        <v>569</v>
      </c>
      <c r="G475" s="60"/>
      <c r="H475" s="23"/>
      <c r="I475" s="52"/>
      <c r="J475" s="53"/>
      <c r="K475" s="52">
        <v>2</v>
      </c>
      <c r="L475" s="53"/>
      <c r="M475" s="52">
        <v>2</v>
      </c>
      <c r="N475" s="56"/>
      <c r="O475" s="53"/>
      <c r="P475" s="23">
        <v>1</v>
      </c>
      <c r="Q475" s="52"/>
      <c r="R475" s="53"/>
      <c r="S475" s="23"/>
      <c r="T475" s="52"/>
      <c r="U475" s="56"/>
      <c r="V475" s="53"/>
      <c r="W475" s="52"/>
      <c r="X475" s="53"/>
      <c r="Y475" s="52">
        <v>3</v>
      </c>
      <c r="Z475" s="56"/>
      <c r="AA475" s="53"/>
      <c r="AB475" s="52">
        <v>1</v>
      </c>
      <c r="AC475" s="53"/>
      <c r="AD475" s="23"/>
      <c r="AE475" s="23"/>
      <c r="AF475" s="23">
        <f t="shared" si="8"/>
        <v>9</v>
      </c>
    </row>
    <row r="476" spans="4:32" s="1" customFormat="1" ht="8.85" customHeight="1" x14ac:dyDescent="0.2">
      <c r="D476" s="22"/>
      <c r="E476" s="32" t="s">
        <v>974</v>
      </c>
      <c r="F476" s="59" t="s">
        <v>975</v>
      </c>
      <c r="G476" s="60"/>
      <c r="H476" s="21"/>
      <c r="I476" s="57"/>
      <c r="J476" s="58"/>
      <c r="K476" s="57">
        <v>2</v>
      </c>
      <c r="L476" s="58"/>
      <c r="M476" s="57">
        <v>5</v>
      </c>
      <c r="N476" s="61"/>
      <c r="O476" s="58"/>
      <c r="P476" s="21">
        <v>1</v>
      </c>
      <c r="Q476" s="57"/>
      <c r="R476" s="58"/>
      <c r="S476" s="21">
        <v>2</v>
      </c>
      <c r="T476" s="57"/>
      <c r="U476" s="61"/>
      <c r="V476" s="58"/>
      <c r="W476" s="57"/>
      <c r="X476" s="58"/>
      <c r="Y476" s="57">
        <v>1</v>
      </c>
      <c r="Z476" s="61"/>
      <c r="AA476" s="58"/>
      <c r="AB476" s="57">
        <v>1</v>
      </c>
      <c r="AC476" s="58"/>
      <c r="AD476" s="21"/>
      <c r="AE476" s="21"/>
      <c r="AF476" s="23">
        <f t="shared" si="8"/>
        <v>12</v>
      </c>
    </row>
    <row r="477" spans="4:32" s="1" customFormat="1" ht="8.85" customHeight="1" x14ac:dyDescent="0.2">
      <c r="D477" s="22"/>
      <c r="E477" s="32" t="s">
        <v>570</v>
      </c>
      <c r="F477" s="59" t="s">
        <v>571</v>
      </c>
      <c r="G477" s="60"/>
      <c r="H477" s="23"/>
      <c r="I477" s="52"/>
      <c r="J477" s="53"/>
      <c r="K477" s="52">
        <v>1</v>
      </c>
      <c r="L477" s="53"/>
      <c r="M477" s="52">
        <v>3</v>
      </c>
      <c r="N477" s="56"/>
      <c r="O477" s="53"/>
      <c r="P477" s="23">
        <v>2</v>
      </c>
      <c r="Q477" s="52"/>
      <c r="R477" s="53"/>
      <c r="S477" s="23">
        <v>2</v>
      </c>
      <c r="T477" s="52"/>
      <c r="U477" s="56"/>
      <c r="V477" s="53"/>
      <c r="W477" s="52"/>
      <c r="X477" s="53"/>
      <c r="Y477" s="52">
        <v>8</v>
      </c>
      <c r="Z477" s="56"/>
      <c r="AA477" s="53"/>
      <c r="AB477" s="52"/>
      <c r="AC477" s="53"/>
      <c r="AD477" s="23"/>
      <c r="AE477" s="23"/>
      <c r="AF477" s="23">
        <f t="shared" si="8"/>
        <v>16</v>
      </c>
    </row>
    <row r="478" spans="4:32" s="1" customFormat="1" ht="8.85" customHeight="1" x14ac:dyDescent="0.2">
      <c r="D478" s="22"/>
      <c r="E478" s="32" t="s">
        <v>570</v>
      </c>
      <c r="F478" s="59" t="s">
        <v>572</v>
      </c>
      <c r="G478" s="60"/>
      <c r="H478" s="21"/>
      <c r="I478" s="57"/>
      <c r="J478" s="58"/>
      <c r="K478" s="57">
        <v>1</v>
      </c>
      <c r="L478" s="58"/>
      <c r="M478" s="57">
        <v>3</v>
      </c>
      <c r="N478" s="61"/>
      <c r="O478" s="58"/>
      <c r="P478" s="21"/>
      <c r="Q478" s="57"/>
      <c r="R478" s="58"/>
      <c r="S478" s="21">
        <v>3</v>
      </c>
      <c r="T478" s="57"/>
      <c r="U478" s="61"/>
      <c r="V478" s="58"/>
      <c r="W478" s="57"/>
      <c r="X478" s="58"/>
      <c r="Y478" s="57">
        <v>1</v>
      </c>
      <c r="Z478" s="61"/>
      <c r="AA478" s="58"/>
      <c r="AB478" s="57"/>
      <c r="AC478" s="58"/>
      <c r="AD478" s="21"/>
      <c r="AE478" s="21"/>
      <c r="AF478" s="23">
        <f t="shared" si="8"/>
        <v>8</v>
      </c>
    </row>
    <row r="479" spans="4:32" s="1" customFormat="1" ht="8.85" customHeight="1" x14ac:dyDescent="0.2">
      <c r="D479" s="22"/>
      <c r="E479" s="32" t="s">
        <v>570</v>
      </c>
      <c r="F479" s="59" t="s">
        <v>1041</v>
      </c>
      <c r="G479" s="60"/>
      <c r="H479" s="23"/>
      <c r="I479" s="52"/>
      <c r="J479" s="53"/>
      <c r="K479" s="52">
        <v>2</v>
      </c>
      <c r="L479" s="53"/>
      <c r="M479" s="52">
        <v>3</v>
      </c>
      <c r="N479" s="56"/>
      <c r="O479" s="53"/>
      <c r="P479" s="23">
        <v>1</v>
      </c>
      <c r="Q479" s="52"/>
      <c r="R479" s="53"/>
      <c r="S479" s="23">
        <v>3</v>
      </c>
      <c r="T479" s="52"/>
      <c r="U479" s="56"/>
      <c r="V479" s="53"/>
      <c r="W479" s="52"/>
      <c r="X479" s="53"/>
      <c r="Y479" s="52"/>
      <c r="Z479" s="56"/>
      <c r="AA479" s="53"/>
      <c r="AB479" s="52"/>
      <c r="AC479" s="53"/>
      <c r="AD479" s="23"/>
      <c r="AE479" s="23"/>
      <c r="AF479" s="23">
        <f t="shared" si="8"/>
        <v>9</v>
      </c>
    </row>
    <row r="480" spans="4:32" s="1" customFormat="1" ht="8.85" customHeight="1" x14ac:dyDescent="0.2">
      <c r="D480" s="22"/>
      <c r="E480" s="32" t="s">
        <v>573</v>
      </c>
      <c r="F480" s="59" t="s">
        <v>574</v>
      </c>
      <c r="G480" s="60"/>
      <c r="H480" s="21"/>
      <c r="I480" s="57"/>
      <c r="J480" s="58"/>
      <c r="K480" s="57"/>
      <c r="L480" s="58"/>
      <c r="M480" s="57">
        <v>1</v>
      </c>
      <c r="N480" s="61"/>
      <c r="O480" s="58"/>
      <c r="P480" s="21"/>
      <c r="Q480" s="57"/>
      <c r="R480" s="58"/>
      <c r="S480" s="21">
        <v>2</v>
      </c>
      <c r="T480" s="57"/>
      <c r="U480" s="61"/>
      <c r="V480" s="58"/>
      <c r="W480" s="57"/>
      <c r="X480" s="58"/>
      <c r="Y480" s="57">
        <v>1</v>
      </c>
      <c r="Z480" s="61"/>
      <c r="AA480" s="58"/>
      <c r="AB480" s="57"/>
      <c r="AC480" s="58"/>
      <c r="AD480" s="21"/>
      <c r="AE480" s="21"/>
      <c r="AF480" s="23">
        <f t="shared" si="8"/>
        <v>4</v>
      </c>
    </row>
    <row r="481" spans="4:32" s="1" customFormat="1" ht="8.85" customHeight="1" x14ac:dyDescent="0.2">
      <c r="D481" s="22"/>
      <c r="E481" s="32" t="s">
        <v>575</v>
      </c>
      <c r="F481" s="59" t="s">
        <v>576</v>
      </c>
      <c r="G481" s="60"/>
      <c r="H481" s="23"/>
      <c r="I481" s="52"/>
      <c r="J481" s="53"/>
      <c r="K481" s="52">
        <v>3</v>
      </c>
      <c r="L481" s="53"/>
      <c r="M481" s="52">
        <v>3</v>
      </c>
      <c r="N481" s="56"/>
      <c r="O481" s="53"/>
      <c r="P481" s="23">
        <v>1</v>
      </c>
      <c r="Q481" s="52">
        <v>1</v>
      </c>
      <c r="R481" s="53"/>
      <c r="S481" s="23">
        <v>2</v>
      </c>
      <c r="T481" s="52"/>
      <c r="U481" s="56"/>
      <c r="V481" s="53"/>
      <c r="W481" s="52"/>
      <c r="X481" s="53"/>
      <c r="Y481" s="52">
        <v>8</v>
      </c>
      <c r="Z481" s="56"/>
      <c r="AA481" s="53"/>
      <c r="AB481" s="52"/>
      <c r="AC481" s="53"/>
      <c r="AD481" s="23"/>
      <c r="AE481" s="23"/>
      <c r="AF481" s="23">
        <f t="shared" si="8"/>
        <v>18</v>
      </c>
    </row>
    <row r="482" spans="4:32" s="1" customFormat="1" ht="8.85" customHeight="1" x14ac:dyDescent="0.2">
      <c r="D482" s="22"/>
      <c r="E482" s="32" t="s">
        <v>577</v>
      </c>
      <c r="F482" s="59" t="s">
        <v>578</v>
      </c>
      <c r="G482" s="60"/>
      <c r="H482" s="21"/>
      <c r="I482" s="57"/>
      <c r="J482" s="58"/>
      <c r="K482" s="57">
        <v>5</v>
      </c>
      <c r="L482" s="58"/>
      <c r="M482" s="57">
        <v>7</v>
      </c>
      <c r="N482" s="61"/>
      <c r="O482" s="58"/>
      <c r="P482" s="21">
        <v>4</v>
      </c>
      <c r="Q482" s="57">
        <v>1</v>
      </c>
      <c r="R482" s="58"/>
      <c r="S482" s="21"/>
      <c r="T482" s="57"/>
      <c r="U482" s="61"/>
      <c r="V482" s="58"/>
      <c r="W482" s="57"/>
      <c r="X482" s="58"/>
      <c r="Y482" s="57">
        <v>6</v>
      </c>
      <c r="Z482" s="61"/>
      <c r="AA482" s="58"/>
      <c r="AB482" s="57"/>
      <c r="AC482" s="58"/>
      <c r="AD482" s="21">
        <v>1</v>
      </c>
      <c r="AE482" s="21"/>
      <c r="AF482" s="23">
        <f t="shared" si="8"/>
        <v>24</v>
      </c>
    </row>
    <row r="483" spans="4:32" s="1" customFormat="1" ht="8.85" customHeight="1" x14ac:dyDescent="0.2">
      <c r="D483" s="22"/>
      <c r="E483" s="32" t="s">
        <v>577</v>
      </c>
      <c r="F483" s="59" t="s">
        <v>1155</v>
      </c>
      <c r="G483" s="60"/>
      <c r="H483" s="23"/>
      <c r="I483" s="52"/>
      <c r="J483" s="53"/>
      <c r="K483" s="52"/>
      <c r="L483" s="53"/>
      <c r="M483" s="52">
        <v>1</v>
      </c>
      <c r="N483" s="56"/>
      <c r="O483" s="53"/>
      <c r="P483" s="23">
        <v>1</v>
      </c>
      <c r="Q483" s="52"/>
      <c r="R483" s="53"/>
      <c r="S483" s="23"/>
      <c r="T483" s="52"/>
      <c r="U483" s="56"/>
      <c r="V483" s="53"/>
      <c r="W483" s="52"/>
      <c r="X483" s="53"/>
      <c r="Y483" s="52"/>
      <c r="Z483" s="56"/>
      <c r="AA483" s="53"/>
      <c r="AB483" s="52"/>
      <c r="AC483" s="53"/>
      <c r="AD483" s="23"/>
      <c r="AE483" s="23"/>
      <c r="AF483" s="23">
        <f t="shared" si="8"/>
        <v>2</v>
      </c>
    </row>
    <row r="484" spans="4:32" s="1" customFormat="1" ht="8.85" customHeight="1" x14ac:dyDescent="0.2">
      <c r="D484" s="22"/>
      <c r="E484" s="32" t="s">
        <v>579</v>
      </c>
      <c r="F484" s="59" t="s">
        <v>580</v>
      </c>
      <c r="G484" s="60"/>
      <c r="H484" s="21"/>
      <c r="I484" s="57"/>
      <c r="J484" s="58"/>
      <c r="K484" s="57">
        <v>2</v>
      </c>
      <c r="L484" s="58"/>
      <c r="M484" s="57">
        <v>3</v>
      </c>
      <c r="N484" s="61"/>
      <c r="O484" s="58"/>
      <c r="P484" s="21">
        <v>1</v>
      </c>
      <c r="Q484" s="57">
        <v>1</v>
      </c>
      <c r="R484" s="58"/>
      <c r="S484" s="21">
        <v>1</v>
      </c>
      <c r="T484" s="57"/>
      <c r="U484" s="61"/>
      <c r="V484" s="58"/>
      <c r="W484" s="57"/>
      <c r="X484" s="58"/>
      <c r="Y484" s="57">
        <v>7</v>
      </c>
      <c r="Z484" s="61"/>
      <c r="AA484" s="58"/>
      <c r="AB484" s="57">
        <v>1</v>
      </c>
      <c r="AC484" s="58"/>
      <c r="AD484" s="21"/>
      <c r="AE484" s="21"/>
      <c r="AF484" s="23">
        <f t="shared" si="8"/>
        <v>16</v>
      </c>
    </row>
    <row r="485" spans="4:32" s="1" customFormat="1" ht="8.85" customHeight="1" x14ac:dyDescent="0.2">
      <c r="D485" s="22"/>
      <c r="E485" s="32" t="s">
        <v>581</v>
      </c>
      <c r="F485" s="59" t="s">
        <v>582</v>
      </c>
      <c r="G485" s="60"/>
      <c r="H485" s="23"/>
      <c r="I485" s="52"/>
      <c r="J485" s="53"/>
      <c r="K485" s="52">
        <v>2</v>
      </c>
      <c r="L485" s="53"/>
      <c r="M485" s="52">
        <v>4</v>
      </c>
      <c r="N485" s="56"/>
      <c r="O485" s="53"/>
      <c r="P485" s="23">
        <v>1</v>
      </c>
      <c r="Q485" s="52"/>
      <c r="R485" s="53"/>
      <c r="S485" s="23"/>
      <c r="T485" s="52"/>
      <c r="U485" s="56"/>
      <c r="V485" s="53"/>
      <c r="W485" s="52"/>
      <c r="X485" s="53"/>
      <c r="Y485" s="52">
        <v>3</v>
      </c>
      <c r="Z485" s="56"/>
      <c r="AA485" s="53"/>
      <c r="AB485" s="52">
        <v>1</v>
      </c>
      <c r="AC485" s="53"/>
      <c r="AD485" s="23"/>
      <c r="AE485" s="23"/>
      <c r="AF485" s="23">
        <f t="shared" si="8"/>
        <v>11</v>
      </c>
    </row>
    <row r="486" spans="4:32" s="1" customFormat="1" ht="8.85" customHeight="1" x14ac:dyDescent="0.2">
      <c r="D486" s="22"/>
      <c r="E486" s="32" t="s">
        <v>583</v>
      </c>
      <c r="F486" s="59" t="s">
        <v>976</v>
      </c>
      <c r="G486" s="60"/>
      <c r="H486" s="21"/>
      <c r="I486" s="57"/>
      <c r="J486" s="58"/>
      <c r="K486" s="57"/>
      <c r="L486" s="58"/>
      <c r="M486" s="57">
        <v>1</v>
      </c>
      <c r="N486" s="61"/>
      <c r="O486" s="58"/>
      <c r="P486" s="21"/>
      <c r="Q486" s="57"/>
      <c r="R486" s="58"/>
      <c r="S486" s="21">
        <v>2</v>
      </c>
      <c r="T486" s="57"/>
      <c r="U486" s="61"/>
      <c r="V486" s="58"/>
      <c r="W486" s="57"/>
      <c r="X486" s="58"/>
      <c r="Y486" s="57"/>
      <c r="Z486" s="61"/>
      <c r="AA486" s="58"/>
      <c r="AB486" s="57"/>
      <c r="AC486" s="58"/>
      <c r="AD486" s="21"/>
      <c r="AE486" s="21"/>
      <c r="AF486" s="23">
        <f t="shared" si="8"/>
        <v>3</v>
      </c>
    </row>
    <row r="487" spans="4:32" s="1" customFormat="1" ht="8.85" customHeight="1" x14ac:dyDescent="0.2">
      <c r="D487" s="22"/>
      <c r="E487" s="32" t="s">
        <v>583</v>
      </c>
      <c r="F487" s="59" t="s">
        <v>584</v>
      </c>
      <c r="G487" s="60"/>
      <c r="H487" s="23"/>
      <c r="I487" s="52"/>
      <c r="J487" s="53"/>
      <c r="K487" s="52">
        <v>1</v>
      </c>
      <c r="L487" s="53"/>
      <c r="M487" s="52">
        <v>3</v>
      </c>
      <c r="N487" s="56"/>
      <c r="O487" s="53"/>
      <c r="P487" s="23">
        <v>1</v>
      </c>
      <c r="Q487" s="52"/>
      <c r="R487" s="53"/>
      <c r="S487" s="23"/>
      <c r="T487" s="52"/>
      <c r="U487" s="56"/>
      <c r="V487" s="53"/>
      <c r="W487" s="52"/>
      <c r="X487" s="53"/>
      <c r="Y487" s="52">
        <v>2</v>
      </c>
      <c r="Z487" s="56"/>
      <c r="AA487" s="53"/>
      <c r="AB487" s="52"/>
      <c r="AC487" s="53"/>
      <c r="AD487" s="23">
        <v>1</v>
      </c>
      <c r="AE487" s="23"/>
      <c r="AF487" s="23">
        <f t="shared" si="8"/>
        <v>8</v>
      </c>
    </row>
    <row r="488" spans="4:32" s="1" customFormat="1" ht="8.85" customHeight="1" x14ac:dyDescent="0.2">
      <c r="D488" s="22"/>
      <c r="E488" s="32" t="s">
        <v>585</v>
      </c>
      <c r="F488" s="59" t="s">
        <v>586</v>
      </c>
      <c r="G488" s="60"/>
      <c r="H488" s="21"/>
      <c r="I488" s="57"/>
      <c r="J488" s="58"/>
      <c r="K488" s="57">
        <v>1</v>
      </c>
      <c r="L488" s="58"/>
      <c r="M488" s="57">
        <v>1</v>
      </c>
      <c r="N488" s="61"/>
      <c r="O488" s="58"/>
      <c r="P488" s="21"/>
      <c r="Q488" s="57"/>
      <c r="R488" s="58"/>
      <c r="S488" s="21"/>
      <c r="T488" s="57"/>
      <c r="U488" s="61"/>
      <c r="V488" s="58"/>
      <c r="W488" s="57"/>
      <c r="X488" s="58"/>
      <c r="Y488" s="57">
        <v>1</v>
      </c>
      <c r="Z488" s="61"/>
      <c r="AA488" s="58"/>
      <c r="AB488" s="57"/>
      <c r="AC488" s="58"/>
      <c r="AD488" s="21"/>
      <c r="AE488" s="21"/>
      <c r="AF488" s="23">
        <f t="shared" si="8"/>
        <v>3</v>
      </c>
    </row>
    <row r="489" spans="4:32" s="1" customFormat="1" ht="8.85" customHeight="1" x14ac:dyDescent="0.2">
      <c r="D489" s="22"/>
      <c r="E489" s="32" t="s">
        <v>1042</v>
      </c>
      <c r="F489" s="59" t="s">
        <v>1043</v>
      </c>
      <c r="G489" s="60"/>
      <c r="H489" s="23"/>
      <c r="I489" s="52"/>
      <c r="J489" s="53"/>
      <c r="K489" s="52"/>
      <c r="L489" s="53"/>
      <c r="M489" s="52"/>
      <c r="N489" s="56"/>
      <c r="O489" s="53"/>
      <c r="P489" s="23"/>
      <c r="Q489" s="52"/>
      <c r="R489" s="53"/>
      <c r="S489" s="23">
        <v>1</v>
      </c>
      <c r="T489" s="52"/>
      <c r="U489" s="56"/>
      <c r="V489" s="53"/>
      <c r="W489" s="52"/>
      <c r="X489" s="53"/>
      <c r="Y489" s="52">
        <v>5</v>
      </c>
      <c r="Z489" s="56"/>
      <c r="AA489" s="53"/>
      <c r="AB489" s="52"/>
      <c r="AC489" s="53"/>
      <c r="AD489" s="23"/>
      <c r="AE489" s="23"/>
      <c r="AF489" s="23">
        <f t="shared" si="8"/>
        <v>6</v>
      </c>
    </row>
    <row r="490" spans="4:32" s="1" customFormat="1" ht="8.85" customHeight="1" x14ac:dyDescent="0.2">
      <c r="D490" s="22"/>
      <c r="E490" s="32" t="s">
        <v>1042</v>
      </c>
      <c r="F490" s="59" t="s">
        <v>1156</v>
      </c>
      <c r="G490" s="60"/>
      <c r="H490" s="21"/>
      <c r="I490" s="57"/>
      <c r="J490" s="58"/>
      <c r="K490" s="57"/>
      <c r="L490" s="58"/>
      <c r="M490" s="57"/>
      <c r="N490" s="61"/>
      <c r="O490" s="58"/>
      <c r="P490" s="21"/>
      <c r="Q490" s="57"/>
      <c r="R490" s="58"/>
      <c r="S490" s="21">
        <v>1</v>
      </c>
      <c r="T490" s="57"/>
      <c r="U490" s="61"/>
      <c r="V490" s="58"/>
      <c r="W490" s="57"/>
      <c r="X490" s="58"/>
      <c r="Y490" s="57"/>
      <c r="Z490" s="61"/>
      <c r="AA490" s="58"/>
      <c r="AB490" s="57"/>
      <c r="AC490" s="58"/>
      <c r="AD490" s="21"/>
      <c r="AE490" s="21"/>
      <c r="AF490" s="23">
        <f t="shared" si="8"/>
        <v>1</v>
      </c>
    </row>
    <row r="491" spans="4:32" s="1" customFormat="1" ht="8.85" customHeight="1" x14ac:dyDescent="0.2">
      <c r="D491" s="22"/>
      <c r="E491" s="32" t="s">
        <v>1044</v>
      </c>
      <c r="F491" s="59" t="s">
        <v>1045</v>
      </c>
      <c r="G491" s="60"/>
      <c r="H491" s="23"/>
      <c r="I491" s="52"/>
      <c r="J491" s="53"/>
      <c r="K491" s="52"/>
      <c r="L491" s="53"/>
      <c r="M491" s="52"/>
      <c r="N491" s="56"/>
      <c r="O491" s="53"/>
      <c r="P491" s="23"/>
      <c r="Q491" s="52"/>
      <c r="R491" s="53"/>
      <c r="S491" s="23"/>
      <c r="T491" s="52"/>
      <c r="U491" s="56"/>
      <c r="V491" s="53"/>
      <c r="W491" s="52"/>
      <c r="X491" s="53"/>
      <c r="Y491" s="52">
        <v>2</v>
      </c>
      <c r="Z491" s="56"/>
      <c r="AA491" s="53"/>
      <c r="AB491" s="52"/>
      <c r="AC491" s="53"/>
      <c r="AD491" s="23"/>
      <c r="AE491" s="23"/>
      <c r="AF491" s="23">
        <f t="shared" si="8"/>
        <v>2</v>
      </c>
    </row>
    <row r="492" spans="4:32" s="1" customFormat="1" ht="8.85" customHeight="1" x14ac:dyDescent="0.2">
      <c r="D492" s="22"/>
      <c r="E492" s="32" t="s">
        <v>587</v>
      </c>
      <c r="F492" s="59" t="s">
        <v>588</v>
      </c>
      <c r="G492" s="60"/>
      <c r="H492" s="21"/>
      <c r="I492" s="57"/>
      <c r="J492" s="58"/>
      <c r="K492" s="57">
        <v>2</v>
      </c>
      <c r="L492" s="58"/>
      <c r="M492" s="57">
        <v>8</v>
      </c>
      <c r="N492" s="61"/>
      <c r="O492" s="58"/>
      <c r="P492" s="21">
        <v>2</v>
      </c>
      <c r="Q492" s="57">
        <v>1</v>
      </c>
      <c r="R492" s="58"/>
      <c r="S492" s="21">
        <v>3</v>
      </c>
      <c r="T492" s="57">
        <v>1</v>
      </c>
      <c r="U492" s="61"/>
      <c r="V492" s="58"/>
      <c r="W492" s="57"/>
      <c r="X492" s="58"/>
      <c r="Y492" s="57">
        <v>3</v>
      </c>
      <c r="Z492" s="61"/>
      <c r="AA492" s="58"/>
      <c r="AB492" s="57"/>
      <c r="AC492" s="58"/>
      <c r="AD492" s="21"/>
      <c r="AE492" s="21"/>
      <c r="AF492" s="23">
        <f t="shared" si="8"/>
        <v>20</v>
      </c>
    </row>
    <row r="493" spans="4:32" s="1" customFormat="1" ht="8.85" customHeight="1" x14ac:dyDescent="0.2">
      <c r="D493" s="22"/>
      <c r="E493" s="32" t="s">
        <v>589</v>
      </c>
      <c r="F493" s="59" t="s">
        <v>590</v>
      </c>
      <c r="G493" s="60"/>
      <c r="H493" s="23"/>
      <c r="I493" s="52"/>
      <c r="J493" s="53"/>
      <c r="K493" s="52">
        <v>2</v>
      </c>
      <c r="L493" s="53"/>
      <c r="M493" s="52">
        <v>2</v>
      </c>
      <c r="N493" s="56"/>
      <c r="O493" s="53"/>
      <c r="P493" s="23"/>
      <c r="Q493" s="52"/>
      <c r="R493" s="53"/>
      <c r="S493" s="23"/>
      <c r="T493" s="52"/>
      <c r="U493" s="56"/>
      <c r="V493" s="53"/>
      <c r="W493" s="52"/>
      <c r="X493" s="53"/>
      <c r="Y493" s="52">
        <v>2</v>
      </c>
      <c r="Z493" s="56"/>
      <c r="AA493" s="53"/>
      <c r="AB493" s="52"/>
      <c r="AC493" s="53"/>
      <c r="AD493" s="23"/>
      <c r="AE493" s="23"/>
      <c r="AF493" s="23">
        <f t="shared" si="8"/>
        <v>6</v>
      </c>
    </row>
    <row r="494" spans="4:32" s="1" customFormat="1" ht="8.85" customHeight="1" x14ac:dyDescent="0.2">
      <c r="D494" s="22"/>
      <c r="E494" s="32" t="s">
        <v>589</v>
      </c>
      <c r="F494" s="59" t="s">
        <v>591</v>
      </c>
      <c r="G494" s="60"/>
      <c r="H494" s="21"/>
      <c r="I494" s="57"/>
      <c r="J494" s="58"/>
      <c r="K494" s="57">
        <v>3</v>
      </c>
      <c r="L494" s="58"/>
      <c r="M494" s="57">
        <v>2</v>
      </c>
      <c r="N494" s="61"/>
      <c r="O494" s="58"/>
      <c r="P494" s="21"/>
      <c r="Q494" s="57"/>
      <c r="R494" s="58"/>
      <c r="S494" s="21">
        <v>2</v>
      </c>
      <c r="T494" s="57"/>
      <c r="U494" s="61"/>
      <c r="V494" s="58"/>
      <c r="W494" s="57"/>
      <c r="X494" s="58"/>
      <c r="Y494" s="57">
        <v>4</v>
      </c>
      <c r="Z494" s="61"/>
      <c r="AA494" s="58"/>
      <c r="AB494" s="57"/>
      <c r="AC494" s="58"/>
      <c r="AD494" s="21"/>
      <c r="AE494" s="21"/>
      <c r="AF494" s="23">
        <f t="shared" si="8"/>
        <v>11</v>
      </c>
    </row>
    <row r="495" spans="4:32" s="1" customFormat="1" ht="8.85" customHeight="1" x14ac:dyDescent="0.2">
      <c r="D495" s="22"/>
      <c r="E495" s="32" t="s">
        <v>592</v>
      </c>
      <c r="F495" s="59" t="s">
        <v>593</v>
      </c>
      <c r="G495" s="60"/>
      <c r="H495" s="23"/>
      <c r="I495" s="52"/>
      <c r="J495" s="53"/>
      <c r="K495" s="52"/>
      <c r="L495" s="53"/>
      <c r="M495" s="52"/>
      <c r="N495" s="56"/>
      <c r="O495" s="53"/>
      <c r="P495" s="23"/>
      <c r="Q495" s="52"/>
      <c r="R495" s="53"/>
      <c r="S495" s="23"/>
      <c r="T495" s="52"/>
      <c r="U495" s="56"/>
      <c r="V495" s="53"/>
      <c r="W495" s="52"/>
      <c r="X495" s="53"/>
      <c r="Y495" s="52">
        <v>2</v>
      </c>
      <c r="Z495" s="56"/>
      <c r="AA495" s="53"/>
      <c r="AB495" s="52"/>
      <c r="AC495" s="53"/>
      <c r="AD495" s="23"/>
      <c r="AE495" s="23"/>
      <c r="AF495" s="23">
        <f t="shared" si="8"/>
        <v>2</v>
      </c>
    </row>
    <row r="496" spans="4:32" s="1" customFormat="1" ht="8.85" customHeight="1" x14ac:dyDescent="0.2">
      <c r="D496" s="22"/>
      <c r="E496" s="32" t="s">
        <v>592</v>
      </c>
      <c r="F496" s="59" t="s">
        <v>977</v>
      </c>
      <c r="G496" s="60"/>
      <c r="H496" s="21"/>
      <c r="I496" s="57"/>
      <c r="J496" s="58"/>
      <c r="K496" s="57">
        <v>1</v>
      </c>
      <c r="L496" s="58"/>
      <c r="M496" s="57">
        <v>3</v>
      </c>
      <c r="N496" s="61"/>
      <c r="O496" s="58"/>
      <c r="P496" s="21">
        <v>2</v>
      </c>
      <c r="Q496" s="57"/>
      <c r="R496" s="58"/>
      <c r="S496" s="21"/>
      <c r="T496" s="57"/>
      <c r="U496" s="61"/>
      <c r="V496" s="58"/>
      <c r="W496" s="57"/>
      <c r="X496" s="58"/>
      <c r="Y496" s="57"/>
      <c r="Z496" s="61"/>
      <c r="AA496" s="58"/>
      <c r="AB496" s="57"/>
      <c r="AC496" s="58"/>
      <c r="AD496" s="21"/>
      <c r="AE496" s="21"/>
      <c r="AF496" s="23">
        <f t="shared" si="8"/>
        <v>6</v>
      </c>
    </row>
    <row r="497" spans="4:32" s="1" customFormat="1" ht="8.85" customHeight="1" x14ac:dyDescent="0.2">
      <c r="D497" s="22"/>
      <c r="E497" s="32" t="s">
        <v>594</v>
      </c>
      <c r="F497" s="59" t="s">
        <v>595</v>
      </c>
      <c r="G497" s="60"/>
      <c r="H497" s="23"/>
      <c r="I497" s="52"/>
      <c r="J497" s="53"/>
      <c r="K497" s="52"/>
      <c r="L497" s="53"/>
      <c r="M497" s="52">
        <v>1</v>
      </c>
      <c r="N497" s="56"/>
      <c r="O497" s="53"/>
      <c r="P497" s="23"/>
      <c r="Q497" s="52"/>
      <c r="R497" s="53"/>
      <c r="S497" s="23"/>
      <c r="T497" s="52"/>
      <c r="U497" s="56"/>
      <c r="V497" s="53"/>
      <c r="W497" s="52"/>
      <c r="X497" s="53"/>
      <c r="Y497" s="52">
        <v>1</v>
      </c>
      <c r="Z497" s="56"/>
      <c r="AA497" s="53"/>
      <c r="AB497" s="52"/>
      <c r="AC497" s="53"/>
      <c r="AD497" s="23"/>
      <c r="AE497" s="23"/>
      <c r="AF497" s="23">
        <f t="shared" si="8"/>
        <v>2</v>
      </c>
    </row>
    <row r="498" spans="4:32" s="1" customFormat="1" ht="8.85" customHeight="1" x14ac:dyDescent="0.2">
      <c r="D498" s="22"/>
      <c r="E498" s="32" t="s">
        <v>594</v>
      </c>
      <c r="F498" s="59" t="s">
        <v>596</v>
      </c>
      <c r="G498" s="60"/>
      <c r="H498" s="21"/>
      <c r="I498" s="57"/>
      <c r="J498" s="58"/>
      <c r="K498" s="57">
        <v>5</v>
      </c>
      <c r="L498" s="58"/>
      <c r="M498" s="57">
        <v>5</v>
      </c>
      <c r="N498" s="61"/>
      <c r="O498" s="58"/>
      <c r="P498" s="21">
        <v>4</v>
      </c>
      <c r="Q498" s="57">
        <v>2</v>
      </c>
      <c r="R498" s="58"/>
      <c r="S498" s="21">
        <v>5</v>
      </c>
      <c r="T498" s="57"/>
      <c r="U498" s="61"/>
      <c r="V498" s="58"/>
      <c r="W498" s="57"/>
      <c r="X498" s="58"/>
      <c r="Y498" s="57">
        <v>8</v>
      </c>
      <c r="Z498" s="61"/>
      <c r="AA498" s="58"/>
      <c r="AB498" s="57">
        <v>2</v>
      </c>
      <c r="AC498" s="58"/>
      <c r="AD498" s="21"/>
      <c r="AE498" s="21"/>
      <c r="AF498" s="23">
        <f t="shared" si="8"/>
        <v>31</v>
      </c>
    </row>
    <row r="499" spans="4:32" s="1" customFormat="1" ht="8.85" customHeight="1" x14ac:dyDescent="0.2">
      <c r="D499" s="22"/>
      <c r="E499" s="32" t="s">
        <v>594</v>
      </c>
      <c r="F499" s="59" t="s">
        <v>597</v>
      </c>
      <c r="G499" s="60"/>
      <c r="H499" s="23"/>
      <c r="I499" s="52"/>
      <c r="J499" s="53"/>
      <c r="K499" s="52"/>
      <c r="L499" s="53"/>
      <c r="M499" s="52">
        <v>2</v>
      </c>
      <c r="N499" s="56"/>
      <c r="O499" s="53"/>
      <c r="P499" s="23">
        <v>2</v>
      </c>
      <c r="Q499" s="52">
        <v>1</v>
      </c>
      <c r="R499" s="53"/>
      <c r="S499" s="23">
        <v>1</v>
      </c>
      <c r="T499" s="52"/>
      <c r="U499" s="56"/>
      <c r="V499" s="53"/>
      <c r="W499" s="52"/>
      <c r="X499" s="53"/>
      <c r="Y499" s="52">
        <v>1</v>
      </c>
      <c r="Z499" s="56"/>
      <c r="AA499" s="53"/>
      <c r="AB499" s="52">
        <v>1</v>
      </c>
      <c r="AC499" s="53"/>
      <c r="AD499" s="23"/>
      <c r="AE499" s="23"/>
      <c r="AF499" s="23">
        <f t="shared" si="8"/>
        <v>8</v>
      </c>
    </row>
    <row r="500" spans="4:32" s="1" customFormat="1" ht="8.85" customHeight="1" x14ac:dyDescent="0.2">
      <c r="D500" s="22"/>
      <c r="E500" s="32" t="s">
        <v>594</v>
      </c>
      <c r="F500" s="59" t="s">
        <v>1157</v>
      </c>
      <c r="G500" s="60"/>
      <c r="H500" s="21"/>
      <c r="I500" s="57"/>
      <c r="J500" s="58"/>
      <c r="K500" s="57"/>
      <c r="L500" s="58"/>
      <c r="M500" s="57"/>
      <c r="N500" s="61"/>
      <c r="O500" s="58"/>
      <c r="P500" s="21"/>
      <c r="Q500" s="57">
        <v>1</v>
      </c>
      <c r="R500" s="58"/>
      <c r="S500" s="21"/>
      <c r="T500" s="57"/>
      <c r="U500" s="61"/>
      <c r="V500" s="58"/>
      <c r="W500" s="57"/>
      <c r="X500" s="58"/>
      <c r="Y500" s="57"/>
      <c r="Z500" s="61"/>
      <c r="AA500" s="58"/>
      <c r="AB500" s="57"/>
      <c r="AC500" s="58"/>
      <c r="AD500" s="21"/>
      <c r="AE500" s="21"/>
      <c r="AF500" s="23">
        <f t="shared" si="8"/>
        <v>1</v>
      </c>
    </row>
    <row r="501" spans="4:32" s="1" customFormat="1" ht="8.85" customHeight="1" x14ac:dyDescent="0.2">
      <c r="D501" s="22"/>
      <c r="E501" s="32" t="s">
        <v>598</v>
      </c>
      <c r="F501" s="59" t="s">
        <v>599</v>
      </c>
      <c r="G501" s="60"/>
      <c r="H501" s="23"/>
      <c r="I501" s="52"/>
      <c r="J501" s="53"/>
      <c r="K501" s="52">
        <v>1</v>
      </c>
      <c r="L501" s="53"/>
      <c r="M501" s="52"/>
      <c r="N501" s="56"/>
      <c r="O501" s="53"/>
      <c r="P501" s="23"/>
      <c r="Q501" s="52"/>
      <c r="R501" s="53"/>
      <c r="S501" s="23"/>
      <c r="T501" s="52"/>
      <c r="U501" s="56"/>
      <c r="V501" s="53"/>
      <c r="W501" s="52"/>
      <c r="X501" s="53"/>
      <c r="Y501" s="52">
        <v>2</v>
      </c>
      <c r="Z501" s="56"/>
      <c r="AA501" s="53"/>
      <c r="AB501" s="52"/>
      <c r="AC501" s="53"/>
      <c r="AD501" s="23"/>
      <c r="AE501" s="23"/>
      <c r="AF501" s="23">
        <f t="shared" si="8"/>
        <v>3</v>
      </c>
    </row>
    <row r="502" spans="4:32" s="1" customFormat="1" ht="8.85" customHeight="1" x14ac:dyDescent="0.2">
      <c r="D502" s="22"/>
      <c r="E502" s="32" t="s">
        <v>600</v>
      </c>
      <c r="F502" s="59" t="s">
        <v>601</v>
      </c>
      <c r="G502" s="60"/>
      <c r="H502" s="21"/>
      <c r="I502" s="57"/>
      <c r="J502" s="58"/>
      <c r="K502" s="57">
        <v>1</v>
      </c>
      <c r="L502" s="58"/>
      <c r="M502" s="57">
        <v>1</v>
      </c>
      <c r="N502" s="61"/>
      <c r="O502" s="58"/>
      <c r="P502" s="21">
        <v>1</v>
      </c>
      <c r="Q502" s="57"/>
      <c r="R502" s="58"/>
      <c r="S502" s="21">
        <v>1</v>
      </c>
      <c r="T502" s="57"/>
      <c r="U502" s="61"/>
      <c r="V502" s="58"/>
      <c r="W502" s="57"/>
      <c r="X502" s="58"/>
      <c r="Y502" s="57">
        <v>1</v>
      </c>
      <c r="Z502" s="61"/>
      <c r="AA502" s="58"/>
      <c r="AB502" s="57"/>
      <c r="AC502" s="58"/>
      <c r="AD502" s="21"/>
      <c r="AE502" s="21"/>
      <c r="AF502" s="23">
        <f t="shared" si="8"/>
        <v>5</v>
      </c>
    </row>
    <row r="503" spans="4:32" s="1" customFormat="1" ht="8.85" customHeight="1" x14ac:dyDescent="0.2">
      <c r="D503" s="22"/>
      <c r="E503" s="32" t="s">
        <v>602</v>
      </c>
      <c r="F503" s="59" t="s">
        <v>1158</v>
      </c>
      <c r="G503" s="60"/>
      <c r="H503" s="23"/>
      <c r="I503" s="52"/>
      <c r="J503" s="53"/>
      <c r="K503" s="52">
        <v>1</v>
      </c>
      <c r="L503" s="53"/>
      <c r="M503" s="52">
        <v>1</v>
      </c>
      <c r="N503" s="56"/>
      <c r="O503" s="53"/>
      <c r="P503" s="23">
        <v>1</v>
      </c>
      <c r="Q503" s="52"/>
      <c r="R503" s="53"/>
      <c r="S503" s="23"/>
      <c r="T503" s="52"/>
      <c r="U503" s="56"/>
      <c r="V503" s="53"/>
      <c r="W503" s="52"/>
      <c r="X503" s="53"/>
      <c r="Y503" s="52">
        <v>2</v>
      </c>
      <c r="Z503" s="56"/>
      <c r="AA503" s="53"/>
      <c r="AB503" s="52"/>
      <c r="AC503" s="53"/>
      <c r="AD503" s="23"/>
      <c r="AE503" s="23"/>
      <c r="AF503" s="23">
        <f t="shared" si="8"/>
        <v>5</v>
      </c>
    </row>
    <row r="504" spans="4:32" s="1" customFormat="1" ht="8.85" customHeight="1" x14ac:dyDescent="0.2">
      <c r="D504" s="22"/>
      <c r="E504" s="32" t="s">
        <v>602</v>
      </c>
      <c r="F504" s="59" t="s">
        <v>603</v>
      </c>
      <c r="G504" s="60"/>
      <c r="H504" s="21"/>
      <c r="I504" s="57"/>
      <c r="J504" s="58"/>
      <c r="K504" s="57"/>
      <c r="L504" s="58"/>
      <c r="M504" s="57"/>
      <c r="N504" s="61"/>
      <c r="O504" s="58"/>
      <c r="P504" s="21"/>
      <c r="Q504" s="57"/>
      <c r="R504" s="58"/>
      <c r="S504" s="21">
        <v>1</v>
      </c>
      <c r="T504" s="57"/>
      <c r="U504" s="61"/>
      <c r="V504" s="58"/>
      <c r="W504" s="57"/>
      <c r="X504" s="58"/>
      <c r="Y504" s="57">
        <v>1</v>
      </c>
      <c r="Z504" s="61"/>
      <c r="AA504" s="58"/>
      <c r="AB504" s="57"/>
      <c r="AC504" s="58"/>
      <c r="AD504" s="21"/>
      <c r="AE504" s="21"/>
      <c r="AF504" s="23">
        <f t="shared" si="8"/>
        <v>2</v>
      </c>
    </row>
    <row r="505" spans="4:32" s="1" customFormat="1" ht="8.85" customHeight="1" x14ac:dyDescent="0.2">
      <c r="D505" s="22"/>
      <c r="E505" s="32" t="s">
        <v>602</v>
      </c>
      <c r="F505" s="59" t="s">
        <v>1159</v>
      </c>
      <c r="G505" s="60"/>
      <c r="H505" s="23"/>
      <c r="I505" s="52"/>
      <c r="J505" s="53"/>
      <c r="K505" s="52"/>
      <c r="L505" s="53"/>
      <c r="M505" s="52">
        <v>1</v>
      </c>
      <c r="N505" s="56"/>
      <c r="O505" s="53"/>
      <c r="P505" s="23"/>
      <c r="Q505" s="52"/>
      <c r="R505" s="53"/>
      <c r="S505" s="23"/>
      <c r="T505" s="52"/>
      <c r="U505" s="56"/>
      <c r="V505" s="53"/>
      <c r="W505" s="52"/>
      <c r="X505" s="53"/>
      <c r="Y505" s="52"/>
      <c r="Z505" s="56"/>
      <c r="AA505" s="53"/>
      <c r="AB505" s="52"/>
      <c r="AC505" s="53"/>
      <c r="AD505" s="23"/>
      <c r="AE505" s="23"/>
      <c r="AF505" s="23">
        <f t="shared" si="8"/>
        <v>1</v>
      </c>
    </row>
    <row r="506" spans="4:32" s="1" customFormat="1" ht="8.85" customHeight="1" x14ac:dyDescent="0.2">
      <c r="D506" s="22"/>
      <c r="E506" s="32" t="s">
        <v>602</v>
      </c>
      <c r="F506" s="59" t="s">
        <v>604</v>
      </c>
      <c r="G506" s="60"/>
      <c r="H506" s="21"/>
      <c r="I506" s="57"/>
      <c r="J506" s="58"/>
      <c r="K506" s="57">
        <v>6</v>
      </c>
      <c r="L506" s="58"/>
      <c r="M506" s="57">
        <v>24</v>
      </c>
      <c r="N506" s="61"/>
      <c r="O506" s="58"/>
      <c r="P506" s="21">
        <v>2</v>
      </c>
      <c r="Q506" s="57"/>
      <c r="R506" s="58"/>
      <c r="S506" s="21">
        <v>7</v>
      </c>
      <c r="T506" s="57">
        <v>1</v>
      </c>
      <c r="U506" s="61"/>
      <c r="V506" s="58"/>
      <c r="W506" s="57"/>
      <c r="X506" s="58"/>
      <c r="Y506" s="57">
        <v>9</v>
      </c>
      <c r="Z506" s="61"/>
      <c r="AA506" s="58"/>
      <c r="AB506" s="57">
        <v>1</v>
      </c>
      <c r="AC506" s="58"/>
      <c r="AD506" s="21"/>
      <c r="AE506" s="21"/>
      <c r="AF506" s="23">
        <f t="shared" si="8"/>
        <v>50</v>
      </c>
    </row>
    <row r="507" spans="4:32" s="1" customFormat="1" ht="8.85" customHeight="1" x14ac:dyDescent="0.2">
      <c r="D507" s="22"/>
      <c r="E507" s="32" t="s">
        <v>605</v>
      </c>
      <c r="F507" s="59" t="s">
        <v>606</v>
      </c>
      <c r="G507" s="60"/>
      <c r="H507" s="23"/>
      <c r="I507" s="52"/>
      <c r="J507" s="53"/>
      <c r="K507" s="52">
        <v>1</v>
      </c>
      <c r="L507" s="53"/>
      <c r="M507" s="52">
        <v>5</v>
      </c>
      <c r="N507" s="56"/>
      <c r="O507" s="53"/>
      <c r="P507" s="23">
        <v>2</v>
      </c>
      <c r="Q507" s="52"/>
      <c r="R507" s="53"/>
      <c r="S507" s="23">
        <v>4</v>
      </c>
      <c r="T507" s="52"/>
      <c r="U507" s="56"/>
      <c r="V507" s="53"/>
      <c r="W507" s="52"/>
      <c r="X507" s="53"/>
      <c r="Y507" s="52"/>
      <c r="Z507" s="56"/>
      <c r="AA507" s="53"/>
      <c r="AB507" s="52"/>
      <c r="AC507" s="53"/>
      <c r="AD507" s="23"/>
      <c r="AE507" s="23"/>
      <c r="AF507" s="23">
        <f t="shared" si="8"/>
        <v>12</v>
      </c>
    </row>
    <row r="508" spans="4:32" s="1" customFormat="1" ht="8.85" customHeight="1" x14ac:dyDescent="0.2">
      <c r="D508" s="22"/>
      <c r="E508" s="32" t="s">
        <v>605</v>
      </c>
      <c r="F508" s="59" t="s">
        <v>1160</v>
      </c>
      <c r="G508" s="60"/>
      <c r="H508" s="21"/>
      <c r="I508" s="57"/>
      <c r="J508" s="58"/>
      <c r="K508" s="57">
        <v>1</v>
      </c>
      <c r="L508" s="58"/>
      <c r="M508" s="57"/>
      <c r="N508" s="61"/>
      <c r="O508" s="58"/>
      <c r="P508" s="21"/>
      <c r="Q508" s="57"/>
      <c r="R508" s="58"/>
      <c r="S508" s="21"/>
      <c r="T508" s="57"/>
      <c r="U508" s="61"/>
      <c r="V508" s="58"/>
      <c r="W508" s="57"/>
      <c r="X508" s="58"/>
      <c r="Y508" s="57"/>
      <c r="Z508" s="61"/>
      <c r="AA508" s="58"/>
      <c r="AB508" s="57"/>
      <c r="AC508" s="58"/>
      <c r="AD508" s="21"/>
      <c r="AE508" s="21"/>
      <c r="AF508" s="23">
        <f t="shared" si="8"/>
        <v>1</v>
      </c>
    </row>
    <row r="509" spans="4:32" s="1" customFormat="1" ht="8.85" customHeight="1" x14ac:dyDescent="0.2">
      <c r="D509" s="22"/>
      <c r="E509" s="32" t="s">
        <v>607</v>
      </c>
      <c r="F509" s="59" t="s">
        <v>608</v>
      </c>
      <c r="G509" s="60"/>
      <c r="H509" s="23"/>
      <c r="I509" s="52"/>
      <c r="J509" s="53"/>
      <c r="K509" s="52">
        <v>2</v>
      </c>
      <c r="L509" s="53"/>
      <c r="M509" s="52"/>
      <c r="N509" s="56"/>
      <c r="O509" s="53"/>
      <c r="P509" s="23"/>
      <c r="Q509" s="52"/>
      <c r="R509" s="53"/>
      <c r="S509" s="23">
        <v>1</v>
      </c>
      <c r="T509" s="52"/>
      <c r="U509" s="56"/>
      <c r="V509" s="53"/>
      <c r="W509" s="52"/>
      <c r="X509" s="53"/>
      <c r="Y509" s="52"/>
      <c r="Z509" s="56"/>
      <c r="AA509" s="53"/>
      <c r="AB509" s="52"/>
      <c r="AC509" s="53"/>
      <c r="AD509" s="23"/>
      <c r="AE509" s="23"/>
      <c r="AF509" s="23">
        <f t="shared" si="8"/>
        <v>3</v>
      </c>
    </row>
    <row r="510" spans="4:32" s="1" customFormat="1" ht="8.85" customHeight="1" x14ac:dyDescent="0.2">
      <c r="D510" s="22"/>
      <c r="E510" s="32" t="s">
        <v>609</v>
      </c>
      <c r="F510" s="59" t="s">
        <v>610</v>
      </c>
      <c r="G510" s="60"/>
      <c r="H510" s="21"/>
      <c r="I510" s="57"/>
      <c r="J510" s="58"/>
      <c r="K510" s="57">
        <v>2</v>
      </c>
      <c r="L510" s="58"/>
      <c r="M510" s="57"/>
      <c r="N510" s="61"/>
      <c r="O510" s="58"/>
      <c r="P510" s="21">
        <v>1</v>
      </c>
      <c r="Q510" s="57">
        <v>1</v>
      </c>
      <c r="R510" s="58"/>
      <c r="S510" s="21">
        <v>1</v>
      </c>
      <c r="T510" s="57"/>
      <c r="U510" s="61"/>
      <c r="V510" s="58"/>
      <c r="W510" s="57"/>
      <c r="X510" s="58"/>
      <c r="Y510" s="57">
        <v>2</v>
      </c>
      <c r="Z510" s="61"/>
      <c r="AA510" s="58"/>
      <c r="AB510" s="57"/>
      <c r="AC510" s="58"/>
      <c r="AD510" s="21"/>
      <c r="AE510" s="21"/>
      <c r="AF510" s="23">
        <f t="shared" si="8"/>
        <v>7</v>
      </c>
    </row>
    <row r="511" spans="4:32" s="1" customFormat="1" ht="8.85" customHeight="1" x14ac:dyDescent="0.2">
      <c r="D511" s="22"/>
      <c r="E511" s="32" t="s">
        <v>609</v>
      </c>
      <c r="F511" s="59" t="s">
        <v>978</v>
      </c>
      <c r="G511" s="60"/>
      <c r="H511" s="23"/>
      <c r="I511" s="52"/>
      <c r="J511" s="53"/>
      <c r="K511" s="52"/>
      <c r="L511" s="53"/>
      <c r="M511" s="52">
        <v>2</v>
      </c>
      <c r="N511" s="56"/>
      <c r="O511" s="53"/>
      <c r="P511" s="23"/>
      <c r="Q511" s="52"/>
      <c r="R511" s="53"/>
      <c r="S511" s="23"/>
      <c r="T511" s="52"/>
      <c r="U511" s="56"/>
      <c r="V511" s="53"/>
      <c r="W511" s="52"/>
      <c r="X511" s="53"/>
      <c r="Y511" s="52"/>
      <c r="Z511" s="56"/>
      <c r="AA511" s="53"/>
      <c r="AB511" s="52"/>
      <c r="AC511" s="53"/>
      <c r="AD511" s="23"/>
      <c r="AE511" s="23"/>
      <c r="AF511" s="23">
        <f t="shared" si="8"/>
        <v>2</v>
      </c>
    </row>
    <row r="512" spans="4:32" s="1" customFormat="1" ht="8.85" customHeight="1" x14ac:dyDescent="0.2">
      <c r="D512" s="22"/>
      <c r="E512" s="32" t="s">
        <v>609</v>
      </c>
      <c r="F512" s="59" t="s">
        <v>611</v>
      </c>
      <c r="G512" s="60"/>
      <c r="H512" s="21"/>
      <c r="I512" s="57"/>
      <c r="J512" s="58"/>
      <c r="K512" s="57"/>
      <c r="L512" s="58"/>
      <c r="M512" s="57"/>
      <c r="N512" s="61"/>
      <c r="O512" s="58"/>
      <c r="P512" s="21"/>
      <c r="Q512" s="57"/>
      <c r="R512" s="58"/>
      <c r="S512" s="21"/>
      <c r="T512" s="57"/>
      <c r="U512" s="61"/>
      <c r="V512" s="58"/>
      <c r="W512" s="57"/>
      <c r="X512" s="58"/>
      <c r="Y512" s="57">
        <v>1</v>
      </c>
      <c r="Z512" s="61"/>
      <c r="AA512" s="58"/>
      <c r="AB512" s="57"/>
      <c r="AC512" s="58"/>
      <c r="AD512" s="21"/>
      <c r="AE512" s="21"/>
      <c r="AF512" s="23">
        <f t="shared" si="8"/>
        <v>1</v>
      </c>
    </row>
    <row r="513" spans="4:32" s="1" customFormat="1" ht="8.85" customHeight="1" x14ac:dyDescent="0.2">
      <c r="D513" s="22"/>
      <c r="E513" s="32" t="s">
        <v>612</v>
      </c>
      <c r="F513" s="59" t="s">
        <v>613</v>
      </c>
      <c r="G513" s="60"/>
      <c r="H513" s="23"/>
      <c r="I513" s="52"/>
      <c r="J513" s="53"/>
      <c r="K513" s="52"/>
      <c r="L513" s="53"/>
      <c r="M513" s="52">
        <v>1</v>
      </c>
      <c r="N513" s="56"/>
      <c r="O513" s="53"/>
      <c r="P513" s="23"/>
      <c r="Q513" s="52"/>
      <c r="R513" s="53"/>
      <c r="S513" s="23">
        <v>3</v>
      </c>
      <c r="T513" s="52"/>
      <c r="U513" s="56"/>
      <c r="V513" s="53"/>
      <c r="W513" s="52"/>
      <c r="X513" s="53"/>
      <c r="Y513" s="52">
        <v>2</v>
      </c>
      <c r="Z513" s="56"/>
      <c r="AA513" s="53"/>
      <c r="AB513" s="52">
        <v>1</v>
      </c>
      <c r="AC513" s="53"/>
      <c r="AD513" s="23"/>
      <c r="AE513" s="23"/>
      <c r="AF513" s="23">
        <f t="shared" si="8"/>
        <v>7</v>
      </c>
    </row>
    <row r="514" spans="4:32" s="1" customFormat="1" ht="8.85" customHeight="1" x14ac:dyDescent="0.2">
      <c r="D514" s="22"/>
      <c r="E514" s="32" t="s">
        <v>612</v>
      </c>
      <c r="F514" s="59" t="s">
        <v>1161</v>
      </c>
      <c r="G514" s="60"/>
      <c r="H514" s="21"/>
      <c r="I514" s="57"/>
      <c r="J514" s="58"/>
      <c r="K514" s="57"/>
      <c r="L514" s="58"/>
      <c r="M514" s="57">
        <v>1</v>
      </c>
      <c r="N514" s="61"/>
      <c r="O514" s="58"/>
      <c r="P514" s="21">
        <v>1</v>
      </c>
      <c r="Q514" s="57"/>
      <c r="R514" s="58"/>
      <c r="S514" s="21">
        <v>1</v>
      </c>
      <c r="T514" s="57"/>
      <c r="U514" s="61"/>
      <c r="V514" s="58"/>
      <c r="W514" s="57"/>
      <c r="X514" s="58"/>
      <c r="Y514" s="57">
        <v>1</v>
      </c>
      <c r="Z514" s="61"/>
      <c r="AA514" s="58"/>
      <c r="AB514" s="57"/>
      <c r="AC514" s="58"/>
      <c r="AD514" s="21"/>
      <c r="AE514" s="21"/>
      <c r="AF514" s="23">
        <f t="shared" si="8"/>
        <v>4</v>
      </c>
    </row>
    <row r="515" spans="4:32" s="1" customFormat="1" ht="8.85" customHeight="1" x14ac:dyDescent="0.2">
      <c r="D515" s="22"/>
      <c r="E515" s="32" t="s">
        <v>612</v>
      </c>
      <c r="F515" s="59" t="s">
        <v>1162</v>
      </c>
      <c r="G515" s="60"/>
      <c r="H515" s="23"/>
      <c r="I515" s="52"/>
      <c r="J515" s="53"/>
      <c r="K515" s="52"/>
      <c r="L515" s="53"/>
      <c r="M515" s="52"/>
      <c r="N515" s="56"/>
      <c r="O515" s="53"/>
      <c r="P515" s="23"/>
      <c r="Q515" s="52"/>
      <c r="R515" s="53"/>
      <c r="S515" s="23">
        <v>1</v>
      </c>
      <c r="T515" s="52"/>
      <c r="U515" s="56"/>
      <c r="V515" s="53"/>
      <c r="W515" s="52"/>
      <c r="X515" s="53"/>
      <c r="Y515" s="52">
        <v>1</v>
      </c>
      <c r="Z515" s="56"/>
      <c r="AA515" s="53"/>
      <c r="AB515" s="52"/>
      <c r="AC515" s="53"/>
      <c r="AD515" s="23"/>
      <c r="AE515" s="23"/>
      <c r="AF515" s="23">
        <f t="shared" si="8"/>
        <v>2</v>
      </c>
    </row>
    <row r="516" spans="4:32" s="1" customFormat="1" ht="8.85" customHeight="1" x14ac:dyDescent="0.2">
      <c r="D516" s="22"/>
      <c r="E516" s="32" t="s">
        <v>612</v>
      </c>
      <c r="F516" s="59" t="s">
        <v>1163</v>
      </c>
      <c r="G516" s="60"/>
      <c r="H516" s="21"/>
      <c r="I516" s="57"/>
      <c r="J516" s="58"/>
      <c r="K516" s="57">
        <v>1</v>
      </c>
      <c r="L516" s="58"/>
      <c r="M516" s="57">
        <v>1</v>
      </c>
      <c r="N516" s="61"/>
      <c r="O516" s="58"/>
      <c r="P516" s="21"/>
      <c r="Q516" s="57"/>
      <c r="R516" s="58"/>
      <c r="S516" s="21">
        <v>1</v>
      </c>
      <c r="T516" s="57"/>
      <c r="U516" s="61"/>
      <c r="V516" s="58"/>
      <c r="W516" s="57"/>
      <c r="X516" s="58"/>
      <c r="Y516" s="57"/>
      <c r="Z516" s="61"/>
      <c r="AA516" s="58"/>
      <c r="AB516" s="57"/>
      <c r="AC516" s="58"/>
      <c r="AD516" s="21"/>
      <c r="AE516" s="21"/>
      <c r="AF516" s="23">
        <f t="shared" si="8"/>
        <v>3</v>
      </c>
    </row>
    <row r="517" spans="4:32" s="1" customFormat="1" ht="8.85" customHeight="1" x14ac:dyDescent="0.2">
      <c r="D517" s="22"/>
      <c r="E517" s="32" t="s">
        <v>614</v>
      </c>
      <c r="F517" s="59" t="s">
        <v>615</v>
      </c>
      <c r="G517" s="60"/>
      <c r="H517" s="23"/>
      <c r="I517" s="52"/>
      <c r="J517" s="53"/>
      <c r="K517" s="52">
        <v>1</v>
      </c>
      <c r="L517" s="53"/>
      <c r="M517" s="52">
        <v>2</v>
      </c>
      <c r="N517" s="56"/>
      <c r="O517" s="53"/>
      <c r="P517" s="23">
        <v>1</v>
      </c>
      <c r="Q517" s="52">
        <v>1</v>
      </c>
      <c r="R517" s="53"/>
      <c r="S517" s="23">
        <v>2</v>
      </c>
      <c r="T517" s="52"/>
      <c r="U517" s="56"/>
      <c r="V517" s="53"/>
      <c r="W517" s="52"/>
      <c r="X517" s="53"/>
      <c r="Y517" s="52">
        <v>1</v>
      </c>
      <c r="Z517" s="56"/>
      <c r="AA517" s="53"/>
      <c r="AB517" s="52">
        <v>1</v>
      </c>
      <c r="AC517" s="53"/>
      <c r="AD517" s="23"/>
      <c r="AE517" s="23"/>
      <c r="AF517" s="23">
        <f t="shared" si="8"/>
        <v>9</v>
      </c>
    </row>
    <row r="518" spans="4:32" s="1" customFormat="1" ht="8.85" customHeight="1" x14ac:dyDescent="0.2">
      <c r="D518" s="22"/>
      <c r="E518" s="32" t="s">
        <v>614</v>
      </c>
      <c r="F518" s="59" t="s">
        <v>1164</v>
      </c>
      <c r="G518" s="60"/>
      <c r="H518" s="21"/>
      <c r="I518" s="57"/>
      <c r="J518" s="58"/>
      <c r="K518" s="57">
        <v>1</v>
      </c>
      <c r="L518" s="58"/>
      <c r="M518" s="57"/>
      <c r="N518" s="61"/>
      <c r="O518" s="58"/>
      <c r="P518" s="21"/>
      <c r="Q518" s="57"/>
      <c r="R518" s="58"/>
      <c r="S518" s="21"/>
      <c r="T518" s="57"/>
      <c r="U518" s="61"/>
      <c r="V518" s="58"/>
      <c r="W518" s="57"/>
      <c r="X518" s="58"/>
      <c r="Y518" s="57">
        <v>1</v>
      </c>
      <c r="Z518" s="61"/>
      <c r="AA518" s="58"/>
      <c r="AB518" s="57"/>
      <c r="AC518" s="58"/>
      <c r="AD518" s="21"/>
      <c r="AE518" s="21"/>
      <c r="AF518" s="23">
        <f t="shared" si="8"/>
        <v>2</v>
      </c>
    </row>
    <row r="519" spans="4:32" s="1" customFormat="1" ht="8.85" customHeight="1" x14ac:dyDescent="0.2">
      <c r="D519" s="22"/>
      <c r="E519" s="32" t="s">
        <v>616</v>
      </c>
      <c r="F519" s="59" t="s">
        <v>1165</v>
      </c>
      <c r="G519" s="60"/>
      <c r="H519" s="23"/>
      <c r="I519" s="52"/>
      <c r="J519" s="53"/>
      <c r="K519" s="52"/>
      <c r="L519" s="53"/>
      <c r="M519" s="52">
        <v>2</v>
      </c>
      <c r="N519" s="56"/>
      <c r="O519" s="53"/>
      <c r="P519" s="23"/>
      <c r="Q519" s="52"/>
      <c r="R519" s="53"/>
      <c r="S519" s="23"/>
      <c r="T519" s="52"/>
      <c r="U519" s="56"/>
      <c r="V519" s="53"/>
      <c r="W519" s="52"/>
      <c r="X519" s="53"/>
      <c r="Y519" s="52"/>
      <c r="Z519" s="56"/>
      <c r="AA519" s="53"/>
      <c r="AB519" s="52"/>
      <c r="AC519" s="53"/>
      <c r="AD519" s="23"/>
      <c r="AE519" s="23"/>
      <c r="AF519" s="23">
        <f t="shared" si="8"/>
        <v>2</v>
      </c>
    </row>
    <row r="520" spans="4:32" s="1" customFormat="1" ht="8.85" customHeight="1" x14ac:dyDescent="0.2">
      <c r="D520" s="22"/>
      <c r="E520" s="32" t="s">
        <v>616</v>
      </c>
      <c r="F520" s="59" t="s">
        <v>617</v>
      </c>
      <c r="G520" s="60"/>
      <c r="H520" s="21"/>
      <c r="I520" s="57"/>
      <c r="J520" s="58"/>
      <c r="K520" s="57"/>
      <c r="L520" s="58"/>
      <c r="M520" s="57">
        <v>4</v>
      </c>
      <c r="N520" s="61"/>
      <c r="O520" s="58"/>
      <c r="P520" s="21">
        <v>1</v>
      </c>
      <c r="Q520" s="57"/>
      <c r="R520" s="58"/>
      <c r="S520" s="21">
        <v>1</v>
      </c>
      <c r="T520" s="57"/>
      <c r="U520" s="61"/>
      <c r="V520" s="58"/>
      <c r="W520" s="57"/>
      <c r="X520" s="58"/>
      <c r="Y520" s="57">
        <v>3</v>
      </c>
      <c r="Z520" s="61"/>
      <c r="AA520" s="58"/>
      <c r="AB520" s="57"/>
      <c r="AC520" s="58"/>
      <c r="AD520" s="21"/>
      <c r="AE520" s="21"/>
      <c r="AF520" s="23">
        <f t="shared" si="8"/>
        <v>9</v>
      </c>
    </row>
    <row r="521" spans="4:32" s="1" customFormat="1" ht="8.85" customHeight="1" x14ac:dyDescent="0.2">
      <c r="D521" s="22"/>
      <c r="E521" s="32" t="s">
        <v>618</v>
      </c>
      <c r="F521" s="59" t="s">
        <v>619</v>
      </c>
      <c r="G521" s="60"/>
      <c r="H521" s="23"/>
      <c r="I521" s="52"/>
      <c r="J521" s="53"/>
      <c r="K521" s="52"/>
      <c r="L521" s="53"/>
      <c r="M521" s="52">
        <v>1</v>
      </c>
      <c r="N521" s="56"/>
      <c r="O521" s="53"/>
      <c r="P521" s="23"/>
      <c r="Q521" s="52"/>
      <c r="R521" s="53"/>
      <c r="S521" s="23">
        <v>1</v>
      </c>
      <c r="T521" s="52"/>
      <c r="U521" s="56"/>
      <c r="V521" s="53"/>
      <c r="W521" s="52"/>
      <c r="X521" s="53"/>
      <c r="Y521" s="52"/>
      <c r="Z521" s="56"/>
      <c r="AA521" s="53"/>
      <c r="AB521" s="52"/>
      <c r="AC521" s="53"/>
      <c r="AD521" s="23"/>
      <c r="AE521" s="23"/>
      <c r="AF521" s="23">
        <f t="shared" si="8"/>
        <v>2</v>
      </c>
    </row>
    <row r="522" spans="4:32" s="1" customFormat="1" ht="8.85" customHeight="1" x14ac:dyDescent="0.2">
      <c r="D522" s="22"/>
      <c r="E522" s="32" t="s">
        <v>620</v>
      </c>
      <c r="F522" s="59" t="s">
        <v>621</v>
      </c>
      <c r="G522" s="60"/>
      <c r="H522" s="21"/>
      <c r="I522" s="57"/>
      <c r="J522" s="58"/>
      <c r="K522" s="57"/>
      <c r="L522" s="58"/>
      <c r="M522" s="57"/>
      <c r="N522" s="61"/>
      <c r="O522" s="58"/>
      <c r="P522" s="21"/>
      <c r="Q522" s="57"/>
      <c r="R522" s="58"/>
      <c r="S522" s="21"/>
      <c r="T522" s="57"/>
      <c r="U522" s="61"/>
      <c r="V522" s="58"/>
      <c r="W522" s="57"/>
      <c r="X522" s="58"/>
      <c r="Y522" s="57">
        <v>2</v>
      </c>
      <c r="Z522" s="61"/>
      <c r="AA522" s="58"/>
      <c r="AB522" s="57"/>
      <c r="AC522" s="58"/>
      <c r="AD522" s="21"/>
      <c r="AE522" s="21"/>
      <c r="AF522" s="23">
        <f t="shared" si="8"/>
        <v>2</v>
      </c>
    </row>
    <row r="523" spans="4:32" s="1" customFormat="1" ht="8.85" customHeight="1" x14ac:dyDescent="0.2">
      <c r="D523" s="22"/>
      <c r="E523" s="32" t="s">
        <v>620</v>
      </c>
      <c r="F523" s="59" t="s">
        <v>1166</v>
      </c>
      <c r="G523" s="60"/>
      <c r="H523" s="23"/>
      <c r="I523" s="52"/>
      <c r="J523" s="53"/>
      <c r="K523" s="52"/>
      <c r="L523" s="53"/>
      <c r="M523" s="52">
        <v>3</v>
      </c>
      <c r="N523" s="56"/>
      <c r="O523" s="53"/>
      <c r="P523" s="23">
        <v>1</v>
      </c>
      <c r="Q523" s="52">
        <v>1</v>
      </c>
      <c r="R523" s="53"/>
      <c r="S523" s="23">
        <v>3</v>
      </c>
      <c r="T523" s="52"/>
      <c r="U523" s="56"/>
      <c r="V523" s="53"/>
      <c r="W523" s="52"/>
      <c r="X523" s="53"/>
      <c r="Y523" s="52">
        <v>2</v>
      </c>
      <c r="Z523" s="56"/>
      <c r="AA523" s="53"/>
      <c r="AB523" s="52">
        <v>1</v>
      </c>
      <c r="AC523" s="53"/>
      <c r="AD523" s="23"/>
      <c r="AE523" s="23"/>
      <c r="AF523" s="23">
        <f t="shared" si="8"/>
        <v>11</v>
      </c>
    </row>
    <row r="524" spans="4:32" s="1" customFormat="1" ht="8.85" customHeight="1" x14ac:dyDescent="0.2">
      <c r="D524" s="22"/>
      <c r="E524" s="32" t="s">
        <v>1167</v>
      </c>
      <c r="F524" s="59" t="s">
        <v>1168</v>
      </c>
      <c r="G524" s="60"/>
      <c r="H524" s="21"/>
      <c r="I524" s="57"/>
      <c r="J524" s="58"/>
      <c r="K524" s="57"/>
      <c r="L524" s="58"/>
      <c r="M524" s="57">
        <v>1</v>
      </c>
      <c r="N524" s="61"/>
      <c r="O524" s="58"/>
      <c r="P524" s="21">
        <v>1</v>
      </c>
      <c r="Q524" s="57"/>
      <c r="R524" s="58"/>
      <c r="S524" s="21"/>
      <c r="T524" s="57"/>
      <c r="U524" s="61"/>
      <c r="V524" s="58"/>
      <c r="W524" s="57"/>
      <c r="X524" s="58"/>
      <c r="Y524" s="57"/>
      <c r="Z524" s="61"/>
      <c r="AA524" s="58"/>
      <c r="AB524" s="57"/>
      <c r="AC524" s="58"/>
      <c r="AD524" s="21"/>
      <c r="AE524" s="21"/>
      <c r="AF524" s="23">
        <f t="shared" si="8"/>
        <v>2</v>
      </c>
    </row>
    <row r="525" spans="4:32" s="1" customFormat="1" ht="8.85" customHeight="1" x14ac:dyDescent="0.2">
      <c r="D525" s="22"/>
      <c r="E525" s="32" t="s">
        <v>622</v>
      </c>
      <c r="F525" s="59" t="s">
        <v>623</v>
      </c>
      <c r="G525" s="60"/>
      <c r="H525" s="23"/>
      <c r="I525" s="52"/>
      <c r="J525" s="53"/>
      <c r="K525" s="52"/>
      <c r="L525" s="53"/>
      <c r="M525" s="52"/>
      <c r="N525" s="56"/>
      <c r="O525" s="53"/>
      <c r="P525" s="23"/>
      <c r="Q525" s="52"/>
      <c r="R525" s="53"/>
      <c r="S525" s="23"/>
      <c r="T525" s="52"/>
      <c r="U525" s="56"/>
      <c r="V525" s="53"/>
      <c r="W525" s="52"/>
      <c r="X525" s="53"/>
      <c r="Y525" s="52">
        <v>1</v>
      </c>
      <c r="Z525" s="56"/>
      <c r="AA525" s="53"/>
      <c r="AB525" s="52"/>
      <c r="AC525" s="53"/>
      <c r="AD525" s="23"/>
      <c r="AE525" s="23"/>
      <c r="AF525" s="23">
        <f t="shared" si="8"/>
        <v>1</v>
      </c>
    </row>
    <row r="526" spans="4:32" s="1" customFormat="1" ht="8.85" customHeight="1" x14ac:dyDescent="0.2">
      <c r="D526" s="22"/>
      <c r="E526" s="32" t="s">
        <v>622</v>
      </c>
      <c r="F526" s="59" t="s">
        <v>624</v>
      </c>
      <c r="G526" s="60"/>
      <c r="H526" s="21"/>
      <c r="I526" s="57"/>
      <c r="J526" s="58"/>
      <c r="K526" s="57">
        <v>1</v>
      </c>
      <c r="L526" s="58"/>
      <c r="M526" s="57">
        <v>3</v>
      </c>
      <c r="N526" s="61"/>
      <c r="O526" s="58"/>
      <c r="P526" s="21"/>
      <c r="Q526" s="57"/>
      <c r="R526" s="58"/>
      <c r="S526" s="21">
        <v>2</v>
      </c>
      <c r="T526" s="57"/>
      <c r="U526" s="61"/>
      <c r="V526" s="58"/>
      <c r="W526" s="57"/>
      <c r="X526" s="58"/>
      <c r="Y526" s="57">
        <v>2</v>
      </c>
      <c r="Z526" s="61"/>
      <c r="AA526" s="58"/>
      <c r="AB526" s="57"/>
      <c r="AC526" s="58"/>
      <c r="AD526" s="21"/>
      <c r="AE526" s="21"/>
      <c r="AF526" s="23">
        <f t="shared" si="8"/>
        <v>8</v>
      </c>
    </row>
    <row r="527" spans="4:32" s="1" customFormat="1" ht="8.85" customHeight="1" x14ac:dyDescent="0.2">
      <c r="D527" s="22"/>
      <c r="E527" s="32" t="s">
        <v>622</v>
      </c>
      <c r="F527" s="59" t="s">
        <v>1169</v>
      </c>
      <c r="G527" s="60"/>
      <c r="H527" s="23"/>
      <c r="I527" s="52"/>
      <c r="J527" s="53"/>
      <c r="K527" s="52"/>
      <c r="L527" s="53"/>
      <c r="M527" s="52"/>
      <c r="N527" s="56"/>
      <c r="O527" s="53"/>
      <c r="P527" s="23"/>
      <c r="Q527" s="52"/>
      <c r="R527" s="53"/>
      <c r="S527" s="23"/>
      <c r="T527" s="52"/>
      <c r="U527" s="56"/>
      <c r="V527" s="53"/>
      <c r="W527" s="52"/>
      <c r="X527" s="53"/>
      <c r="Y527" s="52">
        <v>1</v>
      </c>
      <c r="Z527" s="56"/>
      <c r="AA527" s="53"/>
      <c r="AB527" s="52"/>
      <c r="AC527" s="53"/>
      <c r="AD527" s="23"/>
      <c r="AE527" s="23"/>
      <c r="AF527" s="23">
        <f t="shared" si="8"/>
        <v>1</v>
      </c>
    </row>
    <row r="528" spans="4:32" s="1" customFormat="1" ht="8.85" customHeight="1" x14ac:dyDescent="0.2">
      <c r="D528" s="22"/>
      <c r="E528" s="32" t="s">
        <v>1170</v>
      </c>
      <c r="F528" s="59" t="s">
        <v>1171</v>
      </c>
      <c r="G528" s="60"/>
      <c r="H528" s="21"/>
      <c r="I528" s="57"/>
      <c r="J528" s="58"/>
      <c r="K528" s="57"/>
      <c r="L528" s="58"/>
      <c r="M528" s="57"/>
      <c r="N528" s="61"/>
      <c r="O528" s="58"/>
      <c r="P528" s="21">
        <v>1</v>
      </c>
      <c r="Q528" s="57"/>
      <c r="R528" s="58"/>
      <c r="S528" s="21"/>
      <c r="T528" s="57"/>
      <c r="U528" s="61"/>
      <c r="V528" s="58"/>
      <c r="W528" s="57"/>
      <c r="X528" s="58"/>
      <c r="Y528" s="57"/>
      <c r="Z528" s="61"/>
      <c r="AA528" s="58"/>
      <c r="AB528" s="57"/>
      <c r="AC528" s="58"/>
      <c r="AD528" s="21"/>
      <c r="AE528" s="21"/>
      <c r="AF528" s="23">
        <f t="shared" si="8"/>
        <v>1</v>
      </c>
    </row>
    <row r="529" spans="4:32" s="1" customFormat="1" ht="8.85" customHeight="1" x14ac:dyDescent="0.2">
      <c r="D529" s="22"/>
      <c r="E529" s="32" t="s">
        <v>1172</v>
      </c>
      <c r="F529" s="59" t="s">
        <v>1173</v>
      </c>
      <c r="G529" s="60"/>
      <c r="H529" s="23"/>
      <c r="I529" s="52"/>
      <c r="J529" s="53"/>
      <c r="K529" s="52"/>
      <c r="L529" s="53"/>
      <c r="M529" s="52">
        <v>1</v>
      </c>
      <c r="N529" s="56"/>
      <c r="O529" s="53"/>
      <c r="P529" s="23"/>
      <c r="Q529" s="52"/>
      <c r="R529" s="53"/>
      <c r="S529" s="23">
        <v>1</v>
      </c>
      <c r="T529" s="52"/>
      <c r="U529" s="56"/>
      <c r="V529" s="53"/>
      <c r="W529" s="52"/>
      <c r="X529" s="53"/>
      <c r="Y529" s="52">
        <v>1</v>
      </c>
      <c r="Z529" s="56"/>
      <c r="AA529" s="53"/>
      <c r="AB529" s="52">
        <v>1</v>
      </c>
      <c r="AC529" s="53"/>
      <c r="AD529" s="23"/>
      <c r="AE529" s="23"/>
      <c r="AF529" s="23">
        <f t="shared" si="8"/>
        <v>4</v>
      </c>
    </row>
    <row r="530" spans="4:32" s="1" customFormat="1" ht="8.85" customHeight="1" x14ac:dyDescent="0.2">
      <c r="D530" s="22"/>
      <c r="E530" s="32" t="s">
        <v>625</v>
      </c>
      <c r="F530" s="59" t="s">
        <v>626</v>
      </c>
      <c r="G530" s="60"/>
      <c r="H530" s="21"/>
      <c r="I530" s="57"/>
      <c r="J530" s="58"/>
      <c r="K530" s="57"/>
      <c r="L530" s="58"/>
      <c r="M530" s="57"/>
      <c r="N530" s="61"/>
      <c r="O530" s="58"/>
      <c r="P530" s="21"/>
      <c r="Q530" s="57"/>
      <c r="R530" s="58"/>
      <c r="S530" s="21"/>
      <c r="T530" s="57"/>
      <c r="U530" s="61"/>
      <c r="V530" s="58"/>
      <c r="W530" s="57"/>
      <c r="X530" s="58"/>
      <c r="Y530" s="57">
        <v>1</v>
      </c>
      <c r="Z530" s="61"/>
      <c r="AA530" s="58"/>
      <c r="AB530" s="57"/>
      <c r="AC530" s="58"/>
      <c r="AD530" s="21"/>
      <c r="AE530" s="21"/>
      <c r="AF530" s="23">
        <f t="shared" si="8"/>
        <v>1</v>
      </c>
    </row>
    <row r="531" spans="4:32" s="1" customFormat="1" ht="8.85" customHeight="1" x14ac:dyDescent="0.2">
      <c r="D531" s="22"/>
      <c r="E531" s="32" t="s">
        <v>625</v>
      </c>
      <c r="F531" s="59" t="s">
        <v>627</v>
      </c>
      <c r="G531" s="60"/>
      <c r="H531" s="23"/>
      <c r="I531" s="52"/>
      <c r="J531" s="53"/>
      <c r="K531" s="52">
        <v>1</v>
      </c>
      <c r="L531" s="53"/>
      <c r="M531" s="52">
        <v>1</v>
      </c>
      <c r="N531" s="56"/>
      <c r="O531" s="53"/>
      <c r="P531" s="23"/>
      <c r="Q531" s="52"/>
      <c r="R531" s="53"/>
      <c r="S531" s="23"/>
      <c r="T531" s="52"/>
      <c r="U531" s="56"/>
      <c r="V531" s="53"/>
      <c r="W531" s="52"/>
      <c r="X531" s="53"/>
      <c r="Y531" s="52"/>
      <c r="Z531" s="56"/>
      <c r="AA531" s="53"/>
      <c r="AB531" s="52"/>
      <c r="AC531" s="53"/>
      <c r="AD531" s="23"/>
      <c r="AE531" s="23"/>
      <c r="AF531" s="23">
        <f t="shared" ref="AF531:AF594" si="9">SUM(H531:AE531)</f>
        <v>2</v>
      </c>
    </row>
    <row r="532" spans="4:32" s="1" customFormat="1" ht="8.85" customHeight="1" x14ac:dyDescent="0.2">
      <c r="D532" s="22"/>
      <c r="E532" s="32" t="s">
        <v>625</v>
      </c>
      <c r="F532" s="59" t="s">
        <v>979</v>
      </c>
      <c r="G532" s="60"/>
      <c r="H532" s="21"/>
      <c r="I532" s="57"/>
      <c r="J532" s="58"/>
      <c r="K532" s="57">
        <v>2</v>
      </c>
      <c r="L532" s="58"/>
      <c r="M532" s="57">
        <v>7</v>
      </c>
      <c r="N532" s="61"/>
      <c r="O532" s="58"/>
      <c r="P532" s="21">
        <v>3</v>
      </c>
      <c r="Q532" s="57">
        <v>2</v>
      </c>
      <c r="R532" s="58"/>
      <c r="S532" s="21">
        <v>1</v>
      </c>
      <c r="T532" s="57"/>
      <c r="U532" s="61"/>
      <c r="V532" s="58"/>
      <c r="W532" s="57"/>
      <c r="X532" s="58"/>
      <c r="Y532" s="57"/>
      <c r="Z532" s="61"/>
      <c r="AA532" s="58"/>
      <c r="AB532" s="57">
        <v>2</v>
      </c>
      <c r="AC532" s="58"/>
      <c r="AD532" s="21"/>
      <c r="AE532" s="21"/>
      <c r="AF532" s="23">
        <f t="shared" si="9"/>
        <v>17</v>
      </c>
    </row>
    <row r="533" spans="4:32" s="1" customFormat="1" ht="8.85" customHeight="1" x14ac:dyDescent="0.2">
      <c r="D533" s="22"/>
      <c r="E533" s="32" t="s">
        <v>628</v>
      </c>
      <c r="F533" s="59" t="s">
        <v>629</v>
      </c>
      <c r="G533" s="60"/>
      <c r="H533" s="23"/>
      <c r="I533" s="52"/>
      <c r="J533" s="53"/>
      <c r="K533" s="52"/>
      <c r="L533" s="53"/>
      <c r="M533" s="52"/>
      <c r="N533" s="56"/>
      <c r="O533" s="53"/>
      <c r="P533" s="23"/>
      <c r="Q533" s="52"/>
      <c r="R533" s="53"/>
      <c r="S533" s="23">
        <v>2</v>
      </c>
      <c r="T533" s="52"/>
      <c r="U533" s="56"/>
      <c r="V533" s="53"/>
      <c r="W533" s="52"/>
      <c r="X533" s="53"/>
      <c r="Y533" s="52">
        <v>2</v>
      </c>
      <c r="Z533" s="56"/>
      <c r="AA533" s="53"/>
      <c r="AB533" s="52"/>
      <c r="AC533" s="53"/>
      <c r="AD533" s="23"/>
      <c r="AE533" s="23"/>
      <c r="AF533" s="23">
        <f t="shared" si="9"/>
        <v>4</v>
      </c>
    </row>
    <row r="534" spans="4:32" s="1" customFormat="1" ht="8.85" customHeight="1" x14ac:dyDescent="0.2">
      <c r="D534" s="22"/>
      <c r="E534" s="32" t="s">
        <v>1046</v>
      </c>
      <c r="F534" s="59" t="s">
        <v>1047</v>
      </c>
      <c r="G534" s="60"/>
      <c r="H534" s="21"/>
      <c r="I534" s="57"/>
      <c r="J534" s="58"/>
      <c r="K534" s="57"/>
      <c r="L534" s="58"/>
      <c r="M534" s="57"/>
      <c r="N534" s="61"/>
      <c r="O534" s="58"/>
      <c r="P534" s="21"/>
      <c r="Q534" s="57"/>
      <c r="R534" s="58"/>
      <c r="S534" s="21"/>
      <c r="T534" s="57"/>
      <c r="U534" s="61"/>
      <c r="V534" s="58"/>
      <c r="W534" s="57"/>
      <c r="X534" s="58"/>
      <c r="Y534" s="57">
        <v>1</v>
      </c>
      <c r="Z534" s="61"/>
      <c r="AA534" s="58"/>
      <c r="AB534" s="57"/>
      <c r="AC534" s="58"/>
      <c r="AD534" s="21"/>
      <c r="AE534" s="21"/>
      <c r="AF534" s="23">
        <f t="shared" si="9"/>
        <v>1</v>
      </c>
    </row>
    <row r="535" spans="4:32" s="1" customFormat="1" ht="8.85" customHeight="1" x14ac:dyDescent="0.2">
      <c r="D535" s="22"/>
      <c r="E535" s="32" t="s">
        <v>630</v>
      </c>
      <c r="F535" s="59" t="s">
        <v>1174</v>
      </c>
      <c r="G535" s="60"/>
      <c r="H535" s="23"/>
      <c r="I535" s="52"/>
      <c r="J535" s="53"/>
      <c r="K535" s="52">
        <v>2</v>
      </c>
      <c r="L535" s="53"/>
      <c r="M535" s="52">
        <v>3</v>
      </c>
      <c r="N535" s="56"/>
      <c r="O535" s="53"/>
      <c r="P535" s="23"/>
      <c r="Q535" s="52">
        <v>1</v>
      </c>
      <c r="R535" s="53"/>
      <c r="S535" s="23"/>
      <c r="T535" s="52"/>
      <c r="U535" s="56"/>
      <c r="V535" s="53"/>
      <c r="W535" s="52"/>
      <c r="X535" s="53"/>
      <c r="Y535" s="52"/>
      <c r="Z535" s="56"/>
      <c r="AA535" s="53"/>
      <c r="AB535" s="52"/>
      <c r="AC535" s="53"/>
      <c r="AD535" s="23"/>
      <c r="AE535" s="23"/>
      <c r="AF535" s="23">
        <f t="shared" si="9"/>
        <v>6</v>
      </c>
    </row>
    <row r="536" spans="4:32" s="1" customFormat="1" ht="8.85" customHeight="1" x14ac:dyDescent="0.2">
      <c r="D536" s="22"/>
      <c r="E536" s="32" t="s">
        <v>630</v>
      </c>
      <c r="F536" s="59" t="s">
        <v>631</v>
      </c>
      <c r="G536" s="60"/>
      <c r="H536" s="21"/>
      <c r="I536" s="57"/>
      <c r="J536" s="58"/>
      <c r="K536" s="57"/>
      <c r="L536" s="58"/>
      <c r="M536" s="57">
        <v>2</v>
      </c>
      <c r="N536" s="61"/>
      <c r="O536" s="58"/>
      <c r="P536" s="21">
        <v>2</v>
      </c>
      <c r="Q536" s="57"/>
      <c r="R536" s="58"/>
      <c r="S536" s="21">
        <v>2</v>
      </c>
      <c r="T536" s="57"/>
      <c r="U536" s="61"/>
      <c r="V536" s="58"/>
      <c r="W536" s="57"/>
      <c r="X536" s="58"/>
      <c r="Y536" s="57">
        <v>4</v>
      </c>
      <c r="Z536" s="61"/>
      <c r="AA536" s="58"/>
      <c r="AB536" s="57">
        <v>1</v>
      </c>
      <c r="AC536" s="58"/>
      <c r="AD536" s="21"/>
      <c r="AE536" s="21"/>
      <c r="AF536" s="23">
        <f t="shared" si="9"/>
        <v>11</v>
      </c>
    </row>
    <row r="537" spans="4:32" s="1" customFormat="1" ht="8.85" customHeight="1" x14ac:dyDescent="0.2">
      <c r="D537" s="22"/>
      <c r="E537" s="32" t="s">
        <v>1175</v>
      </c>
      <c r="F537" s="59" t="s">
        <v>1176</v>
      </c>
      <c r="G537" s="60"/>
      <c r="H537" s="23"/>
      <c r="I537" s="52"/>
      <c r="J537" s="53"/>
      <c r="K537" s="52">
        <v>2</v>
      </c>
      <c r="L537" s="53"/>
      <c r="M537" s="52"/>
      <c r="N537" s="56"/>
      <c r="O537" s="53"/>
      <c r="P537" s="23"/>
      <c r="Q537" s="52"/>
      <c r="R537" s="53"/>
      <c r="S537" s="23"/>
      <c r="T537" s="52"/>
      <c r="U537" s="56"/>
      <c r="V537" s="53"/>
      <c r="W537" s="52"/>
      <c r="X537" s="53"/>
      <c r="Y537" s="52">
        <v>1</v>
      </c>
      <c r="Z537" s="56"/>
      <c r="AA537" s="53"/>
      <c r="AB537" s="52">
        <v>1</v>
      </c>
      <c r="AC537" s="53"/>
      <c r="AD537" s="23"/>
      <c r="AE537" s="23"/>
      <c r="AF537" s="23">
        <f t="shared" si="9"/>
        <v>4</v>
      </c>
    </row>
    <row r="538" spans="4:32" s="1" customFormat="1" ht="8.85" customHeight="1" x14ac:dyDescent="0.2">
      <c r="D538" s="22"/>
      <c r="E538" s="32" t="s">
        <v>1177</v>
      </c>
      <c r="F538" s="59" t="s">
        <v>1178</v>
      </c>
      <c r="G538" s="60"/>
      <c r="H538" s="21"/>
      <c r="I538" s="57"/>
      <c r="J538" s="58"/>
      <c r="K538" s="57"/>
      <c r="L538" s="58"/>
      <c r="M538" s="57">
        <v>1</v>
      </c>
      <c r="N538" s="61"/>
      <c r="O538" s="58"/>
      <c r="P538" s="21"/>
      <c r="Q538" s="57"/>
      <c r="R538" s="58"/>
      <c r="S538" s="21"/>
      <c r="T538" s="57">
        <v>1</v>
      </c>
      <c r="U538" s="61"/>
      <c r="V538" s="58"/>
      <c r="W538" s="57"/>
      <c r="X538" s="58"/>
      <c r="Y538" s="57">
        <v>2</v>
      </c>
      <c r="Z538" s="61"/>
      <c r="AA538" s="58"/>
      <c r="AB538" s="57"/>
      <c r="AC538" s="58"/>
      <c r="AD538" s="21"/>
      <c r="AE538" s="21"/>
      <c r="AF538" s="23">
        <f t="shared" si="9"/>
        <v>4</v>
      </c>
    </row>
    <row r="539" spans="4:32" s="1" customFormat="1" ht="8.85" customHeight="1" x14ac:dyDescent="0.2">
      <c r="D539" s="22"/>
      <c r="E539" s="32" t="s">
        <v>980</v>
      </c>
      <c r="F539" s="59" t="s">
        <v>981</v>
      </c>
      <c r="G539" s="60"/>
      <c r="H539" s="23"/>
      <c r="I539" s="52"/>
      <c r="J539" s="53"/>
      <c r="K539" s="52"/>
      <c r="L539" s="53"/>
      <c r="M539" s="52">
        <v>1</v>
      </c>
      <c r="N539" s="56"/>
      <c r="O539" s="53"/>
      <c r="P539" s="23"/>
      <c r="Q539" s="52"/>
      <c r="R539" s="53"/>
      <c r="S539" s="23"/>
      <c r="T539" s="52"/>
      <c r="U539" s="56"/>
      <c r="V539" s="53"/>
      <c r="W539" s="52"/>
      <c r="X539" s="53"/>
      <c r="Y539" s="52"/>
      <c r="Z539" s="56"/>
      <c r="AA539" s="53"/>
      <c r="AB539" s="52"/>
      <c r="AC539" s="53"/>
      <c r="AD539" s="23"/>
      <c r="AE539" s="23"/>
      <c r="AF539" s="23">
        <f t="shared" si="9"/>
        <v>1</v>
      </c>
    </row>
    <row r="540" spans="4:32" s="1" customFormat="1" ht="8.85" customHeight="1" x14ac:dyDescent="0.2">
      <c r="D540" s="22"/>
      <c r="E540" s="32" t="s">
        <v>632</v>
      </c>
      <c r="F540" s="59" t="s">
        <v>633</v>
      </c>
      <c r="G540" s="60"/>
      <c r="H540" s="21"/>
      <c r="I540" s="57"/>
      <c r="J540" s="58"/>
      <c r="K540" s="57">
        <v>1</v>
      </c>
      <c r="L540" s="58"/>
      <c r="M540" s="57">
        <v>2</v>
      </c>
      <c r="N540" s="61"/>
      <c r="O540" s="58"/>
      <c r="P540" s="21"/>
      <c r="Q540" s="57"/>
      <c r="R540" s="58"/>
      <c r="S540" s="21"/>
      <c r="T540" s="57"/>
      <c r="U540" s="61"/>
      <c r="V540" s="58"/>
      <c r="W540" s="57"/>
      <c r="X540" s="58"/>
      <c r="Y540" s="57"/>
      <c r="Z540" s="61"/>
      <c r="AA540" s="58"/>
      <c r="AB540" s="57"/>
      <c r="AC540" s="58"/>
      <c r="AD540" s="21"/>
      <c r="AE540" s="21"/>
      <c r="AF540" s="23">
        <f t="shared" si="9"/>
        <v>3</v>
      </c>
    </row>
    <row r="541" spans="4:32" s="1" customFormat="1" ht="8.85" customHeight="1" x14ac:dyDescent="0.2">
      <c r="D541" s="22"/>
      <c r="E541" s="32" t="s">
        <v>1048</v>
      </c>
      <c r="F541" s="59" t="s">
        <v>1049</v>
      </c>
      <c r="G541" s="60"/>
      <c r="H541" s="23"/>
      <c r="I541" s="52"/>
      <c r="J541" s="53"/>
      <c r="K541" s="52">
        <v>1</v>
      </c>
      <c r="L541" s="53"/>
      <c r="M541" s="52"/>
      <c r="N541" s="56"/>
      <c r="O541" s="53"/>
      <c r="P541" s="23"/>
      <c r="Q541" s="52"/>
      <c r="R541" s="53"/>
      <c r="S541" s="23"/>
      <c r="T541" s="52"/>
      <c r="U541" s="56"/>
      <c r="V541" s="53"/>
      <c r="W541" s="52"/>
      <c r="X541" s="53"/>
      <c r="Y541" s="52"/>
      <c r="Z541" s="56"/>
      <c r="AA541" s="53"/>
      <c r="AB541" s="52"/>
      <c r="AC541" s="53"/>
      <c r="AD541" s="23"/>
      <c r="AE541" s="23"/>
      <c r="AF541" s="23">
        <f t="shared" si="9"/>
        <v>1</v>
      </c>
    </row>
    <row r="542" spans="4:32" s="1" customFormat="1" ht="8.85" customHeight="1" x14ac:dyDescent="0.2">
      <c r="D542" s="24" t="s">
        <v>438</v>
      </c>
      <c r="E542" s="33"/>
      <c r="F542" s="54" t="s">
        <v>180</v>
      </c>
      <c r="G542" s="55"/>
      <c r="H542" s="23">
        <v>8</v>
      </c>
      <c r="I542" s="52"/>
      <c r="J542" s="53"/>
      <c r="K542" s="52">
        <v>228</v>
      </c>
      <c r="L542" s="53"/>
      <c r="M542" s="52">
        <v>347</v>
      </c>
      <c r="N542" s="56"/>
      <c r="O542" s="53"/>
      <c r="P542" s="23">
        <v>114</v>
      </c>
      <c r="Q542" s="52">
        <v>34</v>
      </c>
      <c r="R542" s="53"/>
      <c r="S542" s="23">
        <v>219</v>
      </c>
      <c r="T542" s="52">
        <v>5</v>
      </c>
      <c r="U542" s="56"/>
      <c r="V542" s="53"/>
      <c r="W542" s="52">
        <v>2</v>
      </c>
      <c r="X542" s="53"/>
      <c r="Y542" s="52">
        <v>310</v>
      </c>
      <c r="Z542" s="56"/>
      <c r="AA542" s="53"/>
      <c r="AB542" s="52">
        <v>39</v>
      </c>
      <c r="AC542" s="53"/>
      <c r="AD542" s="23">
        <v>12</v>
      </c>
      <c r="AE542" s="23"/>
      <c r="AF542" s="23">
        <f t="shared" si="9"/>
        <v>1318</v>
      </c>
    </row>
    <row r="543" spans="4:32" s="1" customFormat="1" ht="8.85" customHeight="1" x14ac:dyDescent="0.2">
      <c r="D543" s="20" t="s">
        <v>1239</v>
      </c>
      <c r="E543" s="32" t="s">
        <v>635</v>
      </c>
      <c r="F543" s="59" t="s">
        <v>636</v>
      </c>
      <c r="G543" s="60"/>
      <c r="H543" s="21">
        <v>5</v>
      </c>
      <c r="I543" s="57"/>
      <c r="J543" s="58"/>
      <c r="K543" s="57">
        <v>9</v>
      </c>
      <c r="L543" s="58"/>
      <c r="M543" s="57">
        <v>26</v>
      </c>
      <c r="N543" s="61"/>
      <c r="O543" s="58"/>
      <c r="P543" s="21">
        <v>4</v>
      </c>
      <c r="Q543" s="57">
        <v>4</v>
      </c>
      <c r="R543" s="58"/>
      <c r="S543" s="21">
        <v>9</v>
      </c>
      <c r="T543" s="57"/>
      <c r="U543" s="61"/>
      <c r="V543" s="58"/>
      <c r="W543" s="57"/>
      <c r="X543" s="58"/>
      <c r="Y543" s="57">
        <v>12</v>
      </c>
      <c r="Z543" s="61"/>
      <c r="AA543" s="58"/>
      <c r="AB543" s="57">
        <v>3</v>
      </c>
      <c r="AC543" s="58"/>
      <c r="AD543" s="21">
        <v>1</v>
      </c>
      <c r="AE543" s="21"/>
      <c r="AF543" s="23">
        <f t="shared" si="9"/>
        <v>73</v>
      </c>
    </row>
    <row r="544" spans="4:32" s="1" customFormat="1" ht="8.85" customHeight="1" x14ac:dyDescent="0.2">
      <c r="D544" s="22"/>
      <c r="E544" s="32" t="s">
        <v>635</v>
      </c>
      <c r="F544" s="59" t="s">
        <v>637</v>
      </c>
      <c r="G544" s="60"/>
      <c r="H544" s="23"/>
      <c r="I544" s="52"/>
      <c r="J544" s="53"/>
      <c r="K544" s="52">
        <v>1</v>
      </c>
      <c r="L544" s="53"/>
      <c r="M544" s="52">
        <v>1</v>
      </c>
      <c r="N544" s="56"/>
      <c r="O544" s="53"/>
      <c r="P544" s="23"/>
      <c r="Q544" s="52"/>
      <c r="R544" s="53"/>
      <c r="S544" s="23">
        <v>2</v>
      </c>
      <c r="T544" s="52"/>
      <c r="U544" s="56"/>
      <c r="V544" s="53"/>
      <c r="W544" s="52"/>
      <c r="X544" s="53"/>
      <c r="Y544" s="52">
        <v>4</v>
      </c>
      <c r="Z544" s="56"/>
      <c r="AA544" s="53"/>
      <c r="AB544" s="52"/>
      <c r="AC544" s="53"/>
      <c r="AD544" s="23"/>
      <c r="AE544" s="23"/>
      <c r="AF544" s="23">
        <f t="shared" si="9"/>
        <v>8</v>
      </c>
    </row>
    <row r="545" spans="4:32" s="1" customFormat="1" ht="8.85" customHeight="1" x14ac:dyDescent="0.2">
      <c r="D545" s="22"/>
      <c r="E545" s="32" t="s">
        <v>638</v>
      </c>
      <c r="F545" s="59" t="s">
        <v>1179</v>
      </c>
      <c r="G545" s="60"/>
      <c r="H545" s="21"/>
      <c r="I545" s="57"/>
      <c r="J545" s="58"/>
      <c r="K545" s="57"/>
      <c r="L545" s="58"/>
      <c r="M545" s="57"/>
      <c r="N545" s="61"/>
      <c r="O545" s="58"/>
      <c r="P545" s="21">
        <v>1</v>
      </c>
      <c r="Q545" s="57"/>
      <c r="R545" s="58"/>
      <c r="S545" s="21"/>
      <c r="T545" s="57"/>
      <c r="U545" s="61"/>
      <c r="V545" s="58"/>
      <c r="W545" s="57"/>
      <c r="X545" s="58"/>
      <c r="Y545" s="57"/>
      <c r="Z545" s="61"/>
      <c r="AA545" s="58"/>
      <c r="AB545" s="57">
        <v>1</v>
      </c>
      <c r="AC545" s="58"/>
      <c r="AD545" s="21"/>
      <c r="AE545" s="21"/>
      <c r="AF545" s="23">
        <f t="shared" si="9"/>
        <v>2</v>
      </c>
    </row>
    <row r="546" spans="4:32" s="1" customFormat="1" ht="8.85" customHeight="1" x14ac:dyDescent="0.2">
      <c r="D546" s="22"/>
      <c r="E546" s="32" t="s">
        <v>638</v>
      </c>
      <c r="F546" s="59" t="s">
        <v>639</v>
      </c>
      <c r="G546" s="60"/>
      <c r="H546" s="23"/>
      <c r="I546" s="52"/>
      <c r="J546" s="53"/>
      <c r="K546" s="52">
        <v>8</v>
      </c>
      <c r="L546" s="53"/>
      <c r="M546" s="52">
        <v>13</v>
      </c>
      <c r="N546" s="56"/>
      <c r="O546" s="53"/>
      <c r="P546" s="23">
        <v>2</v>
      </c>
      <c r="Q546" s="52"/>
      <c r="R546" s="53"/>
      <c r="S546" s="23">
        <v>7</v>
      </c>
      <c r="T546" s="52"/>
      <c r="U546" s="56"/>
      <c r="V546" s="53"/>
      <c r="W546" s="52"/>
      <c r="X546" s="53"/>
      <c r="Y546" s="52">
        <v>11</v>
      </c>
      <c r="Z546" s="56"/>
      <c r="AA546" s="53"/>
      <c r="AB546" s="52">
        <v>1</v>
      </c>
      <c r="AC546" s="53"/>
      <c r="AD546" s="23">
        <v>1</v>
      </c>
      <c r="AE546" s="23"/>
      <c r="AF546" s="23">
        <f t="shared" si="9"/>
        <v>43</v>
      </c>
    </row>
    <row r="547" spans="4:32" s="1" customFormat="1" ht="8.85" customHeight="1" x14ac:dyDescent="0.2">
      <c r="D547" s="22"/>
      <c r="E547" s="32" t="s">
        <v>638</v>
      </c>
      <c r="F547" s="59" t="s">
        <v>640</v>
      </c>
      <c r="G547" s="60"/>
      <c r="H547" s="21"/>
      <c r="I547" s="57"/>
      <c r="J547" s="58"/>
      <c r="K547" s="57">
        <v>2</v>
      </c>
      <c r="L547" s="58"/>
      <c r="M547" s="57">
        <v>5</v>
      </c>
      <c r="N547" s="61"/>
      <c r="O547" s="58"/>
      <c r="P547" s="21">
        <v>3</v>
      </c>
      <c r="Q547" s="57"/>
      <c r="R547" s="58"/>
      <c r="S547" s="21"/>
      <c r="T547" s="57"/>
      <c r="U547" s="61"/>
      <c r="V547" s="58"/>
      <c r="W547" s="57"/>
      <c r="X547" s="58"/>
      <c r="Y547" s="57">
        <v>7</v>
      </c>
      <c r="Z547" s="61"/>
      <c r="AA547" s="58"/>
      <c r="AB547" s="57">
        <v>1</v>
      </c>
      <c r="AC547" s="58"/>
      <c r="AD547" s="21"/>
      <c r="AE547" s="21"/>
      <c r="AF547" s="23">
        <f t="shared" si="9"/>
        <v>18</v>
      </c>
    </row>
    <row r="548" spans="4:32" s="1" customFormat="1" ht="8.85" customHeight="1" x14ac:dyDescent="0.2">
      <c r="D548" s="22"/>
      <c r="E548" s="32" t="s">
        <v>638</v>
      </c>
      <c r="F548" s="59" t="s">
        <v>641</v>
      </c>
      <c r="G548" s="60"/>
      <c r="H548" s="23"/>
      <c r="I548" s="52"/>
      <c r="J548" s="53"/>
      <c r="K548" s="52">
        <v>1</v>
      </c>
      <c r="L548" s="53"/>
      <c r="M548" s="52">
        <v>1</v>
      </c>
      <c r="N548" s="56"/>
      <c r="O548" s="53"/>
      <c r="P548" s="23">
        <v>1</v>
      </c>
      <c r="Q548" s="52"/>
      <c r="R548" s="53"/>
      <c r="S548" s="23">
        <v>1</v>
      </c>
      <c r="T548" s="52"/>
      <c r="U548" s="56"/>
      <c r="V548" s="53"/>
      <c r="W548" s="52"/>
      <c r="X548" s="53"/>
      <c r="Y548" s="52">
        <v>1</v>
      </c>
      <c r="Z548" s="56"/>
      <c r="AA548" s="53"/>
      <c r="AB548" s="52"/>
      <c r="AC548" s="53"/>
      <c r="AD548" s="23"/>
      <c r="AE548" s="23"/>
      <c r="AF548" s="23">
        <f t="shared" si="9"/>
        <v>5</v>
      </c>
    </row>
    <row r="549" spans="4:32" s="1" customFormat="1" ht="8.85" customHeight="1" x14ac:dyDescent="0.2">
      <c r="D549" s="22"/>
      <c r="E549" s="32" t="s">
        <v>642</v>
      </c>
      <c r="F549" s="59" t="s">
        <v>643</v>
      </c>
      <c r="G549" s="60"/>
      <c r="H549" s="21">
        <v>5</v>
      </c>
      <c r="I549" s="57"/>
      <c r="J549" s="58"/>
      <c r="K549" s="57">
        <v>7</v>
      </c>
      <c r="L549" s="58"/>
      <c r="M549" s="57">
        <v>15</v>
      </c>
      <c r="N549" s="61"/>
      <c r="O549" s="58"/>
      <c r="P549" s="21">
        <v>2</v>
      </c>
      <c r="Q549" s="57"/>
      <c r="R549" s="58"/>
      <c r="S549" s="21">
        <v>9</v>
      </c>
      <c r="T549" s="57">
        <v>1</v>
      </c>
      <c r="U549" s="61"/>
      <c r="V549" s="58"/>
      <c r="W549" s="57"/>
      <c r="X549" s="58"/>
      <c r="Y549" s="57">
        <v>8</v>
      </c>
      <c r="Z549" s="61"/>
      <c r="AA549" s="58"/>
      <c r="AB549" s="57"/>
      <c r="AC549" s="58"/>
      <c r="AD549" s="21">
        <v>1</v>
      </c>
      <c r="AE549" s="21"/>
      <c r="AF549" s="23">
        <f t="shared" si="9"/>
        <v>48</v>
      </c>
    </row>
    <row r="550" spans="4:32" s="1" customFormat="1" ht="8.85" customHeight="1" x14ac:dyDescent="0.2">
      <c r="D550" s="22"/>
      <c r="E550" s="32" t="s">
        <v>642</v>
      </c>
      <c r="F550" s="59" t="s">
        <v>644</v>
      </c>
      <c r="G550" s="60"/>
      <c r="H550" s="23">
        <v>3</v>
      </c>
      <c r="I550" s="52"/>
      <c r="J550" s="53"/>
      <c r="K550" s="52">
        <v>4</v>
      </c>
      <c r="L550" s="53"/>
      <c r="M550" s="52">
        <v>6</v>
      </c>
      <c r="N550" s="56"/>
      <c r="O550" s="53"/>
      <c r="P550" s="23"/>
      <c r="Q550" s="52"/>
      <c r="R550" s="53"/>
      <c r="S550" s="23">
        <v>3</v>
      </c>
      <c r="T550" s="52">
        <v>1</v>
      </c>
      <c r="U550" s="56"/>
      <c r="V550" s="53"/>
      <c r="W550" s="52"/>
      <c r="X550" s="53"/>
      <c r="Y550" s="52">
        <v>3</v>
      </c>
      <c r="Z550" s="56"/>
      <c r="AA550" s="53"/>
      <c r="AB550" s="52">
        <v>2</v>
      </c>
      <c r="AC550" s="53"/>
      <c r="AD550" s="23"/>
      <c r="AE550" s="23"/>
      <c r="AF550" s="23">
        <f t="shared" si="9"/>
        <v>22</v>
      </c>
    </row>
    <row r="551" spans="4:32" s="1" customFormat="1" ht="8.85" customHeight="1" x14ac:dyDescent="0.2">
      <c r="D551" s="22"/>
      <c r="E551" s="32" t="s">
        <v>645</v>
      </c>
      <c r="F551" s="59" t="s">
        <v>871</v>
      </c>
      <c r="G551" s="60"/>
      <c r="H551" s="21"/>
      <c r="I551" s="57"/>
      <c r="J551" s="58"/>
      <c r="K551" s="57">
        <v>1</v>
      </c>
      <c r="L551" s="58"/>
      <c r="M551" s="57">
        <v>3</v>
      </c>
      <c r="N551" s="61"/>
      <c r="O551" s="58"/>
      <c r="P551" s="21">
        <v>1</v>
      </c>
      <c r="Q551" s="57"/>
      <c r="R551" s="58"/>
      <c r="S551" s="21">
        <v>5</v>
      </c>
      <c r="T551" s="57"/>
      <c r="U551" s="61"/>
      <c r="V551" s="58"/>
      <c r="W551" s="57"/>
      <c r="X551" s="58"/>
      <c r="Y551" s="57">
        <v>2</v>
      </c>
      <c r="Z551" s="61"/>
      <c r="AA551" s="58"/>
      <c r="AB551" s="57">
        <v>1</v>
      </c>
      <c r="AC551" s="58"/>
      <c r="AD551" s="21"/>
      <c r="AE551" s="21"/>
      <c r="AF551" s="23">
        <f t="shared" si="9"/>
        <v>13</v>
      </c>
    </row>
    <row r="552" spans="4:32" s="1" customFormat="1" ht="8.85" customHeight="1" x14ac:dyDescent="0.2">
      <c r="D552" s="22"/>
      <c r="E552" s="32" t="s">
        <v>645</v>
      </c>
      <c r="F552" s="59" t="s">
        <v>646</v>
      </c>
      <c r="G552" s="60"/>
      <c r="H552" s="23"/>
      <c r="I552" s="52"/>
      <c r="J552" s="53"/>
      <c r="K552" s="52">
        <v>1</v>
      </c>
      <c r="L552" s="53"/>
      <c r="M552" s="52">
        <v>1</v>
      </c>
      <c r="N552" s="56"/>
      <c r="O552" s="53"/>
      <c r="P552" s="23">
        <v>1</v>
      </c>
      <c r="Q552" s="52"/>
      <c r="R552" s="53"/>
      <c r="S552" s="23">
        <v>2</v>
      </c>
      <c r="T552" s="52"/>
      <c r="U552" s="56"/>
      <c r="V552" s="53"/>
      <c r="W552" s="52"/>
      <c r="X552" s="53"/>
      <c r="Y552" s="52">
        <v>3</v>
      </c>
      <c r="Z552" s="56"/>
      <c r="AA552" s="53"/>
      <c r="AB552" s="52"/>
      <c r="AC552" s="53"/>
      <c r="AD552" s="23"/>
      <c r="AE552" s="23"/>
      <c r="AF552" s="23">
        <f t="shared" si="9"/>
        <v>8</v>
      </c>
    </row>
    <row r="553" spans="4:32" s="1" customFormat="1" ht="8.85" customHeight="1" x14ac:dyDescent="0.2">
      <c r="D553" s="22"/>
      <c r="E553" s="32" t="s">
        <v>645</v>
      </c>
      <c r="F553" s="59" t="s">
        <v>647</v>
      </c>
      <c r="G553" s="60"/>
      <c r="H553" s="21"/>
      <c r="I553" s="57"/>
      <c r="J553" s="58"/>
      <c r="K553" s="57">
        <v>5</v>
      </c>
      <c r="L553" s="58"/>
      <c r="M553" s="57">
        <v>4</v>
      </c>
      <c r="N553" s="61"/>
      <c r="O553" s="58"/>
      <c r="P553" s="21">
        <v>4</v>
      </c>
      <c r="Q553" s="57"/>
      <c r="R553" s="58"/>
      <c r="S553" s="21">
        <v>3</v>
      </c>
      <c r="T553" s="57"/>
      <c r="U553" s="61"/>
      <c r="V553" s="58"/>
      <c r="W553" s="57"/>
      <c r="X553" s="58"/>
      <c r="Y553" s="57">
        <v>8</v>
      </c>
      <c r="Z553" s="61"/>
      <c r="AA553" s="58"/>
      <c r="AB553" s="57">
        <v>2</v>
      </c>
      <c r="AC553" s="58"/>
      <c r="AD553" s="21">
        <v>2</v>
      </c>
      <c r="AE553" s="21"/>
      <c r="AF553" s="23">
        <f t="shared" si="9"/>
        <v>28</v>
      </c>
    </row>
    <row r="554" spans="4:32" s="1" customFormat="1" ht="8.85" customHeight="1" x14ac:dyDescent="0.2">
      <c r="D554" s="22"/>
      <c r="E554" s="32" t="s">
        <v>648</v>
      </c>
      <c r="F554" s="59" t="s">
        <v>649</v>
      </c>
      <c r="G554" s="60"/>
      <c r="H554" s="23"/>
      <c r="I554" s="52"/>
      <c r="J554" s="53"/>
      <c r="K554" s="52"/>
      <c r="L554" s="53"/>
      <c r="M554" s="52">
        <v>2</v>
      </c>
      <c r="N554" s="56"/>
      <c r="O554" s="53"/>
      <c r="P554" s="23"/>
      <c r="Q554" s="52"/>
      <c r="R554" s="53"/>
      <c r="S554" s="23"/>
      <c r="T554" s="52"/>
      <c r="U554" s="56"/>
      <c r="V554" s="53"/>
      <c r="W554" s="52"/>
      <c r="X554" s="53"/>
      <c r="Y554" s="52">
        <v>4</v>
      </c>
      <c r="Z554" s="56"/>
      <c r="AA554" s="53"/>
      <c r="AB554" s="52"/>
      <c r="AC554" s="53"/>
      <c r="AD554" s="23"/>
      <c r="AE554" s="23"/>
      <c r="AF554" s="23">
        <f t="shared" si="9"/>
        <v>6</v>
      </c>
    </row>
    <row r="555" spans="4:32" s="1" customFormat="1" ht="8.85" customHeight="1" x14ac:dyDescent="0.2">
      <c r="D555" s="22"/>
      <c r="E555" s="32" t="s">
        <v>650</v>
      </c>
      <c r="F555" s="59" t="s">
        <v>1180</v>
      </c>
      <c r="G555" s="60"/>
      <c r="H555" s="21"/>
      <c r="I555" s="57"/>
      <c r="J555" s="58"/>
      <c r="K555" s="57"/>
      <c r="L555" s="58"/>
      <c r="M555" s="57">
        <v>1</v>
      </c>
      <c r="N555" s="61"/>
      <c r="O555" s="58"/>
      <c r="P555" s="21"/>
      <c r="Q555" s="57"/>
      <c r="R555" s="58"/>
      <c r="S555" s="21"/>
      <c r="T555" s="57"/>
      <c r="U555" s="61"/>
      <c r="V555" s="58"/>
      <c r="W555" s="57"/>
      <c r="X555" s="58"/>
      <c r="Y555" s="57"/>
      <c r="Z555" s="61"/>
      <c r="AA555" s="58"/>
      <c r="AB555" s="57"/>
      <c r="AC555" s="58"/>
      <c r="AD555" s="21"/>
      <c r="AE555" s="21"/>
      <c r="AF555" s="23">
        <f t="shared" si="9"/>
        <v>1</v>
      </c>
    </row>
    <row r="556" spans="4:32" s="1" customFormat="1" ht="8.85" customHeight="1" x14ac:dyDescent="0.2">
      <c r="D556" s="22"/>
      <c r="E556" s="32" t="s">
        <v>650</v>
      </c>
      <c r="F556" s="59" t="s">
        <v>651</v>
      </c>
      <c r="G556" s="60"/>
      <c r="H556" s="23"/>
      <c r="I556" s="52"/>
      <c r="J556" s="53"/>
      <c r="K556" s="52">
        <v>1</v>
      </c>
      <c r="L556" s="53"/>
      <c r="M556" s="52">
        <v>5</v>
      </c>
      <c r="N556" s="56"/>
      <c r="O556" s="53"/>
      <c r="P556" s="23">
        <v>1</v>
      </c>
      <c r="Q556" s="52"/>
      <c r="R556" s="53"/>
      <c r="S556" s="23">
        <v>2</v>
      </c>
      <c r="T556" s="52"/>
      <c r="U556" s="56"/>
      <c r="V556" s="53"/>
      <c r="W556" s="52"/>
      <c r="X556" s="53"/>
      <c r="Y556" s="52">
        <v>7</v>
      </c>
      <c r="Z556" s="56"/>
      <c r="AA556" s="53"/>
      <c r="AB556" s="52"/>
      <c r="AC556" s="53"/>
      <c r="AD556" s="23"/>
      <c r="AE556" s="23"/>
      <c r="AF556" s="23">
        <f t="shared" si="9"/>
        <v>16</v>
      </c>
    </row>
    <row r="557" spans="4:32" s="1" customFormat="1" ht="8.85" customHeight="1" x14ac:dyDescent="0.2">
      <c r="D557" s="22"/>
      <c r="E557" s="32" t="s">
        <v>1050</v>
      </c>
      <c r="F557" s="59" t="s">
        <v>1051</v>
      </c>
      <c r="G557" s="60"/>
      <c r="H557" s="21"/>
      <c r="I557" s="57"/>
      <c r="J557" s="58"/>
      <c r="K557" s="57">
        <v>1</v>
      </c>
      <c r="L557" s="58"/>
      <c r="M557" s="57">
        <v>2</v>
      </c>
      <c r="N557" s="61"/>
      <c r="O557" s="58"/>
      <c r="P557" s="21">
        <v>1</v>
      </c>
      <c r="Q557" s="57"/>
      <c r="R557" s="58"/>
      <c r="S557" s="21"/>
      <c r="T557" s="57"/>
      <c r="U557" s="61"/>
      <c r="V557" s="58"/>
      <c r="W557" s="57"/>
      <c r="X557" s="58"/>
      <c r="Y557" s="57"/>
      <c r="Z557" s="61"/>
      <c r="AA557" s="58"/>
      <c r="AB557" s="57"/>
      <c r="AC557" s="58"/>
      <c r="AD557" s="21"/>
      <c r="AE557" s="21"/>
      <c r="AF557" s="23">
        <f t="shared" si="9"/>
        <v>4</v>
      </c>
    </row>
    <row r="558" spans="4:32" s="1" customFormat="1" ht="8.85" customHeight="1" x14ac:dyDescent="0.2">
      <c r="D558" s="22"/>
      <c r="E558" s="32" t="s">
        <v>652</v>
      </c>
      <c r="F558" s="59" t="s">
        <v>653</v>
      </c>
      <c r="G558" s="60"/>
      <c r="H558" s="23">
        <v>4</v>
      </c>
      <c r="I558" s="52"/>
      <c r="J558" s="53"/>
      <c r="K558" s="52">
        <v>10</v>
      </c>
      <c r="L558" s="53"/>
      <c r="M558" s="52">
        <v>20</v>
      </c>
      <c r="N558" s="56"/>
      <c r="O558" s="53"/>
      <c r="P558" s="23">
        <v>4</v>
      </c>
      <c r="Q558" s="52">
        <v>2</v>
      </c>
      <c r="R558" s="53"/>
      <c r="S558" s="23">
        <v>16</v>
      </c>
      <c r="T558" s="52"/>
      <c r="U558" s="56"/>
      <c r="V558" s="53"/>
      <c r="W558" s="52"/>
      <c r="X558" s="53"/>
      <c r="Y558" s="52">
        <v>23</v>
      </c>
      <c r="Z558" s="56"/>
      <c r="AA558" s="53"/>
      <c r="AB558" s="52">
        <v>3</v>
      </c>
      <c r="AC558" s="53"/>
      <c r="AD558" s="23"/>
      <c r="AE558" s="23"/>
      <c r="AF558" s="23">
        <f t="shared" si="9"/>
        <v>82</v>
      </c>
    </row>
    <row r="559" spans="4:32" s="1" customFormat="1" ht="8.85" customHeight="1" x14ac:dyDescent="0.2">
      <c r="D559" s="22"/>
      <c r="E559" s="32" t="s">
        <v>652</v>
      </c>
      <c r="F559" s="59" t="s">
        <v>654</v>
      </c>
      <c r="G559" s="60"/>
      <c r="H559" s="21">
        <v>7</v>
      </c>
      <c r="I559" s="57"/>
      <c r="J559" s="58"/>
      <c r="K559" s="57">
        <v>10</v>
      </c>
      <c r="L559" s="58"/>
      <c r="M559" s="57">
        <v>12</v>
      </c>
      <c r="N559" s="61"/>
      <c r="O559" s="58"/>
      <c r="P559" s="21">
        <v>2</v>
      </c>
      <c r="Q559" s="57">
        <v>1</v>
      </c>
      <c r="R559" s="58"/>
      <c r="S559" s="21">
        <v>11</v>
      </c>
      <c r="T559" s="57">
        <v>1</v>
      </c>
      <c r="U559" s="61"/>
      <c r="V559" s="58"/>
      <c r="W559" s="57"/>
      <c r="X559" s="58"/>
      <c r="Y559" s="57">
        <v>10</v>
      </c>
      <c r="Z559" s="61"/>
      <c r="AA559" s="58"/>
      <c r="AB559" s="57"/>
      <c r="AC559" s="58"/>
      <c r="AD559" s="21"/>
      <c r="AE559" s="21"/>
      <c r="AF559" s="23">
        <f t="shared" si="9"/>
        <v>54</v>
      </c>
    </row>
    <row r="560" spans="4:32" s="1" customFormat="1" ht="8.85" customHeight="1" x14ac:dyDescent="0.2">
      <c r="D560" s="22"/>
      <c r="E560" s="32" t="s">
        <v>1011</v>
      </c>
      <c r="F560" s="59" t="s">
        <v>1012</v>
      </c>
      <c r="G560" s="60"/>
      <c r="H560" s="23"/>
      <c r="I560" s="52"/>
      <c r="J560" s="53"/>
      <c r="K560" s="52"/>
      <c r="L560" s="53"/>
      <c r="M560" s="52"/>
      <c r="N560" s="56"/>
      <c r="O560" s="53"/>
      <c r="P560" s="23">
        <v>1</v>
      </c>
      <c r="Q560" s="52"/>
      <c r="R560" s="53"/>
      <c r="S560" s="23"/>
      <c r="T560" s="52">
        <v>1</v>
      </c>
      <c r="U560" s="56"/>
      <c r="V560" s="53"/>
      <c r="W560" s="52"/>
      <c r="X560" s="53"/>
      <c r="Y560" s="52">
        <v>3</v>
      </c>
      <c r="Z560" s="56"/>
      <c r="AA560" s="53"/>
      <c r="AB560" s="52"/>
      <c r="AC560" s="53"/>
      <c r="AD560" s="23"/>
      <c r="AE560" s="23"/>
      <c r="AF560" s="23">
        <f t="shared" si="9"/>
        <v>5</v>
      </c>
    </row>
    <row r="561" spans="4:32" s="1" customFormat="1" ht="8.85" customHeight="1" x14ac:dyDescent="0.2">
      <c r="D561" s="22"/>
      <c r="E561" s="32" t="s">
        <v>1011</v>
      </c>
      <c r="F561" s="59" t="s">
        <v>1013</v>
      </c>
      <c r="G561" s="60"/>
      <c r="H561" s="21"/>
      <c r="I561" s="57"/>
      <c r="J561" s="58"/>
      <c r="K561" s="57">
        <v>3</v>
      </c>
      <c r="L561" s="58"/>
      <c r="M561" s="57">
        <v>5</v>
      </c>
      <c r="N561" s="61"/>
      <c r="O561" s="58"/>
      <c r="P561" s="21"/>
      <c r="Q561" s="57">
        <v>2</v>
      </c>
      <c r="R561" s="58"/>
      <c r="S561" s="21"/>
      <c r="T561" s="57"/>
      <c r="U561" s="61"/>
      <c r="V561" s="58"/>
      <c r="W561" s="57"/>
      <c r="X561" s="58"/>
      <c r="Y561" s="57">
        <v>2</v>
      </c>
      <c r="Z561" s="61"/>
      <c r="AA561" s="58"/>
      <c r="AB561" s="57"/>
      <c r="AC561" s="58"/>
      <c r="AD561" s="21">
        <v>1</v>
      </c>
      <c r="AE561" s="21"/>
      <c r="AF561" s="23">
        <f t="shared" si="9"/>
        <v>13</v>
      </c>
    </row>
    <row r="562" spans="4:32" s="1" customFormat="1" ht="8.85" customHeight="1" x14ac:dyDescent="0.2">
      <c r="D562" s="22"/>
      <c r="E562" s="32" t="s">
        <v>655</v>
      </c>
      <c r="F562" s="59" t="s">
        <v>656</v>
      </c>
      <c r="G562" s="60"/>
      <c r="H562" s="23"/>
      <c r="I562" s="52"/>
      <c r="J562" s="53"/>
      <c r="K562" s="52">
        <v>9</v>
      </c>
      <c r="L562" s="53"/>
      <c r="M562" s="52">
        <v>7</v>
      </c>
      <c r="N562" s="56"/>
      <c r="O562" s="53"/>
      <c r="P562" s="23">
        <v>4</v>
      </c>
      <c r="Q562" s="52"/>
      <c r="R562" s="53"/>
      <c r="S562" s="23">
        <v>6</v>
      </c>
      <c r="T562" s="52"/>
      <c r="U562" s="56"/>
      <c r="V562" s="53"/>
      <c r="W562" s="52"/>
      <c r="X562" s="53"/>
      <c r="Y562" s="52">
        <v>14</v>
      </c>
      <c r="Z562" s="56"/>
      <c r="AA562" s="53"/>
      <c r="AB562" s="52"/>
      <c r="AC562" s="53"/>
      <c r="AD562" s="23"/>
      <c r="AE562" s="23"/>
      <c r="AF562" s="23">
        <f t="shared" si="9"/>
        <v>40</v>
      </c>
    </row>
    <row r="563" spans="4:32" s="1" customFormat="1" ht="8.85" customHeight="1" x14ac:dyDescent="0.2">
      <c r="D563" s="22"/>
      <c r="E563" s="32" t="s">
        <v>655</v>
      </c>
      <c r="F563" s="59" t="s">
        <v>657</v>
      </c>
      <c r="G563" s="60"/>
      <c r="H563" s="21"/>
      <c r="I563" s="57"/>
      <c r="J563" s="58"/>
      <c r="K563" s="57"/>
      <c r="L563" s="58"/>
      <c r="M563" s="57"/>
      <c r="N563" s="61"/>
      <c r="O563" s="58"/>
      <c r="P563" s="21">
        <v>2</v>
      </c>
      <c r="Q563" s="57"/>
      <c r="R563" s="58"/>
      <c r="S563" s="21"/>
      <c r="T563" s="57"/>
      <c r="U563" s="61"/>
      <c r="V563" s="58"/>
      <c r="W563" s="57"/>
      <c r="X563" s="58"/>
      <c r="Y563" s="57">
        <v>1</v>
      </c>
      <c r="Z563" s="61"/>
      <c r="AA563" s="58"/>
      <c r="AB563" s="57"/>
      <c r="AC563" s="58"/>
      <c r="AD563" s="21"/>
      <c r="AE563" s="21"/>
      <c r="AF563" s="23">
        <f t="shared" si="9"/>
        <v>3</v>
      </c>
    </row>
    <row r="564" spans="4:32" s="1" customFormat="1" ht="8.85" customHeight="1" x14ac:dyDescent="0.2">
      <c r="D564" s="22"/>
      <c r="E564" s="32" t="s">
        <v>872</v>
      </c>
      <c r="F564" s="59" t="s">
        <v>873</v>
      </c>
      <c r="G564" s="60"/>
      <c r="H564" s="23"/>
      <c r="I564" s="52"/>
      <c r="J564" s="53"/>
      <c r="K564" s="52"/>
      <c r="L564" s="53"/>
      <c r="M564" s="52"/>
      <c r="N564" s="56"/>
      <c r="O564" s="53"/>
      <c r="P564" s="23"/>
      <c r="Q564" s="52"/>
      <c r="R564" s="53"/>
      <c r="S564" s="23"/>
      <c r="T564" s="52"/>
      <c r="U564" s="56"/>
      <c r="V564" s="53"/>
      <c r="W564" s="52"/>
      <c r="X564" s="53"/>
      <c r="Y564" s="52">
        <v>1</v>
      </c>
      <c r="Z564" s="56"/>
      <c r="AA564" s="53"/>
      <c r="AB564" s="52"/>
      <c r="AC564" s="53"/>
      <c r="AD564" s="23"/>
      <c r="AE564" s="23"/>
      <c r="AF564" s="23">
        <f t="shared" si="9"/>
        <v>1</v>
      </c>
    </row>
    <row r="565" spans="4:32" s="1" customFormat="1" ht="8.85" customHeight="1" x14ac:dyDescent="0.2">
      <c r="D565" s="22"/>
      <c r="E565" s="32" t="s">
        <v>872</v>
      </c>
      <c r="F565" s="59" t="s">
        <v>874</v>
      </c>
      <c r="G565" s="60"/>
      <c r="H565" s="21"/>
      <c r="I565" s="57"/>
      <c r="J565" s="58"/>
      <c r="K565" s="57"/>
      <c r="L565" s="58"/>
      <c r="M565" s="57">
        <v>1</v>
      </c>
      <c r="N565" s="61"/>
      <c r="O565" s="58"/>
      <c r="P565" s="21"/>
      <c r="Q565" s="57"/>
      <c r="R565" s="58"/>
      <c r="S565" s="21"/>
      <c r="T565" s="57"/>
      <c r="U565" s="61"/>
      <c r="V565" s="58"/>
      <c r="W565" s="57"/>
      <c r="X565" s="58"/>
      <c r="Y565" s="57"/>
      <c r="Z565" s="61"/>
      <c r="AA565" s="58"/>
      <c r="AB565" s="57"/>
      <c r="AC565" s="58"/>
      <c r="AD565" s="21"/>
      <c r="AE565" s="21"/>
      <c r="AF565" s="23">
        <f t="shared" si="9"/>
        <v>1</v>
      </c>
    </row>
    <row r="566" spans="4:32" s="1" customFormat="1" ht="8.85" customHeight="1" x14ac:dyDescent="0.2">
      <c r="D566" s="22"/>
      <c r="E566" s="32" t="s">
        <v>872</v>
      </c>
      <c r="F566" s="59" t="s">
        <v>1181</v>
      </c>
      <c r="G566" s="60"/>
      <c r="H566" s="23"/>
      <c r="I566" s="52"/>
      <c r="J566" s="53"/>
      <c r="K566" s="52"/>
      <c r="L566" s="53"/>
      <c r="M566" s="52">
        <v>1</v>
      </c>
      <c r="N566" s="56"/>
      <c r="O566" s="53"/>
      <c r="P566" s="23"/>
      <c r="Q566" s="52"/>
      <c r="R566" s="53"/>
      <c r="S566" s="23"/>
      <c r="T566" s="52"/>
      <c r="U566" s="56"/>
      <c r="V566" s="53"/>
      <c r="W566" s="52"/>
      <c r="X566" s="53"/>
      <c r="Y566" s="52"/>
      <c r="Z566" s="56"/>
      <c r="AA566" s="53"/>
      <c r="AB566" s="52"/>
      <c r="AC566" s="53"/>
      <c r="AD566" s="23"/>
      <c r="AE566" s="23"/>
      <c r="AF566" s="23">
        <f t="shared" si="9"/>
        <v>1</v>
      </c>
    </row>
    <row r="567" spans="4:32" s="1" customFormat="1" ht="8.85" customHeight="1" x14ac:dyDescent="0.2">
      <c r="D567" s="22"/>
      <c r="E567" s="32" t="s">
        <v>658</v>
      </c>
      <c r="F567" s="59" t="s">
        <v>659</v>
      </c>
      <c r="G567" s="60"/>
      <c r="H567" s="21"/>
      <c r="I567" s="57"/>
      <c r="J567" s="58"/>
      <c r="K567" s="57">
        <v>1</v>
      </c>
      <c r="L567" s="58"/>
      <c r="M567" s="57">
        <v>2</v>
      </c>
      <c r="N567" s="61"/>
      <c r="O567" s="58"/>
      <c r="P567" s="21">
        <v>1</v>
      </c>
      <c r="Q567" s="57"/>
      <c r="R567" s="58"/>
      <c r="S567" s="21">
        <v>1</v>
      </c>
      <c r="T567" s="57"/>
      <c r="U567" s="61"/>
      <c r="V567" s="58"/>
      <c r="W567" s="57"/>
      <c r="X567" s="58"/>
      <c r="Y567" s="57">
        <v>1</v>
      </c>
      <c r="Z567" s="61"/>
      <c r="AA567" s="58"/>
      <c r="AB567" s="57"/>
      <c r="AC567" s="58"/>
      <c r="AD567" s="21"/>
      <c r="AE567" s="21"/>
      <c r="AF567" s="23">
        <f t="shared" si="9"/>
        <v>6</v>
      </c>
    </row>
    <row r="568" spans="4:32" s="1" customFormat="1" ht="8.85" customHeight="1" x14ac:dyDescent="0.2">
      <c r="D568" s="22"/>
      <c r="E568" s="32" t="s">
        <v>658</v>
      </c>
      <c r="F568" s="59" t="s">
        <v>1182</v>
      </c>
      <c r="G568" s="60"/>
      <c r="H568" s="23"/>
      <c r="I568" s="52"/>
      <c r="J568" s="53"/>
      <c r="K568" s="52">
        <v>1</v>
      </c>
      <c r="L568" s="53"/>
      <c r="M568" s="52">
        <v>1</v>
      </c>
      <c r="N568" s="56"/>
      <c r="O568" s="53"/>
      <c r="P568" s="23"/>
      <c r="Q568" s="52"/>
      <c r="R568" s="53"/>
      <c r="S568" s="23">
        <v>1</v>
      </c>
      <c r="T568" s="52"/>
      <c r="U568" s="56"/>
      <c r="V568" s="53"/>
      <c r="W568" s="52"/>
      <c r="X568" s="53"/>
      <c r="Y568" s="52"/>
      <c r="Z568" s="56"/>
      <c r="AA568" s="53"/>
      <c r="AB568" s="52"/>
      <c r="AC568" s="53"/>
      <c r="AD568" s="23"/>
      <c r="AE568" s="23"/>
      <c r="AF568" s="23">
        <f t="shared" si="9"/>
        <v>3</v>
      </c>
    </row>
    <row r="569" spans="4:32" s="1" customFormat="1" ht="8.85" customHeight="1" x14ac:dyDescent="0.2">
      <c r="D569" s="22"/>
      <c r="E569" s="32" t="s">
        <v>658</v>
      </c>
      <c r="F569" s="59" t="s">
        <v>660</v>
      </c>
      <c r="G569" s="60"/>
      <c r="H569" s="21"/>
      <c r="I569" s="57"/>
      <c r="J569" s="58"/>
      <c r="K569" s="57">
        <v>1</v>
      </c>
      <c r="L569" s="58"/>
      <c r="M569" s="57"/>
      <c r="N569" s="61"/>
      <c r="O569" s="58"/>
      <c r="P569" s="21"/>
      <c r="Q569" s="57"/>
      <c r="R569" s="58"/>
      <c r="S569" s="21"/>
      <c r="T569" s="57"/>
      <c r="U569" s="61"/>
      <c r="V569" s="58"/>
      <c r="W569" s="57"/>
      <c r="X569" s="58"/>
      <c r="Y569" s="57">
        <v>2</v>
      </c>
      <c r="Z569" s="61"/>
      <c r="AA569" s="58"/>
      <c r="AB569" s="57"/>
      <c r="AC569" s="58"/>
      <c r="AD569" s="21"/>
      <c r="AE569" s="21"/>
      <c r="AF569" s="23">
        <f t="shared" si="9"/>
        <v>3</v>
      </c>
    </row>
    <row r="570" spans="4:32" s="1" customFormat="1" ht="8.85" customHeight="1" x14ac:dyDescent="0.2">
      <c r="D570" s="22"/>
      <c r="E570" s="32" t="s">
        <v>661</v>
      </c>
      <c r="F570" s="59" t="s">
        <v>662</v>
      </c>
      <c r="G570" s="60"/>
      <c r="H570" s="23">
        <v>1</v>
      </c>
      <c r="I570" s="52"/>
      <c r="J570" s="53"/>
      <c r="K570" s="52">
        <v>47</v>
      </c>
      <c r="L570" s="53"/>
      <c r="M570" s="52">
        <v>89</v>
      </c>
      <c r="N570" s="56"/>
      <c r="O570" s="53"/>
      <c r="P570" s="23">
        <v>26</v>
      </c>
      <c r="Q570" s="52">
        <v>1</v>
      </c>
      <c r="R570" s="53"/>
      <c r="S570" s="23">
        <v>36</v>
      </c>
      <c r="T570" s="52">
        <v>2</v>
      </c>
      <c r="U570" s="56"/>
      <c r="V570" s="53"/>
      <c r="W570" s="52"/>
      <c r="X570" s="53"/>
      <c r="Y570" s="52">
        <v>63</v>
      </c>
      <c r="Z570" s="56"/>
      <c r="AA570" s="53"/>
      <c r="AB570" s="52">
        <v>1</v>
      </c>
      <c r="AC570" s="53"/>
      <c r="AD570" s="23">
        <v>2</v>
      </c>
      <c r="AE570" s="23">
        <v>1</v>
      </c>
      <c r="AF570" s="23">
        <f t="shared" si="9"/>
        <v>269</v>
      </c>
    </row>
    <row r="571" spans="4:32" s="1" customFormat="1" ht="8.85" customHeight="1" x14ac:dyDescent="0.2">
      <c r="D571" s="22"/>
      <c r="E571" s="32" t="s">
        <v>663</v>
      </c>
      <c r="F571" s="59" t="s">
        <v>664</v>
      </c>
      <c r="G571" s="60"/>
      <c r="H571" s="21"/>
      <c r="I571" s="57"/>
      <c r="J571" s="58"/>
      <c r="K571" s="57">
        <v>2</v>
      </c>
      <c r="L571" s="58"/>
      <c r="M571" s="57">
        <v>4</v>
      </c>
      <c r="N571" s="61"/>
      <c r="O571" s="58"/>
      <c r="P571" s="21"/>
      <c r="Q571" s="57"/>
      <c r="R571" s="58"/>
      <c r="S571" s="21">
        <v>5</v>
      </c>
      <c r="T571" s="57"/>
      <c r="U571" s="61"/>
      <c r="V571" s="58"/>
      <c r="W571" s="57"/>
      <c r="X571" s="58"/>
      <c r="Y571" s="57">
        <v>1</v>
      </c>
      <c r="Z571" s="61"/>
      <c r="AA571" s="58"/>
      <c r="AB571" s="57">
        <v>1</v>
      </c>
      <c r="AC571" s="58"/>
      <c r="AD571" s="21"/>
      <c r="AE571" s="21"/>
      <c r="AF571" s="23">
        <f t="shared" si="9"/>
        <v>13</v>
      </c>
    </row>
    <row r="572" spans="4:32" s="1" customFormat="1" ht="8.85" customHeight="1" x14ac:dyDescent="0.2">
      <c r="D572" s="22"/>
      <c r="E572" s="32" t="s">
        <v>663</v>
      </c>
      <c r="F572" s="59" t="s">
        <v>1183</v>
      </c>
      <c r="G572" s="60"/>
      <c r="H572" s="23"/>
      <c r="I572" s="52"/>
      <c r="J572" s="53"/>
      <c r="K572" s="52"/>
      <c r="L572" s="53"/>
      <c r="M572" s="52"/>
      <c r="N572" s="56"/>
      <c r="O572" s="53"/>
      <c r="P572" s="23"/>
      <c r="Q572" s="52"/>
      <c r="R572" s="53"/>
      <c r="S572" s="23"/>
      <c r="T572" s="52"/>
      <c r="U572" s="56"/>
      <c r="V572" s="53"/>
      <c r="W572" s="52"/>
      <c r="X572" s="53"/>
      <c r="Y572" s="52">
        <v>1</v>
      </c>
      <c r="Z572" s="56"/>
      <c r="AA572" s="53"/>
      <c r="AB572" s="52"/>
      <c r="AC572" s="53"/>
      <c r="AD572" s="23"/>
      <c r="AE572" s="23"/>
      <c r="AF572" s="23">
        <f t="shared" si="9"/>
        <v>1</v>
      </c>
    </row>
    <row r="573" spans="4:32" s="1" customFormat="1" ht="8.85" customHeight="1" x14ac:dyDescent="0.2">
      <c r="D573" s="22"/>
      <c r="E573" s="32" t="s">
        <v>663</v>
      </c>
      <c r="F573" s="59" t="s">
        <v>665</v>
      </c>
      <c r="G573" s="60"/>
      <c r="H573" s="21"/>
      <c r="I573" s="57"/>
      <c r="J573" s="58"/>
      <c r="K573" s="57">
        <v>2</v>
      </c>
      <c r="L573" s="58"/>
      <c r="M573" s="57"/>
      <c r="N573" s="61"/>
      <c r="O573" s="58"/>
      <c r="P573" s="21">
        <v>1</v>
      </c>
      <c r="Q573" s="57"/>
      <c r="R573" s="58"/>
      <c r="S573" s="21"/>
      <c r="T573" s="57"/>
      <c r="U573" s="61"/>
      <c r="V573" s="58"/>
      <c r="W573" s="57"/>
      <c r="X573" s="58"/>
      <c r="Y573" s="57">
        <v>1</v>
      </c>
      <c r="Z573" s="61"/>
      <c r="AA573" s="58"/>
      <c r="AB573" s="57"/>
      <c r="AC573" s="58"/>
      <c r="AD573" s="21"/>
      <c r="AE573" s="21"/>
      <c r="AF573" s="23">
        <f t="shared" si="9"/>
        <v>4</v>
      </c>
    </row>
    <row r="574" spans="4:32" s="1" customFormat="1" ht="8.85" customHeight="1" x14ac:dyDescent="0.2">
      <c r="D574" s="22"/>
      <c r="E574" s="32" t="s">
        <v>1184</v>
      </c>
      <c r="F574" s="59" t="s">
        <v>1185</v>
      </c>
      <c r="G574" s="60"/>
      <c r="H574" s="23"/>
      <c r="I574" s="52"/>
      <c r="J574" s="53"/>
      <c r="K574" s="52"/>
      <c r="L574" s="53"/>
      <c r="M574" s="52"/>
      <c r="N574" s="56"/>
      <c r="O574" s="53"/>
      <c r="P574" s="23"/>
      <c r="Q574" s="52"/>
      <c r="R574" s="53"/>
      <c r="S574" s="23">
        <v>1</v>
      </c>
      <c r="T574" s="52"/>
      <c r="U574" s="56"/>
      <c r="V574" s="53"/>
      <c r="W574" s="52"/>
      <c r="X574" s="53"/>
      <c r="Y574" s="52"/>
      <c r="Z574" s="56"/>
      <c r="AA574" s="53"/>
      <c r="AB574" s="52"/>
      <c r="AC574" s="53"/>
      <c r="AD574" s="23"/>
      <c r="AE574" s="23"/>
      <c r="AF574" s="23">
        <f t="shared" si="9"/>
        <v>1</v>
      </c>
    </row>
    <row r="575" spans="4:32" s="1" customFormat="1" ht="8.85" customHeight="1" x14ac:dyDescent="0.2">
      <c r="D575" s="22"/>
      <c r="E575" s="32" t="s">
        <v>666</v>
      </c>
      <c r="F575" s="59" t="s">
        <v>667</v>
      </c>
      <c r="G575" s="60"/>
      <c r="H575" s="21"/>
      <c r="I575" s="57"/>
      <c r="J575" s="58"/>
      <c r="K575" s="57"/>
      <c r="L575" s="58"/>
      <c r="M575" s="57"/>
      <c r="N575" s="61"/>
      <c r="O575" s="58"/>
      <c r="P575" s="21"/>
      <c r="Q575" s="57">
        <v>1</v>
      </c>
      <c r="R575" s="58"/>
      <c r="S575" s="21">
        <v>2</v>
      </c>
      <c r="T575" s="57"/>
      <c r="U575" s="61"/>
      <c r="V575" s="58"/>
      <c r="W575" s="57"/>
      <c r="X575" s="58"/>
      <c r="Y575" s="57">
        <v>6</v>
      </c>
      <c r="Z575" s="61"/>
      <c r="AA575" s="58"/>
      <c r="AB575" s="57"/>
      <c r="AC575" s="58"/>
      <c r="AD575" s="21"/>
      <c r="AE575" s="21"/>
      <c r="AF575" s="23">
        <f t="shared" si="9"/>
        <v>9</v>
      </c>
    </row>
    <row r="576" spans="4:32" s="1" customFormat="1" ht="8.85" customHeight="1" x14ac:dyDescent="0.2">
      <c r="D576" s="22"/>
      <c r="E576" s="32" t="s">
        <v>1186</v>
      </c>
      <c r="F576" s="59" t="s">
        <v>1187</v>
      </c>
      <c r="G576" s="60"/>
      <c r="H576" s="23"/>
      <c r="I576" s="52"/>
      <c r="J576" s="53"/>
      <c r="K576" s="52">
        <v>1</v>
      </c>
      <c r="L576" s="53"/>
      <c r="M576" s="52"/>
      <c r="N576" s="56"/>
      <c r="O576" s="53"/>
      <c r="P576" s="23"/>
      <c r="Q576" s="52"/>
      <c r="R576" s="53"/>
      <c r="S576" s="23"/>
      <c r="T576" s="52"/>
      <c r="U576" s="56"/>
      <c r="V576" s="53"/>
      <c r="W576" s="52"/>
      <c r="X576" s="53"/>
      <c r="Y576" s="52"/>
      <c r="Z576" s="56"/>
      <c r="AA576" s="53"/>
      <c r="AB576" s="52"/>
      <c r="AC576" s="53"/>
      <c r="AD576" s="23"/>
      <c r="AE576" s="23"/>
      <c r="AF576" s="23">
        <f t="shared" si="9"/>
        <v>1</v>
      </c>
    </row>
    <row r="577" spans="4:32" s="1" customFormat="1" ht="8.85" customHeight="1" x14ac:dyDescent="0.2">
      <c r="D577" s="22"/>
      <c r="E577" s="32" t="s">
        <v>668</v>
      </c>
      <c r="F577" s="59" t="s">
        <v>669</v>
      </c>
      <c r="G577" s="60"/>
      <c r="H577" s="21"/>
      <c r="I577" s="57"/>
      <c r="J577" s="58"/>
      <c r="K577" s="57">
        <v>1</v>
      </c>
      <c r="L577" s="58"/>
      <c r="M577" s="57">
        <v>5</v>
      </c>
      <c r="N577" s="61"/>
      <c r="O577" s="58"/>
      <c r="P577" s="21"/>
      <c r="Q577" s="57"/>
      <c r="R577" s="58"/>
      <c r="S577" s="21">
        <v>1</v>
      </c>
      <c r="T577" s="57"/>
      <c r="U577" s="61"/>
      <c r="V577" s="58"/>
      <c r="W577" s="57"/>
      <c r="X577" s="58"/>
      <c r="Y577" s="57">
        <v>5</v>
      </c>
      <c r="Z577" s="61"/>
      <c r="AA577" s="58"/>
      <c r="AB577" s="57"/>
      <c r="AC577" s="58"/>
      <c r="AD577" s="21">
        <v>1</v>
      </c>
      <c r="AE577" s="21"/>
      <c r="AF577" s="23">
        <f t="shared" si="9"/>
        <v>13</v>
      </c>
    </row>
    <row r="578" spans="4:32" s="1" customFormat="1" ht="8.85" customHeight="1" x14ac:dyDescent="0.2">
      <c r="D578" s="22"/>
      <c r="E578" s="32" t="s">
        <v>670</v>
      </c>
      <c r="F578" s="59" t="s">
        <v>1188</v>
      </c>
      <c r="G578" s="60"/>
      <c r="H578" s="23"/>
      <c r="I578" s="52"/>
      <c r="J578" s="53"/>
      <c r="K578" s="52"/>
      <c r="L578" s="53"/>
      <c r="M578" s="52"/>
      <c r="N578" s="56"/>
      <c r="O578" s="53"/>
      <c r="P578" s="23"/>
      <c r="Q578" s="52"/>
      <c r="R578" s="53"/>
      <c r="S578" s="23">
        <v>1</v>
      </c>
      <c r="T578" s="52"/>
      <c r="U578" s="56"/>
      <c r="V578" s="53"/>
      <c r="W578" s="52"/>
      <c r="X578" s="53"/>
      <c r="Y578" s="52"/>
      <c r="Z578" s="56"/>
      <c r="AA578" s="53"/>
      <c r="AB578" s="52"/>
      <c r="AC578" s="53"/>
      <c r="AD578" s="23"/>
      <c r="AE578" s="23"/>
      <c r="AF578" s="23">
        <f t="shared" si="9"/>
        <v>1</v>
      </c>
    </row>
    <row r="579" spans="4:32" s="1" customFormat="1" ht="8.85" customHeight="1" x14ac:dyDescent="0.2">
      <c r="D579" s="22"/>
      <c r="E579" s="32" t="s">
        <v>670</v>
      </c>
      <c r="F579" s="59" t="s">
        <v>671</v>
      </c>
      <c r="G579" s="60"/>
      <c r="H579" s="21"/>
      <c r="I579" s="57"/>
      <c r="J579" s="58"/>
      <c r="K579" s="57">
        <v>1</v>
      </c>
      <c r="L579" s="58"/>
      <c r="M579" s="57"/>
      <c r="N579" s="61"/>
      <c r="O579" s="58"/>
      <c r="P579" s="21"/>
      <c r="Q579" s="57">
        <v>1</v>
      </c>
      <c r="R579" s="58"/>
      <c r="S579" s="21">
        <v>2</v>
      </c>
      <c r="T579" s="57"/>
      <c r="U579" s="61"/>
      <c r="V579" s="58"/>
      <c r="W579" s="57"/>
      <c r="X579" s="58"/>
      <c r="Y579" s="57">
        <v>3</v>
      </c>
      <c r="Z579" s="61"/>
      <c r="AA579" s="58"/>
      <c r="AB579" s="57">
        <v>1</v>
      </c>
      <c r="AC579" s="58"/>
      <c r="AD579" s="21"/>
      <c r="AE579" s="21"/>
      <c r="AF579" s="23">
        <f t="shared" si="9"/>
        <v>8</v>
      </c>
    </row>
    <row r="580" spans="4:32" s="1" customFormat="1" ht="8.85" customHeight="1" x14ac:dyDescent="0.2">
      <c r="D580" s="22"/>
      <c r="E580" s="32" t="s">
        <v>672</v>
      </c>
      <c r="F580" s="59" t="s">
        <v>982</v>
      </c>
      <c r="G580" s="60"/>
      <c r="H580" s="23"/>
      <c r="I580" s="52"/>
      <c r="J580" s="53"/>
      <c r="K580" s="52">
        <v>1</v>
      </c>
      <c r="L580" s="53"/>
      <c r="M580" s="52">
        <v>1</v>
      </c>
      <c r="N580" s="56"/>
      <c r="O580" s="53"/>
      <c r="P580" s="23"/>
      <c r="Q580" s="52"/>
      <c r="R580" s="53"/>
      <c r="S580" s="23"/>
      <c r="T580" s="52"/>
      <c r="U580" s="56"/>
      <c r="V580" s="53"/>
      <c r="W580" s="52"/>
      <c r="X580" s="53"/>
      <c r="Y580" s="52"/>
      <c r="Z580" s="56"/>
      <c r="AA580" s="53"/>
      <c r="AB580" s="52"/>
      <c r="AC580" s="53"/>
      <c r="AD580" s="23"/>
      <c r="AE580" s="23"/>
      <c r="AF580" s="23">
        <f t="shared" si="9"/>
        <v>2</v>
      </c>
    </row>
    <row r="581" spans="4:32" s="1" customFormat="1" ht="8.85" customHeight="1" x14ac:dyDescent="0.2">
      <c r="D581" s="22"/>
      <c r="E581" s="32" t="s">
        <v>672</v>
      </c>
      <c r="F581" s="59" t="s">
        <v>673</v>
      </c>
      <c r="G581" s="60"/>
      <c r="H581" s="21"/>
      <c r="I581" s="57"/>
      <c r="J581" s="58"/>
      <c r="K581" s="57"/>
      <c r="L581" s="58"/>
      <c r="M581" s="57">
        <v>1</v>
      </c>
      <c r="N581" s="61"/>
      <c r="O581" s="58"/>
      <c r="P581" s="21">
        <v>1</v>
      </c>
      <c r="Q581" s="57"/>
      <c r="R581" s="58"/>
      <c r="S581" s="21"/>
      <c r="T581" s="57"/>
      <c r="U581" s="61"/>
      <c r="V581" s="58"/>
      <c r="W581" s="57"/>
      <c r="X581" s="58"/>
      <c r="Y581" s="57">
        <v>1</v>
      </c>
      <c r="Z581" s="61"/>
      <c r="AA581" s="58"/>
      <c r="AB581" s="57">
        <v>1</v>
      </c>
      <c r="AC581" s="58"/>
      <c r="AD581" s="21"/>
      <c r="AE581" s="21"/>
      <c r="AF581" s="23">
        <f t="shared" si="9"/>
        <v>4</v>
      </c>
    </row>
    <row r="582" spans="4:32" s="1" customFormat="1" ht="8.85" customHeight="1" x14ac:dyDescent="0.2">
      <c r="D582" s="22"/>
      <c r="E582" s="32" t="s">
        <v>674</v>
      </c>
      <c r="F582" s="59" t="s">
        <v>675</v>
      </c>
      <c r="G582" s="60"/>
      <c r="H582" s="23"/>
      <c r="I582" s="52"/>
      <c r="J582" s="53"/>
      <c r="K582" s="52">
        <v>7</v>
      </c>
      <c r="L582" s="53"/>
      <c r="M582" s="52">
        <v>12</v>
      </c>
      <c r="N582" s="56"/>
      <c r="O582" s="53"/>
      <c r="P582" s="23">
        <v>1</v>
      </c>
      <c r="Q582" s="52">
        <v>1</v>
      </c>
      <c r="R582" s="53"/>
      <c r="S582" s="23">
        <v>10</v>
      </c>
      <c r="T582" s="52"/>
      <c r="U582" s="56"/>
      <c r="V582" s="53"/>
      <c r="W582" s="52"/>
      <c r="X582" s="53"/>
      <c r="Y582" s="52">
        <v>22</v>
      </c>
      <c r="Z582" s="56"/>
      <c r="AA582" s="53"/>
      <c r="AB582" s="52"/>
      <c r="AC582" s="53"/>
      <c r="AD582" s="23">
        <v>2</v>
      </c>
      <c r="AE582" s="23"/>
      <c r="AF582" s="23">
        <f t="shared" si="9"/>
        <v>55</v>
      </c>
    </row>
    <row r="583" spans="4:32" s="1" customFormat="1" ht="8.85" customHeight="1" x14ac:dyDescent="0.2">
      <c r="D583" s="22"/>
      <c r="E583" s="32" t="s">
        <v>676</v>
      </c>
      <c r="F583" s="59" t="s">
        <v>677</v>
      </c>
      <c r="G583" s="60"/>
      <c r="H583" s="21"/>
      <c r="I583" s="57"/>
      <c r="J583" s="58"/>
      <c r="K583" s="57"/>
      <c r="L583" s="58"/>
      <c r="M583" s="57">
        <v>1</v>
      </c>
      <c r="N583" s="61"/>
      <c r="O583" s="58"/>
      <c r="P583" s="21"/>
      <c r="Q583" s="57"/>
      <c r="R583" s="58"/>
      <c r="S583" s="21"/>
      <c r="T583" s="57"/>
      <c r="U583" s="61"/>
      <c r="V583" s="58"/>
      <c r="W583" s="57"/>
      <c r="X583" s="58"/>
      <c r="Y583" s="57">
        <v>2</v>
      </c>
      <c r="Z583" s="61"/>
      <c r="AA583" s="58"/>
      <c r="AB583" s="57"/>
      <c r="AC583" s="58"/>
      <c r="AD583" s="21">
        <v>1</v>
      </c>
      <c r="AE583" s="21"/>
      <c r="AF583" s="23">
        <f t="shared" si="9"/>
        <v>4</v>
      </c>
    </row>
    <row r="584" spans="4:32" s="1" customFormat="1" ht="8.85" customHeight="1" x14ac:dyDescent="0.2">
      <c r="D584" s="22"/>
      <c r="E584" s="32" t="s">
        <v>676</v>
      </c>
      <c r="F584" s="59" t="s">
        <v>678</v>
      </c>
      <c r="G584" s="60"/>
      <c r="H584" s="23"/>
      <c r="I584" s="52"/>
      <c r="J584" s="53"/>
      <c r="K584" s="52">
        <v>2</v>
      </c>
      <c r="L584" s="53"/>
      <c r="M584" s="52">
        <v>2</v>
      </c>
      <c r="N584" s="56"/>
      <c r="O584" s="53"/>
      <c r="P584" s="23"/>
      <c r="Q584" s="52"/>
      <c r="R584" s="53"/>
      <c r="S584" s="23">
        <v>3</v>
      </c>
      <c r="T584" s="52"/>
      <c r="U584" s="56"/>
      <c r="V584" s="53"/>
      <c r="W584" s="52"/>
      <c r="X584" s="53"/>
      <c r="Y584" s="52">
        <v>5</v>
      </c>
      <c r="Z584" s="56"/>
      <c r="AA584" s="53"/>
      <c r="AB584" s="52">
        <v>1</v>
      </c>
      <c r="AC584" s="53"/>
      <c r="AD584" s="23"/>
      <c r="AE584" s="23"/>
      <c r="AF584" s="23">
        <f t="shared" si="9"/>
        <v>13</v>
      </c>
    </row>
    <row r="585" spans="4:32" s="1" customFormat="1" ht="8.85" customHeight="1" x14ac:dyDescent="0.2">
      <c r="D585" s="22"/>
      <c r="E585" s="32" t="s">
        <v>676</v>
      </c>
      <c r="F585" s="59" t="s">
        <v>1189</v>
      </c>
      <c r="G585" s="60"/>
      <c r="H585" s="21"/>
      <c r="I585" s="57"/>
      <c r="J585" s="58"/>
      <c r="K585" s="57"/>
      <c r="L585" s="58"/>
      <c r="M585" s="57">
        <v>1</v>
      </c>
      <c r="N585" s="61"/>
      <c r="O585" s="58"/>
      <c r="P585" s="21"/>
      <c r="Q585" s="57"/>
      <c r="R585" s="58"/>
      <c r="S585" s="21"/>
      <c r="T585" s="57"/>
      <c r="U585" s="61"/>
      <c r="V585" s="58"/>
      <c r="W585" s="57"/>
      <c r="X585" s="58"/>
      <c r="Y585" s="57"/>
      <c r="Z585" s="61"/>
      <c r="AA585" s="58"/>
      <c r="AB585" s="57"/>
      <c r="AC585" s="58"/>
      <c r="AD585" s="21"/>
      <c r="AE585" s="21"/>
      <c r="AF585" s="23">
        <f t="shared" si="9"/>
        <v>1</v>
      </c>
    </row>
    <row r="586" spans="4:32" s="1" customFormat="1" ht="8.85" customHeight="1" x14ac:dyDescent="0.2">
      <c r="D586" s="22"/>
      <c r="E586" s="32" t="s">
        <v>676</v>
      </c>
      <c r="F586" s="59" t="s">
        <v>679</v>
      </c>
      <c r="G586" s="60"/>
      <c r="H586" s="23"/>
      <c r="I586" s="52"/>
      <c r="J586" s="53"/>
      <c r="K586" s="52"/>
      <c r="L586" s="53"/>
      <c r="M586" s="52">
        <v>1</v>
      </c>
      <c r="N586" s="56"/>
      <c r="O586" s="53"/>
      <c r="P586" s="23"/>
      <c r="Q586" s="52"/>
      <c r="R586" s="53"/>
      <c r="S586" s="23"/>
      <c r="T586" s="52"/>
      <c r="U586" s="56"/>
      <c r="V586" s="53"/>
      <c r="W586" s="52"/>
      <c r="X586" s="53"/>
      <c r="Y586" s="52">
        <v>1</v>
      </c>
      <c r="Z586" s="56"/>
      <c r="AA586" s="53"/>
      <c r="AB586" s="52"/>
      <c r="AC586" s="53"/>
      <c r="AD586" s="23"/>
      <c r="AE586" s="23"/>
      <c r="AF586" s="23">
        <f t="shared" si="9"/>
        <v>2</v>
      </c>
    </row>
    <row r="587" spans="4:32" s="1" customFormat="1" ht="8.85" customHeight="1" x14ac:dyDescent="0.2">
      <c r="D587" s="22"/>
      <c r="E587" s="32" t="s">
        <v>680</v>
      </c>
      <c r="F587" s="59" t="s">
        <v>681</v>
      </c>
      <c r="G587" s="60"/>
      <c r="H587" s="21">
        <v>1</v>
      </c>
      <c r="I587" s="57"/>
      <c r="J587" s="58"/>
      <c r="K587" s="57">
        <v>3</v>
      </c>
      <c r="L587" s="58"/>
      <c r="M587" s="57">
        <v>7</v>
      </c>
      <c r="N587" s="61"/>
      <c r="O587" s="58"/>
      <c r="P587" s="21">
        <v>3</v>
      </c>
      <c r="Q587" s="57">
        <v>1</v>
      </c>
      <c r="R587" s="58"/>
      <c r="S587" s="21">
        <v>3</v>
      </c>
      <c r="T587" s="57"/>
      <c r="U587" s="61"/>
      <c r="V587" s="58"/>
      <c r="W587" s="57"/>
      <c r="X587" s="58"/>
      <c r="Y587" s="57">
        <v>10</v>
      </c>
      <c r="Z587" s="61"/>
      <c r="AA587" s="58"/>
      <c r="AB587" s="57"/>
      <c r="AC587" s="58"/>
      <c r="AD587" s="21"/>
      <c r="AE587" s="21"/>
      <c r="AF587" s="23">
        <f t="shared" si="9"/>
        <v>28</v>
      </c>
    </row>
    <row r="588" spans="4:32" s="1" customFormat="1" ht="8.85" customHeight="1" x14ac:dyDescent="0.2">
      <c r="D588" s="22"/>
      <c r="E588" s="32" t="s">
        <v>680</v>
      </c>
      <c r="F588" s="59" t="s">
        <v>983</v>
      </c>
      <c r="G588" s="60"/>
      <c r="H588" s="23"/>
      <c r="I588" s="52"/>
      <c r="J588" s="53"/>
      <c r="K588" s="52"/>
      <c r="L588" s="53"/>
      <c r="M588" s="52">
        <v>2</v>
      </c>
      <c r="N588" s="56"/>
      <c r="O588" s="53"/>
      <c r="P588" s="23"/>
      <c r="Q588" s="52"/>
      <c r="R588" s="53"/>
      <c r="S588" s="23">
        <v>2</v>
      </c>
      <c r="T588" s="52"/>
      <c r="U588" s="56"/>
      <c r="V588" s="53"/>
      <c r="W588" s="52"/>
      <c r="X588" s="53"/>
      <c r="Y588" s="52"/>
      <c r="Z588" s="56"/>
      <c r="AA588" s="53"/>
      <c r="AB588" s="52"/>
      <c r="AC588" s="53"/>
      <c r="AD588" s="23"/>
      <c r="AE588" s="23"/>
      <c r="AF588" s="23">
        <f t="shared" si="9"/>
        <v>4</v>
      </c>
    </row>
    <row r="589" spans="4:32" s="1" customFormat="1" ht="8.85" customHeight="1" x14ac:dyDescent="0.2">
      <c r="D589" s="22"/>
      <c r="E589" s="32" t="s">
        <v>680</v>
      </c>
      <c r="F589" s="59" t="s">
        <v>682</v>
      </c>
      <c r="G589" s="60"/>
      <c r="H589" s="21"/>
      <c r="I589" s="57"/>
      <c r="J589" s="58"/>
      <c r="K589" s="57"/>
      <c r="L589" s="58"/>
      <c r="M589" s="57">
        <v>1</v>
      </c>
      <c r="N589" s="61"/>
      <c r="O589" s="58"/>
      <c r="P589" s="21"/>
      <c r="Q589" s="57"/>
      <c r="R589" s="58"/>
      <c r="S589" s="21">
        <v>1</v>
      </c>
      <c r="T589" s="57"/>
      <c r="U589" s="61"/>
      <c r="V589" s="58"/>
      <c r="W589" s="57"/>
      <c r="X589" s="58"/>
      <c r="Y589" s="57"/>
      <c r="Z589" s="61"/>
      <c r="AA589" s="58"/>
      <c r="AB589" s="57"/>
      <c r="AC589" s="58"/>
      <c r="AD589" s="21"/>
      <c r="AE589" s="21"/>
      <c r="AF589" s="23">
        <f t="shared" si="9"/>
        <v>2</v>
      </c>
    </row>
    <row r="590" spans="4:32" s="1" customFormat="1" ht="8.85" customHeight="1" x14ac:dyDescent="0.2">
      <c r="D590" s="22"/>
      <c r="E590" s="32" t="s">
        <v>683</v>
      </c>
      <c r="F590" s="59" t="s">
        <v>684</v>
      </c>
      <c r="G590" s="60"/>
      <c r="H590" s="23"/>
      <c r="I590" s="52"/>
      <c r="J590" s="53"/>
      <c r="K590" s="52">
        <v>5</v>
      </c>
      <c r="L590" s="53"/>
      <c r="M590" s="52">
        <v>6</v>
      </c>
      <c r="N590" s="56"/>
      <c r="O590" s="53"/>
      <c r="P590" s="23"/>
      <c r="Q590" s="52">
        <v>1</v>
      </c>
      <c r="R590" s="53"/>
      <c r="S590" s="23">
        <v>4</v>
      </c>
      <c r="T590" s="52"/>
      <c r="U590" s="56"/>
      <c r="V590" s="53"/>
      <c r="W590" s="52"/>
      <c r="X590" s="53"/>
      <c r="Y590" s="52">
        <v>8</v>
      </c>
      <c r="Z590" s="56"/>
      <c r="AA590" s="53"/>
      <c r="AB590" s="52">
        <v>1</v>
      </c>
      <c r="AC590" s="53"/>
      <c r="AD590" s="23">
        <v>1</v>
      </c>
      <c r="AE590" s="23"/>
      <c r="AF590" s="23">
        <f t="shared" si="9"/>
        <v>26</v>
      </c>
    </row>
    <row r="591" spans="4:32" s="1" customFormat="1" ht="8.85" customHeight="1" x14ac:dyDescent="0.2">
      <c r="D591" s="22"/>
      <c r="E591" s="32" t="s">
        <v>683</v>
      </c>
      <c r="F591" s="59" t="s">
        <v>685</v>
      </c>
      <c r="G591" s="60"/>
      <c r="H591" s="21"/>
      <c r="I591" s="57"/>
      <c r="J591" s="58"/>
      <c r="K591" s="57">
        <v>3</v>
      </c>
      <c r="L591" s="58"/>
      <c r="M591" s="57">
        <v>3</v>
      </c>
      <c r="N591" s="61"/>
      <c r="O591" s="58"/>
      <c r="P591" s="21">
        <v>3</v>
      </c>
      <c r="Q591" s="57"/>
      <c r="R591" s="58"/>
      <c r="S591" s="21">
        <v>2</v>
      </c>
      <c r="T591" s="57"/>
      <c r="U591" s="61"/>
      <c r="V591" s="58"/>
      <c r="W591" s="57"/>
      <c r="X591" s="58"/>
      <c r="Y591" s="57">
        <v>8</v>
      </c>
      <c r="Z591" s="61"/>
      <c r="AA591" s="58"/>
      <c r="AB591" s="57">
        <v>1</v>
      </c>
      <c r="AC591" s="58"/>
      <c r="AD591" s="21"/>
      <c r="AE591" s="21"/>
      <c r="AF591" s="23">
        <f t="shared" si="9"/>
        <v>20</v>
      </c>
    </row>
    <row r="592" spans="4:32" s="1" customFormat="1" ht="8.85" customHeight="1" x14ac:dyDescent="0.2">
      <c r="D592" s="22"/>
      <c r="E592" s="32" t="s">
        <v>686</v>
      </c>
      <c r="F592" s="59" t="s">
        <v>687</v>
      </c>
      <c r="G592" s="60"/>
      <c r="H592" s="23"/>
      <c r="I592" s="52"/>
      <c r="J592" s="53"/>
      <c r="K592" s="52">
        <v>1</v>
      </c>
      <c r="L592" s="53"/>
      <c r="M592" s="52"/>
      <c r="N592" s="56"/>
      <c r="O592" s="53"/>
      <c r="P592" s="23">
        <v>1</v>
      </c>
      <c r="Q592" s="52"/>
      <c r="R592" s="53"/>
      <c r="S592" s="23">
        <v>2</v>
      </c>
      <c r="T592" s="52"/>
      <c r="U592" s="56"/>
      <c r="V592" s="53"/>
      <c r="W592" s="52"/>
      <c r="X592" s="53"/>
      <c r="Y592" s="52">
        <v>4</v>
      </c>
      <c r="Z592" s="56"/>
      <c r="AA592" s="53"/>
      <c r="AB592" s="52"/>
      <c r="AC592" s="53"/>
      <c r="AD592" s="23"/>
      <c r="AE592" s="23"/>
      <c r="AF592" s="23">
        <f t="shared" si="9"/>
        <v>8</v>
      </c>
    </row>
    <row r="593" spans="4:32" s="1" customFormat="1" ht="8.85" customHeight="1" x14ac:dyDescent="0.2">
      <c r="D593" s="22"/>
      <c r="E593" s="32" t="s">
        <v>686</v>
      </c>
      <c r="F593" s="59" t="s">
        <v>688</v>
      </c>
      <c r="G593" s="60"/>
      <c r="H593" s="21"/>
      <c r="I593" s="57"/>
      <c r="J593" s="58"/>
      <c r="K593" s="57"/>
      <c r="L593" s="58"/>
      <c r="M593" s="57"/>
      <c r="N593" s="61"/>
      <c r="O593" s="58"/>
      <c r="P593" s="21"/>
      <c r="Q593" s="57"/>
      <c r="R593" s="58"/>
      <c r="S593" s="21"/>
      <c r="T593" s="57"/>
      <c r="U593" s="61"/>
      <c r="V593" s="58"/>
      <c r="W593" s="57"/>
      <c r="X593" s="58"/>
      <c r="Y593" s="57">
        <v>2</v>
      </c>
      <c r="Z593" s="61"/>
      <c r="AA593" s="58"/>
      <c r="AB593" s="57">
        <v>1</v>
      </c>
      <c r="AC593" s="58"/>
      <c r="AD593" s="21"/>
      <c r="AE593" s="21"/>
      <c r="AF593" s="23">
        <f t="shared" si="9"/>
        <v>3</v>
      </c>
    </row>
    <row r="594" spans="4:32" s="1" customFormat="1" ht="8.85" customHeight="1" x14ac:dyDescent="0.2">
      <c r="D594" s="22"/>
      <c r="E594" s="32" t="s">
        <v>686</v>
      </c>
      <c r="F594" s="59" t="s">
        <v>689</v>
      </c>
      <c r="G594" s="60"/>
      <c r="H594" s="23"/>
      <c r="I594" s="52"/>
      <c r="J594" s="53"/>
      <c r="K594" s="52"/>
      <c r="L594" s="53"/>
      <c r="M594" s="52">
        <v>3</v>
      </c>
      <c r="N594" s="56"/>
      <c r="O594" s="53"/>
      <c r="P594" s="23"/>
      <c r="Q594" s="52">
        <v>1</v>
      </c>
      <c r="R594" s="53"/>
      <c r="S594" s="23"/>
      <c r="T594" s="52"/>
      <c r="U594" s="56"/>
      <c r="V594" s="53"/>
      <c r="W594" s="52"/>
      <c r="X594" s="53"/>
      <c r="Y594" s="52">
        <v>4</v>
      </c>
      <c r="Z594" s="56"/>
      <c r="AA594" s="53"/>
      <c r="AB594" s="52"/>
      <c r="AC594" s="53"/>
      <c r="AD594" s="23">
        <v>1</v>
      </c>
      <c r="AE594" s="23"/>
      <c r="AF594" s="23">
        <f t="shared" si="9"/>
        <v>9</v>
      </c>
    </row>
    <row r="595" spans="4:32" s="1" customFormat="1" ht="8.85" customHeight="1" x14ac:dyDescent="0.2">
      <c r="D595" s="22"/>
      <c r="E595" s="32" t="s">
        <v>686</v>
      </c>
      <c r="F595" s="59" t="s">
        <v>690</v>
      </c>
      <c r="G595" s="60"/>
      <c r="H595" s="21"/>
      <c r="I595" s="57"/>
      <c r="J595" s="58"/>
      <c r="K595" s="57">
        <v>1</v>
      </c>
      <c r="L595" s="58"/>
      <c r="M595" s="57">
        <v>1</v>
      </c>
      <c r="N595" s="61"/>
      <c r="O595" s="58"/>
      <c r="P595" s="21">
        <v>1</v>
      </c>
      <c r="Q595" s="57"/>
      <c r="R595" s="58"/>
      <c r="S595" s="21"/>
      <c r="T595" s="57"/>
      <c r="U595" s="61"/>
      <c r="V595" s="58"/>
      <c r="W595" s="57"/>
      <c r="X595" s="58"/>
      <c r="Y595" s="57">
        <v>3</v>
      </c>
      <c r="Z595" s="61"/>
      <c r="AA595" s="58"/>
      <c r="AB595" s="57"/>
      <c r="AC595" s="58"/>
      <c r="AD595" s="21"/>
      <c r="AE595" s="21"/>
      <c r="AF595" s="23">
        <f t="shared" ref="AF595:AF658" si="10">SUM(H595:AE595)</f>
        <v>6</v>
      </c>
    </row>
    <row r="596" spans="4:32" s="1" customFormat="1" ht="8.85" customHeight="1" x14ac:dyDescent="0.2">
      <c r="D596" s="22"/>
      <c r="E596" s="32" t="s">
        <v>691</v>
      </c>
      <c r="F596" s="59" t="s">
        <v>692</v>
      </c>
      <c r="G596" s="60"/>
      <c r="H596" s="23"/>
      <c r="I596" s="52"/>
      <c r="J596" s="53"/>
      <c r="K596" s="52">
        <v>16</v>
      </c>
      <c r="L596" s="53"/>
      <c r="M596" s="52">
        <v>24</v>
      </c>
      <c r="N596" s="56"/>
      <c r="O596" s="53"/>
      <c r="P596" s="23">
        <v>4</v>
      </c>
      <c r="Q596" s="52"/>
      <c r="R596" s="53"/>
      <c r="S596" s="23">
        <v>9</v>
      </c>
      <c r="T596" s="52"/>
      <c r="U596" s="56"/>
      <c r="V596" s="53"/>
      <c r="W596" s="52"/>
      <c r="X596" s="53"/>
      <c r="Y596" s="52">
        <v>12</v>
      </c>
      <c r="Z596" s="56"/>
      <c r="AA596" s="53"/>
      <c r="AB596" s="52">
        <v>2</v>
      </c>
      <c r="AC596" s="53"/>
      <c r="AD596" s="23"/>
      <c r="AE596" s="23"/>
      <c r="AF596" s="23">
        <f t="shared" si="10"/>
        <v>67</v>
      </c>
    </row>
    <row r="597" spans="4:32" s="1" customFormat="1" ht="8.85" customHeight="1" x14ac:dyDescent="0.2">
      <c r="D597" s="22"/>
      <c r="E597" s="32" t="s">
        <v>693</v>
      </c>
      <c r="F597" s="59" t="s">
        <v>694</v>
      </c>
      <c r="G597" s="60"/>
      <c r="H597" s="21"/>
      <c r="I597" s="57"/>
      <c r="J597" s="58"/>
      <c r="K597" s="57">
        <v>1</v>
      </c>
      <c r="L597" s="58"/>
      <c r="M597" s="57">
        <v>2</v>
      </c>
      <c r="N597" s="61"/>
      <c r="O597" s="58"/>
      <c r="P597" s="21"/>
      <c r="Q597" s="57"/>
      <c r="R597" s="58"/>
      <c r="S597" s="21"/>
      <c r="T597" s="57"/>
      <c r="U597" s="61"/>
      <c r="V597" s="58"/>
      <c r="W597" s="57"/>
      <c r="X597" s="58"/>
      <c r="Y597" s="57">
        <v>5</v>
      </c>
      <c r="Z597" s="61"/>
      <c r="AA597" s="58"/>
      <c r="AB597" s="57"/>
      <c r="AC597" s="58"/>
      <c r="AD597" s="21">
        <v>1</v>
      </c>
      <c r="AE597" s="21"/>
      <c r="AF597" s="23">
        <f t="shared" si="10"/>
        <v>9</v>
      </c>
    </row>
    <row r="598" spans="4:32" s="1" customFormat="1" ht="8.85" customHeight="1" x14ac:dyDescent="0.2">
      <c r="D598" s="22"/>
      <c r="E598" s="32" t="s">
        <v>693</v>
      </c>
      <c r="F598" s="59" t="s">
        <v>695</v>
      </c>
      <c r="G598" s="60"/>
      <c r="H598" s="23"/>
      <c r="I598" s="52"/>
      <c r="J598" s="53"/>
      <c r="K598" s="52">
        <v>4</v>
      </c>
      <c r="L598" s="53"/>
      <c r="M598" s="52">
        <v>9</v>
      </c>
      <c r="N598" s="56"/>
      <c r="O598" s="53"/>
      <c r="P598" s="23">
        <v>2</v>
      </c>
      <c r="Q598" s="52">
        <v>1</v>
      </c>
      <c r="R598" s="53"/>
      <c r="S598" s="23">
        <v>1</v>
      </c>
      <c r="T598" s="52"/>
      <c r="U598" s="56"/>
      <c r="V598" s="53"/>
      <c r="W598" s="52"/>
      <c r="X598" s="53"/>
      <c r="Y598" s="52">
        <v>9</v>
      </c>
      <c r="Z598" s="56"/>
      <c r="AA598" s="53"/>
      <c r="AB598" s="52">
        <v>1</v>
      </c>
      <c r="AC598" s="53"/>
      <c r="AD598" s="23"/>
      <c r="AE598" s="23"/>
      <c r="AF598" s="23">
        <f t="shared" si="10"/>
        <v>27</v>
      </c>
    </row>
    <row r="599" spans="4:32" s="1" customFormat="1" ht="8.85" customHeight="1" x14ac:dyDescent="0.2">
      <c r="D599" s="22"/>
      <c r="E599" s="32" t="s">
        <v>696</v>
      </c>
      <c r="F599" s="59" t="s">
        <v>697</v>
      </c>
      <c r="G599" s="60"/>
      <c r="H599" s="21"/>
      <c r="I599" s="57"/>
      <c r="J599" s="58"/>
      <c r="K599" s="57">
        <v>1</v>
      </c>
      <c r="L599" s="58"/>
      <c r="M599" s="57">
        <v>3</v>
      </c>
      <c r="N599" s="61"/>
      <c r="O599" s="58"/>
      <c r="P599" s="21">
        <v>1</v>
      </c>
      <c r="Q599" s="57"/>
      <c r="R599" s="58"/>
      <c r="S599" s="21"/>
      <c r="T599" s="57"/>
      <c r="U599" s="61"/>
      <c r="V599" s="58"/>
      <c r="W599" s="57"/>
      <c r="X599" s="58"/>
      <c r="Y599" s="57">
        <v>2</v>
      </c>
      <c r="Z599" s="61"/>
      <c r="AA599" s="58"/>
      <c r="AB599" s="57"/>
      <c r="AC599" s="58"/>
      <c r="AD599" s="21"/>
      <c r="AE599" s="21"/>
      <c r="AF599" s="23">
        <f t="shared" si="10"/>
        <v>7</v>
      </c>
    </row>
    <row r="600" spans="4:32" s="1" customFormat="1" ht="8.85" customHeight="1" x14ac:dyDescent="0.2">
      <c r="D600" s="22"/>
      <c r="E600" s="32" t="s">
        <v>696</v>
      </c>
      <c r="F600" s="59" t="s">
        <v>1190</v>
      </c>
      <c r="G600" s="60"/>
      <c r="H600" s="23"/>
      <c r="I600" s="52"/>
      <c r="J600" s="53"/>
      <c r="K600" s="52"/>
      <c r="L600" s="53"/>
      <c r="M600" s="52">
        <v>1</v>
      </c>
      <c r="N600" s="56"/>
      <c r="O600" s="53"/>
      <c r="P600" s="23"/>
      <c r="Q600" s="52"/>
      <c r="R600" s="53"/>
      <c r="S600" s="23"/>
      <c r="T600" s="52"/>
      <c r="U600" s="56"/>
      <c r="V600" s="53"/>
      <c r="W600" s="52"/>
      <c r="X600" s="53"/>
      <c r="Y600" s="52"/>
      <c r="Z600" s="56"/>
      <c r="AA600" s="53"/>
      <c r="AB600" s="52"/>
      <c r="AC600" s="53"/>
      <c r="AD600" s="23"/>
      <c r="AE600" s="23"/>
      <c r="AF600" s="23">
        <f t="shared" si="10"/>
        <v>1</v>
      </c>
    </row>
    <row r="601" spans="4:32" s="1" customFormat="1" ht="8.85" customHeight="1" x14ac:dyDescent="0.2">
      <c r="D601" s="22"/>
      <c r="E601" s="32" t="s">
        <v>696</v>
      </c>
      <c r="F601" s="59" t="s">
        <v>698</v>
      </c>
      <c r="G601" s="60"/>
      <c r="H601" s="21"/>
      <c r="I601" s="57"/>
      <c r="J601" s="58"/>
      <c r="K601" s="57">
        <v>3</v>
      </c>
      <c r="L601" s="58"/>
      <c r="M601" s="57">
        <v>2</v>
      </c>
      <c r="N601" s="61"/>
      <c r="O601" s="58"/>
      <c r="P601" s="21"/>
      <c r="Q601" s="57"/>
      <c r="R601" s="58"/>
      <c r="S601" s="21">
        <v>6</v>
      </c>
      <c r="T601" s="57"/>
      <c r="U601" s="61"/>
      <c r="V601" s="58"/>
      <c r="W601" s="57"/>
      <c r="X601" s="58"/>
      <c r="Y601" s="57">
        <v>3</v>
      </c>
      <c r="Z601" s="61"/>
      <c r="AA601" s="58"/>
      <c r="AB601" s="57">
        <v>1</v>
      </c>
      <c r="AC601" s="58"/>
      <c r="AD601" s="21"/>
      <c r="AE601" s="21"/>
      <c r="AF601" s="23">
        <f t="shared" si="10"/>
        <v>15</v>
      </c>
    </row>
    <row r="602" spans="4:32" s="1" customFormat="1" ht="8.85" customHeight="1" x14ac:dyDescent="0.2">
      <c r="D602" s="22"/>
      <c r="E602" s="32" t="s">
        <v>696</v>
      </c>
      <c r="F602" s="59" t="s">
        <v>699</v>
      </c>
      <c r="G602" s="60"/>
      <c r="H602" s="23"/>
      <c r="I602" s="52"/>
      <c r="J602" s="53"/>
      <c r="K602" s="52">
        <v>1</v>
      </c>
      <c r="L602" s="53"/>
      <c r="M602" s="52">
        <v>2</v>
      </c>
      <c r="N602" s="56"/>
      <c r="O602" s="53"/>
      <c r="P602" s="23">
        <v>1</v>
      </c>
      <c r="Q602" s="52"/>
      <c r="R602" s="53"/>
      <c r="S602" s="23">
        <v>1</v>
      </c>
      <c r="T602" s="52"/>
      <c r="U602" s="56"/>
      <c r="V602" s="53"/>
      <c r="W602" s="52"/>
      <c r="X602" s="53"/>
      <c r="Y602" s="52">
        <v>1</v>
      </c>
      <c r="Z602" s="56"/>
      <c r="AA602" s="53"/>
      <c r="AB602" s="52">
        <v>1</v>
      </c>
      <c r="AC602" s="53"/>
      <c r="AD602" s="23"/>
      <c r="AE602" s="23"/>
      <c r="AF602" s="23">
        <f t="shared" si="10"/>
        <v>7</v>
      </c>
    </row>
    <row r="603" spans="4:32" s="1" customFormat="1" ht="8.85" customHeight="1" x14ac:dyDescent="0.2">
      <c r="D603" s="22"/>
      <c r="E603" s="32" t="s">
        <v>1191</v>
      </c>
      <c r="F603" s="59" t="s">
        <v>1192</v>
      </c>
      <c r="G603" s="60"/>
      <c r="H603" s="21"/>
      <c r="I603" s="57"/>
      <c r="J603" s="58"/>
      <c r="K603" s="57">
        <v>3</v>
      </c>
      <c r="L603" s="58"/>
      <c r="M603" s="57">
        <v>2</v>
      </c>
      <c r="N603" s="61"/>
      <c r="O603" s="58"/>
      <c r="P603" s="21"/>
      <c r="Q603" s="57"/>
      <c r="R603" s="58"/>
      <c r="S603" s="21">
        <v>2</v>
      </c>
      <c r="T603" s="57"/>
      <c r="U603" s="61"/>
      <c r="V603" s="58"/>
      <c r="W603" s="57"/>
      <c r="X603" s="58"/>
      <c r="Y603" s="57"/>
      <c r="Z603" s="61"/>
      <c r="AA603" s="58"/>
      <c r="AB603" s="57"/>
      <c r="AC603" s="58"/>
      <c r="AD603" s="21"/>
      <c r="AE603" s="21"/>
      <c r="AF603" s="23">
        <f t="shared" si="10"/>
        <v>7</v>
      </c>
    </row>
    <row r="604" spans="4:32" s="1" customFormat="1" ht="8.85" customHeight="1" x14ac:dyDescent="0.2">
      <c r="D604" s="22"/>
      <c r="E604" s="32" t="s">
        <v>700</v>
      </c>
      <c r="F604" s="59" t="s">
        <v>701</v>
      </c>
      <c r="G604" s="60"/>
      <c r="H604" s="23"/>
      <c r="I604" s="52"/>
      <c r="J604" s="53"/>
      <c r="K604" s="52">
        <v>15</v>
      </c>
      <c r="L604" s="53"/>
      <c r="M604" s="52">
        <v>11</v>
      </c>
      <c r="N604" s="56"/>
      <c r="O604" s="53"/>
      <c r="P604" s="23">
        <v>5</v>
      </c>
      <c r="Q604" s="52">
        <v>1</v>
      </c>
      <c r="R604" s="53"/>
      <c r="S604" s="23">
        <v>11</v>
      </c>
      <c r="T604" s="52">
        <v>2</v>
      </c>
      <c r="U604" s="56"/>
      <c r="V604" s="53"/>
      <c r="W604" s="52"/>
      <c r="X604" s="53"/>
      <c r="Y604" s="52">
        <v>18</v>
      </c>
      <c r="Z604" s="56"/>
      <c r="AA604" s="53"/>
      <c r="AB604" s="52">
        <v>4</v>
      </c>
      <c r="AC604" s="53"/>
      <c r="AD604" s="23"/>
      <c r="AE604" s="23"/>
      <c r="AF604" s="23">
        <f t="shared" si="10"/>
        <v>67</v>
      </c>
    </row>
    <row r="605" spans="4:32" s="1" customFormat="1" ht="8.85" customHeight="1" x14ac:dyDescent="0.2">
      <c r="D605" s="22"/>
      <c r="E605" s="32" t="s">
        <v>702</v>
      </c>
      <c r="F605" s="59" t="s">
        <v>703</v>
      </c>
      <c r="G605" s="60"/>
      <c r="H605" s="21"/>
      <c r="I605" s="57"/>
      <c r="J605" s="58"/>
      <c r="K605" s="57">
        <v>8</v>
      </c>
      <c r="L605" s="58"/>
      <c r="M605" s="57">
        <v>17</v>
      </c>
      <c r="N605" s="61"/>
      <c r="O605" s="58"/>
      <c r="P605" s="21">
        <v>3</v>
      </c>
      <c r="Q605" s="57">
        <v>1</v>
      </c>
      <c r="R605" s="58"/>
      <c r="S605" s="21">
        <v>13</v>
      </c>
      <c r="T605" s="57">
        <v>1</v>
      </c>
      <c r="U605" s="61"/>
      <c r="V605" s="58"/>
      <c r="W605" s="57"/>
      <c r="X605" s="58"/>
      <c r="Y605" s="57">
        <v>15</v>
      </c>
      <c r="Z605" s="61"/>
      <c r="AA605" s="58"/>
      <c r="AB605" s="57">
        <v>2</v>
      </c>
      <c r="AC605" s="58"/>
      <c r="AD605" s="21"/>
      <c r="AE605" s="21"/>
      <c r="AF605" s="23">
        <f t="shared" si="10"/>
        <v>60</v>
      </c>
    </row>
    <row r="606" spans="4:32" s="1" customFormat="1" ht="8.85" customHeight="1" x14ac:dyDescent="0.2">
      <c r="D606" s="22"/>
      <c r="E606" s="32" t="s">
        <v>704</v>
      </c>
      <c r="F606" s="59" t="s">
        <v>705</v>
      </c>
      <c r="G606" s="60"/>
      <c r="H606" s="23"/>
      <c r="I606" s="52"/>
      <c r="J606" s="53"/>
      <c r="K606" s="52"/>
      <c r="L606" s="53"/>
      <c r="M606" s="52">
        <v>4</v>
      </c>
      <c r="N606" s="56"/>
      <c r="O606" s="53"/>
      <c r="P606" s="23">
        <v>1</v>
      </c>
      <c r="Q606" s="52"/>
      <c r="R606" s="53"/>
      <c r="S606" s="23">
        <v>1</v>
      </c>
      <c r="T606" s="52"/>
      <c r="U606" s="56"/>
      <c r="V606" s="53"/>
      <c r="W606" s="52"/>
      <c r="X606" s="53"/>
      <c r="Y606" s="52">
        <v>4</v>
      </c>
      <c r="Z606" s="56"/>
      <c r="AA606" s="53"/>
      <c r="AB606" s="52">
        <v>1</v>
      </c>
      <c r="AC606" s="53"/>
      <c r="AD606" s="23"/>
      <c r="AE606" s="23"/>
      <c r="AF606" s="23">
        <f t="shared" si="10"/>
        <v>11</v>
      </c>
    </row>
    <row r="607" spans="4:32" s="1" customFormat="1" ht="8.85" customHeight="1" x14ac:dyDescent="0.2">
      <c r="D607" s="22"/>
      <c r="E607" s="32" t="s">
        <v>704</v>
      </c>
      <c r="F607" s="59" t="s">
        <v>706</v>
      </c>
      <c r="G607" s="60"/>
      <c r="H607" s="21"/>
      <c r="I607" s="57"/>
      <c r="J607" s="58"/>
      <c r="K607" s="57"/>
      <c r="L607" s="58"/>
      <c r="M607" s="57"/>
      <c r="N607" s="61"/>
      <c r="O607" s="58"/>
      <c r="P607" s="21"/>
      <c r="Q607" s="57"/>
      <c r="R607" s="58"/>
      <c r="S607" s="21"/>
      <c r="T607" s="57"/>
      <c r="U607" s="61"/>
      <c r="V607" s="58"/>
      <c r="W607" s="57"/>
      <c r="X607" s="58"/>
      <c r="Y607" s="57">
        <v>5</v>
      </c>
      <c r="Z607" s="61"/>
      <c r="AA607" s="58"/>
      <c r="AB607" s="57">
        <v>1</v>
      </c>
      <c r="AC607" s="58"/>
      <c r="AD607" s="21"/>
      <c r="AE607" s="21"/>
      <c r="AF607" s="23">
        <f t="shared" si="10"/>
        <v>6</v>
      </c>
    </row>
    <row r="608" spans="4:32" s="1" customFormat="1" ht="8.85" customHeight="1" x14ac:dyDescent="0.2">
      <c r="D608" s="22"/>
      <c r="E608" s="32" t="s">
        <v>707</v>
      </c>
      <c r="F608" s="59" t="s">
        <v>708</v>
      </c>
      <c r="G608" s="60"/>
      <c r="H608" s="23"/>
      <c r="I608" s="52"/>
      <c r="J608" s="53"/>
      <c r="K608" s="52">
        <v>5</v>
      </c>
      <c r="L608" s="53"/>
      <c r="M608" s="52">
        <v>8</v>
      </c>
      <c r="N608" s="56"/>
      <c r="O608" s="53"/>
      <c r="P608" s="23">
        <v>2</v>
      </c>
      <c r="Q608" s="52">
        <v>1</v>
      </c>
      <c r="R608" s="53"/>
      <c r="S608" s="23">
        <v>6</v>
      </c>
      <c r="T608" s="52"/>
      <c r="U608" s="56"/>
      <c r="V608" s="53"/>
      <c r="W608" s="52"/>
      <c r="X608" s="53"/>
      <c r="Y608" s="52">
        <v>15</v>
      </c>
      <c r="Z608" s="56"/>
      <c r="AA608" s="53"/>
      <c r="AB608" s="52">
        <v>2</v>
      </c>
      <c r="AC608" s="53"/>
      <c r="AD608" s="23">
        <v>1</v>
      </c>
      <c r="AE608" s="23"/>
      <c r="AF608" s="23">
        <f t="shared" si="10"/>
        <v>40</v>
      </c>
    </row>
    <row r="609" spans="4:32" s="1" customFormat="1" ht="8.85" customHeight="1" x14ac:dyDescent="0.2">
      <c r="D609" s="22"/>
      <c r="E609" s="32" t="s">
        <v>709</v>
      </c>
      <c r="F609" s="59" t="s">
        <v>710</v>
      </c>
      <c r="G609" s="60"/>
      <c r="H609" s="21"/>
      <c r="I609" s="57"/>
      <c r="J609" s="58"/>
      <c r="K609" s="57">
        <v>6</v>
      </c>
      <c r="L609" s="58"/>
      <c r="M609" s="57">
        <v>11</v>
      </c>
      <c r="N609" s="61"/>
      <c r="O609" s="58"/>
      <c r="P609" s="21"/>
      <c r="Q609" s="57">
        <v>1</v>
      </c>
      <c r="R609" s="58"/>
      <c r="S609" s="21">
        <v>2</v>
      </c>
      <c r="T609" s="57"/>
      <c r="U609" s="61"/>
      <c r="V609" s="58"/>
      <c r="W609" s="57"/>
      <c r="X609" s="58"/>
      <c r="Y609" s="57">
        <v>21</v>
      </c>
      <c r="Z609" s="61"/>
      <c r="AA609" s="58"/>
      <c r="AB609" s="57">
        <v>6</v>
      </c>
      <c r="AC609" s="58"/>
      <c r="AD609" s="21"/>
      <c r="AE609" s="21"/>
      <c r="AF609" s="23">
        <f t="shared" si="10"/>
        <v>47</v>
      </c>
    </row>
    <row r="610" spans="4:32" s="1" customFormat="1" ht="8.85" customHeight="1" x14ac:dyDescent="0.2">
      <c r="D610" s="22"/>
      <c r="E610" s="32" t="s">
        <v>711</v>
      </c>
      <c r="F610" s="59" t="s">
        <v>712</v>
      </c>
      <c r="G610" s="60"/>
      <c r="H610" s="23"/>
      <c r="I610" s="52"/>
      <c r="J610" s="53"/>
      <c r="K610" s="52"/>
      <c r="L610" s="53"/>
      <c r="M610" s="52"/>
      <c r="N610" s="56"/>
      <c r="O610" s="53"/>
      <c r="P610" s="23"/>
      <c r="Q610" s="52"/>
      <c r="R610" s="53"/>
      <c r="S610" s="23"/>
      <c r="T610" s="52"/>
      <c r="U610" s="56"/>
      <c r="V610" s="53"/>
      <c r="W610" s="52"/>
      <c r="X610" s="53"/>
      <c r="Y610" s="52">
        <v>2</v>
      </c>
      <c r="Z610" s="56"/>
      <c r="AA610" s="53"/>
      <c r="AB610" s="52"/>
      <c r="AC610" s="53"/>
      <c r="AD610" s="23"/>
      <c r="AE610" s="23"/>
      <c r="AF610" s="23">
        <f t="shared" si="10"/>
        <v>2</v>
      </c>
    </row>
    <row r="611" spans="4:32" s="1" customFormat="1" ht="8.85" customHeight="1" x14ac:dyDescent="0.2">
      <c r="D611" s="22"/>
      <c r="E611" s="32" t="s">
        <v>984</v>
      </c>
      <c r="F611" s="59" t="s">
        <v>985</v>
      </c>
      <c r="G611" s="60"/>
      <c r="H611" s="21"/>
      <c r="I611" s="57"/>
      <c r="J611" s="58"/>
      <c r="K611" s="57"/>
      <c r="L611" s="58"/>
      <c r="M611" s="57">
        <v>2</v>
      </c>
      <c r="N611" s="61"/>
      <c r="O611" s="58"/>
      <c r="P611" s="21"/>
      <c r="Q611" s="57"/>
      <c r="R611" s="58"/>
      <c r="S611" s="21"/>
      <c r="T611" s="57"/>
      <c r="U611" s="61"/>
      <c r="V611" s="58"/>
      <c r="W611" s="57"/>
      <c r="X611" s="58"/>
      <c r="Y611" s="57">
        <v>1</v>
      </c>
      <c r="Z611" s="61"/>
      <c r="AA611" s="58"/>
      <c r="AB611" s="57">
        <v>1</v>
      </c>
      <c r="AC611" s="58"/>
      <c r="AD611" s="21"/>
      <c r="AE611" s="21"/>
      <c r="AF611" s="23">
        <f t="shared" si="10"/>
        <v>4</v>
      </c>
    </row>
    <row r="612" spans="4:32" s="1" customFormat="1" ht="8.85" customHeight="1" x14ac:dyDescent="0.2">
      <c r="D612" s="22"/>
      <c r="E612" s="32" t="s">
        <v>713</v>
      </c>
      <c r="F612" s="59" t="s">
        <v>714</v>
      </c>
      <c r="G612" s="60"/>
      <c r="H612" s="23"/>
      <c r="I612" s="52"/>
      <c r="J612" s="53"/>
      <c r="K612" s="52"/>
      <c r="L612" s="53"/>
      <c r="M612" s="52">
        <v>1</v>
      </c>
      <c r="N612" s="56"/>
      <c r="O612" s="53"/>
      <c r="P612" s="23"/>
      <c r="Q612" s="52"/>
      <c r="R612" s="53"/>
      <c r="S612" s="23">
        <v>1</v>
      </c>
      <c r="T612" s="52"/>
      <c r="U612" s="56"/>
      <c r="V612" s="53"/>
      <c r="W612" s="52"/>
      <c r="X612" s="53"/>
      <c r="Y612" s="52">
        <v>7</v>
      </c>
      <c r="Z612" s="56"/>
      <c r="AA612" s="53"/>
      <c r="AB612" s="52"/>
      <c r="AC612" s="53"/>
      <c r="AD612" s="23"/>
      <c r="AE612" s="23"/>
      <c r="AF612" s="23">
        <f t="shared" si="10"/>
        <v>9</v>
      </c>
    </row>
    <row r="613" spans="4:32" s="1" customFormat="1" ht="8.85" customHeight="1" x14ac:dyDescent="0.2">
      <c r="D613" s="22"/>
      <c r="E613" s="32" t="s">
        <v>1193</v>
      </c>
      <c r="F613" s="59" t="s">
        <v>1194</v>
      </c>
      <c r="G613" s="60"/>
      <c r="H613" s="21"/>
      <c r="I613" s="57"/>
      <c r="J613" s="58"/>
      <c r="K613" s="57"/>
      <c r="L613" s="58"/>
      <c r="M613" s="57">
        <v>1</v>
      </c>
      <c r="N613" s="61"/>
      <c r="O613" s="58"/>
      <c r="P613" s="21"/>
      <c r="Q613" s="57"/>
      <c r="R613" s="58"/>
      <c r="S613" s="21"/>
      <c r="T613" s="57"/>
      <c r="U613" s="61"/>
      <c r="V613" s="58"/>
      <c r="W613" s="57"/>
      <c r="X613" s="58"/>
      <c r="Y613" s="57"/>
      <c r="Z613" s="61"/>
      <c r="AA613" s="58"/>
      <c r="AB613" s="57"/>
      <c r="AC613" s="58"/>
      <c r="AD613" s="21"/>
      <c r="AE613" s="21"/>
      <c r="AF613" s="23">
        <f t="shared" si="10"/>
        <v>1</v>
      </c>
    </row>
    <row r="614" spans="4:32" s="1" customFormat="1" ht="8.85" customHeight="1" x14ac:dyDescent="0.2">
      <c r="D614" s="22"/>
      <c r="E614" s="32" t="s">
        <v>715</v>
      </c>
      <c r="F614" s="59" t="s">
        <v>716</v>
      </c>
      <c r="G614" s="60"/>
      <c r="H614" s="23"/>
      <c r="I614" s="52"/>
      <c r="J614" s="53"/>
      <c r="K614" s="52">
        <v>2</v>
      </c>
      <c r="L614" s="53"/>
      <c r="M614" s="52">
        <v>1</v>
      </c>
      <c r="N614" s="56"/>
      <c r="O614" s="53"/>
      <c r="P614" s="23">
        <v>1</v>
      </c>
      <c r="Q614" s="52">
        <v>2</v>
      </c>
      <c r="R614" s="53"/>
      <c r="S614" s="23">
        <v>2</v>
      </c>
      <c r="T614" s="52"/>
      <c r="U614" s="56"/>
      <c r="V614" s="53"/>
      <c r="W614" s="52"/>
      <c r="X614" s="53"/>
      <c r="Y614" s="52">
        <v>3</v>
      </c>
      <c r="Z614" s="56"/>
      <c r="AA614" s="53"/>
      <c r="AB614" s="52">
        <v>1</v>
      </c>
      <c r="AC614" s="53"/>
      <c r="AD614" s="23"/>
      <c r="AE614" s="23"/>
      <c r="AF614" s="23">
        <f t="shared" si="10"/>
        <v>12</v>
      </c>
    </row>
    <row r="615" spans="4:32" s="1" customFormat="1" ht="8.85" customHeight="1" x14ac:dyDescent="0.2">
      <c r="D615" s="22"/>
      <c r="E615" s="32" t="s">
        <v>715</v>
      </c>
      <c r="F615" s="59" t="s">
        <v>717</v>
      </c>
      <c r="G615" s="60"/>
      <c r="H615" s="21">
        <v>1</v>
      </c>
      <c r="I615" s="57"/>
      <c r="J615" s="58"/>
      <c r="K615" s="57">
        <v>2</v>
      </c>
      <c r="L615" s="58"/>
      <c r="M615" s="57">
        <v>1</v>
      </c>
      <c r="N615" s="61"/>
      <c r="O615" s="58"/>
      <c r="P615" s="21">
        <v>1</v>
      </c>
      <c r="Q615" s="57">
        <v>1</v>
      </c>
      <c r="R615" s="58"/>
      <c r="S615" s="21">
        <v>5</v>
      </c>
      <c r="T615" s="57">
        <v>1</v>
      </c>
      <c r="U615" s="61"/>
      <c r="V615" s="58"/>
      <c r="W615" s="57"/>
      <c r="X615" s="58"/>
      <c r="Y615" s="57">
        <v>9</v>
      </c>
      <c r="Z615" s="61"/>
      <c r="AA615" s="58"/>
      <c r="AB615" s="57"/>
      <c r="AC615" s="58"/>
      <c r="AD615" s="21"/>
      <c r="AE615" s="21"/>
      <c r="AF615" s="23">
        <f t="shared" si="10"/>
        <v>21</v>
      </c>
    </row>
    <row r="616" spans="4:32" s="1" customFormat="1" ht="8.85" customHeight="1" x14ac:dyDescent="0.2">
      <c r="D616" s="22"/>
      <c r="E616" s="32" t="s">
        <v>715</v>
      </c>
      <c r="F616" s="59" t="s">
        <v>718</v>
      </c>
      <c r="G616" s="60"/>
      <c r="H616" s="23"/>
      <c r="I616" s="52"/>
      <c r="J616" s="53"/>
      <c r="K616" s="52">
        <v>8</v>
      </c>
      <c r="L616" s="53"/>
      <c r="M616" s="52">
        <v>10</v>
      </c>
      <c r="N616" s="56"/>
      <c r="O616" s="53"/>
      <c r="P616" s="23">
        <v>5</v>
      </c>
      <c r="Q616" s="52"/>
      <c r="R616" s="53"/>
      <c r="S616" s="23">
        <v>11</v>
      </c>
      <c r="T616" s="52">
        <v>3</v>
      </c>
      <c r="U616" s="56"/>
      <c r="V616" s="53"/>
      <c r="W616" s="52"/>
      <c r="X616" s="53"/>
      <c r="Y616" s="52">
        <v>24</v>
      </c>
      <c r="Z616" s="56"/>
      <c r="AA616" s="53"/>
      <c r="AB616" s="52">
        <v>1</v>
      </c>
      <c r="AC616" s="53"/>
      <c r="AD616" s="23">
        <v>1</v>
      </c>
      <c r="AE616" s="23"/>
      <c r="AF616" s="23">
        <f t="shared" si="10"/>
        <v>63</v>
      </c>
    </row>
    <row r="617" spans="4:32" s="1" customFormat="1" ht="8.85" customHeight="1" x14ac:dyDescent="0.2">
      <c r="D617" s="22"/>
      <c r="E617" s="32" t="s">
        <v>719</v>
      </c>
      <c r="F617" s="59" t="s">
        <v>720</v>
      </c>
      <c r="G617" s="60"/>
      <c r="H617" s="21"/>
      <c r="I617" s="57"/>
      <c r="J617" s="58"/>
      <c r="K617" s="57">
        <v>3</v>
      </c>
      <c r="L617" s="58"/>
      <c r="M617" s="57">
        <v>5</v>
      </c>
      <c r="N617" s="61"/>
      <c r="O617" s="58"/>
      <c r="P617" s="21">
        <v>1</v>
      </c>
      <c r="Q617" s="57"/>
      <c r="R617" s="58"/>
      <c r="S617" s="21">
        <v>2</v>
      </c>
      <c r="T617" s="57"/>
      <c r="U617" s="61"/>
      <c r="V617" s="58"/>
      <c r="W617" s="57"/>
      <c r="X617" s="58"/>
      <c r="Y617" s="57">
        <v>8</v>
      </c>
      <c r="Z617" s="61"/>
      <c r="AA617" s="58"/>
      <c r="AB617" s="57"/>
      <c r="AC617" s="58"/>
      <c r="AD617" s="21"/>
      <c r="AE617" s="21"/>
      <c r="AF617" s="23">
        <f t="shared" si="10"/>
        <v>19</v>
      </c>
    </row>
    <row r="618" spans="4:32" s="1" customFormat="1" ht="8.85" customHeight="1" x14ac:dyDescent="0.2">
      <c r="D618" s="22"/>
      <c r="E618" s="32" t="s">
        <v>719</v>
      </c>
      <c r="F618" s="59" t="s">
        <v>986</v>
      </c>
      <c r="G618" s="60"/>
      <c r="H618" s="23"/>
      <c r="I618" s="52"/>
      <c r="J618" s="53"/>
      <c r="K618" s="52"/>
      <c r="L618" s="53"/>
      <c r="M618" s="52">
        <v>1</v>
      </c>
      <c r="N618" s="56"/>
      <c r="O618" s="53"/>
      <c r="P618" s="23"/>
      <c r="Q618" s="52"/>
      <c r="R618" s="53"/>
      <c r="S618" s="23">
        <v>1</v>
      </c>
      <c r="T618" s="52"/>
      <c r="U618" s="56"/>
      <c r="V618" s="53"/>
      <c r="W618" s="52"/>
      <c r="X618" s="53"/>
      <c r="Y618" s="52"/>
      <c r="Z618" s="56"/>
      <c r="AA618" s="53"/>
      <c r="AB618" s="52"/>
      <c r="AC618" s="53"/>
      <c r="AD618" s="23"/>
      <c r="AE618" s="23"/>
      <c r="AF618" s="23">
        <f t="shared" si="10"/>
        <v>2</v>
      </c>
    </row>
    <row r="619" spans="4:32" s="1" customFormat="1" ht="8.85" customHeight="1" x14ac:dyDescent="0.2">
      <c r="D619" s="22"/>
      <c r="E619" s="32" t="s">
        <v>719</v>
      </c>
      <c r="F619" s="59" t="s">
        <v>721</v>
      </c>
      <c r="G619" s="60"/>
      <c r="H619" s="21"/>
      <c r="I619" s="57"/>
      <c r="J619" s="58"/>
      <c r="K619" s="57"/>
      <c r="L619" s="58"/>
      <c r="M619" s="57"/>
      <c r="N619" s="61"/>
      <c r="O619" s="58"/>
      <c r="P619" s="21">
        <v>1</v>
      </c>
      <c r="Q619" s="57"/>
      <c r="R619" s="58"/>
      <c r="S619" s="21"/>
      <c r="T619" s="57"/>
      <c r="U619" s="61"/>
      <c r="V619" s="58"/>
      <c r="W619" s="57"/>
      <c r="X619" s="58"/>
      <c r="Y619" s="57">
        <v>3</v>
      </c>
      <c r="Z619" s="61"/>
      <c r="AA619" s="58"/>
      <c r="AB619" s="57"/>
      <c r="AC619" s="58"/>
      <c r="AD619" s="21"/>
      <c r="AE619" s="21"/>
      <c r="AF619" s="23">
        <f t="shared" si="10"/>
        <v>4</v>
      </c>
    </row>
    <row r="620" spans="4:32" s="1" customFormat="1" ht="8.85" customHeight="1" x14ac:dyDescent="0.2">
      <c r="D620" s="22"/>
      <c r="E620" s="32" t="s">
        <v>1195</v>
      </c>
      <c r="F620" s="59" t="s">
        <v>1196</v>
      </c>
      <c r="G620" s="60"/>
      <c r="H620" s="23"/>
      <c r="I620" s="52"/>
      <c r="J620" s="53"/>
      <c r="K620" s="52"/>
      <c r="L620" s="53"/>
      <c r="M620" s="52">
        <v>1</v>
      </c>
      <c r="N620" s="56"/>
      <c r="O620" s="53"/>
      <c r="P620" s="23"/>
      <c r="Q620" s="52"/>
      <c r="R620" s="53"/>
      <c r="S620" s="23"/>
      <c r="T620" s="52"/>
      <c r="U620" s="56"/>
      <c r="V620" s="53"/>
      <c r="W620" s="52"/>
      <c r="X620" s="53"/>
      <c r="Y620" s="52"/>
      <c r="Z620" s="56"/>
      <c r="AA620" s="53"/>
      <c r="AB620" s="52"/>
      <c r="AC620" s="53"/>
      <c r="AD620" s="23"/>
      <c r="AE620" s="23"/>
      <c r="AF620" s="23">
        <f t="shared" si="10"/>
        <v>1</v>
      </c>
    </row>
    <row r="621" spans="4:32" s="1" customFormat="1" ht="8.85" customHeight="1" x14ac:dyDescent="0.2">
      <c r="D621" s="22"/>
      <c r="E621" s="32" t="s">
        <v>722</v>
      </c>
      <c r="F621" s="59" t="s">
        <v>723</v>
      </c>
      <c r="G621" s="60"/>
      <c r="H621" s="21"/>
      <c r="I621" s="57"/>
      <c r="J621" s="58"/>
      <c r="K621" s="57"/>
      <c r="L621" s="58"/>
      <c r="M621" s="57">
        <v>2</v>
      </c>
      <c r="N621" s="61"/>
      <c r="O621" s="58"/>
      <c r="P621" s="21"/>
      <c r="Q621" s="57"/>
      <c r="R621" s="58"/>
      <c r="S621" s="21"/>
      <c r="T621" s="57"/>
      <c r="U621" s="61"/>
      <c r="V621" s="58"/>
      <c r="W621" s="57"/>
      <c r="X621" s="58"/>
      <c r="Y621" s="57">
        <v>1</v>
      </c>
      <c r="Z621" s="61"/>
      <c r="AA621" s="58"/>
      <c r="AB621" s="57"/>
      <c r="AC621" s="58"/>
      <c r="AD621" s="21"/>
      <c r="AE621" s="21"/>
      <c r="AF621" s="23">
        <f t="shared" si="10"/>
        <v>3</v>
      </c>
    </row>
    <row r="622" spans="4:32" s="1" customFormat="1" ht="8.85" customHeight="1" x14ac:dyDescent="0.2">
      <c r="D622" s="22"/>
      <c r="E622" s="32" t="s">
        <v>724</v>
      </c>
      <c r="F622" s="59" t="s">
        <v>725</v>
      </c>
      <c r="G622" s="60"/>
      <c r="H622" s="23"/>
      <c r="I622" s="52"/>
      <c r="J622" s="53"/>
      <c r="K622" s="52">
        <v>1</v>
      </c>
      <c r="L622" s="53"/>
      <c r="M622" s="52">
        <v>1</v>
      </c>
      <c r="N622" s="56"/>
      <c r="O622" s="53"/>
      <c r="P622" s="23"/>
      <c r="Q622" s="52"/>
      <c r="R622" s="53"/>
      <c r="S622" s="23">
        <v>1</v>
      </c>
      <c r="T622" s="52"/>
      <c r="U622" s="56"/>
      <c r="V622" s="53"/>
      <c r="W622" s="52"/>
      <c r="X622" s="53"/>
      <c r="Y622" s="52">
        <v>6</v>
      </c>
      <c r="Z622" s="56"/>
      <c r="AA622" s="53"/>
      <c r="AB622" s="52"/>
      <c r="AC622" s="53"/>
      <c r="AD622" s="23"/>
      <c r="AE622" s="23"/>
      <c r="AF622" s="23">
        <f t="shared" si="10"/>
        <v>9</v>
      </c>
    </row>
    <row r="623" spans="4:32" s="1" customFormat="1" ht="8.85" customHeight="1" x14ac:dyDescent="0.2">
      <c r="D623" s="22"/>
      <c r="E623" s="32" t="s">
        <v>1197</v>
      </c>
      <c r="F623" s="59" t="s">
        <v>1198</v>
      </c>
      <c r="G623" s="60"/>
      <c r="H623" s="21"/>
      <c r="I623" s="57"/>
      <c r="J623" s="58"/>
      <c r="K623" s="57"/>
      <c r="L623" s="58"/>
      <c r="M623" s="57">
        <v>1</v>
      </c>
      <c r="N623" s="61"/>
      <c r="O623" s="58"/>
      <c r="P623" s="21"/>
      <c r="Q623" s="57"/>
      <c r="R623" s="58"/>
      <c r="S623" s="21"/>
      <c r="T623" s="57">
        <v>1</v>
      </c>
      <c r="U623" s="61"/>
      <c r="V623" s="58"/>
      <c r="W623" s="57"/>
      <c r="X623" s="58"/>
      <c r="Y623" s="57"/>
      <c r="Z623" s="61"/>
      <c r="AA623" s="58"/>
      <c r="AB623" s="57"/>
      <c r="AC623" s="58"/>
      <c r="AD623" s="21"/>
      <c r="AE623" s="21"/>
      <c r="AF623" s="23">
        <f t="shared" si="10"/>
        <v>2</v>
      </c>
    </row>
    <row r="624" spans="4:32" s="1" customFormat="1" ht="8.85" customHeight="1" x14ac:dyDescent="0.2">
      <c r="D624" s="22"/>
      <c r="E624" s="32" t="s">
        <v>987</v>
      </c>
      <c r="F624" s="59" t="s">
        <v>988</v>
      </c>
      <c r="G624" s="60"/>
      <c r="H624" s="23"/>
      <c r="I624" s="52"/>
      <c r="J624" s="53"/>
      <c r="K624" s="52"/>
      <c r="L624" s="53"/>
      <c r="M624" s="52">
        <v>1</v>
      </c>
      <c r="N624" s="56"/>
      <c r="O624" s="53"/>
      <c r="P624" s="23"/>
      <c r="Q624" s="52">
        <v>1</v>
      </c>
      <c r="R624" s="53"/>
      <c r="S624" s="23"/>
      <c r="T624" s="52"/>
      <c r="U624" s="56"/>
      <c r="V624" s="53"/>
      <c r="W624" s="52"/>
      <c r="X624" s="53"/>
      <c r="Y624" s="52"/>
      <c r="Z624" s="56"/>
      <c r="AA624" s="53"/>
      <c r="AB624" s="52"/>
      <c r="AC624" s="53"/>
      <c r="AD624" s="23"/>
      <c r="AE624" s="23"/>
      <c r="AF624" s="23">
        <f t="shared" si="10"/>
        <v>2</v>
      </c>
    </row>
    <row r="625" spans="4:32" s="1" customFormat="1" ht="8.85" customHeight="1" x14ac:dyDescent="0.2">
      <c r="D625" s="22"/>
      <c r="E625" s="32" t="s">
        <v>726</v>
      </c>
      <c r="F625" s="59" t="s">
        <v>727</v>
      </c>
      <c r="G625" s="60"/>
      <c r="H625" s="21"/>
      <c r="I625" s="57"/>
      <c r="J625" s="58"/>
      <c r="K625" s="57">
        <v>1</v>
      </c>
      <c r="L625" s="58"/>
      <c r="M625" s="57">
        <v>4</v>
      </c>
      <c r="N625" s="61"/>
      <c r="O625" s="58"/>
      <c r="P625" s="21">
        <v>1</v>
      </c>
      <c r="Q625" s="57"/>
      <c r="R625" s="58"/>
      <c r="S625" s="21">
        <v>1</v>
      </c>
      <c r="T625" s="57"/>
      <c r="U625" s="61"/>
      <c r="V625" s="58"/>
      <c r="W625" s="57"/>
      <c r="X625" s="58"/>
      <c r="Y625" s="57">
        <v>4</v>
      </c>
      <c r="Z625" s="61"/>
      <c r="AA625" s="58"/>
      <c r="AB625" s="57"/>
      <c r="AC625" s="58"/>
      <c r="AD625" s="21"/>
      <c r="AE625" s="21"/>
      <c r="AF625" s="23">
        <f t="shared" si="10"/>
        <v>11</v>
      </c>
    </row>
    <row r="626" spans="4:32" s="1" customFormat="1" ht="8.85" customHeight="1" x14ac:dyDescent="0.2">
      <c r="D626" s="22"/>
      <c r="E626" s="32" t="s">
        <v>726</v>
      </c>
      <c r="F626" s="59" t="s">
        <v>1199</v>
      </c>
      <c r="G626" s="60"/>
      <c r="H626" s="23"/>
      <c r="I626" s="52"/>
      <c r="J626" s="53"/>
      <c r="K626" s="52">
        <v>1</v>
      </c>
      <c r="L626" s="53"/>
      <c r="M626" s="52"/>
      <c r="N626" s="56"/>
      <c r="O626" s="53"/>
      <c r="P626" s="23">
        <v>1</v>
      </c>
      <c r="Q626" s="52"/>
      <c r="R626" s="53"/>
      <c r="S626" s="23"/>
      <c r="T626" s="52"/>
      <c r="U626" s="56"/>
      <c r="V626" s="53"/>
      <c r="W626" s="52"/>
      <c r="X626" s="53"/>
      <c r="Y626" s="52">
        <v>2</v>
      </c>
      <c r="Z626" s="56"/>
      <c r="AA626" s="53"/>
      <c r="AB626" s="52"/>
      <c r="AC626" s="53"/>
      <c r="AD626" s="23"/>
      <c r="AE626" s="23"/>
      <c r="AF626" s="23">
        <f t="shared" si="10"/>
        <v>4</v>
      </c>
    </row>
    <row r="627" spans="4:32" s="1" customFormat="1" ht="8.85" customHeight="1" x14ac:dyDescent="0.2">
      <c r="D627" s="22"/>
      <c r="E627" s="32" t="s">
        <v>726</v>
      </c>
      <c r="F627" s="59" t="s">
        <v>1052</v>
      </c>
      <c r="G627" s="60"/>
      <c r="H627" s="21"/>
      <c r="I627" s="57"/>
      <c r="J627" s="58"/>
      <c r="K627" s="57"/>
      <c r="L627" s="58"/>
      <c r="M627" s="57"/>
      <c r="N627" s="61"/>
      <c r="O627" s="58"/>
      <c r="P627" s="21"/>
      <c r="Q627" s="57"/>
      <c r="R627" s="58"/>
      <c r="S627" s="21"/>
      <c r="T627" s="57"/>
      <c r="U627" s="61"/>
      <c r="V627" s="58"/>
      <c r="W627" s="57"/>
      <c r="X627" s="58"/>
      <c r="Y627" s="57">
        <v>1</v>
      </c>
      <c r="Z627" s="61"/>
      <c r="AA627" s="58"/>
      <c r="AB627" s="57"/>
      <c r="AC627" s="58"/>
      <c r="AD627" s="21"/>
      <c r="AE627" s="21"/>
      <c r="AF627" s="23">
        <f t="shared" si="10"/>
        <v>1</v>
      </c>
    </row>
    <row r="628" spans="4:32" s="1" customFormat="1" ht="8.85" customHeight="1" x14ac:dyDescent="0.2">
      <c r="D628" s="22"/>
      <c r="E628" s="32" t="s">
        <v>726</v>
      </c>
      <c r="F628" s="59" t="s">
        <v>1200</v>
      </c>
      <c r="G628" s="60"/>
      <c r="H628" s="23"/>
      <c r="I628" s="52"/>
      <c r="J628" s="53"/>
      <c r="K628" s="52">
        <v>1</v>
      </c>
      <c r="L628" s="53"/>
      <c r="M628" s="52">
        <v>1</v>
      </c>
      <c r="N628" s="56"/>
      <c r="O628" s="53"/>
      <c r="P628" s="23"/>
      <c r="Q628" s="52"/>
      <c r="R628" s="53"/>
      <c r="S628" s="23"/>
      <c r="T628" s="52"/>
      <c r="U628" s="56"/>
      <c r="V628" s="53"/>
      <c r="W628" s="52"/>
      <c r="X628" s="53"/>
      <c r="Y628" s="52"/>
      <c r="Z628" s="56"/>
      <c r="AA628" s="53"/>
      <c r="AB628" s="52"/>
      <c r="AC628" s="53"/>
      <c r="AD628" s="23"/>
      <c r="AE628" s="23"/>
      <c r="AF628" s="23">
        <f t="shared" si="10"/>
        <v>2</v>
      </c>
    </row>
    <row r="629" spans="4:32" s="1" customFormat="1" ht="8.85" customHeight="1" x14ac:dyDescent="0.2">
      <c r="D629" s="22"/>
      <c r="E629" s="32" t="s">
        <v>726</v>
      </c>
      <c r="F629" s="59" t="s">
        <v>1201</v>
      </c>
      <c r="G629" s="60"/>
      <c r="H629" s="21"/>
      <c r="I629" s="57"/>
      <c r="J629" s="58"/>
      <c r="K629" s="57"/>
      <c r="L629" s="58"/>
      <c r="M629" s="57"/>
      <c r="N629" s="61"/>
      <c r="O629" s="58"/>
      <c r="P629" s="21"/>
      <c r="Q629" s="57"/>
      <c r="R629" s="58"/>
      <c r="S629" s="21"/>
      <c r="T629" s="57"/>
      <c r="U629" s="61"/>
      <c r="V629" s="58"/>
      <c r="W629" s="57"/>
      <c r="X629" s="58"/>
      <c r="Y629" s="57"/>
      <c r="Z629" s="61"/>
      <c r="AA629" s="58"/>
      <c r="AB629" s="57"/>
      <c r="AC629" s="58"/>
      <c r="AD629" s="21">
        <v>1</v>
      </c>
      <c r="AE629" s="21"/>
      <c r="AF629" s="23">
        <f t="shared" si="10"/>
        <v>1</v>
      </c>
    </row>
    <row r="630" spans="4:32" s="1" customFormat="1" ht="8.85" customHeight="1" x14ac:dyDescent="0.2">
      <c r="D630" s="22"/>
      <c r="E630" s="32" t="s">
        <v>726</v>
      </c>
      <c r="F630" s="59" t="s">
        <v>728</v>
      </c>
      <c r="G630" s="60"/>
      <c r="H630" s="23"/>
      <c r="I630" s="52"/>
      <c r="J630" s="53"/>
      <c r="K630" s="52">
        <v>1</v>
      </c>
      <c r="L630" s="53"/>
      <c r="M630" s="52"/>
      <c r="N630" s="56"/>
      <c r="O630" s="53"/>
      <c r="P630" s="23"/>
      <c r="Q630" s="52"/>
      <c r="R630" s="53"/>
      <c r="S630" s="23">
        <v>1</v>
      </c>
      <c r="T630" s="52"/>
      <c r="U630" s="56"/>
      <c r="V630" s="53"/>
      <c r="W630" s="52"/>
      <c r="X630" s="53"/>
      <c r="Y630" s="52">
        <v>1</v>
      </c>
      <c r="Z630" s="56"/>
      <c r="AA630" s="53"/>
      <c r="AB630" s="52">
        <v>1</v>
      </c>
      <c r="AC630" s="53"/>
      <c r="AD630" s="23"/>
      <c r="AE630" s="23"/>
      <c r="AF630" s="23">
        <f t="shared" si="10"/>
        <v>4</v>
      </c>
    </row>
    <row r="631" spans="4:32" s="1" customFormat="1" ht="8.85" customHeight="1" x14ac:dyDescent="0.2">
      <c r="D631" s="22"/>
      <c r="E631" s="32" t="s">
        <v>729</v>
      </c>
      <c r="F631" s="59" t="s">
        <v>1202</v>
      </c>
      <c r="G631" s="60"/>
      <c r="H631" s="21"/>
      <c r="I631" s="57"/>
      <c r="J631" s="58"/>
      <c r="K631" s="57"/>
      <c r="L631" s="58"/>
      <c r="M631" s="57">
        <v>2</v>
      </c>
      <c r="N631" s="61"/>
      <c r="O631" s="58"/>
      <c r="P631" s="21"/>
      <c r="Q631" s="57"/>
      <c r="R631" s="58"/>
      <c r="S631" s="21">
        <v>1</v>
      </c>
      <c r="T631" s="57"/>
      <c r="U631" s="61"/>
      <c r="V631" s="58"/>
      <c r="W631" s="57"/>
      <c r="X631" s="58"/>
      <c r="Y631" s="57">
        <v>1</v>
      </c>
      <c r="Z631" s="61"/>
      <c r="AA631" s="58"/>
      <c r="AB631" s="57"/>
      <c r="AC631" s="58"/>
      <c r="AD631" s="21"/>
      <c r="AE631" s="21"/>
      <c r="AF631" s="23">
        <f t="shared" si="10"/>
        <v>4</v>
      </c>
    </row>
    <row r="632" spans="4:32" s="1" customFormat="1" ht="8.85" customHeight="1" x14ac:dyDescent="0.2">
      <c r="D632" s="22"/>
      <c r="E632" s="32" t="s">
        <v>729</v>
      </c>
      <c r="F632" s="59" t="s">
        <v>730</v>
      </c>
      <c r="G632" s="60"/>
      <c r="H632" s="23"/>
      <c r="I632" s="52"/>
      <c r="J632" s="53"/>
      <c r="K632" s="52">
        <v>4</v>
      </c>
      <c r="L632" s="53"/>
      <c r="M632" s="52">
        <v>3</v>
      </c>
      <c r="N632" s="56"/>
      <c r="O632" s="53"/>
      <c r="P632" s="23"/>
      <c r="Q632" s="52"/>
      <c r="R632" s="53"/>
      <c r="S632" s="23">
        <v>1</v>
      </c>
      <c r="T632" s="52"/>
      <c r="U632" s="56"/>
      <c r="V632" s="53"/>
      <c r="W632" s="52"/>
      <c r="X632" s="53"/>
      <c r="Y632" s="52">
        <v>9</v>
      </c>
      <c r="Z632" s="56"/>
      <c r="AA632" s="53"/>
      <c r="AB632" s="52"/>
      <c r="AC632" s="53"/>
      <c r="AD632" s="23"/>
      <c r="AE632" s="23"/>
      <c r="AF632" s="23">
        <f t="shared" si="10"/>
        <v>17</v>
      </c>
    </row>
    <row r="633" spans="4:32" s="1" customFormat="1" ht="8.85" customHeight="1" x14ac:dyDescent="0.2">
      <c r="D633" s="22"/>
      <c r="E633" s="32" t="s">
        <v>729</v>
      </c>
      <c r="F633" s="59" t="s">
        <v>1203</v>
      </c>
      <c r="G633" s="60"/>
      <c r="H633" s="21"/>
      <c r="I633" s="57"/>
      <c r="J633" s="58"/>
      <c r="K633" s="57">
        <v>1</v>
      </c>
      <c r="L633" s="58"/>
      <c r="M633" s="57">
        <v>2</v>
      </c>
      <c r="N633" s="61"/>
      <c r="O633" s="58"/>
      <c r="P633" s="21">
        <v>1</v>
      </c>
      <c r="Q633" s="57"/>
      <c r="R633" s="58"/>
      <c r="S633" s="21"/>
      <c r="T633" s="57"/>
      <c r="U633" s="61"/>
      <c r="V633" s="58"/>
      <c r="W633" s="57"/>
      <c r="X633" s="58"/>
      <c r="Y633" s="57">
        <v>1</v>
      </c>
      <c r="Z633" s="61"/>
      <c r="AA633" s="58"/>
      <c r="AB633" s="57"/>
      <c r="AC633" s="58"/>
      <c r="AD633" s="21"/>
      <c r="AE633" s="21"/>
      <c r="AF633" s="23">
        <f t="shared" si="10"/>
        <v>5</v>
      </c>
    </row>
    <row r="634" spans="4:32" s="1" customFormat="1" ht="8.85" customHeight="1" x14ac:dyDescent="0.2">
      <c r="D634" s="22"/>
      <c r="E634" s="32" t="s">
        <v>731</v>
      </c>
      <c r="F634" s="59" t="s">
        <v>732</v>
      </c>
      <c r="G634" s="60"/>
      <c r="H634" s="23"/>
      <c r="I634" s="52"/>
      <c r="J634" s="53"/>
      <c r="K634" s="52">
        <v>6</v>
      </c>
      <c r="L634" s="53"/>
      <c r="M634" s="52">
        <v>6</v>
      </c>
      <c r="N634" s="56"/>
      <c r="O634" s="53"/>
      <c r="P634" s="23">
        <v>4</v>
      </c>
      <c r="Q634" s="52">
        <v>1</v>
      </c>
      <c r="R634" s="53"/>
      <c r="S634" s="23">
        <v>5</v>
      </c>
      <c r="T634" s="52"/>
      <c r="U634" s="56"/>
      <c r="V634" s="53"/>
      <c r="W634" s="52"/>
      <c r="X634" s="53"/>
      <c r="Y634" s="52">
        <v>10</v>
      </c>
      <c r="Z634" s="56"/>
      <c r="AA634" s="53"/>
      <c r="AB634" s="52">
        <v>2</v>
      </c>
      <c r="AC634" s="53"/>
      <c r="AD634" s="23"/>
      <c r="AE634" s="23"/>
      <c r="AF634" s="23">
        <f t="shared" si="10"/>
        <v>34</v>
      </c>
    </row>
    <row r="635" spans="4:32" s="1" customFormat="1" ht="8.85" customHeight="1" x14ac:dyDescent="0.2">
      <c r="D635" s="22"/>
      <c r="E635" s="32" t="s">
        <v>733</v>
      </c>
      <c r="F635" s="59" t="s">
        <v>734</v>
      </c>
      <c r="G635" s="60"/>
      <c r="H635" s="21"/>
      <c r="I635" s="57"/>
      <c r="J635" s="58"/>
      <c r="K635" s="57">
        <v>6</v>
      </c>
      <c r="L635" s="58"/>
      <c r="M635" s="57">
        <v>15</v>
      </c>
      <c r="N635" s="61"/>
      <c r="O635" s="58"/>
      <c r="P635" s="21">
        <v>2</v>
      </c>
      <c r="Q635" s="57"/>
      <c r="R635" s="58"/>
      <c r="S635" s="21">
        <v>11</v>
      </c>
      <c r="T635" s="57"/>
      <c r="U635" s="61"/>
      <c r="V635" s="58"/>
      <c r="W635" s="57"/>
      <c r="X635" s="58"/>
      <c r="Y635" s="57">
        <v>7</v>
      </c>
      <c r="Z635" s="61"/>
      <c r="AA635" s="58"/>
      <c r="AB635" s="57">
        <v>4</v>
      </c>
      <c r="AC635" s="58"/>
      <c r="AD635" s="21"/>
      <c r="AE635" s="21"/>
      <c r="AF635" s="23">
        <f t="shared" si="10"/>
        <v>45</v>
      </c>
    </row>
    <row r="636" spans="4:32" s="1" customFormat="1" ht="8.85" customHeight="1" x14ac:dyDescent="0.2">
      <c r="D636" s="22"/>
      <c r="E636" s="32" t="s">
        <v>735</v>
      </c>
      <c r="F636" s="59" t="s">
        <v>736</v>
      </c>
      <c r="G636" s="60"/>
      <c r="H636" s="23"/>
      <c r="I636" s="52"/>
      <c r="J636" s="53"/>
      <c r="K636" s="52"/>
      <c r="L636" s="53"/>
      <c r="M636" s="52">
        <v>1</v>
      </c>
      <c r="N636" s="56"/>
      <c r="O636" s="53"/>
      <c r="P636" s="23"/>
      <c r="Q636" s="52"/>
      <c r="R636" s="53"/>
      <c r="S636" s="23"/>
      <c r="T636" s="52">
        <v>2</v>
      </c>
      <c r="U636" s="56"/>
      <c r="V636" s="53"/>
      <c r="W636" s="52"/>
      <c r="X636" s="53"/>
      <c r="Y636" s="52">
        <v>3</v>
      </c>
      <c r="Z636" s="56"/>
      <c r="AA636" s="53"/>
      <c r="AB636" s="52"/>
      <c r="AC636" s="53"/>
      <c r="AD636" s="23"/>
      <c r="AE636" s="23"/>
      <c r="AF636" s="23">
        <f t="shared" si="10"/>
        <v>6</v>
      </c>
    </row>
    <row r="637" spans="4:32" s="1" customFormat="1" ht="8.85" customHeight="1" x14ac:dyDescent="0.2">
      <c r="D637" s="22"/>
      <c r="E637" s="32" t="s">
        <v>735</v>
      </c>
      <c r="F637" s="59" t="s">
        <v>737</v>
      </c>
      <c r="G637" s="60"/>
      <c r="H637" s="21"/>
      <c r="I637" s="57"/>
      <c r="J637" s="58"/>
      <c r="K637" s="57">
        <v>1</v>
      </c>
      <c r="L637" s="58"/>
      <c r="M637" s="57"/>
      <c r="N637" s="61"/>
      <c r="O637" s="58"/>
      <c r="P637" s="21">
        <v>1</v>
      </c>
      <c r="Q637" s="57"/>
      <c r="R637" s="58"/>
      <c r="S637" s="21"/>
      <c r="T637" s="57"/>
      <c r="U637" s="61"/>
      <c r="V637" s="58"/>
      <c r="W637" s="57"/>
      <c r="X637" s="58"/>
      <c r="Y637" s="57">
        <v>2</v>
      </c>
      <c r="Z637" s="61"/>
      <c r="AA637" s="58"/>
      <c r="AB637" s="57"/>
      <c r="AC637" s="58"/>
      <c r="AD637" s="21"/>
      <c r="AE637" s="21"/>
      <c r="AF637" s="23">
        <f t="shared" si="10"/>
        <v>4</v>
      </c>
    </row>
    <row r="638" spans="4:32" s="1" customFormat="1" ht="8.85" customHeight="1" x14ac:dyDescent="0.2">
      <c r="D638" s="22"/>
      <c r="E638" s="32" t="s">
        <v>735</v>
      </c>
      <c r="F638" s="59" t="s">
        <v>738</v>
      </c>
      <c r="G638" s="60"/>
      <c r="H638" s="23"/>
      <c r="I638" s="52"/>
      <c r="J638" s="53"/>
      <c r="K638" s="52"/>
      <c r="L638" s="53"/>
      <c r="M638" s="52"/>
      <c r="N638" s="56"/>
      <c r="O638" s="53"/>
      <c r="P638" s="23"/>
      <c r="Q638" s="52"/>
      <c r="R638" s="53"/>
      <c r="S638" s="23">
        <v>1</v>
      </c>
      <c r="T638" s="52"/>
      <c r="U638" s="56"/>
      <c r="V638" s="53"/>
      <c r="W638" s="52"/>
      <c r="X638" s="53"/>
      <c r="Y638" s="52">
        <v>3</v>
      </c>
      <c r="Z638" s="56"/>
      <c r="AA638" s="53"/>
      <c r="AB638" s="52">
        <v>1</v>
      </c>
      <c r="AC638" s="53"/>
      <c r="AD638" s="23"/>
      <c r="AE638" s="23"/>
      <c r="AF638" s="23">
        <f t="shared" si="10"/>
        <v>5</v>
      </c>
    </row>
    <row r="639" spans="4:32" s="1" customFormat="1" ht="8.85" customHeight="1" x14ac:dyDescent="0.2">
      <c r="D639" s="22"/>
      <c r="E639" s="32" t="s">
        <v>735</v>
      </c>
      <c r="F639" s="59" t="s">
        <v>739</v>
      </c>
      <c r="G639" s="60"/>
      <c r="H639" s="21"/>
      <c r="I639" s="57"/>
      <c r="J639" s="58"/>
      <c r="K639" s="57">
        <v>1</v>
      </c>
      <c r="L639" s="58"/>
      <c r="M639" s="57">
        <v>2</v>
      </c>
      <c r="N639" s="61"/>
      <c r="O639" s="58"/>
      <c r="P639" s="21"/>
      <c r="Q639" s="57"/>
      <c r="R639" s="58"/>
      <c r="S639" s="21">
        <v>2</v>
      </c>
      <c r="T639" s="57"/>
      <c r="U639" s="61"/>
      <c r="V639" s="58"/>
      <c r="W639" s="57"/>
      <c r="X639" s="58"/>
      <c r="Y639" s="57">
        <v>3</v>
      </c>
      <c r="Z639" s="61"/>
      <c r="AA639" s="58"/>
      <c r="AB639" s="57"/>
      <c r="AC639" s="58"/>
      <c r="AD639" s="21"/>
      <c r="AE639" s="21"/>
      <c r="AF639" s="23">
        <f t="shared" si="10"/>
        <v>8</v>
      </c>
    </row>
    <row r="640" spans="4:32" s="1" customFormat="1" ht="8.85" customHeight="1" x14ac:dyDescent="0.2">
      <c r="D640" s="22"/>
      <c r="E640" s="32" t="s">
        <v>989</v>
      </c>
      <c r="F640" s="59" t="s">
        <v>990</v>
      </c>
      <c r="G640" s="60"/>
      <c r="H640" s="23"/>
      <c r="I640" s="52"/>
      <c r="J640" s="53"/>
      <c r="K640" s="52">
        <v>2</v>
      </c>
      <c r="L640" s="53"/>
      <c r="M640" s="52">
        <v>1</v>
      </c>
      <c r="N640" s="56"/>
      <c r="O640" s="53"/>
      <c r="P640" s="23">
        <v>1</v>
      </c>
      <c r="Q640" s="52"/>
      <c r="R640" s="53"/>
      <c r="S640" s="23"/>
      <c r="T640" s="52"/>
      <c r="U640" s="56"/>
      <c r="V640" s="53"/>
      <c r="W640" s="52"/>
      <c r="X640" s="53"/>
      <c r="Y640" s="52">
        <v>2</v>
      </c>
      <c r="Z640" s="56"/>
      <c r="AA640" s="53"/>
      <c r="AB640" s="52"/>
      <c r="AC640" s="53"/>
      <c r="AD640" s="23"/>
      <c r="AE640" s="23"/>
      <c r="AF640" s="23">
        <f t="shared" si="10"/>
        <v>6</v>
      </c>
    </row>
    <row r="641" spans="4:32" s="1" customFormat="1" ht="8.85" customHeight="1" x14ac:dyDescent="0.2">
      <c r="D641" s="22"/>
      <c r="E641" s="32" t="s">
        <v>740</v>
      </c>
      <c r="F641" s="59" t="s">
        <v>741</v>
      </c>
      <c r="G641" s="60"/>
      <c r="H641" s="21"/>
      <c r="I641" s="57"/>
      <c r="J641" s="58"/>
      <c r="K641" s="57"/>
      <c r="L641" s="58"/>
      <c r="M641" s="57">
        <v>1</v>
      </c>
      <c r="N641" s="61"/>
      <c r="O641" s="58"/>
      <c r="P641" s="21">
        <v>2</v>
      </c>
      <c r="Q641" s="57">
        <v>1</v>
      </c>
      <c r="R641" s="58"/>
      <c r="S641" s="21">
        <v>2</v>
      </c>
      <c r="T641" s="57"/>
      <c r="U641" s="61"/>
      <c r="V641" s="58"/>
      <c r="W641" s="57"/>
      <c r="X641" s="58"/>
      <c r="Y641" s="57">
        <v>5</v>
      </c>
      <c r="Z641" s="61"/>
      <c r="AA641" s="58"/>
      <c r="AB641" s="57"/>
      <c r="AC641" s="58"/>
      <c r="AD641" s="21"/>
      <c r="AE641" s="21"/>
      <c r="AF641" s="23">
        <f t="shared" si="10"/>
        <v>11</v>
      </c>
    </row>
    <row r="642" spans="4:32" s="1" customFormat="1" ht="8.85" customHeight="1" x14ac:dyDescent="0.2">
      <c r="D642" s="22"/>
      <c r="E642" s="32" t="s">
        <v>740</v>
      </c>
      <c r="F642" s="59" t="s">
        <v>1204</v>
      </c>
      <c r="G642" s="60"/>
      <c r="H642" s="23"/>
      <c r="I642" s="52"/>
      <c r="J642" s="53"/>
      <c r="K642" s="52"/>
      <c r="L642" s="53"/>
      <c r="M642" s="52"/>
      <c r="N642" s="56"/>
      <c r="O642" s="53"/>
      <c r="P642" s="23"/>
      <c r="Q642" s="52"/>
      <c r="R642" s="53"/>
      <c r="S642" s="23">
        <v>2</v>
      </c>
      <c r="T642" s="52"/>
      <c r="U642" s="56"/>
      <c r="V642" s="53"/>
      <c r="W642" s="52"/>
      <c r="X642" s="53"/>
      <c r="Y642" s="52">
        <v>2</v>
      </c>
      <c r="Z642" s="56"/>
      <c r="AA642" s="53"/>
      <c r="AB642" s="52"/>
      <c r="AC642" s="53"/>
      <c r="AD642" s="23"/>
      <c r="AE642" s="23"/>
      <c r="AF642" s="23">
        <f t="shared" si="10"/>
        <v>4</v>
      </c>
    </row>
    <row r="643" spans="4:32" s="1" customFormat="1" ht="8.85" customHeight="1" x14ac:dyDescent="0.2">
      <c r="D643" s="22"/>
      <c r="E643" s="32" t="s">
        <v>740</v>
      </c>
      <c r="F643" s="59" t="s">
        <v>1205</v>
      </c>
      <c r="G643" s="60"/>
      <c r="H643" s="21"/>
      <c r="I643" s="57"/>
      <c r="J643" s="58"/>
      <c r="K643" s="57"/>
      <c r="L643" s="58"/>
      <c r="M643" s="57"/>
      <c r="N643" s="61"/>
      <c r="O643" s="58"/>
      <c r="P643" s="21"/>
      <c r="Q643" s="57"/>
      <c r="R643" s="58"/>
      <c r="S643" s="21">
        <v>1</v>
      </c>
      <c r="T643" s="57"/>
      <c r="U643" s="61"/>
      <c r="V643" s="58"/>
      <c r="W643" s="57"/>
      <c r="X643" s="58"/>
      <c r="Y643" s="57"/>
      <c r="Z643" s="61"/>
      <c r="AA643" s="58"/>
      <c r="AB643" s="57">
        <v>1</v>
      </c>
      <c r="AC643" s="58"/>
      <c r="AD643" s="21"/>
      <c r="AE643" s="21"/>
      <c r="AF643" s="23">
        <f t="shared" si="10"/>
        <v>2</v>
      </c>
    </row>
    <row r="644" spans="4:32" s="1" customFormat="1" ht="8.85" customHeight="1" x14ac:dyDescent="0.2">
      <c r="D644" s="22"/>
      <c r="E644" s="32" t="s">
        <v>742</v>
      </c>
      <c r="F644" s="59" t="s">
        <v>743</v>
      </c>
      <c r="G644" s="60"/>
      <c r="H644" s="23"/>
      <c r="I644" s="52"/>
      <c r="J644" s="53"/>
      <c r="K644" s="52">
        <v>1</v>
      </c>
      <c r="L644" s="53"/>
      <c r="M644" s="52">
        <v>2</v>
      </c>
      <c r="N644" s="56"/>
      <c r="O644" s="53"/>
      <c r="P644" s="23">
        <v>1</v>
      </c>
      <c r="Q644" s="52"/>
      <c r="R644" s="53"/>
      <c r="S644" s="23">
        <v>2</v>
      </c>
      <c r="T644" s="52"/>
      <c r="U644" s="56"/>
      <c r="V644" s="53"/>
      <c r="W644" s="52"/>
      <c r="X644" s="53"/>
      <c r="Y644" s="52">
        <v>2</v>
      </c>
      <c r="Z644" s="56"/>
      <c r="AA644" s="53"/>
      <c r="AB644" s="52">
        <v>2</v>
      </c>
      <c r="AC644" s="53"/>
      <c r="AD644" s="23"/>
      <c r="AE644" s="23"/>
      <c r="AF644" s="23">
        <f t="shared" si="10"/>
        <v>10</v>
      </c>
    </row>
    <row r="645" spans="4:32" s="1" customFormat="1" ht="8.85" customHeight="1" x14ac:dyDescent="0.2">
      <c r="D645" s="22"/>
      <c r="E645" s="32" t="s">
        <v>742</v>
      </c>
      <c r="F645" s="59" t="s">
        <v>744</v>
      </c>
      <c r="G645" s="60"/>
      <c r="H645" s="21"/>
      <c r="I645" s="57"/>
      <c r="J645" s="58"/>
      <c r="K645" s="57">
        <v>4</v>
      </c>
      <c r="L645" s="58"/>
      <c r="M645" s="57">
        <v>6</v>
      </c>
      <c r="N645" s="61"/>
      <c r="O645" s="58"/>
      <c r="P645" s="21">
        <v>4</v>
      </c>
      <c r="Q645" s="57">
        <v>2</v>
      </c>
      <c r="R645" s="58"/>
      <c r="S645" s="21">
        <v>5</v>
      </c>
      <c r="T645" s="57"/>
      <c r="U645" s="61"/>
      <c r="V645" s="58"/>
      <c r="W645" s="57"/>
      <c r="X645" s="58"/>
      <c r="Y645" s="57">
        <v>2</v>
      </c>
      <c r="Z645" s="61"/>
      <c r="AA645" s="58"/>
      <c r="AB645" s="57"/>
      <c r="AC645" s="58"/>
      <c r="AD645" s="21"/>
      <c r="AE645" s="21"/>
      <c r="AF645" s="23">
        <f t="shared" si="10"/>
        <v>23</v>
      </c>
    </row>
    <row r="646" spans="4:32" s="1" customFormat="1" ht="8.85" customHeight="1" x14ac:dyDescent="0.2">
      <c r="D646" s="22"/>
      <c r="E646" s="32" t="s">
        <v>745</v>
      </c>
      <c r="F646" s="59" t="s">
        <v>746</v>
      </c>
      <c r="G646" s="60"/>
      <c r="H646" s="23"/>
      <c r="I646" s="52"/>
      <c r="J646" s="53"/>
      <c r="K646" s="52">
        <v>2</v>
      </c>
      <c r="L646" s="53"/>
      <c r="M646" s="52">
        <v>5</v>
      </c>
      <c r="N646" s="56"/>
      <c r="O646" s="53"/>
      <c r="P646" s="23">
        <v>1</v>
      </c>
      <c r="Q646" s="52"/>
      <c r="R646" s="53"/>
      <c r="S646" s="23">
        <v>2</v>
      </c>
      <c r="T646" s="52">
        <v>1</v>
      </c>
      <c r="U646" s="56"/>
      <c r="V646" s="53"/>
      <c r="W646" s="52"/>
      <c r="X646" s="53"/>
      <c r="Y646" s="52">
        <v>3</v>
      </c>
      <c r="Z646" s="56"/>
      <c r="AA646" s="53"/>
      <c r="AB646" s="52">
        <v>2</v>
      </c>
      <c r="AC646" s="53"/>
      <c r="AD646" s="23"/>
      <c r="AE646" s="23"/>
      <c r="AF646" s="23">
        <f t="shared" si="10"/>
        <v>16</v>
      </c>
    </row>
    <row r="647" spans="4:32" s="1" customFormat="1" ht="8.85" customHeight="1" x14ac:dyDescent="0.2">
      <c r="D647" s="22"/>
      <c r="E647" s="32" t="s">
        <v>745</v>
      </c>
      <c r="F647" s="59" t="s">
        <v>747</v>
      </c>
      <c r="G647" s="60"/>
      <c r="H647" s="21"/>
      <c r="I647" s="57"/>
      <c r="J647" s="58"/>
      <c r="K647" s="57"/>
      <c r="L647" s="58"/>
      <c r="M647" s="57">
        <v>2</v>
      </c>
      <c r="N647" s="61"/>
      <c r="O647" s="58"/>
      <c r="P647" s="21"/>
      <c r="Q647" s="57"/>
      <c r="R647" s="58"/>
      <c r="S647" s="21"/>
      <c r="T647" s="57"/>
      <c r="U647" s="61"/>
      <c r="V647" s="58"/>
      <c r="W647" s="57"/>
      <c r="X647" s="58"/>
      <c r="Y647" s="57">
        <v>2</v>
      </c>
      <c r="Z647" s="61"/>
      <c r="AA647" s="58"/>
      <c r="AB647" s="57"/>
      <c r="AC647" s="58"/>
      <c r="AD647" s="21"/>
      <c r="AE647" s="21"/>
      <c r="AF647" s="23">
        <f t="shared" si="10"/>
        <v>4</v>
      </c>
    </row>
    <row r="648" spans="4:32" s="1" customFormat="1" ht="8.85" customHeight="1" x14ac:dyDescent="0.2">
      <c r="D648" s="22"/>
      <c r="E648" s="32" t="s">
        <v>748</v>
      </c>
      <c r="F648" s="59" t="s">
        <v>749</v>
      </c>
      <c r="G648" s="60"/>
      <c r="H648" s="23">
        <v>1</v>
      </c>
      <c r="I648" s="52"/>
      <c r="J648" s="53"/>
      <c r="K648" s="52">
        <v>2</v>
      </c>
      <c r="L648" s="53"/>
      <c r="M648" s="52">
        <v>5</v>
      </c>
      <c r="N648" s="56"/>
      <c r="O648" s="53"/>
      <c r="P648" s="23">
        <v>1</v>
      </c>
      <c r="Q648" s="52"/>
      <c r="R648" s="53"/>
      <c r="S648" s="23">
        <v>2</v>
      </c>
      <c r="T648" s="52"/>
      <c r="U648" s="56"/>
      <c r="V648" s="53"/>
      <c r="W648" s="52"/>
      <c r="X648" s="53"/>
      <c r="Y648" s="52">
        <v>10</v>
      </c>
      <c r="Z648" s="56"/>
      <c r="AA648" s="53"/>
      <c r="AB648" s="52"/>
      <c r="AC648" s="53"/>
      <c r="AD648" s="23">
        <v>1</v>
      </c>
      <c r="AE648" s="23"/>
      <c r="AF648" s="23">
        <f t="shared" si="10"/>
        <v>22</v>
      </c>
    </row>
    <row r="649" spans="4:32" s="1" customFormat="1" ht="8.85" customHeight="1" x14ac:dyDescent="0.2">
      <c r="D649" s="22"/>
      <c r="E649" s="32" t="s">
        <v>750</v>
      </c>
      <c r="F649" s="59" t="s">
        <v>751</v>
      </c>
      <c r="G649" s="60"/>
      <c r="H649" s="21"/>
      <c r="I649" s="57"/>
      <c r="J649" s="58"/>
      <c r="K649" s="57">
        <v>2</v>
      </c>
      <c r="L649" s="58"/>
      <c r="M649" s="57">
        <v>2</v>
      </c>
      <c r="N649" s="61"/>
      <c r="O649" s="58"/>
      <c r="P649" s="21">
        <v>1</v>
      </c>
      <c r="Q649" s="57">
        <v>1</v>
      </c>
      <c r="R649" s="58"/>
      <c r="S649" s="21">
        <v>2</v>
      </c>
      <c r="T649" s="57"/>
      <c r="U649" s="61"/>
      <c r="V649" s="58"/>
      <c r="W649" s="57"/>
      <c r="X649" s="58"/>
      <c r="Y649" s="57"/>
      <c r="Z649" s="61"/>
      <c r="AA649" s="58"/>
      <c r="AB649" s="57">
        <v>2</v>
      </c>
      <c r="AC649" s="58"/>
      <c r="AD649" s="21"/>
      <c r="AE649" s="21"/>
      <c r="AF649" s="23">
        <f t="shared" si="10"/>
        <v>10</v>
      </c>
    </row>
    <row r="650" spans="4:32" s="1" customFormat="1" ht="8.85" customHeight="1" x14ac:dyDescent="0.2">
      <c r="D650" s="22"/>
      <c r="E650" s="32" t="s">
        <v>752</v>
      </c>
      <c r="F650" s="59" t="s">
        <v>753</v>
      </c>
      <c r="G650" s="60"/>
      <c r="H650" s="23"/>
      <c r="I650" s="52"/>
      <c r="J650" s="53"/>
      <c r="K650" s="52">
        <v>1</v>
      </c>
      <c r="L650" s="53"/>
      <c r="M650" s="52"/>
      <c r="N650" s="56"/>
      <c r="O650" s="53"/>
      <c r="P650" s="23"/>
      <c r="Q650" s="52"/>
      <c r="R650" s="53"/>
      <c r="S650" s="23">
        <v>2</v>
      </c>
      <c r="T650" s="52"/>
      <c r="U650" s="56"/>
      <c r="V650" s="53"/>
      <c r="W650" s="52"/>
      <c r="X650" s="53"/>
      <c r="Y650" s="52">
        <v>1</v>
      </c>
      <c r="Z650" s="56"/>
      <c r="AA650" s="53"/>
      <c r="AB650" s="52"/>
      <c r="AC650" s="53"/>
      <c r="AD650" s="23"/>
      <c r="AE650" s="23"/>
      <c r="AF650" s="23">
        <f t="shared" si="10"/>
        <v>4</v>
      </c>
    </row>
    <row r="651" spans="4:32" s="1" customFormat="1" ht="8.85" customHeight="1" x14ac:dyDescent="0.2">
      <c r="D651" s="22"/>
      <c r="E651" s="32" t="s">
        <v>752</v>
      </c>
      <c r="F651" s="59" t="s">
        <v>1206</v>
      </c>
      <c r="G651" s="60"/>
      <c r="H651" s="21"/>
      <c r="I651" s="57"/>
      <c r="J651" s="58"/>
      <c r="K651" s="57">
        <v>1</v>
      </c>
      <c r="L651" s="58"/>
      <c r="M651" s="57"/>
      <c r="N651" s="61"/>
      <c r="O651" s="58"/>
      <c r="P651" s="21"/>
      <c r="Q651" s="57"/>
      <c r="R651" s="58"/>
      <c r="S651" s="21"/>
      <c r="T651" s="57"/>
      <c r="U651" s="61"/>
      <c r="V651" s="58"/>
      <c r="W651" s="57"/>
      <c r="X651" s="58"/>
      <c r="Y651" s="57"/>
      <c r="Z651" s="61"/>
      <c r="AA651" s="58"/>
      <c r="AB651" s="57"/>
      <c r="AC651" s="58"/>
      <c r="AD651" s="21"/>
      <c r="AE651" s="21"/>
      <c r="AF651" s="23">
        <f t="shared" si="10"/>
        <v>1</v>
      </c>
    </row>
    <row r="652" spans="4:32" s="1" customFormat="1" ht="8.85" customHeight="1" x14ac:dyDescent="0.2">
      <c r="D652" s="22"/>
      <c r="E652" s="32" t="s">
        <v>752</v>
      </c>
      <c r="F652" s="59" t="s">
        <v>991</v>
      </c>
      <c r="G652" s="60"/>
      <c r="H652" s="23"/>
      <c r="I652" s="52"/>
      <c r="J652" s="53"/>
      <c r="K652" s="52">
        <v>1</v>
      </c>
      <c r="L652" s="53"/>
      <c r="M652" s="52"/>
      <c r="N652" s="56"/>
      <c r="O652" s="53"/>
      <c r="P652" s="23"/>
      <c r="Q652" s="52"/>
      <c r="R652" s="53"/>
      <c r="S652" s="23"/>
      <c r="T652" s="52"/>
      <c r="U652" s="56"/>
      <c r="V652" s="53"/>
      <c r="W652" s="52"/>
      <c r="X652" s="53"/>
      <c r="Y652" s="52">
        <v>1</v>
      </c>
      <c r="Z652" s="56"/>
      <c r="AA652" s="53"/>
      <c r="AB652" s="52">
        <v>1</v>
      </c>
      <c r="AC652" s="53"/>
      <c r="AD652" s="23"/>
      <c r="AE652" s="23"/>
      <c r="AF652" s="23">
        <f t="shared" si="10"/>
        <v>3</v>
      </c>
    </row>
    <row r="653" spans="4:32" s="1" customFormat="1" ht="8.85" customHeight="1" x14ac:dyDescent="0.2">
      <c r="D653" s="22"/>
      <c r="E653" s="32" t="s">
        <v>754</v>
      </c>
      <c r="F653" s="59" t="s">
        <v>992</v>
      </c>
      <c r="G653" s="60"/>
      <c r="H653" s="21"/>
      <c r="I653" s="57"/>
      <c r="J653" s="58"/>
      <c r="K653" s="57"/>
      <c r="L653" s="58"/>
      <c r="M653" s="57">
        <v>1</v>
      </c>
      <c r="N653" s="61"/>
      <c r="O653" s="58"/>
      <c r="P653" s="21"/>
      <c r="Q653" s="57"/>
      <c r="R653" s="58"/>
      <c r="S653" s="21"/>
      <c r="T653" s="57"/>
      <c r="U653" s="61"/>
      <c r="V653" s="58"/>
      <c r="W653" s="57"/>
      <c r="X653" s="58"/>
      <c r="Y653" s="57"/>
      <c r="Z653" s="61"/>
      <c r="AA653" s="58"/>
      <c r="AB653" s="57"/>
      <c r="AC653" s="58"/>
      <c r="AD653" s="21"/>
      <c r="AE653" s="21"/>
      <c r="AF653" s="23">
        <f t="shared" si="10"/>
        <v>1</v>
      </c>
    </row>
    <row r="654" spans="4:32" s="1" customFormat="1" ht="8.85" customHeight="1" x14ac:dyDescent="0.2">
      <c r="D654" s="22"/>
      <c r="E654" s="32" t="s">
        <v>754</v>
      </c>
      <c r="F654" s="59" t="s">
        <v>1207</v>
      </c>
      <c r="G654" s="60"/>
      <c r="H654" s="23"/>
      <c r="I654" s="52"/>
      <c r="J654" s="53"/>
      <c r="K654" s="52"/>
      <c r="L654" s="53"/>
      <c r="M654" s="52"/>
      <c r="N654" s="56"/>
      <c r="O654" s="53"/>
      <c r="P654" s="23"/>
      <c r="Q654" s="52"/>
      <c r="R654" s="53"/>
      <c r="S654" s="23"/>
      <c r="T654" s="52"/>
      <c r="U654" s="56"/>
      <c r="V654" s="53"/>
      <c r="W654" s="52"/>
      <c r="X654" s="53"/>
      <c r="Y654" s="52"/>
      <c r="Z654" s="56"/>
      <c r="AA654" s="53"/>
      <c r="AB654" s="52"/>
      <c r="AC654" s="53"/>
      <c r="AD654" s="23">
        <v>1</v>
      </c>
      <c r="AE654" s="23"/>
      <c r="AF654" s="23">
        <f t="shared" si="10"/>
        <v>1</v>
      </c>
    </row>
    <row r="655" spans="4:32" s="1" customFormat="1" ht="8.85" customHeight="1" x14ac:dyDescent="0.2">
      <c r="D655" s="22"/>
      <c r="E655" s="32" t="s">
        <v>754</v>
      </c>
      <c r="F655" s="59" t="s">
        <v>755</v>
      </c>
      <c r="G655" s="60"/>
      <c r="H655" s="21"/>
      <c r="I655" s="57"/>
      <c r="J655" s="58"/>
      <c r="K655" s="57">
        <v>6</v>
      </c>
      <c r="L655" s="58"/>
      <c r="M655" s="57">
        <v>11</v>
      </c>
      <c r="N655" s="61"/>
      <c r="O655" s="58"/>
      <c r="P655" s="21">
        <v>3</v>
      </c>
      <c r="Q655" s="57"/>
      <c r="R655" s="58"/>
      <c r="S655" s="21">
        <v>2</v>
      </c>
      <c r="T655" s="57"/>
      <c r="U655" s="61"/>
      <c r="V655" s="58"/>
      <c r="W655" s="57"/>
      <c r="X655" s="58"/>
      <c r="Y655" s="57">
        <v>4</v>
      </c>
      <c r="Z655" s="61"/>
      <c r="AA655" s="58"/>
      <c r="AB655" s="57"/>
      <c r="AC655" s="58"/>
      <c r="AD655" s="21"/>
      <c r="AE655" s="21"/>
      <c r="AF655" s="23">
        <f t="shared" si="10"/>
        <v>26</v>
      </c>
    </row>
    <row r="656" spans="4:32" s="1" customFormat="1" ht="8.85" customHeight="1" x14ac:dyDescent="0.2">
      <c r="D656" s="22"/>
      <c r="E656" s="32" t="s">
        <v>756</v>
      </c>
      <c r="F656" s="59" t="s">
        <v>1053</v>
      </c>
      <c r="G656" s="60"/>
      <c r="H656" s="23"/>
      <c r="I656" s="52"/>
      <c r="J656" s="53"/>
      <c r="K656" s="52"/>
      <c r="L656" s="53"/>
      <c r="M656" s="52">
        <v>2</v>
      </c>
      <c r="N656" s="56"/>
      <c r="O656" s="53"/>
      <c r="P656" s="23">
        <v>1</v>
      </c>
      <c r="Q656" s="52"/>
      <c r="R656" s="53"/>
      <c r="S656" s="23"/>
      <c r="T656" s="52"/>
      <c r="U656" s="56"/>
      <c r="V656" s="53"/>
      <c r="W656" s="52"/>
      <c r="X656" s="53"/>
      <c r="Y656" s="52">
        <v>4</v>
      </c>
      <c r="Z656" s="56"/>
      <c r="AA656" s="53"/>
      <c r="AB656" s="52"/>
      <c r="AC656" s="53"/>
      <c r="AD656" s="23"/>
      <c r="AE656" s="23"/>
      <c r="AF656" s="23">
        <f t="shared" si="10"/>
        <v>7</v>
      </c>
    </row>
    <row r="657" spans="4:32" s="1" customFormat="1" ht="8.85" customHeight="1" x14ac:dyDescent="0.2">
      <c r="D657" s="22"/>
      <c r="E657" s="32" t="s">
        <v>756</v>
      </c>
      <c r="F657" s="59" t="s">
        <v>757</v>
      </c>
      <c r="G657" s="60"/>
      <c r="H657" s="21"/>
      <c r="I657" s="57"/>
      <c r="J657" s="58"/>
      <c r="K657" s="57"/>
      <c r="L657" s="58"/>
      <c r="M657" s="57">
        <v>1</v>
      </c>
      <c r="N657" s="61"/>
      <c r="O657" s="58"/>
      <c r="P657" s="21"/>
      <c r="Q657" s="57"/>
      <c r="R657" s="58"/>
      <c r="S657" s="21"/>
      <c r="T657" s="57"/>
      <c r="U657" s="61"/>
      <c r="V657" s="58"/>
      <c r="W657" s="57"/>
      <c r="X657" s="58"/>
      <c r="Y657" s="57">
        <v>4</v>
      </c>
      <c r="Z657" s="61"/>
      <c r="AA657" s="58"/>
      <c r="AB657" s="57"/>
      <c r="AC657" s="58"/>
      <c r="AD657" s="21"/>
      <c r="AE657" s="21"/>
      <c r="AF657" s="23">
        <f t="shared" si="10"/>
        <v>5</v>
      </c>
    </row>
    <row r="658" spans="4:32" s="1" customFormat="1" ht="8.85" customHeight="1" x14ac:dyDescent="0.2">
      <c r="D658" s="22"/>
      <c r="E658" s="32" t="s">
        <v>756</v>
      </c>
      <c r="F658" s="59" t="s">
        <v>758</v>
      </c>
      <c r="G658" s="60"/>
      <c r="H658" s="23"/>
      <c r="I658" s="52"/>
      <c r="J658" s="53"/>
      <c r="K658" s="52"/>
      <c r="L658" s="53"/>
      <c r="M658" s="52">
        <v>1</v>
      </c>
      <c r="N658" s="56"/>
      <c r="O658" s="53"/>
      <c r="P658" s="23"/>
      <c r="Q658" s="52"/>
      <c r="R658" s="53"/>
      <c r="S658" s="23"/>
      <c r="T658" s="52"/>
      <c r="U658" s="56"/>
      <c r="V658" s="53"/>
      <c r="W658" s="52"/>
      <c r="X658" s="53"/>
      <c r="Y658" s="52">
        <v>5</v>
      </c>
      <c r="Z658" s="56"/>
      <c r="AA658" s="53"/>
      <c r="AB658" s="52">
        <v>3</v>
      </c>
      <c r="AC658" s="53"/>
      <c r="AD658" s="23"/>
      <c r="AE658" s="23"/>
      <c r="AF658" s="23">
        <f t="shared" si="10"/>
        <v>9</v>
      </c>
    </row>
    <row r="659" spans="4:32" s="1" customFormat="1" ht="8.85" customHeight="1" x14ac:dyDescent="0.2">
      <c r="D659" s="22"/>
      <c r="E659" s="32" t="s">
        <v>759</v>
      </c>
      <c r="F659" s="59" t="s">
        <v>760</v>
      </c>
      <c r="G659" s="60"/>
      <c r="H659" s="21"/>
      <c r="I659" s="57"/>
      <c r="J659" s="58"/>
      <c r="K659" s="57">
        <v>2</v>
      </c>
      <c r="L659" s="58"/>
      <c r="M659" s="57">
        <v>4</v>
      </c>
      <c r="N659" s="61"/>
      <c r="O659" s="58"/>
      <c r="P659" s="21"/>
      <c r="Q659" s="57">
        <v>1</v>
      </c>
      <c r="R659" s="58"/>
      <c r="S659" s="21">
        <v>2</v>
      </c>
      <c r="T659" s="57"/>
      <c r="U659" s="61"/>
      <c r="V659" s="58"/>
      <c r="W659" s="57"/>
      <c r="X659" s="58"/>
      <c r="Y659" s="57"/>
      <c r="Z659" s="61"/>
      <c r="AA659" s="58"/>
      <c r="AB659" s="57">
        <v>1</v>
      </c>
      <c r="AC659" s="58"/>
      <c r="AD659" s="21"/>
      <c r="AE659" s="21"/>
      <c r="AF659" s="23">
        <f t="shared" ref="AF659:AF722" si="11">SUM(H659:AE659)</f>
        <v>10</v>
      </c>
    </row>
    <row r="660" spans="4:32" s="1" customFormat="1" ht="8.85" customHeight="1" x14ac:dyDescent="0.2">
      <c r="D660" s="22"/>
      <c r="E660" s="32" t="s">
        <v>759</v>
      </c>
      <c r="F660" s="59" t="s">
        <v>1054</v>
      </c>
      <c r="G660" s="60"/>
      <c r="H660" s="23"/>
      <c r="I660" s="52"/>
      <c r="J660" s="53"/>
      <c r="K660" s="52"/>
      <c r="L660" s="53"/>
      <c r="M660" s="52"/>
      <c r="N660" s="56"/>
      <c r="O660" s="53"/>
      <c r="P660" s="23"/>
      <c r="Q660" s="52"/>
      <c r="R660" s="53"/>
      <c r="S660" s="23">
        <v>1</v>
      </c>
      <c r="T660" s="52"/>
      <c r="U660" s="56"/>
      <c r="V660" s="53"/>
      <c r="W660" s="52"/>
      <c r="X660" s="53"/>
      <c r="Y660" s="52">
        <v>1</v>
      </c>
      <c r="Z660" s="56"/>
      <c r="AA660" s="53"/>
      <c r="AB660" s="52">
        <v>1</v>
      </c>
      <c r="AC660" s="53"/>
      <c r="AD660" s="23"/>
      <c r="AE660" s="23"/>
      <c r="AF660" s="23">
        <f t="shared" si="11"/>
        <v>3</v>
      </c>
    </row>
    <row r="661" spans="4:32" s="1" customFormat="1" ht="8.85" customHeight="1" x14ac:dyDescent="0.2">
      <c r="D661" s="22"/>
      <c r="E661" s="32" t="s">
        <v>759</v>
      </c>
      <c r="F661" s="59" t="s">
        <v>1208</v>
      </c>
      <c r="G661" s="60"/>
      <c r="H661" s="21"/>
      <c r="I661" s="57"/>
      <c r="J661" s="58"/>
      <c r="K661" s="57"/>
      <c r="L661" s="58"/>
      <c r="M661" s="57">
        <v>2</v>
      </c>
      <c r="N661" s="61"/>
      <c r="O661" s="58"/>
      <c r="P661" s="21"/>
      <c r="Q661" s="57"/>
      <c r="R661" s="58"/>
      <c r="S661" s="21"/>
      <c r="T661" s="57"/>
      <c r="U661" s="61"/>
      <c r="V661" s="58"/>
      <c r="W661" s="57"/>
      <c r="X661" s="58"/>
      <c r="Y661" s="57"/>
      <c r="Z661" s="61"/>
      <c r="AA661" s="58"/>
      <c r="AB661" s="57"/>
      <c r="AC661" s="58"/>
      <c r="AD661" s="21"/>
      <c r="AE661" s="21"/>
      <c r="AF661" s="23">
        <f t="shared" si="11"/>
        <v>2</v>
      </c>
    </row>
    <row r="662" spans="4:32" s="1" customFormat="1" ht="8.85" customHeight="1" x14ac:dyDescent="0.2">
      <c r="D662" s="22"/>
      <c r="E662" s="32" t="s">
        <v>759</v>
      </c>
      <c r="F662" s="59" t="s">
        <v>761</v>
      </c>
      <c r="G662" s="60"/>
      <c r="H662" s="23"/>
      <c r="I662" s="52"/>
      <c r="J662" s="53"/>
      <c r="K662" s="52"/>
      <c r="L662" s="53"/>
      <c r="M662" s="52">
        <v>1</v>
      </c>
      <c r="N662" s="56"/>
      <c r="O662" s="53"/>
      <c r="P662" s="23">
        <v>1</v>
      </c>
      <c r="Q662" s="52"/>
      <c r="R662" s="53"/>
      <c r="S662" s="23">
        <v>2</v>
      </c>
      <c r="T662" s="52"/>
      <c r="U662" s="56"/>
      <c r="V662" s="53"/>
      <c r="W662" s="52"/>
      <c r="X662" s="53"/>
      <c r="Y662" s="52">
        <v>4</v>
      </c>
      <c r="Z662" s="56"/>
      <c r="AA662" s="53"/>
      <c r="AB662" s="52"/>
      <c r="AC662" s="53"/>
      <c r="AD662" s="23"/>
      <c r="AE662" s="23"/>
      <c r="AF662" s="23">
        <f t="shared" si="11"/>
        <v>8</v>
      </c>
    </row>
    <row r="663" spans="4:32" s="1" customFormat="1" ht="8.85" customHeight="1" x14ac:dyDescent="0.2">
      <c r="D663" s="22"/>
      <c r="E663" s="32" t="s">
        <v>762</v>
      </c>
      <c r="F663" s="59" t="s">
        <v>763</v>
      </c>
      <c r="G663" s="60"/>
      <c r="H663" s="21"/>
      <c r="I663" s="57"/>
      <c r="J663" s="58"/>
      <c r="K663" s="57">
        <v>2</v>
      </c>
      <c r="L663" s="58"/>
      <c r="M663" s="57">
        <v>4</v>
      </c>
      <c r="N663" s="61"/>
      <c r="O663" s="58"/>
      <c r="P663" s="21">
        <v>1</v>
      </c>
      <c r="Q663" s="57"/>
      <c r="R663" s="58"/>
      <c r="S663" s="21">
        <v>2</v>
      </c>
      <c r="T663" s="57"/>
      <c r="U663" s="61"/>
      <c r="V663" s="58"/>
      <c r="W663" s="57"/>
      <c r="X663" s="58"/>
      <c r="Y663" s="57">
        <v>7</v>
      </c>
      <c r="Z663" s="61"/>
      <c r="AA663" s="58"/>
      <c r="AB663" s="57">
        <v>1</v>
      </c>
      <c r="AC663" s="58"/>
      <c r="AD663" s="21"/>
      <c r="AE663" s="21"/>
      <c r="AF663" s="23">
        <f t="shared" si="11"/>
        <v>17</v>
      </c>
    </row>
    <row r="664" spans="4:32" s="1" customFormat="1" ht="8.85" customHeight="1" x14ac:dyDescent="0.2">
      <c r="D664" s="22"/>
      <c r="E664" s="32" t="s">
        <v>762</v>
      </c>
      <c r="F664" s="59" t="s">
        <v>764</v>
      </c>
      <c r="G664" s="60"/>
      <c r="H664" s="23"/>
      <c r="I664" s="52"/>
      <c r="J664" s="53"/>
      <c r="K664" s="52">
        <v>2</v>
      </c>
      <c r="L664" s="53"/>
      <c r="M664" s="52">
        <v>1</v>
      </c>
      <c r="N664" s="56"/>
      <c r="O664" s="53"/>
      <c r="P664" s="23">
        <v>1</v>
      </c>
      <c r="Q664" s="52"/>
      <c r="R664" s="53"/>
      <c r="S664" s="23"/>
      <c r="T664" s="52"/>
      <c r="U664" s="56"/>
      <c r="V664" s="53"/>
      <c r="W664" s="52"/>
      <c r="X664" s="53"/>
      <c r="Y664" s="52">
        <v>5</v>
      </c>
      <c r="Z664" s="56"/>
      <c r="AA664" s="53"/>
      <c r="AB664" s="52">
        <v>1</v>
      </c>
      <c r="AC664" s="53"/>
      <c r="AD664" s="23"/>
      <c r="AE664" s="23"/>
      <c r="AF664" s="23">
        <f t="shared" si="11"/>
        <v>10</v>
      </c>
    </row>
    <row r="665" spans="4:32" s="1" customFormat="1" ht="8.85" customHeight="1" x14ac:dyDescent="0.2">
      <c r="D665" s="22"/>
      <c r="E665" s="32" t="s">
        <v>762</v>
      </c>
      <c r="F665" s="59" t="s">
        <v>1209</v>
      </c>
      <c r="G665" s="60"/>
      <c r="H665" s="21"/>
      <c r="I665" s="57"/>
      <c r="J665" s="58"/>
      <c r="K665" s="57"/>
      <c r="L665" s="58"/>
      <c r="M665" s="57"/>
      <c r="N665" s="61"/>
      <c r="O665" s="58"/>
      <c r="P665" s="21"/>
      <c r="Q665" s="57"/>
      <c r="R665" s="58"/>
      <c r="S665" s="21"/>
      <c r="T665" s="57"/>
      <c r="U665" s="61"/>
      <c r="V665" s="58"/>
      <c r="W665" s="57"/>
      <c r="X665" s="58"/>
      <c r="Y665" s="57">
        <v>1</v>
      </c>
      <c r="Z665" s="61"/>
      <c r="AA665" s="58"/>
      <c r="AB665" s="57">
        <v>1</v>
      </c>
      <c r="AC665" s="58"/>
      <c r="AD665" s="21"/>
      <c r="AE665" s="21"/>
      <c r="AF665" s="23">
        <f t="shared" si="11"/>
        <v>2</v>
      </c>
    </row>
    <row r="666" spans="4:32" s="1" customFormat="1" ht="8.85" customHeight="1" x14ac:dyDescent="0.2">
      <c r="D666" s="22"/>
      <c r="E666" s="32" t="s">
        <v>765</v>
      </c>
      <c r="F666" s="59" t="s">
        <v>1210</v>
      </c>
      <c r="G666" s="60"/>
      <c r="H666" s="23"/>
      <c r="I666" s="52"/>
      <c r="J666" s="53"/>
      <c r="K666" s="52"/>
      <c r="L666" s="53"/>
      <c r="M666" s="52"/>
      <c r="N666" s="56"/>
      <c r="O666" s="53"/>
      <c r="P666" s="23"/>
      <c r="Q666" s="52"/>
      <c r="R666" s="53"/>
      <c r="S666" s="23"/>
      <c r="T666" s="52"/>
      <c r="U666" s="56"/>
      <c r="V666" s="53"/>
      <c r="W666" s="52"/>
      <c r="X666" s="53"/>
      <c r="Y666" s="52">
        <v>1</v>
      </c>
      <c r="Z666" s="56"/>
      <c r="AA666" s="53"/>
      <c r="AB666" s="52"/>
      <c r="AC666" s="53"/>
      <c r="AD666" s="23"/>
      <c r="AE666" s="23"/>
      <c r="AF666" s="23">
        <f t="shared" si="11"/>
        <v>1</v>
      </c>
    </row>
    <row r="667" spans="4:32" s="1" customFormat="1" ht="8.85" customHeight="1" x14ac:dyDescent="0.2">
      <c r="D667" s="22"/>
      <c r="E667" s="32" t="s">
        <v>765</v>
      </c>
      <c r="F667" s="59" t="s">
        <v>766</v>
      </c>
      <c r="G667" s="60"/>
      <c r="H667" s="21"/>
      <c r="I667" s="57"/>
      <c r="J667" s="58"/>
      <c r="K667" s="57">
        <v>3</v>
      </c>
      <c r="L667" s="58"/>
      <c r="M667" s="57">
        <v>5</v>
      </c>
      <c r="N667" s="61"/>
      <c r="O667" s="58"/>
      <c r="P667" s="21">
        <v>1</v>
      </c>
      <c r="Q667" s="57">
        <v>2</v>
      </c>
      <c r="R667" s="58"/>
      <c r="S667" s="21">
        <v>3</v>
      </c>
      <c r="T667" s="57">
        <v>1</v>
      </c>
      <c r="U667" s="61"/>
      <c r="V667" s="58"/>
      <c r="W667" s="57"/>
      <c r="X667" s="58"/>
      <c r="Y667" s="57">
        <v>6</v>
      </c>
      <c r="Z667" s="61"/>
      <c r="AA667" s="58"/>
      <c r="AB667" s="57"/>
      <c r="AC667" s="58"/>
      <c r="AD667" s="21"/>
      <c r="AE667" s="21"/>
      <c r="AF667" s="23">
        <f t="shared" si="11"/>
        <v>21</v>
      </c>
    </row>
    <row r="668" spans="4:32" s="1" customFormat="1" ht="8.85" customHeight="1" x14ac:dyDescent="0.2">
      <c r="D668" s="22"/>
      <c r="E668" s="32" t="s">
        <v>767</v>
      </c>
      <c r="F668" s="59" t="s">
        <v>768</v>
      </c>
      <c r="G668" s="60"/>
      <c r="H668" s="23"/>
      <c r="I668" s="52"/>
      <c r="J668" s="53"/>
      <c r="K668" s="52">
        <v>1</v>
      </c>
      <c r="L668" s="53"/>
      <c r="M668" s="52">
        <v>5</v>
      </c>
      <c r="N668" s="56"/>
      <c r="O668" s="53"/>
      <c r="P668" s="23">
        <v>2</v>
      </c>
      <c r="Q668" s="52"/>
      <c r="R668" s="53"/>
      <c r="S668" s="23">
        <v>2</v>
      </c>
      <c r="T668" s="52"/>
      <c r="U668" s="56"/>
      <c r="V668" s="53"/>
      <c r="W668" s="52"/>
      <c r="X668" s="53"/>
      <c r="Y668" s="52">
        <v>11</v>
      </c>
      <c r="Z668" s="56"/>
      <c r="AA668" s="53"/>
      <c r="AB668" s="52"/>
      <c r="AC668" s="53"/>
      <c r="AD668" s="23">
        <v>2</v>
      </c>
      <c r="AE668" s="23"/>
      <c r="AF668" s="23">
        <f t="shared" si="11"/>
        <v>23</v>
      </c>
    </row>
    <row r="669" spans="4:32" s="1" customFormat="1" ht="8.85" customHeight="1" x14ac:dyDescent="0.2">
      <c r="D669" s="22"/>
      <c r="E669" s="32" t="s">
        <v>767</v>
      </c>
      <c r="F669" s="59" t="s">
        <v>769</v>
      </c>
      <c r="G669" s="60"/>
      <c r="H669" s="21"/>
      <c r="I669" s="57"/>
      <c r="J669" s="58"/>
      <c r="K669" s="57">
        <v>2</v>
      </c>
      <c r="L669" s="58"/>
      <c r="M669" s="57"/>
      <c r="N669" s="61"/>
      <c r="O669" s="58"/>
      <c r="P669" s="21"/>
      <c r="Q669" s="57"/>
      <c r="R669" s="58"/>
      <c r="S669" s="21"/>
      <c r="T669" s="57"/>
      <c r="U669" s="61"/>
      <c r="V669" s="58"/>
      <c r="W669" s="57"/>
      <c r="X669" s="58"/>
      <c r="Y669" s="57">
        <v>7</v>
      </c>
      <c r="Z669" s="61"/>
      <c r="AA669" s="58"/>
      <c r="AB669" s="57">
        <v>1</v>
      </c>
      <c r="AC669" s="58"/>
      <c r="AD669" s="21"/>
      <c r="AE669" s="21"/>
      <c r="AF669" s="23">
        <f t="shared" si="11"/>
        <v>10</v>
      </c>
    </row>
    <row r="670" spans="4:32" s="1" customFormat="1" ht="8.85" customHeight="1" x14ac:dyDescent="0.2">
      <c r="D670" s="22"/>
      <c r="E670" s="32" t="s">
        <v>770</v>
      </c>
      <c r="F670" s="59" t="s">
        <v>771</v>
      </c>
      <c r="G670" s="60"/>
      <c r="H670" s="23"/>
      <c r="I670" s="52"/>
      <c r="J670" s="53"/>
      <c r="K670" s="52"/>
      <c r="L670" s="53"/>
      <c r="M670" s="52">
        <v>2</v>
      </c>
      <c r="N670" s="56"/>
      <c r="O670" s="53"/>
      <c r="P670" s="23">
        <v>1</v>
      </c>
      <c r="Q670" s="52"/>
      <c r="R670" s="53"/>
      <c r="S670" s="23"/>
      <c r="T670" s="52"/>
      <c r="U670" s="56"/>
      <c r="V670" s="53"/>
      <c r="W670" s="52"/>
      <c r="X670" s="53"/>
      <c r="Y670" s="52">
        <v>3</v>
      </c>
      <c r="Z670" s="56"/>
      <c r="AA670" s="53"/>
      <c r="AB670" s="52">
        <v>3</v>
      </c>
      <c r="AC670" s="53"/>
      <c r="AD670" s="23"/>
      <c r="AE670" s="23"/>
      <c r="AF670" s="23">
        <f t="shared" si="11"/>
        <v>9</v>
      </c>
    </row>
    <row r="671" spans="4:32" s="1" customFormat="1" ht="8.85" customHeight="1" x14ac:dyDescent="0.2">
      <c r="D671" s="22"/>
      <c r="E671" s="32" t="s">
        <v>772</v>
      </c>
      <c r="F671" s="59" t="s">
        <v>773</v>
      </c>
      <c r="G671" s="60"/>
      <c r="H671" s="21"/>
      <c r="I671" s="57"/>
      <c r="J671" s="58"/>
      <c r="K671" s="57">
        <v>3</v>
      </c>
      <c r="L671" s="58"/>
      <c r="M671" s="57">
        <v>3</v>
      </c>
      <c r="N671" s="61"/>
      <c r="O671" s="58"/>
      <c r="P671" s="21">
        <v>3</v>
      </c>
      <c r="Q671" s="57"/>
      <c r="R671" s="58"/>
      <c r="S671" s="21">
        <v>5</v>
      </c>
      <c r="T671" s="57"/>
      <c r="U671" s="61"/>
      <c r="V671" s="58"/>
      <c r="W671" s="57"/>
      <c r="X671" s="58"/>
      <c r="Y671" s="57">
        <v>9</v>
      </c>
      <c r="Z671" s="61"/>
      <c r="AA671" s="58"/>
      <c r="AB671" s="57"/>
      <c r="AC671" s="58"/>
      <c r="AD671" s="21"/>
      <c r="AE671" s="21"/>
      <c r="AF671" s="23">
        <f t="shared" si="11"/>
        <v>23</v>
      </c>
    </row>
    <row r="672" spans="4:32" s="1" customFormat="1" ht="8.85" customHeight="1" x14ac:dyDescent="0.2">
      <c r="D672" s="22"/>
      <c r="E672" s="32" t="s">
        <v>774</v>
      </c>
      <c r="F672" s="59" t="s">
        <v>775</v>
      </c>
      <c r="G672" s="60"/>
      <c r="H672" s="23"/>
      <c r="I672" s="52"/>
      <c r="J672" s="53"/>
      <c r="K672" s="52">
        <v>2</v>
      </c>
      <c r="L672" s="53"/>
      <c r="M672" s="52">
        <v>3</v>
      </c>
      <c r="N672" s="56"/>
      <c r="O672" s="53"/>
      <c r="P672" s="23"/>
      <c r="Q672" s="52"/>
      <c r="R672" s="53"/>
      <c r="S672" s="23">
        <v>3</v>
      </c>
      <c r="T672" s="52"/>
      <c r="U672" s="56"/>
      <c r="V672" s="53"/>
      <c r="W672" s="52"/>
      <c r="X672" s="53"/>
      <c r="Y672" s="52">
        <v>4</v>
      </c>
      <c r="Z672" s="56"/>
      <c r="AA672" s="53"/>
      <c r="AB672" s="52">
        <v>2</v>
      </c>
      <c r="AC672" s="53"/>
      <c r="AD672" s="23">
        <v>1</v>
      </c>
      <c r="AE672" s="23"/>
      <c r="AF672" s="23">
        <f t="shared" si="11"/>
        <v>15</v>
      </c>
    </row>
    <row r="673" spans="4:32" s="1" customFormat="1" ht="8.85" customHeight="1" x14ac:dyDescent="0.2">
      <c r="D673" s="22"/>
      <c r="E673" s="32" t="s">
        <v>776</v>
      </c>
      <c r="F673" s="59" t="s">
        <v>777</v>
      </c>
      <c r="G673" s="60"/>
      <c r="H673" s="21"/>
      <c r="I673" s="57"/>
      <c r="J673" s="58"/>
      <c r="K673" s="57">
        <v>3</v>
      </c>
      <c r="L673" s="58"/>
      <c r="M673" s="57">
        <v>2</v>
      </c>
      <c r="N673" s="61"/>
      <c r="O673" s="58"/>
      <c r="P673" s="21"/>
      <c r="Q673" s="57"/>
      <c r="R673" s="58"/>
      <c r="S673" s="21">
        <v>1</v>
      </c>
      <c r="T673" s="57"/>
      <c r="U673" s="61"/>
      <c r="V673" s="58"/>
      <c r="W673" s="57"/>
      <c r="X673" s="58"/>
      <c r="Y673" s="57">
        <v>5</v>
      </c>
      <c r="Z673" s="61"/>
      <c r="AA673" s="58"/>
      <c r="AB673" s="57"/>
      <c r="AC673" s="58"/>
      <c r="AD673" s="21"/>
      <c r="AE673" s="21"/>
      <c r="AF673" s="23">
        <f t="shared" si="11"/>
        <v>11</v>
      </c>
    </row>
    <row r="674" spans="4:32" s="1" customFormat="1" ht="8.85" customHeight="1" x14ac:dyDescent="0.2">
      <c r="D674" s="22"/>
      <c r="E674" s="32" t="s">
        <v>778</v>
      </c>
      <c r="F674" s="59" t="s">
        <v>779</v>
      </c>
      <c r="G674" s="60"/>
      <c r="H674" s="23"/>
      <c r="I674" s="52"/>
      <c r="J674" s="53"/>
      <c r="K674" s="52">
        <v>4</v>
      </c>
      <c r="L674" s="53"/>
      <c r="M674" s="52">
        <v>6</v>
      </c>
      <c r="N674" s="56"/>
      <c r="O674" s="53"/>
      <c r="P674" s="23">
        <v>3</v>
      </c>
      <c r="Q674" s="52">
        <v>1</v>
      </c>
      <c r="R674" s="53"/>
      <c r="S674" s="23">
        <v>3</v>
      </c>
      <c r="T674" s="52"/>
      <c r="U674" s="56"/>
      <c r="V674" s="53"/>
      <c r="W674" s="52"/>
      <c r="X674" s="53"/>
      <c r="Y674" s="52">
        <v>10</v>
      </c>
      <c r="Z674" s="56"/>
      <c r="AA674" s="53"/>
      <c r="AB674" s="52">
        <v>1</v>
      </c>
      <c r="AC674" s="53"/>
      <c r="AD674" s="23"/>
      <c r="AE674" s="23"/>
      <c r="AF674" s="23">
        <f t="shared" si="11"/>
        <v>28</v>
      </c>
    </row>
    <row r="675" spans="4:32" s="1" customFormat="1" ht="8.85" customHeight="1" x14ac:dyDescent="0.2">
      <c r="D675" s="22"/>
      <c r="E675" s="32" t="s">
        <v>780</v>
      </c>
      <c r="F675" s="59" t="s">
        <v>781</v>
      </c>
      <c r="G675" s="60"/>
      <c r="H675" s="21"/>
      <c r="I675" s="57"/>
      <c r="J675" s="58"/>
      <c r="K675" s="57">
        <v>1</v>
      </c>
      <c r="L675" s="58"/>
      <c r="M675" s="57">
        <v>3</v>
      </c>
      <c r="N675" s="61"/>
      <c r="O675" s="58"/>
      <c r="P675" s="21"/>
      <c r="Q675" s="57"/>
      <c r="R675" s="58"/>
      <c r="S675" s="21">
        <v>1</v>
      </c>
      <c r="T675" s="57"/>
      <c r="U675" s="61"/>
      <c r="V675" s="58"/>
      <c r="W675" s="57"/>
      <c r="X675" s="58"/>
      <c r="Y675" s="57">
        <v>5</v>
      </c>
      <c r="Z675" s="61"/>
      <c r="AA675" s="58"/>
      <c r="AB675" s="57"/>
      <c r="AC675" s="58"/>
      <c r="AD675" s="21">
        <v>1</v>
      </c>
      <c r="AE675" s="21"/>
      <c r="AF675" s="23">
        <f t="shared" si="11"/>
        <v>11</v>
      </c>
    </row>
    <row r="676" spans="4:32" s="1" customFormat="1" ht="8.85" customHeight="1" x14ac:dyDescent="0.2">
      <c r="D676" s="22"/>
      <c r="E676" s="32" t="s">
        <v>782</v>
      </c>
      <c r="F676" s="59" t="s">
        <v>783</v>
      </c>
      <c r="G676" s="60"/>
      <c r="H676" s="23"/>
      <c r="I676" s="52"/>
      <c r="J676" s="53"/>
      <c r="K676" s="52"/>
      <c r="L676" s="53"/>
      <c r="M676" s="52"/>
      <c r="N676" s="56"/>
      <c r="O676" s="53"/>
      <c r="P676" s="23">
        <v>1</v>
      </c>
      <c r="Q676" s="52"/>
      <c r="R676" s="53"/>
      <c r="S676" s="23"/>
      <c r="T676" s="52"/>
      <c r="U676" s="56"/>
      <c r="V676" s="53"/>
      <c r="W676" s="52"/>
      <c r="X676" s="53"/>
      <c r="Y676" s="52">
        <v>1</v>
      </c>
      <c r="Z676" s="56"/>
      <c r="AA676" s="53"/>
      <c r="AB676" s="52"/>
      <c r="AC676" s="53"/>
      <c r="AD676" s="23"/>
      <c r="AE676" s="23"/>
      <c r="AF676" s="23">
        <f t="shared" si="11"/>
        <v>2</v>
      </c>
    </row>
    <row r="677" spans="4:32" s="1" customFormat="1" ht="8.85" customHeight="1" x14ac:dyDescent="0.2">
      <c r="D677" s="22"/>
      <c r="E677" s="32" t="s">
        <v>1055</v>
      </c>
      <c r="F677" s="59" t="s">
        <v>1056</v>
      </c>
      <c r="G677" s="60"/>
      <c r="H677" s="21"/>
      <c r="I677" s="57"/>
      <c r="J677" s="58"/>
      <c r="K677" s="57"/>
      <c r="L677" s="58"/>
      <c r="M677" s="57">
        <v>2</v>
      </c>
      <c r="N677" s="61"/>
      <c r="O677" s="58"/>
      <c r="P677" s="21"/>
      <c r="Q677" s="57"/>
      <c r="R677" s="58"/>
      <c r="S677" s="21">
        <v>1</v>
      </c>
      <c r="T677" s="57"/>
      <c r="U677" s="61"/>
      <c r="V677" s="58"/>
      <c r="W677" s="57"/>
      <c r="X677" s="58"/>
      <c r="Y677" s="57"/>
      <c r="Z677" s="61"/>
      <c r="AA677" s="58"/>
      <c r="AB677" s="57"/>
      <c r="AC677" s="58"/>
      <c r="AD677" s="21"/>
      <c r="AE677" s="21"/>
      <c r="AF677" s="23">
        <f t="shared" si="11"/>
        <v>3</v>
      </c>
    </row>
    <row r="678" spans="4:32" s="1" customFormat="1" ht="8.85" customHeight="1" x14ac:dyDescent="0.2">
      <c r="D678" s="22"/>
      <c r="E678" s="32" t="s">
        <v>784</v>
      </c>
      <c r="F678" s="59" t="s">
        <v>1211</v>
      </c>
      <c r="G678" s="60"/>
      <c r="H678" s="23"/>
      <c r="I678" s="52"/>
      <c r="J678" s="53"/>
      <c r="K678" s="52"/>
      <c r="L678" s="53"/>
      <c r="M678" s="52"/>
      <c r="N678" s="56"/>
      <c r="O678" s="53"/>
      <c r="P678" s="23"/>
      <c r="Q678" s="52"/>
      <c r="R678" s="53"/>
      <c r="S678" s="23">
        <v>1</v>
      </c>
      <c r="T678" s="52"/>
      <c r="U678" s="56"/>
      <c r="V678" s="53"/>
      <c r="W678" s="52"/>
      <c r="X678" s="53"/>
      <c r="Y678" s="52"/>
      <c r="Z678" s="56"/>
      <c r="AA678" s="53"/>
      <c r="AB678" s="52"/>
      <c r="AC678" s="53"/>
      <c r="AD678" s="23"/>
      <c r="AE678" s="23"/>
      <c r="AF678" s="23">
        <f t="shared" si="11"/>
        <v>1</v>
      </c>
    </row>
    <row r="679" spans="4:32" s="1" customFormat="1" ht="8.85" customHeight="1" x14ac:dyDescent="0.2">
      <c r="D679" s="22"/>
      <c r="E679" s="32" t="s">
        <v>784</v>
      </c>
      <c r="F679" s="59" t="s">
        <v>785</v>
      </c>
      <c r="G679" s="60"/>
      <c r="H679" s="21"/>
      <c r="I679" s="57"/>
      <c r="J679" s="58"/>
      <c r="K679" s="57">
        <v>27</v>
      </c>
      <c r="L679" s="58"/>
      <c r="M679" s="57">
        <v>29</v>
      </c>
      <c r="N679" s="61"/>
      <c r="O679" s="58"/>
      <c r="P679" s="21">
        <v>12</v>
      </c>
      <c r="Q679" s="57">
        <v>2</v>
      </c>
      <c r="R679" s="58"/>
      <c r="S679" s="21">
        <v>17</v>
      </c>
      <c r="T679" s="57">
        <v>1</v>
      </c>
      <c r="U679" s="61"/>
      <c r="V679" s="58"/>
      <c r="W679" s="57"/>
      <c r="X679" s="58"/>
      <c r="Y679" s="57">
        <v>23</v>
      </c>
      <c r="Z679" s="61"/>
      <c r="AA679" s="58"/>
      <c r="AB679" s="57">
        <v>6</v>
      </c>
      <c r="AC679" s="58"/>
      <c r="AD679" s="21">
        <v>1</v>
      </c>
      <c r="AE679" s="21"/>
      <c r="AF679" s="23">
        <f t="shared" si="11"/>
        <v>118</v>
      </c>
    </row>
    <row r="680" spans="4:32" s="1" customFormat="1" ht="8.85" customHeight="1" x14ac:dyDescent="0.2">
      <c r="D680" s="22"/>
      <c r="E680" s="32" t="s">
        <v>784</v>
      </c>
      <c r="F680" s="59" t="s">
        <v>786</v>
      </c>
      <c r="G680" s="60"/>
      <c r="H680" s="23"/>
      <c r="I680" s="52"/>
      <c r="J680" s="53"/>
      <c r="K680" s="52">
        <v>1</v>
      </c>
      <c r="L680" s="53"/>
      <c r="M680" s="52"/>
      <c r="N680" s="56"/>
      <c r="O680" s="53"/>
      <c r="P680" s="23"/>
      <c r="Q680" s="52"/>
      <c r="R680" s="53"/>
      <c r="S680" s="23"/>
      <c r="T680" s="52"/>
      <c r="U680" s="56"/>
      <c r="V680" s="53"/>
      <c r="W680" s="52"/>
      <c r="X680" s="53"/>
      <c r="Y680" s="52">
        <v>4</v>
      </c>
      <c r="Z680" s="56"/>
      <c r="AA680" s="53"/>
      <c r="AB680" s="52"/>
      <c r="AC680" s="53"/>
      <c r="AD680" s="23"/>
      <c r="AE680" s="23"/>
      <c r="AF680" s="23">
        <f t="shared" si="11"/>
        <v>5</v>
      </c>
    </row>
    <row r="681" spans="4:32" s="1" customFormat="1" ht="8.85" customHeight="1" x14ac:dyDescent="0.2">
      <c r="D681" s="22"/>
      <c r="E681" s="32" t="s">
        <v>787</v>
      </c>
      <c r="F681" s="59" t="s">
        <v>788</v>
      </c>
      <c r="G681" s="60"/>
      <c r="H681" s="21"/>
      <c r="I681" s="57"/>
      <c r="J681" s="58"/>
      <c r="K681" s="57">
        <v>1</v>
      </c>
      <c r="L681" s="58"/>
      <c r="M681" s="57"/>
      <c r="N681" s="61"/>
      <c r="O681" s="58"/>
      <c r="P681" s="21">
        <v>1</v>
      </c>
      <c r="Q681" s="57"/>
      <c r="R681" s="58"/>
      <c r="S681" s="21">
        <v>5</v>
      </c>
      <c r="T681" s="57"/>
      <c r="U681" s="61"/>
      <c r="V681" s="58"/>
      <c r="W681" s="57"/>
      <c r="X681" s="58"/>
      <c r="Y681" s="57">
        <v>15</v>
      </c>
      <c r="Z681" s="61"/>
      <c r="AA681" s="58"/>
      <c r="AB681" s="57">
        <v>2</v>
      </c>
      <c r="AC681" s="58"/>
      <c r="AD681" s="21"/>
      <c r="AE681" s="21"/>
      <c r="AF681" s="23">
        <f t="shared" si="11"/>
        <v>24</v>
      </c>
    </row>
    <row r="682" spans="4:32" s="1" customFormat="1" ht="8.85" customHeight="1" x14ac:dyDescent="0.2">
      <c r="D682" s="22"/>
      <c r="E682" s="32" t="s">
        <v>789</v>
      </c>
      <c r="F682" s="59" t="s">
        <v>790</v>
      </c>
      <c r="G682" s="60"/>
      <c r="H682" s="23"/>
      <c r="I682" s="52"/>
      <c r="J682" s="53"/>
      <c r="K682" s="52">
        <v>4</v>
      </c>
      <c r="L682" s="53"/>
      <c r="M682" s="52">
        <v>5</v>
      </c>
      <c r="N682" s="56"/>
      <c r="O682" s="53"/>
      <c r="P682" s="23">
        <v>1</v>
      </c>
      <c r="Q682" s="52">
        <v>1</v>
      </c>
      <c r="R682" s="53"/>
      <c r="S682" s="23">
        <v>3</v>
      </c>
      <c r="T682" s="52"/>
      <c r="U682" s="56"/>
      <c r="V682" s="53"/>
      <c r="W682" s="52"/>
      <c r="X682" s="53"/>
      <c r="Y682" s="52">
        <v>9</v>
      </c>
      <c r="Z682" s="56"/>
      <c r="AA682" s="53"/>
      <c r="AB682" s="52">
        <v>3</v>
      </c>
      <c r="AC682" s="53"/>
      <c r="AD682" s="23"/>
      <c r="AE682" s="23"/>
      <c r="AF682" s="23">
        <f t="shared" si="11"/>
        <v>26</v>
      </c>
    </row>
    <row r="683" spans="4:32" s="1" customFormat="1" ht="8.85" customHeight="1" x14ac:dyDescent="0.2">
      <c r="D683" s="22"/>
      <c r="E683" s="32" t="s">
        <v>791</v>
      </c>
      <c r="F683" s="59" t="s">
        <v>1212</v>
      </c>
      <c r="G683" s="60"/>
      <c r="H683" s="21"/>
      <c r="I683" s="57"/>
      <c r="J683" s="58"/>
      <c r="K683" s="57">
        <v>2</v>
      </c>
      <c r="L683" s="58"/>
      <c r="M683" s="57"/>
      <c r="N683" s="61"/>
      <c r="O683" s="58"/>
      <c r="P683" s="21"/>
      <c r="Q683" s="57"/>
      <c r="R683" s="58"/>
      <c r="S683" s="21"/>
      <c r="T683" s="57"/>
      <c r="U683" s="61"/>
      <c r="V683" s="58"/>
      <c r="W683" s="57"/>
      <c r="X683" s="58"/>
      <c r="Y683" s="57"/>
      <c r="Z683" s="61"/>
      <c r="AA683" s="58"/>
      <c r="AB683" s="57"/>
      <c r="AC683" s="58"/>
      <c r="AD683" s="21"/>
      <c r="AE683" s="21"/>
      <c r="AF683" s="23">
        <f t="shared" si="11"/>
        <v>2</v>
      </c>
    </row>
    <row r="684" spans="4:32" s="1" customFormat="1" ht="8.85" customHeight="1" x14ac:dyDescent="0.2">
      <c r="D684" s="22"/>
      <c r="E684" s="32" t="s">
        <v>791</v>
      </c>
      <c r="F684" s="59" t="s">
        <v>792</v>
      </c>
      <c r="G684" s="60"/>
      <c r="H684" s="23"/>
      <c r="I684" s="52"/>
      <c r="J684" s="53"/>
      <c r="K684" s="52">
        <v>2</v>
      </c>
      <c r="L684" s="53"/>
      <c r="M684" s="52">
        <v>1</v>
      </c>
      <c r="N684" s="56"/>
      <c r="O684" s="53"/>
      <c r="P684" s="23">
        <v>1</v>
      </c>
      <c r="Q684" s="52"/>
      <c r="R684" s="53"/>
      <c r="S684" s="23">
        <v>1</v>
      </c>
      <c r="T684" s="52"/>
      <c r="U684" s="56"/>
      <c r="V684" s="53"/>
      <c r="W684" s="52"/>
      <c r="X684" s="53"/>
      <c r="Y684" s="52">
        <v>9</v>
      </c>
      <c r="Z684" s="56"/>
      <c r="AA684" s="53"/>
      <c r="AB684" s="52"/>
      <c r="AC684" s="53"/>
      <c r="AD684" s="23"/>
      <c r="AE684" s="23"/>
      <c r="AF684" s="23">
        <f t="shared" si="11"/>
        <v>14</v>
      </c>
    </row>
    <row r="685" spans="4:32" s="1" customFormat="1" ht="8.85" customHeight="1" x14ac:dyDescent="0.2">
      <c r="D685" s="22"/>
      <c r="E685" s="32" t="s">
        <v>793</v>
      </c>
      <c r="F685" s="59" t="s">
        <v>1057</v>
      </c>
      <c r="G685" s="60"/>
      <c r="H685" s="21"/>
      <c r="I685" s="57"/>
      <c r="J685" s="58"/>
      <c r="K685" s="57">
        <v>1</v>
      </c>
      <c r="L685" s="58"/>
      <c r="M685" s="57"/>
      <c r="N685" s="61"/>
      <c r="O685" s="58"/>
      <c r="P685" s="21"/>
      <c r="Q685" s="57"/>
      <c r="R685" s="58"/>
      <c r="S685" s="21">
        <v>2</v>
      </c>
      <c r="T685" s="57"/>
      <c r="U685" s="61"/>
      <c r="V685" s="58"/>
      <c r="W685" s="57"/>
      <c r="X685" s="58"/>
      <c r="Y685" s="57">
        <v>1</v>
      </c>
      <c r="Z685" s="61"/>
      <c r="AA685" s="58"/>
      <c r="AB685" s="57">
        <v>2</v>
      </c>
      <c r="AC685" s="58"/>
      <c r="AD685" s="21"/>
      <c r="AE685" s="21"/>
      <c r="AF685" s="23">
        <f t="shared" si="11"/>
        <v>6</v>
      </c>
    </row>
    <row r="686" spans="4:32" s="1" customFormat="1" ht="8.85" customHeight="1" x14ac:dyDescent="0.2">
      <c r="D686" s="22"/>
      <c r="E686" s="32" t="s">
        <v>793</v>
      </c>
      <c r="F686" s="59" t="s">
        <v>794</v>
      </c>
      <c r="G686" s="60"/>
      <c r="H686" s="23"/>
      <c r="I686" s="52"/>
      <c r="J686" s="53"/>
      <c r="K686" s="52">
        <v>1</v>
      </c>
      <c r="L686" s="53"/>
      <c r="M686" s="52">
        <v>2</v>
      </c>
      <c r="N686" s="56"/>
      <c r="O686" s="53"/>
      <c r="P686" s="23"/>
      <c r="Q686" s="52"/>
      <c r="R686" s="53"/>
      <c r="S686" s="23">
        <v>3</v>
      </c>
      <c r="T686" s="52"/>
      <c r="U686" s="56"/>
      <c r="V686" s="53"/>
      <c r="W686" s="52"/>
      <c r="X686" s="53"/>
      <c r="Y686" s="52">
        <v>4</v>
      </c>
      <c r="Z686" s="56"/>
      <c r="AA686" s="53"/>
      <c r="AB686" s="52">
        <v>1</v>
      </c>
      <c r="AC686" s="53"/>
      <c r="AD686" s="23"/>
      <c r="AE686" s="23"/>
      <c r="AF686" s="23">
        <f t="shared" si="11"/>
        <v>11</v>
      </c>
    </row>
    <row r="687" spans="4:32" s="1" customFormat="1" ht="8.85" customHeight="1" x14ac:dyDescent="0.2">
      <c r="D687" s="22"/>
      <c r="E687" s="32" t="s">
        <v>793</v>
      </c>
      <c r="F687" s="59" t="s">
        <v>1058</v>
      </c>
      <c r="G687" s="60"/>
      <c r="H687" s="21"/>
      <c r="I687" s="57"/>
      <c r="J687" s="58"/>
      <c r="K687" s="57"/>
      <c r="L687" s="58"/>
      <c r="M687" s="57">
        <v>2</v>
      </c>
      <c r="N687" s="61"/>
      <c r="O687" s="58"/>
      <c r="P687" s="21"/>
      <c r="Q687" s="57"/>
      <c r="R687" s="58"/>
      <c r="S687" s="21">
        <v>2</v>
      </c>
      <c r="T687" s="57"/>
      <c r="U687" s="61"/>
      <c r="V687" s="58"/>
      <c r="W687" s="57"/>
      <c r="X687" s="58"/>
      <c r="Y687" s="57">
        <v>1</v>
      </c>
      <c r="Z687" s="61"/>
      <c r="AA687" s="58"/>
      <c r="AB687" s="57"/>
      <c r="AC687" s="58"/>
      <c r="AD687" s="21"/>
      <c r="AE687" s="21"/>
      <c r="AF687" s="23">
        <f t="shared" si="11"/>
        <v>5</v>
      </c>
    </row>
    <row r="688" spans="4:32" s="1" customFormat="1" ht="8.85" customHeight="1" x14ac:dyDescent="0.2">
      <c r="D688" s="22"/>
      <c r="E688" s="32" t="s">
        <v>795</v>
      </c>
      <c r="F688" s="59" t="s">
        <v>796</v>
      </c>
      <c r="G688" s="60"/>
      <c r="H688" s="23"/>
      <c r="I688" s="52"/>
      <c r="J688" s="53"/>
      <c r="K688" s="52">
        <v>1</v>
      </c>
      <c r="L688" s="53"/>
      <c r="M688" s="52">
        <v>5</v>
      </c>
      <c r="N688" s="56"/>
      <c r="O688" s="53"/>
      <c r="P688" s="23">
        <v>2</v>
      </c>
      <c r="Q688" s="52">
        <v>1</v>
      </c>
      <c r="R688" s="53"/>
      <c r="S688" s="23">
        <v>3</v>
      </c>
      <c r="T688" s="52"/>
      <c r="U688" s="56"/>
      <c r="V688" s="53"/>
      <c r="W688" s="52"/>
      <c r="X688" s="53"/>
      <c r="Y688" s="52">
        <v>2</v>
      </c>
      <c r="Z688" s="56"/>
      <c r="AA688" s="53"/>
      <c r="AB688" s="52">
        <v>1</v>
      </c>
      <c r="AC688" s="53"/>
      <c r="AD688" s="23"/>
      <c r="AE688" s="23"/>
      <c r="AF688" s="23">
        <f t="shared" si="11"/>
        <v>15</v>
      </c>
    </row>
    <row r="689" spans="4:32" s="1" customFormat="1" ht="8.85" customHeight="1" x14ac:dyDescent="0.2">
      <c r="D689" s="22"/>
      <c r="E689" s="32" t="s">
        <v>797</v>
      </c>
      <c r="F689" s="59" t="s">
        <v>798</v>
      </c>
      <c r="G689" s="60"/>
      <c r="H689" s="21"/>
      <c r="I689" s="57"/>
      <c r="J689" s="58"/>
      <c r="K689" s="57"/>
      <c r="L689" s="58"/>
      <c r="M689" s="57">
        <v>1</v>
      </c>
      <c r="N689" s="61"/>
      <c r="O689" s="58"/>
      <c r="P689" s="21"/>
      <c r="Q689" s="57"/>
      <c r="R689" s="58"/>
      <c r="S689" s="21">
        <v>1</v>
      </c>
      <c r="T689" s="57"/>
      <c r="U689" s="61"/>
      <c r="V689" s="58"/>
      <c r="W689" s="57"/>
      <c r="X689" s="58"/>
      <c r="Y689" s="57">
        <v>2</v>
      </c>
      <c r="Z689" s="61"/>
      <c r="AA689" s="58"/>
      <c r="AB689" s="57"/>
      <c r="AC689" s="58"/>
      <c r="AD689" s="21"/>
      <c r="AE689" s="21"/>
      <c r="AF689" s="23">
        <f t="shared" si="11"/>
        <v>4</v>
      </c>
    </row>
    <row r="690" spans="4:32" s="1" customFormat="1" ht="8.85" customHeight="1" x14ac:dyDescent="0.2">
      <c r="D690" s="22"/>
      <c r="E690" s="32" t="s">
        <v>799</v>
      </c>
      <c r="F690" s="59" t="s">
        <v>800</v>
      </c>
      <c r="G690" s="60"/>
      <c r="H690" s="23"/>
      <c r="I690" s="52"/>
      <c r="J690" s="53"/>
      <c r="K690" s="52"/>
      <c r="L690" s="53"/>
      <c r="M690" s="52">
        <v>2</v>
      </c>
      <c r="N690" s="56"/>
      <c r="O690" s="53"/>
      <c r="P690" s="23">
        <v>1</v>
      </c>
      <c r="Q690" s="52"/>
      <c r="R690" s="53"/>
      <c r="S690" s="23">
        <v>4</v>
      </c>
      <c r="T690" s="52">
        <v>1</v>
      </c>
      <c r="U690" s="56"/>
      <c r="V690" s="53"/>
      <c r="W690" s="52"/>
      <c r="X690" s="53"/>
      <c r="Y690" s="52">
        <v>11</v>
      </c>
      <c r="Z690" s="56"/>
      <c r="AA690" s="53"/>
      <c r="AB690" s="52">
        <v>2</v>
      </c>
      <c r="AC690" s="53"/>
      <c r="AD690" s="23"/>
      <c r="AE690" s="23"/>
      <c r="AF690" s="23">
        <f t="shared" si="11"/>
        <v>21</v>
      </c>
    </row>
    <row r="691" spans="4:32" s="1" customFormat="1" ht="8.85" customHeight="1" x14ac:dyDescent="0.2">
      <c r="D691" s="22"/>
      <c r="E691" s="32" t="s">
        <v>801</v>
      </c>
      <c r="F691" s="59" t="s">
        <v>802</v>
      </c>
      <c r="G691" s="60"/>
      <c r="H691" s="21"/>
      <c r="I691" s="57"/>
      <c r="J691" s="58"/>
      <c r="K691" s="57">
        <v>1</v>
      </c>
      <c r="L691" s="58"/>
      <c r="M691" s="57">
        <v>1</v>
      </c>
      <c r="N691" s="61"/>
      <c r="O691" s="58"/>
      <c r="P691" s="21"/>
      <c r="Q691" s="57"/>
      <c r="R691" s="58"/>
      <c r="S691" s="21"/>
      <c r="T691" s="57"/>
      <c r="U691" s="61"/>
      <c r="V691" s="58"/>
      <c r="W691" s="57"/>
      <c r="X691" s="58"/>
      <c r="Y691" s="57">
        <v>3</v>
      </c>
      <c r="Z691" s="61"/>
      <c r="AA691" s="58"/>
      <c r="AB691" s="57">
        <v>1</v>
      </c>
      <c r="AC691" s="58"/>
      <c r="AD691" s="21"/>
      <c r="AE691" s="21"/>
      <c r="AF691" s="23">
        <f t="shared" si="11"/>
        <v>6</v>
      </c>
    </row>
    <row r="692" spans="4:32" s="1" customFormat="1" ht="8.85" customHeight="1" x14ac:dyDescent="0.2">
      <c r="D692" s="22"/>
      <c r="E692" s="32" t="s">
        <v>801</v>
      </c>
      <c r="F692" s="59" t="s">
        <v>803</v>
      </c>
      <c r="G692" s="60"/>
      <c r="H692" s="23"/>
      <c r="I692" s="52"/>
      <c r="J692" s="53"/>
      <c r="K692" s="52">
        <v>13</v>
      </c>
      <c r="L692" s="53"/>
      <c r="M692" s="52">
        <v>10</v>
      </c>
      <c r="N692" s="56"/>
      <c r="O692" s="53"/>
      <c r="P692" s="23">
        <v>5</v>
      </c>
      <c r="Q692" s="52"/>
      <c r="R692" s="53"/>
      <c r="S692" s="23">
        <v>6</v>
      </c>
      <c r="T692" s="52">
        <v>1</v>
      </c>
      <c r="U692" s="56"/>
      <c r="V692" s="53"/>
      <c r="W692" s="52"/>
      <c r="X692" s="53"/>
      <c r="Y692" s="52">
        <v>18</v>
      </c>
      <c r="Z692" s="56"/>
      <c r="AA692" s="53"/>
      <c r="AB692" s="52">
        <v>6</v>
      </c>
      <c r="AC692" s="53"/>
      <c r="AD692" s="23">
        <v>1</v>
      </c>
      <c r="AE692" s="23"/>
      <c r="AF692" s="23">
        <f t="shared" si="11"/>
        <v>60</v>
      </c>
    </row>
    <row r="693" spans="4:32" s="1" customFormat="1" ht="8.85" customHeight="1" x14ac:dyDescent="0.2">
      <c r="D693" s="22"/>
      <c r="E693" s="32" t="s">
        <v>801</v>
      </c>
      <c r="F693" s="59" t="s">
        <v>804</v>
      </c>
      <c r="G693" s="60"/>
      <c r="H693" s="21"/>
      <c r="I693" s="57"/>
      <c r="J693" s="58"/>
      <c r="K693" s="57"/>
      <c r="L693" s="58"/>
      <c r="M693" s="57"/>
      <c r="N693" s="61"/>
      <c r="O693" s="58"/>
      <c r="P693" s="21"/>
      <c r="Q693" s="57"/>
      <c r="R693" s="58"/>
      <c r="S693" s="21"/>
      <c r="T693" s="57"/>
      <c r="U693" s="61"/>
      <c r="V693" s="58"/>
      <c r="W693" s="57"/>
      <c r="X693" s="58"/>
      <c r="Y693" s="57">
        <v>3</v>
      </c>
      <c r="Z693" s="61"/>
      <c r="AA693" s="58"/>
      <c r="AB693" s="57"/>
      <c r="AC693" s="58"/>
      <c r="AD693" s="21"/>
      <c r="AE693" s="21"/>
      <c r="AF693" s="23">
        <f t="shared" si="11"/>
        <v>3</v>
      </c>
    </row>
    <row r="694" spans="4:32" s="1" customFormat="1" ht="8.85" customHeight="1" x14ac:dyDescent="0.2">
      <c r="D694" s="22"/>
      <c r="E694" s="32" t="s">
        <v>805</v>
      </c>
      <c r="F694" s="59" t="s">
        <v>806</v>
      </c>
      <c r="G694" s="60"/>
      <c r="H694" s="23"/>
      <c r="I694" s="52"/>
      <c r="J694" s="53"/>
      <c r="K694" s="52">
        <v>3</v>
      </c>
      <c r="L694" s="53"/>
      <c r="M694" s="52">
        <v>4</v>
      </c>
      <c r="N694" s="56"/>
      <c r="O694" s="53"/>
      <c r="P694" s="23">
        <v>1</v>
      </c>
      <c r="Q694" s="52">
        <v>1</v>
      </c>
      <c r="R694" s="53"/>
      <c r="S694" s="23">
        <v>1</v>
      </c>
      <c r="T694" s="52"/>
      <c r="U694" s="56"/>
      <c r="V694" s="53"/>
      <c r="W694" s="52"/>
      <c r="X694" s="53"/>
      <c r="Y694" s="52">
        <v>5</v>
      </c>
      <c r="Z694" s="56"/>
      <c r="AA694" s="53"/>
      <c r="AB694" s="52"/>
      <c r="AC694" s="53"/>
      <c r="AD694" s="23">
        <v>1</v>
      </c>
      <c r="AE694" s="23"/>
      <c r="AF694" s="23">
        <f t="shared" si="11"/>
        <v>16</v>
      </c>
    </row>
    <row r="695" spans="4:32" s="1" customFormat="1" ht="8.85" customHeight="1" x14ac:dyDescent="0.2">
      <c r="D695" s="22"/>
      <c r="E695" s="32" t="s">
        <v>805</v>
      </c>
      <c r="F695" s="59" t="s">
        <v>807</v>
      </c>
      <c r="G695" s="60"/>
      <c r="H695" s="21"/>
      <c r="I695" s="57"/>
      <c r="J695" s="58"/>
      <c r="K695" s="57">
        <v>2</v>
      </c>
      <c r="L695" s="58"/>
      <c r="M695" s="57"/>
      <c r="N695" s="61"/>
      <c r="O695" s="58"/>
      <c r="P695" s="21">
        <v>1</v>
      </c>
      <c r="Q695" s="57"/>
      <c r="R695" s="58"/>
      <c r="S695" s="21">
        <v>1</v>
      </c>
      <c r="T695" s="57"/>
      <c r="U695" s="61"/>
      <c r="V695" s="58"/>
      <c r="W695" s="57"/>
      <c r="X695" s="58"/>
      <c r="Y695" s="57">
        <v>2</v>
      </c>
      <c r="Z695" s="61"/>
      <c r="AA695" s="58"/>
      <c r="AB695" s="57"/>
      <c r="AC695" s="58"/>
      <c r="AD695" s="21"/>
      <c r="AE695" s="21"/>
      <c r="AF695" s="23">
        <f t="shared" si="11"/>
        <v>6</v>
      </c>
    </row>
    <row r="696" spans="4:32" s="1" customFormat="1" ht="8.85" customHeight="1" x14ac:dyDescent="0.2">
      <c r="D696" s="22"/>
      <c r="E696" s="32" t="s">
        <v>808</v>
      </c>
      <c r="F696" s="59" t="s">
        <v>809</v>
      </c>
      <c r="G696" s="60"/>
      <c r="H696" s="23"/>
      <c r="I696" s="52"/>
      <c r="J696" s="53"/>
      <c r="K696" s="52">
        <v>1</v>
      </c>
      <c r="L696" s="53"/>
      <c r="M696" s="52">
        <v>2</v>
      </c>
      <c r="N696" s="56"/>
      <c r="O696" s="53"/>
      <c r="P696" s="23">
        <v>2</v>
      </c>
      <c r="Q696" s="52"/>
      <c r="R696" s="53"/>
      <c r="S696" s="23">
        <v>1</v>
      </c>
      <c r="T696" s="52"/>
      <c r="U696" s="56"/>
      <c r="V696" s="53"/>
      <c r="W696" s="52"/>
      <c r="X696" s="53"/>
      <c r="Y696" s="52">
        <v>3</v>
      </c>
      <c r="Z696" s="56"/>
      <c r="AA696" s="53"/>
      <c r="AB696" s="52">
        <v>1</v>
      </c>
      <c r="AC696" s="53"/>
      <c r="AD696" s="23"/>
      <c r="AE696" s="23"/>
      <c r="AF696" s="23">
        <f t="shared" si="11"/>
        <v>10</v>
      </c>
    </row>
    <row r="697" spans="4:32" s="1" customFormat="1" ht="8.85" customHeight="1" x14ac:dyDescent="0.2">
      <c r="D697" s="22"/>
      <c r="E697" s="32" t="s">
        <v>808</v>
      </c>
      <c r="F697" s="59" t="s">
        <v>810</v>
      </c>
      <c r="G697" s="60"/>
      <c r="H697" s="21"/>
      <c r="I697" s="57"/>
      <c r="J697" s="58"/>
      <c r="K697" s="57">
        <v>3</v>
      </c>
      <c r="L697" s="58"/>
      <c r="M697" s="57">
        <v>3</v>
      </c>
      <c r="N697" s="61"/>
      <c r="O697" s="58"/>
      <c r="P697" s="21"/>
      <c r="Q697" s="57">
        <v>1</v>
      </c>
      <c r="R697" s="58"/>
      <c r="S697" s="21">
        <v>2</v>
      </c>
      <c r="T697" s="57"/>
      <c r="U697" s="61"/>
      <c r="V697" s="58"/>
      <c r="W697" s="57"/>
      <c r="X697" s="58"/>
      <c r="Y697" s="57">
        <v>8</v>
      </c>
      <c r="Z697" s="61"/>
      <c r="AA697" s="58"/>
      <c r="AB697" s="57">
        <v>1</v>
      </c>
      <c r="AC697" s="58"/>
      <c r="AD697" s="21"/>
      <c r="AE697" s="21"/>
      <c r="AF697" s="23">
        <f t="shared" si="11"/>
        <v>18</v>
      </c>
    </row>
    <row r="698" spans="4:32" s="1" customFormat="1" ht="8.85" customHeight="1" x14ac:dyDescent="0.2">
      <c r="D698" s="22"/>
      <c r="E698" s="32" t="s">
        <v>811</v>
      </c>
      <c r="F698" s="59" t="s">
        <v>1213</v>
      </c>
      <c r="G698" s="60"/>
      <c r="H698" s="23"/>
      <c r="I698" s="52"/>
      <c r="J698" s="53"/>
      <c r="K698" s="52"/>
      <c r="L698" s="53"/>
      <c r="M698" s="52">
        <v>1</v>
      </c>
      <c r="N698" s="56"/>
      <c r="O698" s="53"/>
      <c r="P698" s="23"/>
      <c r="Q698" s="52"/>
      <c r="R698" s="53"/>
      <c r="S698" s="23"/>
      <c r="T698" s="52"/>
      <c r="U698" s="56"/>
      <c r="V698" s="53"/>
      <c r="W698" s="52"/>
      <c r="X698" s="53"/>
      <c r="Y698" s="52"/>
      <c r="Z698" s="56"/>
      <c r="AA698" s="53"/>
      <c r="AB698" s="52"/>
      <c r="AC698" s="53"/>
      <c r="AD698" s="23"/>
      <c r="AE698" s="23"/>
      <c r="AF698" s="23">
        <f t="shared" si="11"/>
        <v>1</v>
      </c>
    </row>
    <row r="699" spans="4:32" s="1" customFormat="1" ht="8.85" customHeight="1" x14ac:dyDescent="0.2">
      <c r="D699" s="22"/>
      <c r="E699" s="32" t="s">
        <v>811</v>
      </c>
      <c r="F699" s="59" t="s">
        <v>993</v>
      </c>
      <c r="G699" s="60"/>
      <c r="H699" s="21"/>
      <c r="I699" s="57"/>
      <c r="J699" s="58"/>
      <c r="K699" s="57">
        <v>1</v>
      </c>
      <c r="L699" s="58"/>
      <c r="M699" s="57">
        <v>1</v>
      </c>
      <c r="N699" s="61"/>
      <c r="O699" s="58"/>
      <c r="P699" s="21"/>
      <c r="Q699" s="57"/>
      <c r="R699" s="58"/>
      <c r="S699" s="21"/>
      <c r="T699" s="57"/>
      <c r="U699" s="61"/>
      <c r="V699" s="58"/>
      <c r="W699" s="57"/>
      <c r="X699" s="58"/>
      <c r="Y699" s="57"/>
      <c r="Z699" s="61"/>
      <c r="AA699" s="58"/>
      <c r="AB699" s="57"/>
      <c r="AC699" s="58"/>
      <c r="AD699" s="21"/>
      <c r="AE699" s="21"/>
      <c r="AF699" s="23">
        <f t="shared" si="11"/>
        <v>2</v>
      </c>
    </row>
    <row r="700" spans="4:32" s="1" customFormat="1" ht="8.85" customHeight="1" x14ac:dyDescent="0.2">
      <c r="D700" s="22"/>
      <c r="E700" s="32" t="s">
        <v>811</v>
      </c>
      <c r="F700" s="59" t="s">
        <v>812</v>
      </c>
      <c r="G700" s="60"/>
      <c r="H700" s="23">
        <v>1</v>
      </c>
      <c r="I700" s="52"/>
      <c r="J700" s="53"/>
      <c r="K700" s="52">
        <v>20</v>
      </c>
      <c r="L700" s="53"/>
      <c r="M700" s="52">
        <v>15</v>
      </c>
      <c r="N700" s="56"/>
      <c r="O700" s="53"/>
      <c r="P700" s="23">
        <v>4</v>
      </c>
      <c r="Q700" s="52">
        <v>3</v>
      </c>
      <c r="R700" s="53"/>
      <c r="S700" s="23">
        <v>14</v>
      </c>
      <c r="T700" s="52">
        <v>1</v>
      </c>
      <c r="U700" s="56"/>
      <c r="V700" s="53"/>
      <c r="W700" s="52"/>
      <c r="X700" s="53"/>
      <c r="Y700" s="52">
        <v>20</v>
      </c>
      <c r="Z700" s="56"/>
      <c r="AA700" s="53"/>
      <c r="AB700" s="52">
        <v>1</v>
      </c>
      <c r="AC700" s="53"/>
      <c r="AD700" s="23">
        <v>3</v>
      </c>
      <c r="AE700" s="23"/>
      <c r="AF700" s="23">
        <f t="shared" si="11"/>
        <v>82</v>
      </c>
    </row>
    <row r="701" spans="4:32" s="1" customFormat="1" ht="8.85" customHeight="1" x14ac:dyDescent="0.2">
      <c r="D701" s="22"/>
      <c r="E701" s="32" t="s">
        <v>811</v>
      </c>
      <c r="F701" s="59" t="s">
        <v>813</v>
      </c>
      <c r="G701" s="60"/>
      <c r="H701" s="21"/>
      <c r="I701" s="57"/>
      <c r="J701" s="58"/>
      <c r="K701" s="57">
        <v>1</v>
      </c>
      <c r="L701" s="58"/>
      <c r="M701" s="57"/>
      <c r="N701" s="61"/>
      <c r="O701" s="58"/>
      <c r="P701" s="21">
        <v>1</v>
      </c>
      <c r="Q701" s="57"/>
      <c r="R701" s="58"/>
      <c r="S701" s="21">
        <v>1</v>
      </c>
      <c r="T701" s="57"/>
      <c r="U701" s="61"/>
      <c r="V701" s="58"/>
      <c r="W701" s="57"/>
      <c r="X701" s="58"/>
      <c r="Y701" s="57">
        <v>1</v>
      </c>
      <c r="Z701" s="61"/>
      <c r="AA701" s="58"/>
      <c r="AB701" s="57">
        <v>1</v>
      </c>
      <c r="AC701" s="58"/>
      <c r="AD701" s="21"/>
      <c r="AE701" s="21"/>
      <c r="AF701" s="23">
        <f t="shared" si="11"/>
        <v>5</v>
      </c>
    </row>
    <row r="702" spans="4:32" s="1" customFormat="1" ht="8.85" customHeight="1" x14ac:dyDescent="0.2">
      <c r="D702" s="22"/>
      <c r="E702" s="32" t="s">
        <v>814</v>
      </c>
      <c r="F702" s="59" t="s">
        <v>815</v>
      </c>
      <c r="G702" s="60"/>
      <c r="H702" s="23"/>
      <c r="I702" s="52"/>
      <c r="J702" s="53"/>
      <c r="K702" s="52">
        <v>1</v>
      </c>
      <c r="L702" s="53"/>
      <c r="M702" s="52">
        <v>1</v>
      </c>
      <c r="N702" s="56"/>
      <c r="O702" s="53"/>
      <c r="P702" s="23"/>
      <c r="Q702" s="52"/>
      <c r="R702" s="53"/>
      <c r="S702" s="23"/>
      <c r="T702" s="52"/>
      <c r="U702" s="56"/>
      <c r="V702" s="53"/>
      <c r="W702" s="52"/>
      <c r="X702" s="53"/>
      <c r="Y702" s="52">
        <v>2</v>
      </c>
      <c r="Z702" s="56"/>
      <c r="AA702" s="53"/>
      <c r="AB702" s="52"/>
      <c r="AC702" s="53"/>
      <c r="AD702" s="23"/>
      <c r="AE702" s="23"/>
      <c r="AF702" s="23">
        <f t="shared" si="11"/>
        <v>4</v>
      </c>
    </row>
    <row r="703" spans="4:32" s="1" customFormat="1" ht="8.85" customHeight="1" x14ac:dyDescent="0.2">
      <c r="D703" s="22"/>
      <c r="E703" s="32" t="s">
        <v>814</v>
      </c>
      <c r="F703" s="59" t="s">
        <v>1214</v>
      </c>
      <c r="G703" s="60"/>
      <c r="H703" s="21"/>
      <c r="I703" s="57"/>
      <c r="J703" s="58"/>
      <c r="K703" s="57">
        <v>1</v>
      </c>
      <c r="L703" s="58"/>
      <c r="M703" s="57">
        <v>1</v>
      </c>
      <c r="N703" s="61"/>
      <c r="O703" s="58"/>
      <c r="P703" s="21"/>
      <c r="Q703" s="57"/>
      <c r="R703" s="58"/>
      <c r="S703" s="21"/>
      <c r="T703" s="57"/>
      <c r="U703" s="61"/>
      <c r="V703" s="58"/>
      <c r="W703" s="57"/>
      <c r="X703" s="58"/>
      <c r="Y703" s="57"/>
      <c r="Z703" s="61"/>
      <c r="AA703" s="58"/>
      <c r="AB703" s="57"/>
      <c r="AC703" s="58"/>
      <c r="AD703" s="21"/>
      <c r="AE703" s="21"/>
      <c r="AF703" s="23">
        <f t="shared" si="11"/>
        <v>2</v>
      </c>
    </row>
    <row r="704" spans="4:32" s="1" customFormat="1" ht="8.85" customHeight="1" x14ac:dyDescent="0.2">
      <c r="D704" s="22"/>
      <c r="E704" s="32" t="s">
        <v>814</v>
      </c>
      <c r="F704" s="59" t="s">
        <v>994</v>
      </c>
      <c r="G704" s="60"/>
      <c r="H704" s="23"/>
      <c r="I704" s="52"/>
      <c r="J704" s="53"/>
      <c r="K704" s="52"/>
      <c r="L704" s="53"/>
      <c r="M704" s="52">
        <v>1</v>
      </c>
      <c r="N704" s="56"/>
      <c r="O704" s="53"/>
      <c r="P704" s="23"/>
      <c r="Q704" s="52"/>
      <c r="R704" s="53"/>
      <c r="S704" s="23">
        <v>1</v>
      </c>
      <c r="T704" s="52">
        <v>1</v>
      </c>
      <c r="U704" s="56"/>
      <c r="V704" s="53"/>
      <c r="W704" s="52"/>
      <c r="X704" s="53"/>
      <c r="Y704" s="52">
        <v>1</v>
      </c>
      <c r="Z704" s="56"/>
      <c r="AA704" s="53"/>
      <c r="AB704" s="52"/>
      <c r="AC704" s="53"/>
      <c r="AD704" s="23"/>
      <c r="AE704" s="23"/>
      <c r="AF704" s="23">
        <f t="shared" si="11"/>
        <v>4</v>
      </c>
    </row>
    <row r="705" spans="4:32" s="1" customFormat="1" ht="8.85" customHeight="1" x14ac:dyDescent="0.2">
      <c r="D705" s="22"/>
      <c r="E705" s="32" t="s">
        <v>816</v>
      </c>
      <c r="F705" s="59" t="s">
        <v>817</v>
      </c>
      <c r="G705" s="60"/>
      <c r="H705" s="21"/>
      <c r="I705" s="57"/>
      <c r="J705" s="58"/>
      <c r="K705" s="57"/>
      <c r="L705" s="58"/>
      <c r="M705" s="57">
        <v>2</v>
      </c>
      <c r="N705" s="61"/>
      <c r="O705" s="58"/>
      <c r="P705" s="21"/>
      <c r="Q705" s="57"/>
      <c r="R705" s="58"/>
      <c r="S705" s="21"/>
      <c r="T705" s="57"/>
      <c r="U705" s="61"/>
      <c r="V705" s="58"/>
      <c r="W705" s="57"/>
      <c r="X705" s="58"/>
      <c r="Y705" s="57">
        <v>4</v>
      </c>
      <c r="Z705" s="61"/>
      <c r="AA705" s="58"/>
      <c r="AB705" s="57"/>
      <c r="AC705" s="58"/>
      <c r="AD705" s="21"/>
      <c r="AE705" s="21"/>
      <c r="AF705" s="23">
        <f t="shared" si="11"/>
        <v>6</v>
      </c>
    </row>
    <row r="706" spans="4:32" s="1" customFormat="1" ht="8.85" customHeight="1" x14ac:dyDescent="0.2">
      <c r="D706" s="22"/>
      <c r="E706" s="32" t="s">
        <v>816</v>
      </c>
      <c r="F706" s="59" t="s">
        <v>1215</v>
      </c>
      <c r="G706" s="60"/>
      <c r="H706" s="23"/>
      <c r="I706" s="52"/>
      <c r="J706" s="53"/>
      <c r="K706" s="52"/>
      <c r="L706" s="53"/>
      <c r="M706" s="52"/>
      <c r="N706" s="56"/>
      <c r="O706" s="53"/>
      <c r="P706" s="23"/>
      <c r="Q706" s="52"/>
      <c r="R706" s="53"/>
      <c r="S706" s="23"/>
      <c r="T706" s="52">
        <v>1</v>
      </c>
      <c r="U706" s="56"/>
      <c r="V706" s="53"/>
      <c r="W706" s="52"/>
      <c r="X706" s="53"/>
      <c r="Y706" s="52"/>
      <c r="Z706" s="56"/>
      <c r="AA706" s="53"/>
      <c r="AB706" s="52"/>
      <c r="AC706" s="53"/>
      <c r="AD706" s="23"/>
      <c r="AE706" s="23"/>
      <c r="AF706" s="23">
        <f t="shared" si="11"/>
        <v>1</v>
      </c>
    </row>
    <row r="707" spans="4:32" s="1" customFormat="1" ht="8.85" customHeight="1" x14ac:dyDescent="0.2">
      <c r="D707" s="22"/>
      <c r="E707" s="32" t="s">
        <v>818</v>
      </c>
      <c r="F707" s="59" t="s">
        <v>819</v>
      </c>
      <c r="G707" s="60"/>
      <c r="H707" s="21"/>
      <c r="I707" s="57"/>
      <c r="J707" s="58"/>
      <c r="K707" s="57"/>
      <c r="L707" s="58"/>
      <c r="M707" s="57"/>
      <c r="N707" s="61"/>
      <c r="O707" s="58"/>
      <c r="P707" s="21">
        <v>2</v>
      </c>
      <c r="Q707" s="57"/>
      <c r="R707" s="58"/>
      <c r="S707" s="21">
        <v>2</v>
      </c>
      <c r="T707" s="57">
        <v>1</v>
      </c>
      <c r="U707" s="61"/>
      <c r="V707" s="58"/>
      <c r="W707" s="57"/>
      <c r="X707" s="58"/>
      <c r="Y707" s="57">
        <v>4</v>
      </c>
      <c r="Z707" s="61"/>
      <c r="AA707" s="58"/>
      <c r="AB707" s="57"/>
      <c r="AC707" s="58"/>
      <c r="AD707" s="21"/>
      <c r="AE707" s="21"/>
      <c r="AF707" s="23">
        <f t="shared" si="11"/>
        <v>9</v>
      </c>
    </row>
    <row r="708" spans="4:32" s="1" customFormat="1" ht="8.85" customHeight="1" x14ac:dyDescent="0.2">
      <c r="D708" s="22"/>
      <c r="E708" s="32" t="s">
        <v>820</v>
      </c>
      <c r="F708" s="59" t="s">
        <v>821</v>
      </c>
      <c r="G708" s="60"/>
      <c r="H708" s="23"/>
      <c r="I708" s="52"/>
      <c r="J708" s="53"/>
      <c r="K708" s="52">
        <v>4</v>
      </c>
      <c r="L708" s="53"/>
      <c r="M708" s="52">
        <v>6</v>
      </c>
      <c r="N708" s="56"/>
      <c r="O708" s="53"/>
      <c r="P708" s="23">
        <v>4</v>
      </c>
      <c r="Q708" s="52">
        <v>4</v>
      </c>
      <c r="R708" s="53"/>
      <c r="S708" s="23"/>
      <c r="T708" s="52"/>
      <c r="U708" s="56"/>
      <c r="V708" s="53"/>
      <c r="W708" s="52"/>
      <c r="X708" s="53"/>
      <c r="Y708" s="52">
        <v>1</v>
      </c>
      <c r="Z708" s="56"/>
      <c r="AA708" s="53"/>
      <c r="AB708" s="52"/>
      <c r="AC708" s="53"/>
      <c r="AD708" s="23">
        <v>1</v>
      </c>
      <c r="AE708" s="23"/>
      <c r="AF708" s="23">
        <f t="shared" si="11"/>
        <v>20</v>
      </c>
    </row>
    <row r="709" spans="4:32" s="1" customFormat="1" ht="8.85" customHeight="1" x14ac:dyDescent="0.2">
      <c r="D709" s="22"/>
      <c r="E709" s="32" t="s">
        <v>822</v>
      </c>
      <c r="F709" s="59" t="s">
        <v>823</v>
      </c>
      <c r="G709" s="60"/>
      <c r="H709" s="21"/>
      <c r="I709" s="57"/>
      <c r="J709" s="58"/>
      <c r="K709" s="57"/>
      <c r="L709" s="58"/>
      <c r="M709" s="57"/>
      <c r="N709" s="61"/>
      <c r="O709" s="58"/>
      <c r="P709" s="21"/>
      <c r="Q709" s="57"/>
      <c r="R709" s="58"/>
      <c r="S709" s="21"/>
      <c r="T709" s="57"/>
      <c r="U709" s="61"/>
      <c r="V709" s="58"/>
      <c r="W709" s="57"/>
      <c r="X709" s="58"/>
      <c r="Y709" s="57">
        <v>1</v>
      </c>
      <c r="Z709" s="61"/>
      <c r="AA709" s="58"/>
      <c r="AB709" s="57"/>
      <c r="AC709" s="58"/>
      <c r="AD709" s="21"/>
      <c r="AE709" s="21"/>
      <c r="AF709" s="23">
        <f t="shared" si="11"/>
        <v>1</v>
      </c>
    </row>
    <row r="710" spans="4:32" s="1" customFormat="1" ht="8.85" customHeight="1" x14ac:dyDescent="0.2">
      <c r="D710" s="22"/>
      <c r="E710" s="32" t="s">
        <v>822</v>
      </c>
      <c r="F710" s="59" t="s">
        <v>824</v>
      </c>
      <c r="G710" s="60"/>
      <c r="H710" s="23"/>
      <c r="I710" s="52"/>
      <c r="J710" s="53"/>
      <c r="K710" s="52">
        <v>2</v>
      </c>
      <c r="L710" s="53"/>
      <c r="M710" s="52">
        <v>1</v>
      </c>
      <c r="N710" s="56"/>
      <c r="O710" s="53"/>
      <c r="P710" s="23">
        <v>2</v>
      </c>
      <c r="Q710" s="52">
        <v>1</v>
      </c>
      <c r="R710" s="53"/>
      <c r="S710" s="23">
        <v>1</v>
      </c>
      <c r="T710" s="52"/>
      <c r="U710" s="56"/>
      <c r="V710" s="53"/>
      <c r="W710" s="52"/>
      <c r="X710" s="53"/>
      <c r="Y710" s="52">
        <v>1</v>
      </c>
      <c r="Z710" s="56"/>
      <c r="AA710" s="53"/>
      <c r="AB710" s="52"/>
      <c r="AC710" s="53"/>
      <c r="AD710" s="23"/>
      <c r="AE710" s="23"/>
      <c r="AF710" s="23">
        <f t="shared" si="11"/>
        <v>8</v>
      </c>
    </row>
    <row r="711" spans="4:32" s="1" customFormat="1" ht="8.85" customHeight="1" x14ac:dyDescent="0.2">
      <c r="D711" s="22"/>
      <c r="E711" s="32" t="s">
        <v>822</v>
      </c>
      <c r="F711" s="59" t="s">
        <v>825</v>
      </c>
      <c r="G711" s="60"/>
      <c r="H711" s="21"/>
      <c r="I711" s="57"/>
      <c r="J711" s="58"/>
      <c r="K711" s="57">
        <v>2</v>
      </c>
      <c r="L711" s="58"/>
      <c r="M711" s="57">
        <v>2</v>
      </c>
      <c r="N711" s="61"/>
      <c r="O711" s="58"/>
      <c r="P711" s="21">
        <v>3</v>
      </c>
      <c r="Q711" s="57"/>
      <c r="R711" s="58"/>
      <c r="S711" s="21">
        <v>1</v>
      </c>
      <c r="T711" s="57"/>
      <c r="U711" s="61"/>
      <c r="V711" s="58"/>
      <c r="W711" s="57"/>
      <c r="X711" s="58"/>
      <c r="Y711" s="57">
        <v>5</v>
      </c>
      <c r="Z711" s="61"/>
      <c r="AA711" s="58"/>
      <c r="AB711" s="57">
        <v>3</v>
      </c>
      <c r="AC711" s="58"/>
      <c r="AD711" s="21">
        <v>1</v>
      </c>
      <c r="AE711" s="21"/>
      <c r="AF711" s="23">
        <f t="shared" si="11"/>
        <v>17</v>
      </c>
    </row>
    <row r="712" spans="4:32" s="1" customFormat="1" ht="8.85" customHeight="1" x14ac:dyDescent="0.2">
      <c r="D712" s="22"/>
      <c r="E712" s="32" t="s">
        <v>822</v>
      </c>
      <c r="F712" s="59" t="s">
        <v>1216</v>
      </c>
      <c r="G712" s="60"/>
      <c r="H712" s="23"/>
      <c r="I712" s="52"/>
      <c r="J712" s="53"/>
      <c r="K712" s="52"/>
      <c r="L712" s="53"/>
      <c r="M712" s="52">
        <v>1</v>
      </c>
      <c r="N712" s="56"/>
      <c r="O712" s="53"/>
      <c r="P712" s="23"/>
      <c r="Q712" s="52"/>
      <c r="R712" s="53"/>
      <c r="S712" s="23"/>
      <c r="T712" s="52"/>
      <c r="U712" s="56"/>
      <c r="V712" s="53"/>
      <c r="W712" s="52"/>
      <c r="X712" s="53"/>
      <c r="Y712" s="52"/>
      <c r="Z712" s="56"/>
      <c r="AA712" s="53"/>
      <c r="AB712" s="52"/>
      <c r="AC712" s="53"/>
      <c r="AD712" s="23"/>
      <c r="AE712" s="23"/>
      <c r="AF712" s="23">
        <f t="shared" si="11"/>
        <v>1</v>
      </c>
    </row>
    <row r="713" spans="4:32" s="1" customFormat="1" ht="8.85" customHeight="1" x14ac:dyDescent="0.2">
      <c r="D713" s="22"/>
      <c r="E713" s="32" t="s">
        <v>826</v>
      </c>
      <c r="F713" s="59" t="s">
        <v>827</v>
      </c>
      <c r="G713" s="60"/>
      <c r="H713" s="21"/>
      <c r="I713" s="57"/>
      <c r="J713" s="58"/>
      <c r="K713" s="57">
        <v>2</v>
      </c>
      <c r="L713" s="58"/>
      <c r="M713" s="57">
        <v>3</v>
      </c>
      <c r="N713" s="61"/>
      <c r="O713" s="58"/>
      <c r="P713" s="21">
        <v>1</v>
      </c>
      <c r="Q713" s="57"/>
      <c r="R713" s="58"/>
      <c r="S713" s="21"/>
      <c r="T713" s="57">
        <v>1</v>
      </c>
      <c r="U713" s="61"/>
      <c r="V713" s="58"/>
      <c r="W713" s="57"/>
      <c r="X713" s="58"/>
      <c r="Y713" s="57">
        <v>4</v>
      </c>
      <c r="Z713" s="61"/>
      <c r="AA713" s="58"/>
      <c r="AB713" s="57">
        <v>1</v>
      </c>
      <c r="AC713" s="58"/>
      <c r="AD713" s="21"/>
      <c r="AE713" s="21"/>
      <c r="AF713" s="23">
        <f t="shared" si="11"/>
        <v>12</v>
      </c>
    </row>
    <row r="714" spans="4:32" s="1" customFormat="1" ht="8.85" customHeight="1" x14ac:dyDescent="0.2">
      <c r="D714" s="22"/>
      <c r="E714" s="32" t="s">
        <v>826</v>
      </c>
      <c r="F714" s="59" t="s">
        <v>828</v>
      </c>
      <c r="G714" s="60"/>
      <c r="H714" s="23"/>
      <c r="I714" s="52"/>
      <c r="J714" s="53"/>
      <c r="K714" s="52">
        <v>14</v>
      </c>
      <c r="L714" s="53"/>
      <c r="M714" s="52">
        <v>14</v>
      </c>
      <c r="N714" s="56"/>
      <c r="O714" s="53"/>
      <c r="P714" s="23"/>
      <c r="Q714" s="52">
        <v>1</v>
      </c>
      <c r="R714" s="53"/>
      <c r="S714" s="23">
        <v>7</v>
      </c>
      <c r="T714" s="52">
        <v>1</v>
      </c>
      <c r="U714" s="56"/>
      <c r="V714" s="53"/>
      <c r="W714" s="52">
        <v>1</v>
      </c>
      <c r="X714" s="53"/>
      <c r="Y714" s="52">
        <v>10</v>
      </c>
      <c r="Z714" s="56"/>
      <c r="AA714" s="53"/>
      <c r="AB714" s="52">
        <v>4</v>
      </c>
      <c r="AC714" s="53"/>
      <c r="AD714" s="23"/>
      <c r="AE714" s="23"/>
      <c r="AF714" s="23">
        <f t="shared" si="11"/>
        <v>52</v>
      </c>
    </row>
    <row r="715" spans="4:32" s="1" customFormat="1" ht="8.85" customHeight="1" x14ac:dyDescent="0.2">
      <c r="D715" s="22"/>
      <c r="E715" s="32" t="s">
        <v>826</v>
      </c>
      <c r="F715" s="59" t="s">
        <v>829</v>
      </c>
      <c r="G715" s="60"/>
      <c r="H715" s="21"/>
      <c r="I715" s="57"/>
      <c r="J715" s="58"/>
      <c r="K715" s="57">
        <v>1</v>
      </c>
      <c r="L715" s="58"/>
      <c r="M715" s="57"/>
      <c r="N715" s="61"/>
      <c r="O715" s="58"/>
      <c r="P715" s="21"/>
      <c r="Q715" s="57"/>
      <c r="R715" s="58"/>
      <c r="S715" s="21"/>
      <c r="T715" s="57"/>
      <c r="U715" s="61"/>
      <c r="V715" s="58"/>
      <c r="W715" s="57"/>
      <c r="X715" s="58"/>
      <c r="Y715" s="57">
        <v>2</v>
      </c>
      <c r="Z715" s="61"/>
      <c r="AA715" s="58"/>
      <c r="AB715" s="57"/>
      <c r="AC715" s="58"/>
      <c r="AD715" s="21"/>
      <c r="AE715" s="21"/>
      <c r="AF715" s="23">
        <f t="shared" si="11"/>
        <v>3</v>
      </c>
    </row>
    <row r="716" spans="4:32" s="1" customFormat="1" ht="8.85" customHeight="1" x14ac:dyDescent="0.2">
      <c r="D716" s="22"/>
      <c r="E716" s="32" t="s">
        <v>830</v>
      </c>
      <c r="F716" s="59" t="s">
        <v>831</v>
      </c>
      <c r="G716" s="60"/>
      <c r="H716" s="23"/>
      <c r="I716" s="52"/>
      <c r="J716" s="53"/>
      <c r="K716" s="52"/>
      <c r="L716" s="53"/>
      <c r="M716" s="52"/>
      <c r="N716" s="56"/>
      <c r="O716" s="53"/>
      <c r="P716" s="23"/>
      <c r="Q716" s="52"/>
      <c r="R716" s="53"/>
      <c r="S716" s="23"/>
      <c r="T716" s="52"/>
      <c r="U716" s="56"/>
      <c r="V716" s="53"/>
      <c r="W716" s="52"/>
      <c r="X716" s="53"/>
      <c r="Y716" s="52">
        <v>6</v>
      </c>
      <c r="Z716" s="56"/>
      <c r="AA716" s="53"/>
      <c r="AB716" s="52"/>
      <c r="AC716" s="53"/>
      <c r="AD716" s="23"/>
      <c r="AE716" s="23"/>
      <c r="AF716" s="23">
        <f t="shared" si="11"/>
        <v>6</v>
      </c>
    </row>
    <row r="717" spans="4:32" s="1" customFormat="1" ht="8.85" customHeight="1" x14ac:dyDescent="0.2">
      <c r="D717" s="22"/>
      <c r="E717" s="32" t="s">
        <v>830</v>
      </c>
      <c r="F717" s="59" t="s">
        <v>832</v>
      </c>
      <c r="G717" s="60"/>
      <c r="H717" s="21"/>
      <c r="I717" s="57"/>
      <c r="J717" s="58"/>
      <c r="K717" s="57">
        <v>5</v>
      </c>
      <c r="L717" s="58"/>
      <c r="M717" s="57">
        <v>6</v>
      </c>
      <c r="N717" s="61"/>
      <c r="O717" s="58"/>
      <c r="P717" s="21"/>
      <c r="Q717" s="57">
        <v>1</v>
      </c>
      <c r="R717" s="58"/>
      <c r="S717" s="21">
        <v>8</v>
      </c>
      <c r="T717" s="57"/>
      <c r="U717" s="61"/>
      <c r="V717" s="58"/>
      <c r="W717" s="57"/>
      <c r="X717" s="58"/>
      <c r="Y717" s="57">
        <v>8</v>
      </c>
      <c r="Z717" s="61"/>
      <c r="AA717" s="58"/>
      <c r="AB717" s="57">
        <v>2</v>
      </c>
      <c r="AC717" s="58"/>
      <c r="AD717" s="21"/>
      <c r="AE717" s="21"/>
      <c r="AF717" s="23">
        <f t="shared" si="11"/>
        <v>30</v>
      </c>
    </row>
    <row r="718" spans="4:32" s="1" customFormat="1" ht="8.85" customHeight="1" x14ac:dyDescent="0.2">
      <c r="D718" s="22"/>
      <c r="E718" s="32" t="s">
        <v>1059</v>
      </c>
      <c r="F718" s="59" t="s">
        <v>1060</v>
      </c>
      <c r="G718" s="60"/>
      <c r="H718" s="23"/>
      <c r="I718" s="52"/>
      <c r="J718" s="53"/>
      <c r="K718" s="52">
        <v>1</v>
      </c>
      <c r="L718" s="53"/>
      <c r="M718" s="52">
        <v>2</v>
      </c>
      <c r="N718" s="56"/>
      <c r="O718" s="53"/>
      <c r="P718" s="23">
        <v>2</v>
      </c>
      <c r="Q718" s="52"/>
      <c r="R718" s="53"/>
      <c r="S718" s="23"/>
      <c r="T718" s="52"/>
      <c r="U718" s="56"/>
      <c r="V718" s="53"/>
      <c r="W718" s="52"/>
      <c r="X718" s="53"/>
      <c r="Y718" s="52"/>
      <c r="Z718" s="56"/>
      <c r="AA718" s="53"/>
      <c r="AB718" s="52"/>
      <c r="AC718" s="53"/>
      <c r="AD718" s="23"/>
      <c r="AE718" s="23"/>
      <c r="AF718" s="23">
        <f t="shared" si="11"/>
        <v>5</v>
      </c>
    </row>
    <row r="719" spans="4:32" s="1" customFormat="1" ht="8.85" customHeight="1" x14ac:dyDescent="0.2">
      <c r="D719" s="22"/>
      <c r="E719" s="32" t="s">
        <v>995</v>
      </c>
      <c r="F719" s="59" t="s">
        <v>996</v>
      </c>
      <c r="G719" s="60"/>
      <c r="H719" s="21"/>
      <c r="I719" s="57"/>
      <c r="J719" s="58"/>
      <c r="K719" s="57"/>
      <c r="L719" s="58"/>
      <c r="M719" s="57">
        <v>1</v>
      </c>
      <c r="N719" s="61"/>
      <c r="O719" s="58"/>
      <c r="P719" s="21">
        <v>1</v>
      </c>
      <c r="Q719" s="57"/>
      <c r="R719" s="58"/>
      <c r="S719" s="21"/>
      <c r="T719" s="57"/>
      <c r="U719" s="61"/>
      <c r="V719" s="58"/>
      <c r="W719" s="57"/>
      <c r="X719" s="58"/>
      <c r="Y719" s="57"/>
      <c r="Z719" s="61"/>
      <c r="AA719" s="58"/>
      <c r="AB719" s="57"/>
      <c r="AC719" s="58"/>
      <c r="AD719" s="21"/>
      <c r="AE719" s="21"/>
      <c r="AF719" s="23">
        <f t="shared" si="11"/>
        <v>2</v>
      </c>
    </row>
    <row r="720" spans="4:32" s="1" customFormat="1" ht="8.85" customHeight="1" x14ac:dyDescent="0.2">
      <c r="D720" s="22"/>
      <c r="E720" s="32" t="s">
        <v>833</v>
      </c>
      <c r="F720" s="59" t="s">
        <v>834</v>
      </c>
      <c r="G720" s="60"/>
      <c r="H720" s="23"/>
      <c r="I720" s="52"/>
      <c r="J720" s="53"/>
      <c r="K720" s="52"/>
      <c r="L720" s="53"/>
      <c r="M720" s="52">
        <v>1</v>
      </c>
      <c r="N720" s="56"/>
      <c r="O720" s="53"/>
      <c r="P720" s="23">
        <v>1</v>
      </c>
      <c r="Q720" s="52"/>
      <c r="R720" s="53"/>
      <c r="S720" s="23"/>
      <c r="T720" s="52"/>
      <c r="U720" s="56"/>
      <c r="V720" s="53"/>
      <c r="W720" s="52"/>
      <c r="X720" s="53"/>
      <c r="Y720" s="52">
        <v>1</v>
      </c>
      <c r="Z720" s="56"/>
      <c r="AA720" s="53"/>
      <c r="AB720" s="52"/>
      <c r="AC720" s="53"/>
      <c r="AD720" s="23"/>
      <c r="AE720" s="23"/>
      <c r="AF720" s="23">
        <f t="shared" si="11"/>
        <v>3</v>
      </c>
    </row>
    <row r="721" spans="4:32" s="1" customFormat="1" ht="8.85" customHeight="1" x14ac:dyDescent="0.2">
      <c r="D721" s="22"/>
      <c r="E721" s="32" t="s">
        <v>835</v>
      </c>
      <c r="F721" s="59" t="s">
        <v>836</v>
      </c>
      <c r="G721" s="60"/>
      <c r="H721" s="21"/>
      <c r="I721" s="57"/>
      <c r="J721" s="58"/>
      <c r="K721" s="57"/>
      <c r="L721" s="58"/>
      <c r="M721" s="57">
        <v>2</v>
      </c>
      <c r="N721" s="61"/>
      <c r="O721" s="58"/>
      <c r="P721" s="21"/>
      <c r="Q721" s="57"/>
      <c r="R721" s="58"/>
      <c r="S721" s="21"/>
      <c r="T721" s="57"/>
      <c r="U721" s="61"/>
      <c r="V721" s="58"/>
      <c r="W721" s="57"/>
      <c r="X721" s="58"/>
      <c r="Y721" s="57">
        <v>4</v>
      </c>
      <c r="Z721" s="61"/>
      <c r="AA721" s="58"/>
      <c r="AB721" s="57"/>
      <c r="AC721" s="58"/>
      <c r="AD721" s="21"/>
      <c r="AE721" s="21"/>
      <c r="AF721" s="23">
        <f t="shared" si="11"/>
        <v>6</v>
      </c>
    </row>
    <row r="722" spans="4:32" s="1" customFormat="1" ht="8.85" customHeight="1" x14ac:dyDescent="0.2">
      <c r="D722" s="22"/>
      <c r="E722" s="32" t="s">
        <v>997</v>
      </c>
      <c r="F722" s="59" t="s">
        <v>998</v>
      </c>
      <c r="G722" s="60"/>
      <c r="H722" s="23"/>
      <c r="I722" s="52"/>
      <c r="J722" s="53"/>
      <c r="K722" s="52"/>
      <c r="L722" s="53"/>
      <c r="M722" s="52"/>
      <c r="N722" s="56"/>
      <c r="O722" s="53"/>
      <c r="P722" s="23"/>
      <c r="Q722" s="52"/>
      <c r="R722" s="53"/>
      <c r="S722" s="23"/>
      <c r="T722" s="52"/>
      <c r="U722" s="56"/>
      <c r="V722" s="53"/>
      <c r="W722" s="52"/>
      <c r="X722" s="53"/>
      <c r="Y722" s="52">
        <v>1</v>
      </c>
      <c r="Z722" s="56"/>
      <c r="AA722" s="53"/>
      <c r="AB722" s="52"/>
      <c r="AC722" s="53"/>
      <c r="AD722" s="23"/>
      <c r="AE722" s="23"/>
      <c r="AF722" s="23">
        <f t="shared" si="11"/>
        <v>1</v>
      </c>
    </row>
    <row r="723" spans="4:32" s="1" customFormat="1" ht="8.85" customHeight="1" x14ac:dyDescent="0.2">
      <c r="D723" s="22"/>
      <c r="E723" s="32" t="s">
        <v>837</v>
      </c>
      <c r="F723" s="59" t="s">
        <v>838</v>
      </c>
      <c r="G723" s="60"/>
      <c r="H723" s="21"/>
      <c r="I723" s="57"/>
      <c r="J723" s="58"/>
      <c r="K723" s="57">
        <v>1</v>
      </c>
      <c r="L723" s="58"/>
      <c r="M723" s="57">
        <v>1</v>
      </c>
      <c r="N723" s="61"/>
      <c r="O723" s="58"/>
      <c r="P723" s="21"/>
      <c r="Q723" s="57"/>
      <c r="R723" s="58"/>
      <c r="S723" s="21">
        <v>1</v>
      </c>
      <c r="T723" s="57"/>
      <c r="U723" s="61"/>
      <c r="V723" s="58"/>
      <c r="W723" s="57"/>
      <c r="X723" s="58"/>
      <c r="Y723" s="57">
        <v>2</v>
      </c>
      <c r="Z723" s="61"/>
      <c r="AA723" s="58"/>
      <c r="AB723" s="57"/>
      <c r="AC723" s="58"/>
      <c r="AD723" s="21">
        <v>1</v>
      </c>
      <c r="AE723" s="21"/>
      <c r="AF723" s="23">
        <f t="shared" ref="AF723:AF735" si="12">SUM(H723:AE723)</f>
        <v>6</v>
      </c>
    </row>
    <row r="724" spans="4:32" s="1" customFormat="1" ht="8.85" customHeight="1" x14ac:dyDescent="0.2">
      <c r="D724" s="22"/>
      <c r="E724" s="32" t="s">
        <v>839</v>
      </c>
      <c r="F724" s="59" t="s">
        <v>840</v>
      </c>
      <c r="G724" s="60"/>
      <c r="H724" s="23"/>
      <c r="I724" s="52"/>
      <c r="J724" s="53"/>
      <c r="K724" s="52">
        <v>10</v>
      </c>
      <c r="L724" s="53"/>
      <c r="M724" s="52">
        <v>18</v>
      </c>
      <c r="N724" s="56"/>
      <c r="O724" s="53"/>
      <c r="P724" s="23">
        <v>2</v>
      </c>
      <c r="Q724" s="52">
        <v>2</v>
      </c>
      <c r="R724" s="53"/>
      <c r="S724" s="23">
        <v>9</v>
      </c>
      <c r="T724" s="52">
        <v>2</v>
      </c>
      <c r="U724" s="56"/>
      <c r="V724" s="53"/>
      <c r="W724" s="52"/>
      <c r="X724" s="53"/>
      <c r="Y724" s="52">
        <v>20</v>
      </c>
      <c r="Z724" s="56"/>
      <c r="AA724" s="53"/>
      <c r="AB724" s="52">
        <v>3</v>
      </c>
      <c r="AC724" s="53"/>
      <c r="AD724" s="23">
        <v>1</v>
      </c>
      <c r="AE724" s="23"/>
      <c r="AF724" s="23">
        <f t="shared" si="12"/>
        <v>67</v>
      </c>
    </row>
    <row r="725" spans="4:32" s="1" customFormat="1" ht="8.85" customHeight="1" x14ac:dyDescent="0.2">
      <c r="D725" s="22"/>
      <c r="E725" s="32" t="s">
        <v>839</v>
      </c>
      <c r="F725" s="59" t="s">
        <v>841</v>
      </c>
      <c r="G725" s="60"/>
      <c r="H725" s="21"/>
      <c r="I725" s="57"/>
      <c r="J725" s="58"/>
      <c r="K725" s="57">
        <v>1</v>
      </c>
      <c r="L725" s="58"/>
      <c r="M725" s="57">
        <v>1</v>
      </c>
      <c r="N725" s="61"/>
      <c r="O725" s="58"/>
      <c r="P725" s="21">
        <v>1</v>
      </c>
      <c r="Q725" s="57"/>
      <c r="R725" s="58"/>
      <c r="S725" s="21">
        <v>2</v>
      </c>
      <c r="T725" s="57"/>
      <c r="U725" s="61"/>
      <c r="V725" s="58"/>
      <c r="W725" s="57"/>
      <c r="X725" s="58"/>
      <c r="Y725" s="57">
        <v>2</v>
      </c>
      <c r="Z725" s="61"/>
      <c r="AA725" s="58"/>
      <c r="AB725" s="57">
        <v>1</v>
      </c>
      <c r="AC725" s="58"/>
      <c r="AD725" s="21"/>
      <c r="AE725" s="21"/>
      <c r="AF725" s="23">
        <f t="shared" si="12"/>
        <v>8</v>
      </c>
    </row>
    <row r="726" spans="4:32" s="1" customFormat="1" ht="8.85" customHeight="1" x14ac:dyDescent="0.2">
      <c r="D726" s="22"/>
      <c r="E726" s="32" t="s">
        <v>999</v>
      </c>
      <c r="F726" s="59" t="s">
        <v>1000</v>
      </c>
      <c r="G726" s="60"/>
      <c r="H726" s="23"/>
      <c r="I726" s="52"/>
      <c r="J726" s="53"/>
      <c r="K726" s="52"/>
      <c r="L726" s="53"/>
      <c r="M726" s="52">
        <v>1</v>
      </c>
      <c r="N726" s="56"/>
      <c r="O726" s="53"/>
      <c r="P726" s="23"/>
      <c r="Q726" s="52"/>
      <c r="R726" s="53"/>
      <c r="S726" s="23"/>
      <c r="T726" s="52"/>
      <c r="U726" s="56"/>
      <c r="V726" s="53"/>
      <c r="W726" s="52"/>
      <c r="X726" s="53"/>
      <c r="Y726" s="52"/>
      <c r="Z726" s="56"/>
      <c r="AA726" s="53"/>
      <c r="AB726" s="52"/>
      <c r="AC726" s="53"/>
      <c r="AD726" s="23"/>
      <c r="AE726" s="23"/>
      <c r="AF726" s="23">
        <f t="shared" si="12"/>
        <v>1</v>
      </c>
    </row>
    <row r="727" spans="4:32" s="1" customFormat="1" ht="8.85" customHeight="1" x14ac:dyDescent="0.2">
      <c r="D727" s="22"/>
      <c r="E727" s="32" t="s">
        <v>999</v>
      </c>
      <c r="F727" s="59" t="s">
        <v>1217</v>
      </c>
      <c r="G727" s="60"/>
      <c r="H727" s="21"/>
      <c r="I727" s="57"/>
      <c r="J727" s="58"/>
      <c r="K727" s="57">
        <v>1</v>
      </c>
      <c r="L727" s="58"/>
      <c r="M727" s="57">
        <v>1</v>
      </c>
      <c r="N727" s="61"/>
      <c r="O727" s="58"/>
      <c r="P727" s="21">
        <v>1</v>
      </c>
      <c r="Q727" s="57"/>
      <c r="R727" s="58"/>
      <c r="S727" s="21"/>
      <c r="T727" s="57"/>
      <c r="U727" s="61"/>
      <c r="V727" s="58"/>
      <c r="W727" s="57"/>
      <c r="X727" s="58"/>
      <c r="Y727" s="57"/>
      <c r="Z727" s="61"/>
      <c r="AA727" s="58"/>
      <c r="AB727" s="57"/>
      <c r="AC727" s="58"/>
      <c r="AD727" s="21"/>
      <c r="AE727" s="21"/>
      <c r="AF727" s="23">
        <f t="shared" si="12"/>
        <v>3</v>
      </c>
    </row>
    <row r="728" spans="4:32" s="1" customFormat="1" ht="8.85" customHeight="1" x14ac:dyDescent="0.2">
      <c r="D728" s="22"/>
      <c r="E728" s="32" t="s">
        <v>1001</v>
      </c>
      <c r="F728" s="59" t="s">
        <v>1002</v>
      </c>
      <c r="G728" s="60"/>
      <c r="H728" s="23"/>
      <c r="I728" s="52"/>
      <c r="J728" s="53"/>
      <c r="K728" s="52"/>
      <c r="L728" s="53"/>
      <c r="M728" s="52"/>
      <c r="N728" s="56"/>
      <c r="O728" s="53"/>
      <c r="P728" s="23"/>
      <c r="Q728" s="52"/>
      <c r="R728" s="53"/>
      <c r="S728" s="23">
        <v>2</v>
      </c>
      <c r="T728" s="52"/>
      <c r="U728" s="56"/>
      <c r="V728" s="53"/>
      <c r="W728" s="52"/>
      <c r="X728" s="53"/>
      <c r="Y728" s="52">
        <v>1</v>
      </c>
      <c r="Z728" s="56"/>
      <c r="AA728" s="53"/>
      <c r="AB728" s="52"/>
      <c r="AC728" s="53"/>
      <c r="AD728" s="23"/>
      <c r="AE728" s="23"/>
      <c r="AF728" s="23">
        <f t="shared" si="12"/>
        <v>3</v>
      </c>
    </row>
    <row r="729" spans="4:32" s="1" customFormat="1" ht="8.85" customHeight="1" x14ac:dyDescent="0.2">
      <c r="D729" s="22"/>
      <c r="E729" s="32" t="s">
        <v>842</v>
      </c>
      <c r="F729" s="59" t="s">
        <v>843</v>
      </c>
      <c r="G729" s="60"/>
      <c r="H729" s="21"/>
      <c r="I729" s="57"/>
      <c r="J729" s="58"/>
      <c r="K729" s="57">
        <v>2</v>
      </c>
      <c r="L729" s="58"/>
      <c r="M729" s="57">
        <v>4</v>
      </c>
      <c r="N729" s="61"/>
      <c r="O729" s="58"/>
      <c r="P729" s="21">
        <v>2</v>
      </c>
      <c r="Q729" s="57"/>
      <c r="R729" s="58"/>
      <c r="S729" s="21">
        <v>4</v>
      </c>
      <c r="T729" s="57"/>
      <c r="U729" s="61"/>
      <c r="V729" s="58"/>
      <c r="W729" s="57"/>
      <c r="X729" s="58"/>
      <c r="Y729" s="57">
        <v>1</v>
      </c>
      <c r="Z729" s="61"/>
      <c r="AA729" s="58"/>
      <c r="AB729" s="57">
        <v>1</v>
      </c>
      <c r="AC729" s="58"/>
      <c r="AD729" s="21"/>
      <c r="AE729" s="21"/>
      <c r="AF729" s="23">
        <f t="shared" si="12"/>
        <v>14</v>
      </c>
    </row>
    <row r="730" spans="4:32" s="1" customFormat="1" ht="8.85" customHeight="1" x14ac:dyDescent="0.2">
      <c r="D730" s="22"/>
      <c r="E730" s="32" t="s">
        <v>842</v>
      </c>
      <c r="F730" s="59" t="s">
        <v>844</v>
      </c>
      <c r="G730" s="60"/>
      <c r="H730" s="23"/>
      <c r="I730" s="52"/>
      <c r="J730" s="53"/>
      <c r="K730" s="52">
        <v>1</v>
      </c>
      <c r="L730" s="53"/>
      <c r="M730" s="52">
        <v>1</v>
      </c>
      <c r="N730" s="56"/>
      <c r="O730" s="53"/>
      <c r="P730" s="23"/>
      <c r="Q730" s="52"/>
      <c r="R730" s="53"/>
      <c r="S730" s="23"/>
      <c r="T730" s="52"/>
      <c r="U730" s="56"/>
      <c r="V730" s="53"/>
      <c r="W730" s="52"/>
      <c r="X730" s="53"/>
      <c r="Y730" s="52">
        <v>1</v>
      </c>
      <c r="Z730" s="56"/>
      <c r="AA730" s="53"/>
      <c r="AB730" s="52"/>
      <c r="AC730" s="53"/>
      <c r="AD730" s="23"/>
      <c r="AE730" s="23"/>
      <c r="AF730" s="23">
        <f t="shared" si="12"/>
        <v>3</v>
      </c>
    </row>
    <row r="731" spans="4:32" s="1" customFormat="1" ht="8.85" customHeight="1" x14ac:dyDescent="0.2">
      <c r="D731" s="22"/>
      <c r="E731" s="32" t="s">
        <v>842</v>
      </c>
      <c r="F731" s="59" t="s">
        <v>845</v>
      </c>
      <c r="G731" s="60"/>
      <c r="H731" s="21"/>
      <c r="I731" s="57"/>
      <c r="J731" s="58"/>
      <c r="K731" s="57"/>
      <c r="L731" s="58"/>
      <c r="M731" s="57"/>
      <c r="N731" s="61"/>
      <c r="O731" s="58"/>
      <c r="P731" s="21"/>
      <c r="Q731" s="57"/>
      <c r="R731" s="58"/>
      <c r="S731" s="21">
        <v>1</v>
      </c>
      <c r="T731" s="57">
        <v>1</v>
      </c>
      <c r="U731" s="61"/>
      <c r="V731" s="58"/>
      <c r="W731" s="57"/>
      <c r="X731" s="58"/>
      <c r="Y731" s="57">
        <v>1</v>
      </c>
      <c r="Z731" s="61"/>
      <c r="AA731" s="58"/>
      <c r="AB731" s="57">
        <v>1</v>
      </c>
      <c r="AC731" s="58"/>
      <c r="AD731" s="21"/>
      <c r="AE731" s="21"/>
      <c r="AF731" s="23">
        <f t="shared" si="12"/>
        <v>4</v>
      </c>
    </row>
    <row r="732" spans="4:32" s="1" customFormat="1" ht="8.85" customHeight="1" x14ac:dyDescent="0.2">
      <c r="D732" s="22"/>
      <c r="E732" s="32" t="s">
        <v>842</v>
      </c>
      <c r="F732" s="59" t="s">
        <v>1218</v>
      </c>
      <c r="G732" s="60"/>
      <c r="H732" s="23"/>
      <c r="I732" s="52"/>
      <c r="J732" s="53"/>
      <c r="K732" s="52">
        <v>1</v>
      </c>
      <c r="L732" s="53"/>
      <c r="M732" s="52"/>
      <c r="N732" s="56"/>
      <c r="O732" s="53"/>
      <c r="P732" s="23"/>
      <c r="Q732" s="52"/>
      <c r="R732" s="53"/>
      <c r="S732" s="23"/>
      <c r="T732" s="52"/>
      <c r="U732" s="56"/>
      <c r="V732" s="53"/>
      <c r="W732" s="52"/>
      <c r="X732" s="53"/>
      <c r="Y732" s="52"/>
      <c r="Z732" s="56"/>
      <c r="AA732" s="53"/>
      <c r="AB732" s="52"/>
      <c r="AC732" s="53"/>
      <c r="AD732" s="23"/>
      <c r="AE732" s="23"/>
      <c r="AF732" s="23">
        <f t="shared" si="12"/>
        <v>1</v>
      </c>
    </row>
    <row r="733" spans="4:32" s="1" customFormat="1" ht="8.85" customHeight="1" x14ac:dyDescent="0.2">
      <c r="D733" s="22"/>
      <c r="E733" s="32" t="s">
        <v>842</v>
      </c>
      <c r="F733" s="59" t="s">
        <v>846</v>
      </c>
      <c r="G733" s="60"/>
      <c r="H733" s="21"/>
      <c r="I733" s="57"/>
      <c r="J733" s="58"/>
      <c r="K733" s="57">
        <v>1</v>
      </c>
      <c r="L733" s="58"/>
      <c r="M733" s="57"/>
      <c r="N733" s="61"/>
      <c r="O733" s="58"/>
      <c r="P733" s="21">
        <v>2</v>
      </c>
      <c r="Q733" s="57">
        <v>1</v>
      </c>
      <c r="R733" s="58"/>
      <c r="S733" s="21">
        <v>4</v>
      </c>
      <c r="T733" s="57"/>
      <c r="U733" s="61"/>
      <c r="V733" s="58"/>
      <c r="W733" s="57"/>
      <c r="X733" s="58"/>
      <c r="Y733" s="57">
        <v>4</v>
      </c>
      <c r="Z733" s="61"/>
      <c r="AA733" s="58"/>
      <c r="AB733" s="57">
        <v>3</v>
      </c>
      <c r="AC733" s="58"/>
      <c r="AD733" s="21"/>
      <c r="AE733" s="21">
        <v>1</v>
      </c>
      <c r="AF733" s="23">
        <f t="shared" si="12"/>
        <v>16</v>
      </c>
    </row>
    <row r="734" spans="4:32" s="1" customFormat="1" ht="8.85" customHeight="1" x14ac:dyDescent="0.2">
      <c r="D734" s="24" t="s">
        <v>634</v>
      </c>
      <c r="E734" s="33"/>
      <c r="F734" s="54" t="s">
        <v>180</v>
      </c>
      <c r="G734" s="55"/>
      <c r="H734" s="23">
        <v>29</v>
      </c>
      <c r="I734" s="52"/>
      <c r="J734" s="53"/>
      <c r="K734" s="52">
        <v>438</v>
      </c>
      <c r="L734" s="53"/>
      <c r="M734" s="52">
        <v>672</v>
      </c>
      <c r="N734" s="56"/>
      <c r="O734" s="53"/>
      <c r="P734" s="23">
        <v>195</v>
      </c>
      <c r="Q734" s="52">
        <v>53</v>
      </c>
      <c r="R734" s="53"/>
      <c r="S734" s="23">
        <v>410</v>
      </c>
      <c r="T734" s="52">
        <v>30</v>
      </c>
      <c r="U734" s="56"/>
      <c r="V734" s="53"/>
      <c r="W734" s="52">
        <v>1</v>
      </c>
      <c r="X734" s="53"/>
      <c r="Y734" s="52">
        <v>856</v>
      </c>
      <c r="Z734" s="56"/>
      <c r="AA734" s="53"/>
      <c r="AB734" s="52">
        <v>124</v>
      </c>
      <c r="AC734" s="53"/>
      <c r="AD734" s="23">
        <v>34</v>
      </c>
      <c r="AE734" s="23">
        <v>2</v>
      </c>
      <c r="AF734" s="23">
        <f t="shared" si="12"/>
        <v>2844</v>
      </c>
    </row>
    <row r="735" spans="4:32" s="1" customFormat="1" ht="8.85" customHeight="1" x14ac:dyDescent="0.2">
      <c r="D735" s="25"/>
      <c r="E735" s="33"/>
      <c r="F735" s="54" t="s">
        <v>180</v>
      </c>
      <c r="G735" s="55"/>
      <c r="H735" s="23">
        <f>H734+H542+H381+H213+H145</f>
        <v>60</v>
      </c>
      <c r="I735" s="52"/>
      <c r="J735" s="53"/>
      <c r="K735" s="52">
        <v>2014</v>
      </c>
      <c r="L735" s="53"/>
      <c r="M735" s="52">
        <v>2704</v>
      </c>
      <c r="N735" s="56"/>
      <c r="O735" s="53"/>
      <c r="P735" s="23">
        <v>924</v>
      </c>
      <c r="Q735" s="52">
        <v>199</v>
      </c>
      <c r="R735" s="53"/>
      <c r="S735" s="23">
        <v>1520</v>
      </c>
      <c r="T735" s="52">
        <v>55</v>
      </c>
      <c r="U735" s="56"/>
      <c r="V735" s="53"/>
      <c r="W735" s="52">
        <v>16</v>
      </c>
      <c r="X735" s="53"/>
      <c r="Y735" s="52">
        <v>2694</v>
      </c>
      <c r="Z735" s="56"/>
      <c r="AA735" s="53"/>
      <c r="AB735" s="52">
        <v>305</v>
      </c>
      <c r="AC735" s="53"/>
      <c r="AD735" s="23">
        <v>92</v>
      </c>
      <c r="AE735" s="23">
        <v>2</v>
      </c>
      <c r="AF735" s="23">
        <f t="shared" si="12"/>
        <v>10585</v>
      </c>
    </row>
    <row r="736" spans="4:32" s="1" customFormat="1" ht="7.35" customHeight="1" x14ac:dyDescent="0.2">
      <c r="D736" s="12"/>
      <c r="E736" s="31"/>
      <c r="F736" s="50"/>
      <c r="G736" s="50"/>
      <c r="H736" s="12"/>
      <c r="I736" s="50"/>
      <c r="J736" s="50"/>
      <c r="K736" s="50"/>
      <c r="L736" s="50"/>
      <c r="M736" s="50"/>
      <c r="N736" s="50"/>
      <c r="O736" s="50"/>
      <c r="P736" s="12"/>
      <c r="Q736" s="50"/>
      <c r="R736" s="50"/>
      <c r="S736" s="12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12"/>
      <c r="AE736" s="12"/>
      <c r="AF736" s="12"/>
    </row>
    <row r="737" spans="5:6" s="1" customFormat="1" ht="19.149999999999999" customHeight="1" x14ac:dyDescent="0.15">
      <c r="E737" s="29"/>
      <c r="F737" s="29"/>
    </row>
  </sheetData>
  <mergeCells count="6580">
    <mergeCell ref="W7:X7"/>
    <mergeCell ref="Y7:AA7"/>
    <mergeCell ref="W6:X6"/>
    <mergeCell ref="Y6:AA6"/>
    <mergeCell ref="AB6:AC6"/>
    <mergeCell ref="F6:G6"/>
    <mergeCell ref="I6:J6"/>
    <mergeCell ref="K6:L6"/>
    <mergeCell ref="M6:O6"/>
    <mergeCell ref="Q6:R6"/>
    <mergeCell ref="T6:V6"/>
    <mergeCell ref="C4:D4"/>
    <mergeCell ref="W9:X9"/>
    <mergeCell ref="Y9:AA9"/>
    <mergeCell ref="AB9:AC9"/>
    <mergeCell ref="F10:G10"/>
    <mergeCell ref="I10:J10"/>
    <mergeCell ref="K10:L10"/>
    <mergeCell ref="M10:O10"/>
    <mergeCell ref="Q10:R10"/>
    <mergeCell ref="T10:V10"/>
    <mergeCell ref="W10:X10"/>
    <mergeCell ref="F9:G9"/>
    <mergeCell ref="I9:J9"/>
    <mergeCell ref="K9:L9"/>
    <mergeCell ref="M9:O9"/>
    <mergeCell ref="Q9:R9"/>
    <mergeCell ref="T9:V9"/>
    <mergeCell ref="AB7:AC7"/>
    <mergeCell ref="F8:G8"/>
    <mergeCell ref="I8:J8"/>
    <mergeCell ref="K8:L8"/>
    <mergeCell ref="M8:O8"/>
    <mergeCell ref="Q8:R8"/>
    <mergeCell ref="T8:V8"/>
    <mergeCell ref="W8:X8"/>
    <mergeCell ref="Y8:AA8"/>
    <mergeCell ref="AB8:AC8"/>
    <mergeCell ref="F7:G7"/>
    <mergeCell ref="I7:J7"/>
    <mergeCell ref="K7:L7"/>
    <mergeCell ref="M7:O7"/>
    <mergeCell ref="Q7:R7"/>
    <mergeCell ref="T7:V7"/>
    <mergeCell ref="AB11:AC11"/>
    <mergeCell ref="F12:G12"/>
    <mergeCell ref="I12:J12"/>
    <mergeCell ref="K12:L12"/>
    <mergeCell ref="M12:O12"/>
    <mergeCell ref="Q12:R12"/>
    <mergeCell ref="T12:V12"/>
    <mergeCell ref="W12:X12"/>
    <mergeCell ref="Y12:AA12"/>
    <mergeCell ref="AB12:AC12"/>
    <mergeCell ref="Y10:AA10"/>
    <mergeCell ref="AB10:AC10"/>
    <mergeCell ref="F11:G11"/>
    <mergeCell ref="I11:J11"/>
    <mergeCell ref="K11:L11"/>
    <mergeCell ref="M11:O11"/>
    <mergeCell ref="Q11:R11"/>
    <mergeCell ref="T11:V11"/>
    <mergeCell ref="W11:X11"/>
    <mergeCell ref="Y11:AA11"/>
    <mergeCell ref="Y14:AA14"/>
    <mergeCell ref="AB14:AC14"/>
    <mergeCell ref="F15:G15"/>
    <mergeCell ref="I15:J15"/>
    <mergeCell ref="K15:L15"/>
    <mergeCell ref="M15:O15"/>
    <mergeCell ref="Q15:R15"/>
    <mergeCell ref="T15:V15"/>
    <mergeCell ref="W15:X15"/>
    <mergeCell ref="Y15:AA15"/>
    <mergeCell ref="W13:X13"/>
    <mergeCell ref="Y13:AA13"/>
    <mergeCell ref="AB13:AC13"/>
    <mergeCell ref="F14:G14"/>
    <mergeCell ref="I14:J14"/>
    <mergeCell ref="K14:L14"/>
    <mergeCell ref="M14:O14"/>
    <mergeCell ref="Q14:R14"/>
    <mergeCell ref="T14:V14"/>
    <mergeCell ref="W14:X14"/>
    <mergeCell ref="F13:G13"/>
    <mergeCell ref="I13:J13"/>
    <mergeCell ref="K13:L13"/>
    <mergeCell ref="M13:O13"/>
    <mergeCell ref="Q13:R13"/>
    <mergeCell ref="T13:V13"/>
    <mergeCell ref="W17:X17"/>
    <mergeCell ref="Y17:AA17"/>
    <mergeCell ref="AB17:AC17"/>
    <mergeCell ref="F18:G18"/>
    <mergeCell ref="I18:J18"/>
    <mergeCell ref="K18:L18"/>
    <mergeCell ref="M18:O18"/>
    <mergeCell ref="Q18:R18"/>
    <mergeCell ref="T18:V18"/>
    <mergeCell ref="W18:X18"/>
    <mergeCell ref="F17:G17"/>
    <mergeCell ref="I17:J17"/>
    <mergeCell ref="K17:L17"/>
    <mergeCell ref="M17:O17"/>
    <mergeCell ref="Q17:R17"/>
    <mergeCell ref="T17:V17"/>
    <mergeCell ref="AB15:AC15"/>
    <mergeCell ref="F16:G16"/>
    <mergeCell ref="I16:J16"/>
    <mergeCell ref="K16:L16"/>
    <mergeCell ref="M16:O16"/>
    <mergeCell ref="Q16:R16"/>
    <mergeCell ref="T16:V16"/>
    <mergeCell ref="W16:X16"/>
    <mergeCell ref="Y16:AA16"/>
    <mergeCell ref="AB16:AC16"/>
    <mergeCell ref="AB19:AC19"/>
    <mergeCell ref="F20:G20"/>
    <mergeCell ref="I20:J20"/>
    <mergeCell ref="K20:L20"/>
    <mergeCell ref="M20:O20"/>
    <mergeCell ref="Q20:R20"/>
    <mergeCell ref="T20:V20"/>
    <mergeCell ref="W20:X20"/>
    <mergeCell ref="Y20:AA20"/>
    <mergeCell ref="AB20:AC20"/>
    <mergeCell ref="Y18:AA18"/>
    <mergeCell ref="AB18:AC18"/>
    <mergeCell ref="F19:G19"/>
    <mergeCell ref="I19:J19"/>
    <mergeCell ref="K19:L19"/>
    <mergeCell ref="M19:O19"/>
    <mergeCell ref="Q19:R19"/>
    <mergeCell ref="T19:V19"/>
    <mergeCell ref="W19:X19"/>
    <mergeCell ref="Y19:AA19"/>
    <mergeCell ref="Y22:AA22"/>
    <mergeCell ref="AB22:AC22"/>
    <mergeCell ref="F23:G23"/>
    <mergeCell ref="I23:J23"/>
    <mergeCell ref="K23:L23"/>
    <mergeCell ref="M23:O23"/>
    <mergeCell ref="Q23:R23"/>
    <mergeCell ref="T23:V23"/>
    <mergeCell ref="W23:X23"/>
    <mergeCell ref="Y23:AA23"/>
    <mergeCell ref="W21:X21"/>
    <mergeCell ref="Y21:AA21"/>
    <mergeCell ref="AB21:AC21"/>
    <mergeCell ref="F22:G22"/>
    <mergeCell ref="I22:J22"/>
    <mergeCell ref="K22:L22"/>
    <mergeCell ref="M22:O22"/>
    <mergeCell ref="Q22:R22"/>
    <mergeCell ref="T22:V22"/>
    <mergeCell ref="W22:X22"/>
    <mergeCell ref="F21:G21"/>
    <mergeCell ref="I21:J21"/>
    <mergeCell ref="K21:L21"/>
    <mergeCell ref="M21:O21"/>
    <mergeCell ref="Q21:R21"/>
    <mergeCell ref="T21:V21"/>
    <mergeCell ref="W25:X25"/>
    <mergeCell ref="Y25:AA25"/>
    <mergeCell ref="AB25:AC25"/>
    <mergeCell ref="F26:G26"/>
    <mergeCell ref="I26:J26"/>
    <mergeCell ref="K26:L26"/>
    <mergeCell ref="M26:O26"/>
    <mergeCell ref="Q26:R26"/>
    <mergeCell ref="T26:V26"/>
    <mergeCell ref="W26:X26"/>
    <mergeCell ref="F25:G25"/>
    <mergeCell ref="I25:J25"/>
    <mergeCell ref="K25:L25"/>
    <mergeCell ref="M25:O25"/>
    <mergeCell ref="Q25:R25"/>
    <mergeCell ref="T25:V25"/>
    <mergeCell ref="AB23:AC23"/>
    <mergeCell ref="F24:G24"/>
    <mergeCell ref="I24:J24"/>
    <mergeCell ref="K24:L24"/>
    <mergeCell ref="M24:O24"/>
    <mergeCell ref="Q24:R24"/>
    <mergeCell ref="T24:V24"/>
    <mergeCell ref="W24:X24"/>
    <mergeCell ref="Y24:AA24"/>
    <mergeCell ref="AB24:AC24"/>
    <mergeCell ref="AB27:AC27"/>
    <mergeCell ref="F28:G28"/>
    <mergeCell ref="I28:J28"/>
    <mergeCell ref="K28:L28"/>
    <mergeCell ref="M28:O28"/>
    <mergeCell ref="Q28:R28"/>
    <mergeCell ref="T28:V28"/>
    <mergeCell ref="W28:X28"/>
    <mergeCell ref="Y28:AA28"/>
    <mergeCell ref="AB28:AC28"/>
    <mergeCell ref="Y26:AA26"/>
    <mergeCell ref="AB26:AC26"/>
    <mergeCell ref="F27:G27"/>
    <mergeCell ref="I27:J27"/>
    <mergeCell ref="K27:L27"/>
    <mergeCell ref="M27:O27"/>
    <mergeCell ref="Q27:R27"/>
    <mergeCell ref="T27:V27"/>
    <mergeCell ref="W27:X27"/>
    <mergeCell ref="Y27:AA27"/>
    <mergeCell ref="Y30:AA30"/>
    <mergeCell ref="AB30:AC30"/>
    <mergeCell ref="F31:G31"/>
    <mergeCell ref="I31:J31"/>
    <mergeCell ref="K31:L31"/>
    <mergeCell ref="M31:O31"/>
    <mergeCell ref="Q31:R31"/>
    <mergeCell ref="T31:V31"/>
    <mergeCell ref="W31:X31"/>
    <mergeCell ref="Y31:AA31"/>
    <mergeCell ref="W29:X29"/>
    <mergeCell ref="Y29:AA29"/>
    <mergeCell ref="AB29:AC29"/>
    <mergeCell ref="F30:G30"/>
    <mergeCell ref="I30:J30"/>
    <mergeCell ref="K30:L30"/>
    <mergeCell ref="M30:O30"/>
    <mergeCell ref="Q30:R30"/>
    <mergeCell ref="T30:V30"/>
    <mergeCell ref="W30:X30"/>
    <mergeCell ref="F29:G29"/>
    <mergeCell ref="I29:J29"/>
    <mergeCell ref="K29:L29"/>
    <mergeCell ref="M29:O29"/>
    <mergeCell ref="Q29:R29"/>
    <mergeCell ref="T29:V29"/>
    <mergeCell ref="W33:X33"/>
    <mergeCell ref="Y33:AA33"/>
    <mergeCell ref="AB33:AC33"/>
    <mergeCell ref="F34:G34"/>
    <mergeCell ref="I34:J34"/>
    <mergeCell ref="K34:L34"/>
    <mergeCell ref="M34:O34"/>
    <mergeCell ref="Q34:R34"/>
    <mergeCell ref="T34:V34"/>
    <mergeCell ref="W34:X34"/>
    <mergeCell ref="F33:G33"/>
    <mergeCell ref="I33:J33"/>
    <mergeCell ref="K33:L33"/>
    <mergeCell ref="M33:O33"/>
    <mergeCell ref="Q33:R33"/>
    <mergeCell ref="T33:V33"/>
    <mergeCell ref="AB31:AC31"/>
    <mergeCell ref="F32:G32"/>
    <mergeCell ref="I32:J32"/>
    <mergeCell ref="K32:L32"/>
    <mergeCell ref="M32:O32"/>
    <mergeCell ref="Q32:R32"/>
    <mergeCell ref="T32:V32"/>
    <mergeCell ref="W32:X32"/>
    <mergeCell ref="Y32:AA32"/>
    <mergeCell ref="AB32:AC32"/>
    <mergeCell ref="AB35:AC35"/>
    <mergeCell ref="F36:G36"/>
    <mergeCell ref="I36:J36"/>
    <mergeCell ref="K36:L36"/>
    <mergeCell ref="M36:O36"/>
    <mergeCell ref="Q36:R36"/>
    <mergeCell ref="T36:V36"/>
    <mergeCell ref="W36:X36"/>
    <mergeCell ref="Y36:AA36"/>
    <mergeCell ref="AB36:AC36"/>
    <mergeCell ref="Y34:AA34"/>
    <mergeCell ref="AB34:AC34"/>
    <mergeCell ref="F35:G35"/>
    <mergeCell ref="I35:J35"/>
    <mergeCell ref="K35:L35"/>
    <mergeCell ref="M35:O35"/>
    <mergeCell ref="Q35:R35"/>
    <mergeCell ref="T35:V35"/>
    <mergeCell ref="W35:X35"/>
    <mergeCell ref="Y35:AA35"/>
    <mergeCell ref="Y38:AA38"/>
    <mergeCell ref="AB38:AC38"/>
    <mergeCell ref="F39:G39"/>
    <mergeCell ref="I39:J39"/>
    <mergeCell ref="K39:L39"/>
    <mergeCell ref="M39:O39"/>
    <mergeCell ref="Q39:R39"/>
    <mergeCell ref="T39:V39"/>
    <mergeCell ref="W39:X39"/>
    <mergeCell ref="Y39:AA39"/>
    <mergeCell ref="W37:X37"/>
    <mergeCell ref="Y37:AA37"/>
    <mergeCell ref="AB37:AC37"/>
    <mergeCell ref="F38:G38"/>
    <mergeCell ref="I38:J38"/>
    <mergeCell ref="K38:L38"/>
    <mergeCell ref="M38:O38"/>
    <mergeCell ref="Q38:R38"/>
    <mergeCell ref="T38:V38"/>
    <mergeCell ref="W38:X38"/>
    <mergeCell ref="F37:G37"/>
    <mergeCell ref="I37:J37"/>
    <mergeCell ref="K37:L37"/>
    <mergeCell ref="M37:O37"/>
    <mergeCell ref="Q37:R37"/>
    <mergeCell ref="T37:V37"/>
    <mergeCell ref="W41:X41"/>
    <mergeCell ref="Y41:AA41"/>
    <mergeCell ref="AB41:AC41"/>
    <mergeCell ref="F42:G42"/>
    <mergeCell ref="I42:J42"/>
    <mergeCell ref="K42:L42"/>
    <mergeCell ref="M42:O42"/>
    <mergeCell ref="Q42:R42"/>
    <mergeCell ref="T42:V42"/>
    <mergeCell ref="W42:X42"/>
    <mergeCell ref="F41:G41"/>
    <mergeCell ref="I41:J41"/>
    <mergeCell ref="K41:L41"/>
    <mergeCell ref="M41:O41"/>
    <mergeCell ref="Q41:R41"/>
    <mergeCell ref="T41:V41"/>
    <mergeCell ref="AB39:AC39"/>
    <mergeCell ref="F40:G40"/>
    <mergeCell ref="I40:J40"/>
    <mergeCell ref="K40:L40"/>
    <mergeCell ref="M40:O40"/>
    <mergeCell ref="Q40:R40"/>
    <mergeCell ref="T40:V40"/>
    <mergeCell ref="W40:X40"/>
    <mergeCell ref="Y40:AA40"/>
    <mergeCell ref="AB40:AC40"/>
    <mergeCell ref="AB43:AC43"/>
    <mergeCell ref="F44:G44"/>
    <mergeCell ref="I44:J44"/>
    <mergeCell ref="K44:L44"/>
    <mergeCell ref="M44:O44"/>
    <mergeCell ref="Q44:R44"/>
    <mergeCell ref="T44:V44"/>
    <mergeCell ref="W44:X44"/>
    <mergeCell ref="Y44:AA44"/>
    <mergeCell ref="AB44:AC44"/>
    <mergeCell ref="Y42:AA42"/>
    <mergeCell ref="AB42:AC42"/>
    <mergeCell ref="F43:G43"/>
    <mergeCell ref="I43:J43"/>
    <mergeCell ref="K43:L43"/>
    <mergeCell ref="M43:O43"/>
    <mergeCell ref="Q43:R43"/>
    <mergeCell ref="T43:V43"/>
    <mergeCell ref="W43:X43"/>
    <mergeCell ref="Y43:AA43"/>
    <mergeCell ref="Y46:AA46"/>
    <mergeCell ref="AB46:AC46"/>
    <mergeCell ref="F47:G47"/>
    <mergeCell ref="I47:J47"/>
    <mergeCell ref="K47:L47"/>
    <mergeCell ref="M47:O47"/>
    <mergeCell ref="Q47:R47"/>
    <mergeCell ref="T47:V47"/>
    <mergeCell ref="W47:X47"/>
    <mergeCell ref="Y47:AA47"/>
    <mergeCell ref="W45:X45"/>
    <mergeCell ref="Y45:AA45"/>
    <mergeCell ref="AB45:AC45"/>
    <mergeCell ref="F46:G46"/>
    <mergeCell ref="I46:J46"/>
    <mergeCell ref="K46:L46"/>
    <mergeCell ref="M46:O46"/>
    <mergeCell ref="Q46:R46"/>
    <mergeCell ref="T46:V46"/>
    <mergeCell ref="W46:X46"/>
    <mergeCell ref="F45:G45"/>
    <mergeCell ref="I45:J45"/>
    <mergeCell ref="K45:L45"/>
    <mergeCell ref="M45:O45"/>
    <mergeCell ref="Q45:R45"/>
    <mergeCell ref="T45:V45"/>
    <mergeCell ref="W49:X49"/>
    <mergeCell ref="Y49:AA49"/>
    <mergeCell ref="AB49:AC49"/>
    <mergeCell ref="F50:G50"/>
    <mergeCell ref="I50:J50"/>
    <mergeCell ref="K50:L50"/>
    <mergeCell ref="M50:O50"/>
    <mergeCell ref="Q50:R50"/>
    <mergeCell ref="T50:V50"/>
    <mergeCell ref="W50:X50"/>
    <mergeCell ref="F49:G49"/>
    <mergeCell ref="I49:J49"/>
    <mergeCell ref="K49:L49"/>
    <mergeCell ref="M49:O49"/>
    <mergeCell ref="Q49:R49"/>
    <mergeCell ref="T49:V49"/>
    <mergeCell ref="AB47:AC47"/>
    <mergeCell ref="F48:G48"/>
    <mergeCell ref="I48:J48"/>
    <mergeCell ref="K48:L48"/>
    <mergeCell ref="M48:O48"/>
    <mergeCell ref="Q48:R48"/>
    <mergeCell ref="T48:V48"/>
    <mergeCell ref="W48:X48"/>
    <mergeCell ref="Y48:AA48"/>
    <mergeCell ref="AB48:AC48"/>
    <mergeCell ref="AB51:AC51"/>
    <mergeCell ref="F52:G52"/>
    <mergeCell ref="I52:J52"/>
    <mergeCell ref="K52:L52"/>
    <mergeCell ref="M52:O52"/>
    <mergeCell ref="Q52:R52"/>
    <mergeCell ref="T52:V52"/>
    <mergeCell ref="W52:X52"/>
    <mergeCell ref="Y52:AA52"/>
    <mergeCell ref="AB52:AC52"/>
    <mergeCell ref="Y50:AA50"/>
    <mergeCell ref="AB50:AC50"/>
    <mergeCell ref="F51:G51"/>
    <mergeCell ref="I51:J51"/>
    <mergeCell ref="K51:L51"/>
    <mergeCell ref="M51:O51"/>
    <mergeCell ref="Q51:R51"/>
    <mergeCell ref="T51:V51"/>
    <mergeCell ref="W51:X51"/>
    <mergeCell ref="Y51:AA51"/>
    <mergeCell ref="Y54:AA54"/>
    <mergeCell ref="AB54:AC54"/>
    <mergeCell ref="F55:G55"/>
    <mergeCell ref="I55:J55"/>
    <mergeCell ref="K55:L55"/>
    <mergeCell ref="M55:O55"/>
    <mergeCell ref="Q55:R55"/>
    <mergeCell ref="T55:V55"/>
    <mergeCell ref="W55:X55"/>
    <mergeCell ref="Y55:AA55"/>
    <mergeCell ref="W53:X53"/>
    <mergeCell ref="Y53:AA53"/>
    <mergeCell ref="AB53:AC53"/>
    <mergeCell ref="F54:G54"/>
    <mergeCell ref="I54:J54"/>
    <mergeCell ref="K54:L54"/>
    <mergeCell ref="M54:O54"/>
    <mergeCell ref="Q54:R54"/>
    <mergeCell ref="T54:V54"/>
    <mergeCell ref="W54:X54"/>
    <mergeCell ref="F53:G53"/>
    <mergeCell ref="I53:J53"/>
    <mergeCell ref="K53:L53"/>
    <mergeCell ref="M53:O53"/>
    <mergeCell ref="Q53:R53"/>
    <mergeCell ref="T53:V53"/>
    <mergeCell ref="W57:X57"/>
    <mergeCell ref="Y57:AA57"/>
    <mergeCell ref="AB57:AC57"/>
    <mergeCell ref="F58:G58"/>
    <mergeCell ref="I58:J58"/>
    <mergeCell ref="K58:L58"/>
    <mergeCell ref="M58:O58"/>
    <mergeCell ref="Q58:R58"/>
    <mergeCell ref="T58:V58"/>
    <mergeCell ref="W58:X58"/>
    <mergeCell ref="F57:G57"/>
    <mergeCell ref="I57:J57"/>
    <mergeCell ref="K57:L57"/>
    <mergeCell ref="M57:O57"/>
    <mergeCell ref="Q57:R57"/>
    <mergeCell ref="T57:V57"/>
    <mergeCell ref="AB55:AC55"/>
    <mergeCell ref="F56:G56"/>
    <mergeCell ref="I56:J56"/>
    <mergeCell ref="K56:L56"/>
    <mergeCell ref="M56:O56"/>
    <mergeCell ref="Q56:R56"/>
    <mergeCell ref="T56:V56"/>
    <mergeCell ref="W56:X56"/>
    <mergeCell ref="Y56:AA56"/>
    <mergeCell ref="AB56:AC56"/>
    <mergeCell ref="AB59:AC59"/>
    <mergeCell ref="F60:G60"/>
    <mergeCell ref="I60:J60"/>
    <mergeCell ref="K60:L60"/>
    <mergeCell ref="M60:O60"/>
    <mergeCell ref="Q60:R60"/>
    <mergeCell ref="T60:V60"/>
    <mergeCell ref="W60:X60"/>
    <mergeCell ref="Y60:AA60"/>
    <mergeCell ref="AB60:AC60"/>
    <mergeCell ref="Y58:AA58"/>
    <mergeCell ref="AB58:AC58"/>
    <mergeCell ref="F59:G59"/>
    <mergeCell ref="I59:J59"/>
    <mergeCell ref="K59:L59"/>
    <mergeCell ref="M59:O59"/>
    <mergeCell ref="Q59:R59"/>
    <mergeCell ref="T59:V59"/>
    <mergeCell ref="W59:X59"/>
    <mergeCell ref="Y59:AA59"/>
    <mergeCell ref="Y62:AA62"/>
    <mergeCell ref="AB62:AC62"/>
    <mergeCell ref="F63:G63"/>
    <mergeCell ref="I63:J63"/>
    <mergeCell ref="K63:L63"/>
    <mergeCell ref="M63:O63"/>
    <mergeCell ref="Q63:R63"/>
    <mergeCell ref="T63:V63"/>
    <mergeCell ref="W63:X63"/>
    <mergeCell ref="Y63:AA63"/>
    <mergeCell ref="W61:X61"/>
    <mergeCell ref="Y61:AA61"/>
    <mergeCell ref="AB61:AC61"/>
    <mergeCell ref="F62:G62"/>
    <mergeCell ref="I62:J62"/>
    <mergeCell ref="K62:L62"/>
    <mergeCell ref="M62:O62"/>
    <mergeCell ref="Q62:R62"/>
    <mergeCell ref="T62:V62"/>
    <mergeCell ref="W62:X62"/>
    <mergeCell ref="F61:G61"/>
    <mergeCell ref="I61:J61"/>
    <mergeCell ref="K61:L61"/>
    <mergeCell ref="M61:O61"/>
    <mergeCell ref="Q61:R61"/>
    <mergeCell ref="T61:V61"/>
    <mergeCell ref="W65:X65"/>
    <mergeCell ref="Y65:AA65"/>
    <mergeCell ref="AB65:AC65"/>
    <mergeCell ref="F66:G66"/>
    <mergeCell ref="I66:J66"/>
    <mergeCell ref="K66:L66"/>
    <mergeCell ref="M66:O66"/>
    <mergeCell ref="Q66:R66"/>
    <mergeCell ref="T66:V66"/>
    <mergeCell ref="W66:X66"/>
    <mergeCell ref="F65:G65"/>
    <mergeCell ref="I65:J65"/>
    <mergeCell ref="K65:L65"/>
    <mergeCell ref="M65:O65"/>
    <mergeCell ref="Q65:R65"/>
    <mergeCell ref="T65:V65"/>
    <mergeCell ref="AB63:AC63"/>
    <mergeCell ref="F64:G64"/>
    <mergeCell ref="I64:J64"/>
    <mergeCell ref="K64:L64"/>
    <mergeCell ref="M64:O64"/>
    <mergeCell ref="Q64:R64"/>
    <mergeCell ref="T64:V64"/>
    <mergeCell ref="W64:X64"/>
    <mergeCell ref="Y64:AA64"/>
    <mergeCell ref="AB64:AC64"/>
    <mergeCell ref="AB67:AC67"/>
    <mergeCell ref="F68:G68"/>
    <mergeCell ref="I68:J68"/>
    <mergeCell ref="K68:L68"/>
    <mergeCell ref="M68:O68"/>
    <mergeCell ref="Q68:R68"/>
    <mergeCell ref="T68:V68"/>
    <mergeCell ref="W68:X68"/>
    <mergeCell ref="Y68:AA68"/>
    <mergeCell ref="AB68:AC68"/>
    <mergeCell ref="Y66:AA66"/>
    <mergeCell ref="AB66:AC66"/>
    <mergeCell ref="F67:G67"/>
    <mergeCell ref="I67:J67"/>
    <mergeCell ref="K67:L67"/>
    <mergeCell ref="M67:O67"/>
    <mergeCell ref="Q67:R67"/>
    <mergeCell ref="T67:V67"/>
    <mergeCell ref="W67:X67"/>
    <mergeCell ref="Y67:AA67"/>
    <mergeCell ref="Y70:AA70"/>
    <mergeCell ref="AB70:AC70"/>
    <mergeCell ref="F71:G71"/>
    <mergeCell ref="I71:J71"/>
    <mergeCell ref="K71:L71"/>
    <mergeCell ref="M71:O71"/>
    <mergeCell ref="Q71:R71"/>
    <mergeCell ref="T71:V71"/>
    <mergeCell ref="W71:X71"/>
    <mergeCell ref="Y71:AA71"/>
    <mergeCell ref="W69:X69"/>
    <mergeCell ref="Y69:AA69"/>
    <mergeCell ref="AB69:AC69"/>
    <mergeCell ref="F70:G70"/>
    <mergeCell ref="I70:J70"/>
    <mergeCell ref="K70:L70"/>
    <mergeCell ref="M70:O70"/>
    <mergeCell ref="Q70:R70"/>
    <mergeCell ref="T70:V70"/>
    <mergeCell ref="W70:X70"/>
    <mergeCell ref="F69:G69"/>
    <mergeCell ref="I69:J69"/>
    <mergeCell ref="K69:L69"/>
    <mergeCell ref="M69:O69"/>
    <mergeCell ref="Q69:R69"/>
    <mergeCell ref="T69:V69"/>
    <mergeCell ref="W73:X73"/>
    <mergeCell ref="Y73:AA73"/>
    <mergeCell ref="AB73:AC73"/>
    <mergeCell ref="F74:G74"/>
    <mergeCell ref="I74:J74"/>
    <mergeCell ref="K74:L74"/>
    <mergeCell ref="M74:O74"/>
    <mergeCell ref="Q74:R74"/>
    <mergeCell ref="T74:V74"/>
    <mergeCell ref="W74:X74"/>
    <mergeCell ref="F73:G73"/>
    <mergeCell ref="I73:J73"/>
    <mergeCell ref="K73:L73"/>
    <mergeCell ref="M73:O73"/>
    <mergeCell ref="Q73:R73"/>
    <mergeCell ref="T73:V73"/>
    <mergeCell ref="AB71:AC71"/>
    <mergeCell ref="F72:G72"/>
    <mergeCell ref="I72:J72"/>
    <mergeCell ref="K72:L72"/>
    <mergeCell ref="M72:O72"/>
    <mergeCell ref="Q72:R72"/>
    <mergeCell ref="T72:V72"/>
    <mergeCell ref="W72:X72"/>
    <mergeCell ref="Y72:AA72"/>
    <mergeCell ref="AB72:AC72"/>
    <mergeCell ref="AB75:AC75"/>
    <mergeCell ref="F76:G76"/>
    <mergeCell ref="I76:J76"/>
    <mergeCell ref="K76:L76"/>
    <mergeCell ref="M76:O76"/>
    <mergeCell ref="Q76:R76"/>
    <mergeCell ref="T76:V76"/>
    <mergeCell ref="W76:X76"/>
    <mergeCell ref="Y76:AA76"/>
    <mergeCell ref="AB76:AC76"/>
    <mergeCell ref="Y74:AA74"/>
    <mergeCell ref="AB74:AC74"/>
    <mergeCell ref="F75:G75"/>
    <mergeCell ref="I75:J75"/>
    <mergeCell ref="K75:L75"/>
    <mergeCell ref="M75:O75"/>
    <mergeCell ref="Q75:R75"/>
    <mergeCell ref="T75:V75"/>
    <mergeCell ref="W75:X75"/>
    <mergeCell ref="Y75:AA75"/>
    <mergeCell ref="Y78:AA78"/>
    <mergeCell ref="AB78:AC78"/>
    <mergeCell ref="F79:G79"/>
    <mergeCell ref="I79:J79"/>
    <mergeCell ref="K79:L79"/>
    <mergeCell ref="M79:O79"/>
    <mergeCell ref="Q79:R79"/>
    <mergeCell ref="T79:V79"/>
    <mergeCell ref="W79:X79"/>
    <mergeCell ref="Y79:AA79"/>
    <mergeCell ref="W77:X77"/>
    <mergeCell ref="Y77:AA77"/>
    <mergeCell ref="AB77:AC77"/>
    <mergeCell ref="F78:G78"/>
    <mergeCell ref="I78:J78"/>
    <mergeCell ref="K78:L78"/>
    <mergeCell ref="M78:O78"/>
    <mergeCell ref="Q78:R78"/>
    <mergeCell ref="T78:V78"/>
    <mergeCell ref="W78:X78"/>
    <mergeCell ref="F77:G77"/>
    <mergeCell ref="I77:J77"/>
    <mergeCell ref="K77:L77"/>
    <mergeCell ref="M77:O77"/>
    <mergeCell ref="Q77:R77"/>
    <mergeCell ref="T77:V77"/>
    <mergeCell ref="W81:X81"/>
    <mergeCell ref="Y81:AA81"/>
    <mergeCell ref="AB81:AC81"/>
    <mergeCell ref="F82:G82"/>
    <mergeCell ref="I82:J82"/>
    <mergeCell ref="K82:L82"/>
    <mergeCell ref="M82:O82"/>
    <mergeCell ref="Q82:R82"/>
    <mergeCell ref="T82:V82"/>
    <mergeCell ref="W82:X82"/>
    <mergeCell ref="F81:G81"/>
    <mergeCell ref="I81:J81"/>
    <mergeCell ref="K81:L81"/>
    <mergeCell ref="M81:O81"/>
    <mergeCell ref="Q81:R81"/>
    <mergeCell ref="T81:V81"/>
    <mergeCell ref="AB79:AC79"/>
    <mergeCell ref="F80:G80"/>
    <mergeCell ref="I80:J80"/>
    <mergeCell ref="K80:L80"/>
    <mergeCell ref="M80:O80"/>
    <mergeCell ref="Q80:R80"/>
    <mergeCell ref="T80:V80"/>
    <mergeCell ref="W80:X80"/>
    <mergeCell ref="Y80:AA80"/>
    <mergeCell ref="AB80:AC80"/>
    <mergeCell ref="AB83:AC83"/>
    <mergeCell ref="F84:G84"/>
    <mergeCell ref="I84:J84"/>
    <mergeCell ref="K84:L84"/>
    <mergeCell ref="M84:O84"/>
    <mergeCell ref="Q84:R84"/>
    <mergeCell ref="T84:V84"/>
    <mergeCell ref="W84:X84"/>
    <mergeCell ref="Y84:AA84"/>
    <mergeCell ref="AB84:AC84"/>
    <mergeCell ref="Y82:AA82"/>
    <mergeCell ref="AB82:AC82"/>
    <mergeCell ref="F83:G83"/>
    <mergeCell ref="I83:J83"/>
    <mergeCell ref="K83:L83"/>
    <mergeCell ref="M83:O83"/>
    <mergeCell ref="Q83:R83"/>
    <mergeCell ref="T83:V83"/>
    <mergeCell ref="W83:X83"/>
    <mergeCell ref="Y83:AA83"/>
    <mergeCell ref="Y86:AA86"/>
    <mergeCell ref="AB86:AC86"/>
    <mergeCell ref="F87:G87"/>
    <mergeCell ref="I87:J87"/>
    <mergeCell ref="K87:L87"/>
    <mergeCell ref="M87:O87"/>
    <mergeCell ref="Q87:R87"/>
    <mergeCell ref="T87:V87"/>
    <mergeCell ref="W87:X87"/>
    <mergeCell ref="Y87:AA87"/>
    <mergeCell ref="W85:X85"/>
    <mergeCell ref="Y85:AA85"/>
    <mergeCell ref="AB85:AC85"/>
    <mergeCell ref="F86:G86"/>
    <mergeCell ref="I86:J86"/>
    <mergeCell ref="K86:L86"/>
    <mergeCell ref="M86:O86"/>
    <mergeCell ref="Q86:R86"/>
    <mergeCell ref="T86:V86"/>
    <mergeCell ref="W86:X86"/>
    <mergeCell ref="F85:G85"/>
    <mergeCell ref="I85:J85"/>
    <mergeCell ref="K85:L85"/>
    <mergeCell ref="M85:O85"/>
    <mergeCell ref="Q85:R85"/>
    <mergeCell ref="T85:V85"/>
    <mergeCell ref="W89:X89"/>
    <mergeCell ref="Y89:AA89"/>
    <mergeCell ref="AB89:AC89"/>
    <mergeCell ref="F90:G90"/>
    <mergeCell ref="I90:J90"/>
    <mergeCell ref="K90:L90"/>
    <mergeCell ref="M90:O90"/>
    <mergeCell ref="Q90:R90"/>
    <mergeCell ref="T90:V90"/>
    <mergeCell ref="W90:X90"/>
    <mergeCell ref="F89:G89"/>
    <mergeCell ref="I89:J89"/>
    <mergeCell ref="K89:L89"/>
    <mergeCell ref="M89:O89"/>
    <mergeCell ref="Q89:R89"/>
    <mergeCell ref="T89:V89"/>
    <mergeCell ref="AB87:AC87"/>
    <mergeCell ref="F88:G88"/>
    <mergeCell ref="I88:J88"/>
    <mergeCell ref="K88:L88"/>
    <mergeCell ref="M88:O88"/>
    <mergeCell ref="Q88:R88"/>
    <mergeCell ref="T88:V88"/>
    <mergeCell ref="W88:X88"/>
    <mergeCell ref="Y88:AA88"/>
    <mergeCell ref="AB88:AC88"/>
    <mergeCell ref="AB91:AC91"/>
    <mergeCell ref="F92:G92"/>
    <mergeCell ref="I92:J92"/>
    <mergeCell ref="K92:L92"/>
    <mergeCell ref="M92:O92"/>
    <mergeCell ref="Q92:R92"/>
    <mergeCell ref="T92:V92"/>
    <mergeCell ref="W92:X92"/>
    <mergeCell ref="Y92:AA92"/>
    <mergeCell ref="AB92:AC92"/>
    <mergeCell ref="Y90:AA90"/>
    <mergeCell ref="AB90:AC90"/>
    <mergeCell ref="F91:G91"/>
    <mergeCell ref="I91:J91"/>
    <mergeCell ref="K91:L91"/>
    <mergeCell ref="M91:O91"/>
    <mergeCell ref="Q91:R91"/>
    <mergeCell ref="T91:V91"/>
    <mergeCell ref="W91:X91"/>
    <mergeCell ref="Y91:AA91"/>
    <mergeCell ref="Y94:AA94"/>
    <mergeCell ref="AB94:AC94"/>
    <mergeCell ref="F95:G95"/>
    <mergeCell ref="I95:J95"/>
    <mergeCell ref="K95:L95"/>
    <mergeCell ref="M95:O95"/>
    <mergeCell ref="Q95:R95"/>
    <mergeCell ref="T95:V95"/>
    <mergeCell ref="W95:X95"/>
    <mergeCell ref="Y95:AA95"/>
    <mergeCell ref="W93:X93"/>
    <mergeCell ref="Y93:AA93"/>
    <mergeCell ref="AB93:AC93"/>
    <mergeCell ref="F94:G94"/>
    <mergeCell ref="I94:J94"/>
    <mergeCell ref="K94:L94"/>
    <mergeCell ref="M94:O94"/>
    <mergeCell ref="Q94:R94"/>
    <mergeCell ref="T94:V94"/>
    <mergeCell ref="W94:X94"/>
    <mergeCell ref="F93:G93"/>
    <mergeCell ref="I93:J93"/>
    <mergeCell ref="K93:L93"/>
    <mergeCell ref="M93:O93"/>
    <mergeCell ref="Q93:R93"/>
    <mergeCell ref="T93:V93"/>
    <mergeCell ref="W97:X97"/>
    <mergeCell ref="Y97:AA97"/>
    <mergeCell ref="AB97:AC97"/>
    <mergeCell ref="F98:G98"/>
    <mergeCell ref="I98:J98"/>
    <mergeCell ref="K98:L98"/>
    <mergeCell ref="M98:O98"/>
    <mergeCell ref="Q98:R98"/>
    <mergeCell ref="T98:V98"/>
    <mergeCell ref="W98:X98"/>
    <mergeCell ref="F97:G97"/>
    <mergeCell ref="I97:J97"/>
    <mergeCell ref="K97:L97"/>
    <mergeCell ref="M97:O97"/>
    <mergeCell ref="Q97:R97"/>
    <mergeCell ref="T97:V97"/>
    <mergeCell ref="AB95:AC95"/>
    <mergeCell ref="F96:G96"/>
    <mergeCell ref="I96:J96"/>
    <mergeCell ref="K96:L96"/>
    <mergeCell ref="M96:O96"/>
    <mergeCell ref="Q96:R96"/>
    <mergeCell ref="T96:V96"/>
    <mergeCell ref="W96:X96"/>
    <mergeCell ref="Y96:AA96"/>
    <mergeCell ref="AB96:AC96"/>
    <mergeCell ref="AB99:AC99"/>
    <mergeCell ref="F100:G100"/>
    <mergeCell ref="I100:J100"/>
    <mergeCell ref="K100:L100"/>
    <mergeCell ref="M100:O100"/>
    <mergeCell ref="Q100:R100"/>
    <mergeCell ref="T100:V100"/>
    <mergeCell ref="W100:X100"/>
    <mergeCell ref="Y100:AA100"/>
    <mergeCell ref="AB100:AC100"/>
    <mergeCell ref="Y98:AA98"/>
    <mergeCell ref="AB98:AC98"/>
    <mergeCell ref="F99:G99"/>
    <mergeCell ref="I99:J99"/>
    <mergeCell ref="K99:L99"/>
    <mergeCell ref="M99:O99"/>
    <mergeCell ref="Q99:R99"/>
    <mergeCell ref="T99:V99"/>
    <mergeCell ref="W99:X99"/>
    <mergeCell ref="Y99:AA99"/>
    <mergeCell ref="Y102:AA102"/>
    <mergeCell ref="AB102:AC102"/>
    <mergeCell ref="F103:G103"/>
    <mergeCell ref="I103:J103"/>
    <mergeCell ref="K103:L103"/>
    <mergeCell ref="M103:O103"/>
    <mergeCell ref="Q103:R103"/>
    <mergeCell ref="T103:V103"/>
    <mergeCell ref="W103:X103"/>
    <mergeCell ref="Y103:AA103"/>
    <mergeCell ref="W101:X101"/>
    <mergeCell ref="Y101:AA101"/>
    <mergeCell ref="AB101:AC101"/>
    <mergeCell ref="F102:G102"/>
    <mergeCell ref="I102:J102"/>
    <mergeCell ref="K102:L102"/>
    <mergeCell ref="M102:O102"/>
    <mergeCell ref="Q102:R102"/>
    <mergeCell ref="T102:V102"/>
    <mergeCell ref="W102:X102"/>
    <mergeCell ref="F101:G101"/>
    <mergeCell ref="I101:J101"/>
    <mergeCell ref="K101:L101"/>
    <mergeCell ref="M101:O101"/>
    <mergeCell ref="Q101:R101"/>
    <mergeCell ref="T101:V101"/>
    <mergeCell ref="W105:X105"/>
    <mergeCell ref="Y105:AA105"/>
    <mergeCell ref="AB105:AC105"/>
    <mergeCell ref="F106:G106"/>
    <mergeCell ref="I106:J106"/>
    <mergeCell ref="K106:L106"/>
    <mergeCell ref="M106:O106"/>
    <mergeCell ref="Q106:R106"/>
    <mergeCell ref="T106:V106"/>
    <mergeCell ref="W106:X106"/>
    <mergeCell ref="F105:G105"/>
    <mergeCell ref="I105:J105"/>
    <mergeCell ref="K105:L105"/>
    <mergeCell ref="M105:O105"/>
    <mergeCell ref="Q105:R105"/>
    <mergeCell ref="T105:V105"/>
    <mergeCell ref="AB103:AC103"/>
    <mergeCell ref="F104:G104"/>
    <mergeCell ref="I104:J104"/>
    <mergeCell ref="K104:L104"/>
    <mergeCell ref="M104:O104"/>
    <mergeCell ref="Q104:R104"/>
    <mergeCell ref="T104:V104"/>
    <mergeCell ref="W104:X104"/>
    <mergeCell ref="Y104:AA104"/>
    <mergeCell ref="AB104:AC104"/>
    <mergeCell ref="AB107:AC107"/>
    <mergeCell ref="F108:G108"/>
    <mergeCell ref="I108:J108"/>
    <mergeCell ref="K108:L108"/>
    <mergeCell ref="M108:O108"/>
    <mergeCell ref="Q108:R108"/>
    <mergeCell ref="T108:V108"/>
    <mergeCell ref="W108:X108"/>
    <mergeCell ref="Y108:AA108"/>
    <mergeCell ref="AB108:AC108"/>
    <mergeCell ref="Y106:AA106"/>
    <mergeCell ref="AB106:AC106"/>
    <mergeCell ref="F107:G107"/>
    <mergeCell ref="I107:J107"/>
    <mergeCell ref="K107:L107"/>
    <mergeCell ref="M107:O107"/>
    <mergeCell ref="Q107:R107"/>
    <mergeCell ref="T107:V107"/>
    <mergeCell ref="W107:X107"/>
    <mergeCell ref="Y107:AA107"/>
    <mergeCell ref="Y110:AA110"/>
    <mergeCell ref="AB110:AC110"/>
    <mergeCell ref="F111:G111"/>
    <mergeCell ref="I111:J111"/>
    <mergeCell ref="K111:L111"/>
    <mergeCell ref="M111:O111"/>
    <mergeCell ref="Q111:R111"/>
    <mergeCell ref="T111:V111"/>
    <mergeCell ref="W111:X111"/>
    <mergeCell ref="Y111:AA111"/>
    <mergeCell ref="W109:X109"/>
    <mergeCell ref="Y109:AA109"/>
    <mergeCell ref="AB109:AC109"/>
    <mergeCell ref="F110:G110"/>
    <mergeCell ref="I110:J110"/>
    <mergeCell ref="K110:L110"/>
    <mergeCell ref="M110:O110"/>
    <mergeCell ref="Q110:R110"/>
    <mergeCell ref="T110:V110"/>
    <mergeCell ref="W110:X110"/>
    <mergeCell ref="F109:G109"/>
    <mergeCell ref="I109:J109"/>
    <mergeCell ref="K109:L109"/>
    <mergeCell ref="M109:O109"/>
    <mergeCell ref="Q109:R109"/>
    <mergeCell ref="T109:V109"/>
    <mergeCell ref="W113:X113"/>
    <mergeCell ref="Y113:AA113"/>
    <mergeCell ref="AB113:AC113"/>
    <mergeCell ref="F114:G114"/>
    <mergeCell ref="I114:J114"/>
    <mergeCell ref="K114:L114"/>
    <mergeCell ref="M114:O114"/>
    <mergeCell ref="Q114:R114"/>
    <mergeCell ref="T114:V114"/>
    <mergeCell ref="W114:X114"/>
    <mergeCell ref="F113:G113"/>
    <mergeCell ref="I113:J113"/>
    <mergeCell ref="K113:L113"/>
    <mergeCell ref="M113:O113"/>
    <mergeCell ref="Q113:R113"/>
    <mergeCell ref="T113:V113"/>
    <mergeCell ref="AB111:AC111"/>
    <mergeCell ref="F112:G112"/>
    <mergeCell ref="I112:J112"/>
    <mergeCell ref="K112:L112"/>
    <mergeCell ref="M112:O112"/>
    <mergeCell ref="Q112:R112"/>
    <mergeCell ref="T112:V112"/>
    <mergeCell ref="W112:X112"/>
    <mergeCell ref="Y112:AA112"/>
    <mergeCell ref="AB112:AC112"/>
    <mergeCell ref="AB115:AC115"/>
    <mergeCell ref="F116:G116"/>
    <mergeCell ref="I116:J116"/>
    <mergeCell ref="K116:L116"/>
    <mergeCell ref="M116:O116"/>
    <mergeCell ref="Q116:R116"/>
    <mergeCell ref="T116:V116"/>
    <mergeCell ref="W116:X116"/>
    <mergeCell ref="Y116:AA116"/>
    <mergeCell ref="AB116:AC116"/>
    <mergeCell ref="Y114:AA114"/>
    <mergeCell ref="AB114:AC114"/>
    <mergeCell ref="F115:G115"/>
    <mergeCell ref="I115:J115"/>
    <mergeCell ref="K115:L115"/>
    <mergeCell ref="M115:O115"/>
    <mergeCell ref="Q115:R115"/>
    <mergeCell ref="T115:V115"/>
    <mergeCell ref="W115:X115"/>
    <mergeCell ref="Y115:AA115"/>
    <mergeCell ref="Y118:AA118"/>
    <mergeCell ref="AB118:AC118"/>
    <mergeCell ref="F119:G119"/>
    <mergeCell ref="I119:J119"/>
    <mergeCell ref="K119:L119"/>
    <mergeCell ref="M119:O119"/>
    <mergeCell ref="Q119:R119"/>
    <mergeCell ref="T119:V119"/>
    <mergeCell ref="W119:X119"/>
    <mergeCell ref="Y119:AA119"/>
    <mergeCell ref="W117:X117"/>
    <mergeCell ref="Y117:AA117"/>
    <mergeCell ref="AB117:AC117"/>
    <mergeCell ref="F118:G118"/>
    <mergeCell ref="I118:J118"/>
    <mergeCell ref="K118:L118"/>
    <mergeCell ref="M118:O118"/>
    <mergeCell ref="Q118:R118"/>
    <mergeCell ref="T118:V118"/>
    <mergeCell ref="W118:X118"/>
    <mergeCell ref="F117:G117"/>
    <mergeCell ref="I117:J117"/>
    <mergeCell ref="K117:L117"/>
    <mergeCell ref="M117:O117"/>
    <mergeCell ref="Q117:R117"/>
    <mergeCell ref="T117:V117"/>
    <mergeCell ref="W121:X121"/>
    <mergeCell ref="Y121:AA121"/>
    <mergeCell ref="AB121:AC121"/>
    <mergeCell ref="F122:G122"/>
    <mergeCell ref="I122:J122"/>
    <mergeCell ref="K122:L122"/>
    <mergeCell ref="M122:O122"/>
    <mergeCell ref="Q122:R122"/>
    <mergeCell ref="T122:V122"/>
    <mergeCell ref="W122:X122"/>
    <mergeCell ref="F121:G121"/>
    <mergeCell ref="I121:J121"/>
    <mergeCell ref="K121:L121"/>
    <mergeCell ref="M121:O121"/>
    <mergeCell ref="Q121:R121"/>
    <mergeCell ref="T121:V121"/>
    <mergeCell ref="AB119:AC119"/>
    <mergeCell ref="F120:G120"/>
    <mergeCell ref="I120:J120"/>
    <mergeCell ref="K120:L120"/>
    <mergeCell ref="M120:O120"/>
    <mergeCell ref="Q120:R120"/>
    <mergeCell ref="T120:V120"/>
    <mergeCell ref="W120:X120"/>
    <mergeCell ref="Y120:AA120"/>
    <mergeCell ref="AB120:AC120"/>
    <mergeCell ref="AB123:AC123"/>
    <mergeCell ref="F124:G124"/>
    <mergeCell ref="I124:J124"/>
    <mergeCell ref="K124:L124"/>
    <mergeCell ref="M124:O124"/>
    <mergeCell ref="Q124:R124"/>
    <mergeCell ref="T124:V124"/>
    <mergeCell ref="W124:X124"/>
    <mergeCell ref="Y124:AA124"/>
    <mergeCell ref="AB124:AC124"/>
    <mergeCell ref="Y122:AA122"/>
    <mergeCell ref="AB122:AC122"/>
    <mergeCell ref="F123:G123"/>
    <mergeCell ref="I123:J123"/>
    <mergeCell ref="K123:L123"/>
    <mergeCell ref="M123:O123"/>
    <mergeCell ref="Q123:R123"/>
    <mergeCell ref="T123:V123"/>
    <mergeCell ref="W123:X123"/>
    <mergeCell ref="Y123:AA123"/>
    <mergeCell ref="Y126:AA126"/>
    <mergeCell ref="AB126:AC126"/>
    <mergeCell ref="F127:G127"/>
    <mergeCell ref="I127:J127"/>
    <mergeCell ref="K127:L127"/>
    <mergeCell ref="M127:O127"/>
    <mergeCell ref="Q127:R127"/>
    <mergeCell ref="T127:V127"/>
    <mergeCell ref="W127:X127"/>
    <mergeCell ref="Y127:AA127"/>
    <mergeCell ref="W125:X125"/>
    <mergeCell ref="Y125:AA125"/>
    <mergeCell ref="AB125:AC125"/>
    <mergeCell ref="F126:G126"/>
    <mergeCell ref="I126:J126"/>
    <mergeCell ref="K126:L126"/>
    <mergeCell ref="M126:O126"/>
    <mergeCell ref="Q126:R126"/>
    <mergeCell ref="T126:V126"/>
    <mergeCell ref="W126:X126"/>
    <mergeCell ref="F125:G125"/>
    <mergeCell ref="I125:J125"/>
    <mergeCell ref="K125:L125"/>
    <mergeCell ref="M125:O125"/>
    <mergeCell ref="Q125:R125"/>
    <mergeCell ref="T125:V125"/>
    <mergeCell ref="W129:X129"/>
    <mergeCell ref="Y129:AA129"/>
    <mergeCell ref="AB129:AC129"/>
    <mergeCell ref="F130:G130"/>
    <mergeCell ref="I130:J130"/>
    <mergeCell ref="K130:L130"/>
    <mergeCell ref="M130:O130"/>
    <mergeCell ref="Q130:R130"/>
    <mergeCell ref="T130:V130"/>
    <mergeCell ref="W130:X130"/>
    <mergeCell ref="F129:G129"/>
    <mergeCell ref="I129:J129"/>
    <mergeCell ref="K129:L129"/>
    <mergeCell ref="M129:O129"/>
    <mergeCell ref="Q129:R129"/>
    <mergeCell ref="T129:V129"/>
    <mergeCell ref="AB127:AC127"/>
    <mergeCell ref="F128:G128"/>
    <mergeCell ref="I128:J128"/>
    <mergeCell ref="K128:L128"/>
    <mergeCell ref="M128:O128"/>
    <mergeCell ref="Q128:R128"/>
    <mergeCell ref="T128:V128"/>
    <mergeCell ref="W128:X128"/>
    <mergeCell ref="Y128:AA128"/>
    <mergeCell ref="AB128:AC128"/>
    <mergeCell ref="AB131:AC131"/>
    <mergeCell ref="F132:G132"/>
    <mergeCell ref="I132:J132"/>
    <mergeCell ref="K132:L132"/>
    <mergeCell ref="M132:O132"/>
    <mergeCell ref="Q132:R132"/>
    <mergeCell ref="T132:V132"/>
    <mergeCell ref="W132:X132"/>
    <mergeCell ref="Y132:AA132"/>
    <mergeCell ref="AB132:AC132"/>
    <mergeCell ref="Y130:AA130"/>
    <mergeCell ref="AB130:AC130"/>
    <mergeCell ref="F131:G131"/>
    <mergeCell ref="I131:J131"/>
    <mergeCell ref="K131:L131"/>
    <mergeCell ref="M131:O131"/>
    <mergeCell ref="Q131:R131"/>
    <mergeCell ref="T131:V131"/>
    <mergeCell ref="W131:X131"/>
    <mergeCell ref="Y131:AA131"/>
    <mergeCell ref="Y134:AA134"/>
    <mergeCell ref="AB134:AC134"/>
    <mergeCell ref="F135:G135"/>
    <mergeCell ref="I135:J135"/>
    <mergeCell ref="K135:L135"/>
    <mergeCell ref="M135:O135"/>
    <mergeCell ref="Q135:R135"/>
    <mergeCell ref="T135:V135"/>
    <mergeCell ref="W135:X135"/>
    <mergeCell ref="Y135:AA135"/>
    <mergeCell ref="W133:X133"/>
    <mergeCell ref="Y133:AA133"/>
    <mergeCell ref="AB133:AC133"/>
    <mergeCell ref="F134:G134"/>
    <mergeCell ref="I134:J134"/>
    <mergeCell ref="K134:L134"/>
    <mergeCell ref="M134:O134"/>
    <mergeCell ref="Q134:R134"/>
    <mergeCell ref="T134:V134"/>
    <mergeCell ref="W134:X134"/>
    <mergeCell ref="F133:G133"/>
    <mergeCell ref="I133:J133"/>
    <mergeCell ref="K133:L133"/>
    <mergeCell ref="M133:O133"/>
    <mergeCell ref="Q133:R133"/>
    <mergeCell ref="T133:V133"/>
    <mergeCell ref="W137:X137"/>
    <mergeCell ref="Y137:AA137"/>
    <mergeCell ref="AB137:AC137"/>
    <mergeCell ref="F138:G138"/>
    <mergeCell ref="I138:J138"/>
    <mergeCell ref="K138:L138"/>
    <mergeCell ref="M138:O138"/>
    <mergeCell ref="Q138:R138"/>
    <mergeCell ref="T138:V138"/>
    <mergeCell ref="W138:X138"/>
    <mergeCell ref="F137:G137"/>
    <mergeCell ref="I137:J137"/>
    <mergeCell ref="K137:L137"/>
    <mergeCell ref="M137:O137"/>
    <mergeCell ref="Q137:R137"/>
    <mergeCell ref="T137:V137"/>
    <mergeCell ref="AB135:AC135"/>
    <mergeCell ref="F136:G136"/>
    <mergeCell ref="I136:J136"/>
    <mergeCell ref="K136:L136"/>
    <mergeCell ref="M136:O136"/>
    <mergeCell ref="Q136:R136"/>
    <mergeCell ref="T136:V136"/>
    <mergeCell ref="W136:X136"/>
    <mergeCell ref="Y136:AA136"/>
    <mergeCell ref="AB136:AC136"/>
    <mergeCell ref="AB139:AC139"/>
    <mergeCell ref="F140:G140"/>
    <mergeCell ref="I140:J140"/>
    <mergeCell ref="K140:L140"/>
    <mergeCell ref="M140:O140"/>
    <mergeCell ref="Q140:R140"/>
    <mergeCell ref="T140:V140"/>
    <mergeCell ref="W140:X140"/>
    <mergeCell ref="Y140:AA140"/>
    <mergeCell ref="AB140:AC140"/>
    <mergeCell ref="Y138:AA138"/>
    <mergeCell ref="AB138:AC138"/>
    <mergeCell ref="F139:G139"/>
    <mergeCell ref="I139:J139"/>
    <mergeCell ref="K139:L139"/>
    <mergeCell ref="M139:O139"/>
    <mergeCell ref="Q139:R139"/>
    <mergeCell ref="T139:V139"/>
    <mergeCell ref="W139:X139"/>
    <mergeCell ref="Y139:AA139"/>
    <mergeCell ref="Y142:AA142"/>
    <mergeCell ref="AB142:AC142"/>
    <mergeCell ref="F143:G143"/>
    <mergeCell ref="I143:J143"/>
    <mergeCell ref="K143:L143"/>
    <mergeCell ref="M143:O143"/>
    <mergeCell ref="Q143:R143"/>
    <mergeCell ref="T143:V143"/>
    <mergeCell ref="W143:X143"/>
    <mergeCell ref="Y143:AA143"/>
    <mergeCell ref="W141:X141"/>
    <mergeCell ref="Y141:AA141"/>
    <mergeCell ref="AB141:AC141"/>
    <mergeCell ref="F142:G142"/>
    <mergeCell ref="I142:J142"/>
    <mergeCell ref="K142:L142"/>
    <mergeCell ref="M142:O142"/>
    <mergeCell ref="Q142:R142"/>
    <mergeCell ref="T142:V142"/>
    <mergeCell ref="W142:X142"/>
    <mergeCell ref="F141:G141"/>
    <mergeCell ref="I141:J141"/>
    <mergeCell ref="K141:L141"/>
    <mergeCell ref="M141:O141"/>
    <mergeCell ref="Q141:R141"/>
    <mergeCell ref="T141:V141"/>
    <mergeCell ref="W145:X145"/>
    <mergeCell ref="Y145:AA145"/>
    <mergeCell ref="AB145:AC145"/>
    <mergeCell ref="F145:G145"/>
    <mergeCell ref="I145:J145"/>
    <mergeCell ref="K145:L145"/>
    <mergeCell ref="M145:O145"/>
    <mergeCell ref="Q145:R145"/>
    <mergeCell ref="T145:V145"/>
    <mergeCell ref="AB143:AC143"/>
    <mergeCell ref="F144:G144"/>
    <mergeCell ref="I144:J144"/>
    <mergeCell ref="K144:L144"/>
    <mergeCell ref="M144:O144"/>
    <mergeCell ref="Q144:R144"/>
    <mergeCell ref="T144:V144"/>
    <mergeCell ref="W144:X144"/>
    <mergeCell ref="Y144:AA144"/>
    <mergeCell ref="AB144:AC144"/>
    <mergeCell ref="W147:X147"/>
    <mergeCell ref="Y147:AA147"/>
    <mergeCell ref="AB147:AC147"/>
    <mergeCell ref="F148:G148"/>
    <mergeCell ref="I148:J148"/>
    <mergeCell ref="K148:L148"/>
    <mergeCell ref="M148:O148"/>
    <mergeCell ref="Q148:R148"/>
    <mergeCell ref="T148:V148"/>
    <mergeCell ref="W148:X148"/>
    <mergeCell ref="F147:G147"/>
    <mergeCell ref="I147:J147"/>
    <mergeCell ref="K147:L147"/>
    <mergeCell ref="M147:O147"/>
    <mergeCell ref="Q147:R147"/>
    <mergeCell ref="T147:V147"/>
    <mergeCell ref="F146:G146"/>
    <mergeCell ref="I146:J146"/>
    <mergeCell ref="K146:L146"/>
    <mergeCell ref="M146:O146"/>
    <mergeCell ref="Q146:R146"/>
    <mergeCell ref="T146:V146"/>
    <mergeCell ref="W146:X146"/>
    <mergeCell ref="Y146:AA146"/>
    <mergeCell ref="AB146:AC146"/>
    <mergeCell ref="AB149:AC149"/>
    <mergeCell ref="F150:G150"/>
    <mergeCell ref="I150:J150"/>
    <mergeCell ref="K150:L150"/>
    <mergeCell ref="M150:O150"/>
    <mergeCell ref="Q150:R150"/>
    <mergeCell ref="T150:V150"/>
    <mergeCell ref="W150:X150"/>
    <mergeCell ref="Y150:AA150"/>
    <mergeCell ref="AB150:AC150"/>
    <mergeCell ref="Y148:AA148"/>
    <mergeCell ref="AB148:AC148"/>
    <mergeCell ref="F149:G149"/>
    <mergeCell ref="I149:J149"/>
    <mergeCell ref="K149:L149"/>
    <mergeCell ref="M149:O149"/>
    <mergeCell ref="Q149:R149"/>
    <mergeCell ref="T149:V149"/>
    <mergeCell ref="W149:X149"/>
    <mergeCell ref="Y149:AA149"/>
    <mergeCell ref="Y152:AA152"/>
    <mergeCell ref="AB152:AC152"/>
    <mergeCell ref="F153:G153"/>
    <mergeCell ref="I153:J153"/>
    <mergeCell ref="K153:L153"/>
    <mergeCell ref="M153:O153"/>
    <mergeCell ref="Q153:R153"/>
    <mergeCell ref="T153:V153"/>
    <mergeCell ref="W153:X153"/>
    <mergeCell ref="Y153:AA153"/>
    <mergeCell ref="W151:X151"/>
    <mergeCell ref="Y151:AA151"/>
    <mergeCell ref="AB151:AC151"/>
    <mergeCell ref="F152:G152"/>
    <mergeCell ref="I152:J152"/>
    <mergeCell ref="K152:L152"/>
    <mergeCell ref="M152:O152"/>
    <mergeCell ref="Q152:R152"/>
    <mergeCell ref="T152:V152"/>
    <mergeCell ref="W152:X152"/>
    <mergeCell ref="F151:G151"/>
    <mergeCell ref="I151:J151"/>
    <mergeCell ref="K151:L151"/>
    <mergeCell ref="M151:O151"/>
    <mergeCell ref="Q151:R151"/>
    <mergeCell ref="T151:V151"/>
    <mergeCell ref="W155:X155"/>
    <mergeCell ref="Y155:AA155"/>
    <mergeCell ref="AB155:AC155"/>
    <mergeCell ref="F156:G156"/>
    <mergeCell ref="I156:J156"/>
    <mergeCell ref="K156:L156"/>
    <mergeCell ref="M156:O156"/>
    <mergeCell ref="Q156:R156"/>
    <mergeCell ref="T156:V156"/>
    <mergeCell ref="W156:X156"/>
    <mergeCell ref="F155:G155"/>
    <mergeCell ref="I155:J155"/>
    <mergeCell ref="K155:L155"/>
    <mergeCell ref="M155:O155"/>
    <mergeCell ref="Q155:R155"/>
    <mergeCell ref="T155:V155"/>
    <mergeCell ref="AB153:AC153"/>
    <mergeCell ref="F154:G154"/>
    <mergeCell ref="I154:J154"/>
    <mergeCell ref="K154:L154"/>
    <mergeCell ref="M154:O154"/>
    <mergeCell ref="Q154:R154"/>
    <mergeCell ref="T154:V154"/>
    <mergeCell ref="W154:X154"/>
    <mergeCell ref="Y154:AA154"/>
    <mergeCell ref="AB154:AC154"/>
    <mergeCell ref="AB157:AC157"/>
    <mergeCell ref="F158:G158"/>
    <mergeCell ref="I158:J158"/>
    <mergeCell ref="K158:L158"/>
    <mergeCell ref="M158:O158"/>
    <mergeCell ref="Q158:R158"/>
    <mergeCell ref="T158:V158"/>
    <mergeCell ref="W158:X158"/>
    <mergeCell ref="Y158:AA158"/>
    <mergeCell ref="AB158:AC158"/>
    <mergeCell ref="Y156:AA156"/>
    <mergeCell ref="AB156:AC156"/>
    <mergeCell ref="F157:G157"/>
    <mergeCell ref="I157:J157"/>
    <mergeCell ref="K157:L157"/>
    <mergeCell ref="M157:O157"/>
    <mergeCell ref="Q157:R157"/>
    <mergeCell ref="T157:V157"/>
    <mergeCell ref="W157:X157"/>
    <mergeCell ref="Y157:AA157"/>
    <mergeCell ref="Y160:AA160"/>
    <mergeCell ref="AB160:AC160"/>
    <mergeCell ref="F161:G161"/>
    <mergeCell ref="I161:J161"/>
    <mergeCell ref="K161:L161"/>
    <mergeCell ref="M161:O161"/>
    <mergeCell ref="Q161:R161"/>
    <mergeCell ref="T161:V161"/>
    <mergeCell ref="W161:X161"/>
    <mergeCell ref="Y161:AA161"/>
    <mergeCell ref="W159:X159"/>
    <mergeCell ref="Y159:AA159"/>
    <mergeCell ref="AB159:AC159"/>
    <mergeCell ref="F160:G160"/>
    <mergeCell ref="I160:J160"/>
    <mergeCell ref="K160:L160"/>
    <mergeCell ref="M160:O160"/>
    <mergeCell ref="Q160:R160"/>
    <mergeCell ref="T160:V160"/>
    <mergeCell ref="W160:X160"/>
    <mergeCell ref="F159:G159"/>
    <mergeCell ref="I159:J159"/>
    <mergeCell ref="K159:L159"/>
    <mergeCell ref="M159:O159"/>
    <mergeCell ref="Q159:R159"/>
    <mergeCell ref="T159:V159"/>
    <mergeCell ref="W163:X163"/>
    <mergeCell ref="Y163:AA163"/>
    <mergeCell ref="AB163:AC163"/>
    <mergeCell ref="F164:G164"/>
    <mergeCell ref="I164:J164"/>
    <mergeCell ref="K164:L164"/>
    <mergeCell ref="M164:O164"/>
    <mergeCell ref="Q164:R164"/>
    <mergeCell ref="T164:V164"/>
    <mergeCell ref="W164:X164"/>
    <mergeCell ref="F163:G163"/>
    <mergeCell ref="I163:J163"/>
    <mergeCell ref="K163:L163"/>
    <mergeCell ref="M163:O163"/>
    <mergeCell ref="Q163:R163"/>
    <mergeCell ref="T163:V163"/>
    <mergeCell ref="AB161:AC161"/>
    <mergeCell ref="F162:G162"/>
    <mergeCell ref="I162:J162"/>
    <mergeCell ref="K162:L162"/>
    <mergeCell ref="M162:O162"/>
    <mergeCell ref="Q162:R162"/>
    <mergeCell ref="T162:V162"/>
    <mergeCell ref="W162:X162"/>
    <mergeCell ref="Y162:AA162"/>
    <mergeCell ref="AB162:AC162"/>
    <mergeCell ref="AB165:AC165"/>
    <mergeCell ref="F166:G166"/>
    <mergeCell ref="I166:J166"/>
    <mergeCell ref="K166:L166"/>
    <mergeCell ref="M166:O166"/>
    <mergeCell ref="Q166:R166"/>
    <mergeCell ref="T166:V166"/>
    <mergeCell ref="W166:X166"/>
    <mergeCell ref="Y166:AA166"/>
    <mergeCell ref="AB166:AC166"/>
    <mergeCell ref="Y164:AA164"/>
    <mergeCell ref="AB164:AC164"/>
    <mergeCell ref="F165:G165"/>
    <mergeCell ref="I165:J165"/>
    <mergeCell ref="K165:L165"/>
    <mergeCell ref="M165:O165"/>
    <mergeCell ref="Q165:R165"/>
    <mergeCell ref="T165:V165"/>
    <mergeCell ref="W165:X165"/>
    <mergeCell ref="Y165:AA165"/>
    <mergeCell ref="Y168:AA168"/>
    <mergeCell ref="AB168:AC168"/>
    <mergeCell ref="F169:G169"/>
    <mergeCell ref="I169:J169"/>
    <mergeCell ref="K169:L169"/>
    <mergeCell ref="M169:O169"/>
    <mergeCell ref="Q169:R169"/>
    <mergeCell ref="T169:V169"/>
    <mergeCell ref="W169:X169"/>
    <mergeCell ref="Y169:AA169"/>
    <mergeCell ref="W167:X167"/>
    <mergeCell ref="Y167:AA167"/>
    <mergeCell ref="AB167:AC167"/>
    <mergeCell ref="F168:G168"/>
    <mergeCell ref="I168:J168"/>
    <mergeCell ref="K168:L168"/>
    <mergeCell ref="M168:O168"/>
    <mergeCell ref="Q168:R168"/>
    <mergeCell ref="T168:V168"/>
    <mergeCell ref="W168:X168"/>
    <mergeCell ref="F167:G167"/>
    <mergeCell ref="I167:J167"/>
    <mergeCell ref="K167:L167"/>
    <mergeCell ref="M167:O167"/>
    <mergeCell ref="Q167:R167"/>
    <mergeCell ref="T167:V167"/>
    <mergeCell ref="W171:X171"/>
    <mergeCell ref="Y171:AA171"/>
    <mergeCell ref="AB171:AC171"/>
    <mergeCell ref="F172:G172"/>
    <mergeCell ref="I172:J172"/>
    <mergeCell ref="K172:L172"/>
    <mergeCell ref="M172:O172"/>
    <mergeCell ref="Q172:R172"/>
    <mergeCell ref="T172:V172"/>
    <mergeCell ref="W172:X172"/>
    <mergeCell ref="F171:G171"/>
    <mergeCell ref="I171:J171"/>
    <mergeCell ref="K171:L171"/>
    <mergeCell ref="M171:O171"/>
    <mergeCell ref="Q171:R171"/>
    <mergeCell ref="T171:V171"/>
    <mergeCell ref="AB169:AC169"/>
    <mergeCell ref="F170:G170"/>
    <mergeCell ref="I170:J170"/>
    <mergeCell ref="K170:L170"/>
    <mergeCell ref="M170:O170"/>
    <mergeCell ref="Q170:R170"/>
    <mergeCell ref="T170:V170"/>
    <mergeCell ref="W170:X170"/>
    <mergeCell ref="Y170:AA170"/>
    <mergeCell ref="AB170:AC170"/>
    <mergeCell ref="AB173:AC173"/>
    <mergeCell ref="F174:G174"/>
    <mergeCell ref="I174:J174"/>
    <mergeCell ref="K174:L174"/>
    <mergeCell ref="M174:O174"/>
    <mergeCell ref="Q174:R174"/>
    <mergeCell ref="T174:V174"/>
    <mergeCell ref="W174:X174"/>
    <mergeCell ref="Y174:AA174"/>
    <mergeCell ref="AB174:AC174"/>
    <mergeCell ref="Y172:AA172"/>
    <mergeCell ref="AB172:AC172"/>
    <mergeCell ref="F173:G173"/>
    <mergeCell ref="I173:J173"/>
    <mergeCell ref="K173:L173"/>
    <mergeCell ref="M173:O173"/>
    <mergeCell ref="Q173:R173"/>
    <mergeCell ref="T173:V173"/>
    <mergeCell ref="W173:X173"/>
    <mergeCell ref="Y173:AA173"/>
    <mergeCell ref="Y176:AA176"/>
    <mergeCell ref="AB176:AC176"/>
    <mergeCell ref="F177:G177"/>
    <mergeCell ref="I177:J177"/>
    <mergeCell ref="K177:L177"/>
    <mergeCell ref="M177:O177"/>
    <mergeCell ref="Q177:R177"/>
    <mergeCell ref="T177:V177"/>
    <mergeCell ref="W177:X177"/>
    <mergeCell ref="Y177:AA177"/>
    <mergeCell ref="W175:X175"/>
    <mergeCell ref="Y175:AA175"/>
    <mergeCell ref="AB175:AC175"/>
    <mergeCell ref="F176:G176"/>
    <mergeCell ref="I176:J176"/>
    <mergeCell ref="K176:L176"/>
    <mergeCell ref="M176:O176"/>
    <mergeCell ref="Q176:R176"/>
    <mergeCell ref="T176:V176"/>
    <mergeCell ref="W176:X176"/>
    <mergeCell ref="F175:G175"/>
    <mergeCell ref="I175:J175"/>
    <mergeCell ref="K175:L175"/>
    <mergeCell ref="M175:O175"/>
    <mergeCell ref="Q175:R175"/>
    <mergeCell ref="T175:V175"/>
    <mergeCell ref="W179:X179"/>
    <mergeCell ref="Y179:AA179"/>
    <mergeCell ref="AB179:AC179"/>
    <mergeCell ref="F180:G180"/>
    <mergeCell ref="I180:J180"/>
    <mergeCell ref="K180:L180"/>
    <mergeCell ref="M180:O180"/>
    <mergeCell ref="Q180:R180"/>
    <mergeCell ref="T180:V180"/>
    <mergeCell ref="W180:X180"/>
    <mergeCell ref="F179:G179"/>
    <mergeCell ref="I179:J179"/>
    <mergeCell ref="K179:L179"/>
    <mergeCell ref="M179:O179"/>
    <mergeCell ref="Q179:R179"/>
    <mergeCell ref="T179:V179"/>
    <mergeCell ref="AB177:AC177"/>
    <mergeCell ref="F178:G178"/>
    <mergeCell ref="I178:J178"/>
    <mergeCell ref="K178:L178"/>
    <mergeCell ref="M178:O178"/>
    <mergeCell ref="Q178:R178"/>
    <mergeCell ref="T178:V178"/>
    <mergeCell ref="W178:X178"/>
    <mergeCell ref="Y178:AA178"/>
    <mergeCell ref="AB178:AC178"/>
    <mergeCell ref="AB181:AC181"/>
    <mergeCell ref="F182:G182"/>
    <mergeCell ref="I182:J182"/>
    <mergeCell ref="K182:L182"/>
    <mergeCell ref="M182:O182"/>
    <mergeCell ref="Q182:R182"/>
    <mergeCell ref="T182:V182"/>
    <mergeCell ref="W182:X182"/>
    <mergeCell ref="Y182:AA182"/>
    <mergeCell ref="AB182:AC182"/>
    <mergeCell ref="Y180:AA180"/>
    <mergeCell ref="AB180:AC180"/>
    <mergeCell ref="F181:G181"/>
    <mergeCell ref="I181:J181"/>
    <mergeCell ref="K181:L181"/>
    <mergeCell ref="M181:O181"/>
    <mergeCell ref="Q181:R181"/>
    <mergeCell ref="T181:V181"/>
    <mergeCell ref="W181:X181"/>
    <mergeCell ref="Y181:AA181"/>
    <mergeCell ref="Y184:AA184"/>
    <mergeCell ref="AB184:AC184"/>
    <mergeCell ref="F185:G185"/>
    <mergeCell ref="I185:J185"/>
    <mergeCell ref="K185:L185"/>
    <mergeCell ref="M185:O185"/>
    <mergeCell ref="Q185:R185"/>
    <mergeCell ref="T185:V185"/>
    <mergeCell ref="W185:X185"/>
    <mergeCell ref="Y185:AA185"/>
    <mergeCell ref="W183:X183"/>
    <mergeCell ref="Y183:AA183"/>
    <mergeCell ref="AB183:AC183"/>
    <mergeCell ref="F184:G184"/>
    <mergeCell ref="I184:J184"/>
    <mergeCell ref="K184:L184"/>
    <mergeCell ref="M184:O184"/>
    <mergeCell ref="Q184:R184"/>
    <mergeCell ref="T184:V184"/>
    <mergeCell ref="W184:X184"/>
    <mergeCell ref="F183:G183"/>
    <mergeCell ref="I183:J183"/>
    <mergeCell ref="K183:L183"/>
    <mergeCell ref="M183:O183"/>
    <mergeCell ref="Q183:R183"/>
    <mergeCell ref="T183:V183"/>
    <mergeCell ref="W187:X187"/>
    <mergeCell ref="Y187:AA187"/>
    <mergeCell ref="AB187:AC187"/>
    <mergeCell ref="F188:G188"/>
    <mergeCell ref="I188:J188"/>
    <mergeCell ref="K188:L188"/>
    <mergeCell ref="M188:O188"/>
    <mergeCell ref="Q188:R188"/>
    <mergeCell ref="T188:V188"/>
    <mergeCell ref="W188:X188"/>
    <mergeCell ref="F187:G187"/>
    <mergeCell ref="I187:J187"/>
    <mergeCell ref="K187:L187"/>
    <mergeCell ref="M187:O187"/>
    <mergeCell ref="Q187:R187"/>
    <mergeCell ref="T187:V187"/>
    <mergeCell ref="AB185:AC185"/>
    <mergeCell ref="F186:G186"/>
    <mergeCell ref="I186:J186"/>
    <mergeCell ref="K186:L186"/>
    <mergeCell ref="M186:O186"/>
    <mergeCell ref="Q186:R186"/>
    <mergeCell ref="T186:V186"/>
    <mergeCell ref="W186:X186"/>
    <mergeCell ref="Y186:AA186"/>
    <mergeCell ref="AB186:AC186"/>
    <mergeCell ref="AB189:AC189"/>
    <mergeCell ref="F190:G190"/>
    <mergeCell ref="I190:J190"/>
    <mergeCell ref="K190:L190"/>
    <mergeCell ref="M190:O190"/>
    <mergeCell ref="Q190:R190"/>
    <mergeCell ref="T190:V190"/>
    <mergeCell ref="W190:X190"/>
    <mergeCell ref="Y190:AA190"/>
    <mergeCell ref="AB190:AC190"/>
    <mergeCell ref="Y188:AA188"/>
    <mergeCell ref="AB188:AC188"/>
    <mergeCell ref="F189:G189"/>
    <mergeCell ref="I189:J189"/>
    <mergeCell ref="K189:L189"/>
    <mergeCell ref="M189:O189"/>
    <mergeCell ref="Q189:R189"/>
    <mergeCell ref="T189:V189"/>
    <mergeCell ref="W189:X189"/>
    <mergeCell ref="Y189:AA189"/>
    <mergeCell ref="Y192:AA192"/>
    <mergeCell ref="AB192:AC192"/>
    <mergeCell ref="F193:G193"/>
    <mergeCell ref="I193:J193"/>
    <mergeCell ref="K193:L193"/>
    <mergeCell ref="M193:O193"/>
    <mergeCell ref="Q193:R193"/>
    <mergeCell ref="T193:V193"/>
    <mergeCell ref="W193:X193"/>
    <mergeCell ref="Y193:AA193"/>
    <mergeCell ref="W191:X191"/>
    <mergeCell ref="Y191:AA191"/>
    <mergeCell ref="AB191:AC191"/>
    <mergeCell ref="F192:G192"/>
    <mergeCell ref="I192:J192"/>
    <mergeCell ref="K192:L192"/>
    <mergeCell ref="M192:O192"/>
    <mergeCell ref="Q192:R192"/>
    <mergeCell ref="T192:V192"/>
    <mergeCell ref="W192:X192"/>
    <mergeCell ref="F191:G191"/>
    <mergeCell ref="I191:J191"/>
    <mergeCell ref="K191:L191"/>
    <mergeCell ref="M191:O191"/>
    <mergeCell ref="Q191:R191"/>
    <mergeCell ref="T191:V191"/>
    <mergeCell ref="W195:X195"/>
    <mergeCell ref="Y195:AA195"/>
    <mergeCell ref="AB195:AC195"/>
    <mergeCell ref="F196:G196"/>
    <mergeCell ref="I196:J196"/>
    <mergeCell ref="K196:L196"/>
    <mergeCell ref="M196:O196"/>
    <mergeCell ref="Q196:R196"/>
    <mergeCell ref="T196:V196"/>
    <mergeCell ref="W196:X196"/>
    <mergeCell ref="F195:G195"/>
    <mergeCell ref="I195:J195"/>
    <mergeCell ref="K195:L195"/>
    <mergeCell ref="M195:O195"/>
    <mergeCell ref="Q195:R195"/>
    <mergeCell ref="T195:V195"/>
    <mergeCell ref="AB193:AC193"/>
    <mergeCell ref="F194:G194"/>
    <mergeCell ref="I194:J194"/>
    <mergeCell ref="K194:L194"/>
    <mergeCell ref="M194:O194"/>
    <mergeCell ref="Q194:R194"/>
    <mergeCell ref="T194:V194"/>
    <mergeCell ref="W194:X194"/>
    <mergeCell ref="Y194:AA194"/>
    <mergeCell ref="AB194:AC194"/>
    <mergeCell ref="AB197:AC197"/>
    <mergeCell ref="F198:G198"/>
    <mergeCell ref="I198:J198"/>
    <mergeCell ref="K198:L198"/>
    <mergeCell ref="M198:O198"/>
    <mergeCell ref="Q198:R198"/>
    <mergeCell ref="T198:V198"/>
    <mergeCell ref="W198:X198"/>
    <mergeCell ref="Y198:AA198"/>
    <mergeCell ref="AB198:AC198"/>
    <mergeCell ref="Y196:AA196"/>
    <mergeCell ref="AB196:AC196"/>
    <mergeCell ref="F197:G197"/>
    <mergeCell ref="I197:J197"/>
    <mergeCell ref="K197:L197"/>
    <mergeCell ref="M197:O197"/>
    <mergeCell ref="Q197:R197"/>
    <mergeCell ref="T197:V197"/>
    <mergeCell ref="W197:X197"/>
    <mergeCell ref="Y197:AA197"/>
    <mergeCell ref="Y200:AA200"/>
    <mergeCell ref="AB200:AC200"/>
    <mergeCell ref="F201:G201"/>
    <mergeCell ref="I201:J201"/>
    <mergeCell ref="K201:L201"/>
    <mergeCell ref="M201:O201"/>
    <mergeCell ref="Q201:R201"/>
    <mergeCell ref="T201:V201"/>
    <mergeCell ref="W201:X201"/>
    <mergeCell ref="Y201:AA201"/>
    <mergeCell ref="W199:X199"/>
    <mergeCell ref="Y199:AA199"/>
    <mergeCell ref="AB199:AC199"/>
    <mergeCell ref="F200:G200"/>
    <mergeCell ref="I200:J200"/>
    <mergeCell ref="K200:L200"/>
    <mergeCell ref="M200:O200"/>
    <mergeCell ref="Q200:R200"/>
    <mergeCell ref="T200:V200"/>
    <mergeCell ref="W200:X200"/>
    <mergeCell ref="F199:G199"/>
    <mergeCell ref="I199:J199"/>
    <mergeCell ref="K199:L199"/>
    <mergeCell ref="M199:O199"/>
    <mergeCell ref="Q199:R199"/>
    <mergeCell ref="T199:V199"/>
    <mergeCell ref="W203:X203"/>
    <mergeCell ref="Y203:AA203"/>
    <mergeCell ref="AB203:AC203"/>
    <mergeCell ref="F204:G204"/>
    <mergeCell ref="I204:J204"/>
    <mergeCell ref="K204:L204"/>
    <mergeCell ref="M204:O204"/>
    <mergeCell ref="Q204:R204"/>
    <mergeCell ref="T204:V204"/>
    <mergeCell ref="W204:X204"/>
    <mergeCell ref="F203:G203"/>
    <mergeCell ref="I203:J203"/>
    <mergeCell ref="K203:L203"/>
    <mergeCell ref="M203:O203"/>
    <mergeCell ref="Q203:R203"/>
    <mergeCell ref="T203:V203"/>
    <mergeCell ref="AB201:AC201"/>
    <mergeCell ref="F202:G202"/>
    <mergeCell ref="I202:J202"/>
    <mergeCell ref="K202:L202"/>
    <mergeCell ref="M202:O202"/>
    <mergeCell ref="Q202:R202"/>
    <mergeCell ref="T202:V202"/>
    <mergeCell ref="W202:X202"/>
    <mergeCell ref="Y202:AA202"/>
    <mergeCell ref="AB202:AC202"/>
    <mergeCell ref="AB205:AC205"/>
    <mergeCell ref="F206:G206"/>
    <mergeCell ref="I206:J206"/>
    <mergeCell ref="K206:L206"/>
    <mergeCell ref="M206:O206"/>
    <mergeCell ref="Q206:R206"/>
    <mergeCell ref="T206:V206"/>
    <mergeCell ref="W206:X206"/>
    <mergeCell ref="Y206:AA206"/>
    <mergeCell ref="AB206:AC206"/>
    <mergeCell ref="Y204:AA204"/>
    <mergeCell ref="AB204:AC204"/>
    <mergeCell ref="F205:G205"/>
    <mergeCell ref="I205:J205"/>
    <mergeCell ref="K205:L205"/>
    <mergeCell ref="M205:O205"/>
    <mergeCell ref="Q205:R205"/>
    <mergeCell ref="T205:V205"/>
    <mergeCell ref="W205:X205"/>
    <mergeCell ref="Y205:AA205"/>
    <mergeCell ref="Y208:AA208"/>
    <mergeCell ref="AB208:AC208"/>
    <mergeCell ref="F209:G209"/>
    <mergeCell ref="I209:J209"/>
    <mergeCell ref="K209:L209"/>
    <mergeCell ref="M209:O209"/>
    <mergeCell ref="Q209:R209"/>
    <mergeCell ref="T209:V209"/>
    <mergeCell ref="W209:X209"/>
    <mergeCell ref="Y209:AA209"/>
    <mergeCell ref="W207:X207"/>
    <mergeCell ref="Y207:AA207"/>
    <mergeCell ref="AB207:AC207"/>
    <mergeCell ref="F208:G208"/>
    <mergeCell ref="I208:J208"/>
    <mergeCell ref="K208:L208"/>
    <mergeCell ref="M208:O208"/>
    <mergeCell ref="Q208:R208"/>
    <mergeCell ref="T208:V208"/>
    <mergeCell ref="W208:X208"/>
    <mergeCell ref="F207:G207"/>
    <mergeCell ref="I207:J207"/>
    <mergeCell ref="K207:L207"/>
    <mergeCell ref="M207:O207"/>
    <mergeCell ref="Q207:R207"/>
    <mergeCell ref="T207:V207"/>
    <mergeCell ref="W211:X211"/>
    <mergeCell ref="Y211:AA211"/>
    <mergeCell ref="AB211:AC211"/>
    <mergeCell ref="F212:G212"/>
    <mergeCell ref="I212:J212"/>
    <mergeCell ref="K212:L212"/>
    <mergeCell ref="M212:O212"/>
    <mergeCell ref="Q212:R212"/>
    <mergeCell ref="T212:V212"/>
    <mergeCell ref="W212:X212"/>
    <mergeCell ref="F211:G211"/>
    <mergeCell ref="I211:J211"/>
    <mergeCell ref="K211:L211"/>
    <mergeCell ref="M211:O211"/>
    <mergeCell ref="Q211:R211"/>
    <mergeCell ref="T211:V211"/>
    <mergeCell ref="AB209:AC209"/>
    <mergeCell ref="F210:G210"/>
    <mergeCell ref="I210:J210"/>
    <mergeCell ref="K210:L210"/>
    <mergeCell ref="M210:O210"/>
    <mergeCell ref="Q210:R210"/>
    <mergeCell ref="T210:V210"/>
    <mergeCell ref="W210:X210"/>
    <mergeCell ref="Y210:AA210"/>
    <mergeCell ref="AB210:AC210"/>
    <mergeCell ref="AB213:AC213"/>
    <mergeCell ref="F214:G214"/>
    <mergeCell ref="I214:J214"/>
    <mergeCell ref="K214:L214"/>
    <mergeCell ref="M214:O214"/>
    <mergeCell ref="Q214:R214"/>
    <mergeCell ref="T214:V214"/>
    <mergeCell ref="W214:X214"/>
    <mergeCell ref="Y214:AA214"/>
    <mergeCell ref="AB214:AC214"/>
    <mergeCell ref="Y212:AA212"/>
    <mergeCell ref="AB212:AC212"/>
    <mergeCell ref="F213:G213"/>
    <mergeCell ref="I213:J213"/>
    <mergeCell ref="K213:L213"/>
    <mergeCell ref="M213:O213"/>
    <mergeCell ref="Q213:R213"/>
    <mergeCell ref="T213:V213"/>
    <mergeCell ref="W213:X213"/>
    <mergeCell ref="Y213:AA213"/>
    <mergeCell ref="Y216:AA216"/>
    <mergeCell ref="AB216:AC216"/>
    <mergeCell ref="F217:G217"/>
    <mergeCell ref="I217:J217"/>
    <mergeCell ref="K217:L217"/>
    <mergeCell ref="M217:O217"/>
    <mergeCell ref="Q217:R217"/>
    <mergeCell ref="T217:V217"/>
    <mergeCell ref="W217:X217"/>
    <mergeCell ref="Y217:AA217"/>
    <mergeCell ref="W215:X215"/>
    <mergeCell ref="Y215:AA215"/>
    <mergeCell ref="AB215:AC215"/>
    <mergeCell ref="F216:G216"/>
    <mergeCell ref="I216:J216"/>
    <mergeCell ref="K216:L216"/>
    <mergeCell ref="M216:O216"/>
    <mergeCell ref="Q216:R216"/>
    <mergeCell ref="T216:V216"/>
    <mergeCell ref="W216:X216"/>
    <mergeCell ref="F215:G215"/>
    <mergeCell ref="I215:J215"/>
    <mergeCell ref="K215:L215"/>
    <mergeCell ref="M215:O215"/>
    <mergeCell ref="Q215:R215"/>
    <mergeCell ref="T215:V215"/>
    <mergeCell ref="W219:X219"/>
    <mergeCell ref="Y219:AA219"/>
    <mergeCell ref="AB219:AC219"/>
    <mergeCell ref="F220:G220"/>
    <mergeCell ref="I220:J220"/>
    <mergeCell ref="K220:L220"/>
    <mergeCell ref="M220:O220"/>
    <mergeCell ref="Q220:R220"/>
    <mergeCell ref="T220:V220"/>
    <mergeCell ref="W220:X220"/>
    <mergeCell ref="F219:G219"/>
    <mergeCell ref="I219:J219"/>
    <mergeCell ref="K219:L219"/>
    <mergeCell ref="M219:O219"/>
    <mergeCell ref="Q219:R219"/>
    <mergeCell ref="T219:V219"/>
    <mergeCell ref="AB217:AC217"/>
    <mergeCell ref="F218:G218"/>
    <mergeCell ref="I218:J218"/>
    <mergeCell ref="K218:L218"/>
    <mergeCell ref="M218:O218"/>
    <mergeCell ref="Q218:R218"/>
    <mergeCell ref="T218:V218"/>
    <mergeCell ref="W218:X218"/>
    <mergeCell ref="Y218:AA218"/>
    <mergeCell ref="AB218:AC218"/>
    <mergeCell ref="AB221:AC221"/>
    <mergeCell ref="F222:G222"/>
    <mergeCell ref="I222:J222"/>
    <mergeCell ref="K222:L222"/>
    <mergeCell ref="M222:O222"/>
    <mergeCell ref="Q222:R222"/>
    <mergeCell ref="T222:V222"/>
    <mergeCell ref="W222:X222"/>
    <mergeCell ref="Y222:AA222"/>
    <mergeCell ref="AB222:AC222"/>
    <mergeCell ref="Y220:AA220"/>
    <mergeCell ref="AB220:AC220"/>
    <mergeCell ref="F221:G221"/>
    <mergeCell ref="I221:J221"/>
    <mergeCell ref="K221:L221"/>
    <mergeCell ref="M221:O221"/>
    <mergeCell ref="Q221:R221"/>
    <mergeCell ref="T221:V221"/>
    <mergeCell ref="W221:X221"/>
    <mergeCell ref="Y221:AA221"/>
    <mergeCell ref="Y224:AA224"/>
    <mergeCell ref="AB224:AC224"/>
    <mergeCell ref="F225:G225"/>
    <mergeCell ref="I225:J225"/>
    <mergeCell ref="K225:L225"/>
    <mergeCell ref="M225:O225"/>
    <mergeCell ref="Q225:R225"/>
    <mergeCell ref="T225:V225"/>
    <mergeCell ref="W225:X225"/>
    <mergeCell ref="Y225:AA225"/>
    <mergeCell ref="W223:X223"/>
    <mergeCell ref="Y223:AA223"/>
    <mergeCell ref="AB223:AC223"/>
    <mergeCell ref="F224:G224"/>
    <mergeCell ref="I224:J224"/>
    <mergeCell ref="K224:L224"/>
    <mergeCell ref="M224:O224"/>
    <mergeCell ref="Q224:R224"/>
    <mergeCell ref="T224:V224"/>
    <mergeCell ref="W224:X224"/>
    <mergeCell ref="F223:G223"/>
    <mergeCell ref="I223:J223"/>
    <mergeCell ref="K223:L223"/>
    <mergeCell ref="M223:O223"/>
    <mergeCell ref="Q223:R223"/>
    <mergeCell ref="T223:V223"/>
    <mergeCell ref="W227:X227"/>
    <mergeCell ref="Y227:AA227"/>
    <mergeCell ref="AB227:AC227"/>
    <mergeCell ref="F228:G228"/>
    <mergeCell ref="I228:J228"/>
    <mergeCell ref="K228:L228"/>
    <mergeCell ref="M228:O228"/>
    <mergeCell ref="Q228:R228"/>
    <mergeCell ref="T228:V228"/>
    <mergeCell ref="W228:X228"/>
    <mergeCell ref="F227:G227"/>
    <mergeCell ref="I227:J227"/>
    <mergeCell ref="K227:L227"/>
    <mergeCell ref="M227:O227"/>
    <mergeCell ref="Q227:R227"/>
    <mergeCell ref="T227:V227"/>
    <mergeCell ref="AB225:AC225"/>
    <mergeCell ref="F226:G226"/>
    <mergeCell ref="I226:J226"/>
    <mergeCell ref="K226:L226"/>
    <mergeCell ref="M226:O226"/>
    <mergeCell ref="Q226:R226"/>
    <mergeCell ref="T226:V226"/>
    <mergeCell ref="W226:X226"/>
    <mergeCell ref="Y226:AA226"/>
    <mergeCell ref="AB226:AC226"/>
    <mergeCell ref="AB229:AC229"/>
    <mergeCell ref="F230:G230"/>
    <mergeCell ref="I230:J230"/>
    <mergeCell ref="K230:L230"/>
    <mergeCell ref="M230:O230"/>
    <mergeCell ref="Q230:R230"/>
    <mergeCell ref="T230:V230"/>
    <mergeCell ref="W230:X230"/>
    <mergeCell ref="Y230:AA230"/>
    <mergeCell ref="AB230:AC230"/>
    <mergeCell ref="Y228:AA228"/>
    <mergeCell ref="AB228:AC228"/>
    <mergeCell ref="F229:G229"/>
    <mergeCell ref="I229:J229"/>
    <mergeCell ref="K229:L229"/>
    <mergeCell ref="M229:O229"/>
    <mergeCell ref="Q229:R229"/>
    <mergeCell ref="T229:V229"/>
    <mergeCell ref="W229:X229"/>
    <mergeCell ref="Y229:AA229"/>
    <mergeCell ref="Y232:AA232"/>
    <mergeCell ref="AB232:AC232"/>
    <mergeCell ref="F233:G233"/>
    <mergeCell ref="I233:J233"/>
    <mergeCell ref="K233:L233"/>
    <mergeCell ref="M233:O233"/>
    <mergeCell ref="Q233:R233"/>
    <mergeCell ref="T233:V233"/>
    <mergeCell ref="W233:X233"/>
    <mergeCell ref="Y233:AA233"/>
    <mergeCell ref="W231:X231"/>
    <mergeCell ref="Y231:AA231"/>
    <mergeCell ref="AB231:AC231"/>
    <mergeCell ref="F232:G232"/>
    <mergeCell ref="I232:J232"/>
    <mergeCell ref="K232:L232"/>
    <mergeCell ref="M232:O232"/>
    <mergeCell ref="Q232:R232"/>
    <mergeCell ref="T232:V232"/>
    <mergeCell ref="W232:X232"/>
    <mergeCell ref="F231:G231"/>
    <mergeCell ref="I231:J231"/>
    <mergeCell ref="K231:L231"/>
    <mergeCell ref="M231:O231"/>
    <mergeCell ref="Q231:R231"/>
    <mergeCell ref="T231:V231"/>
    <mergeCell ref="W235:X235"/>
    <mergeCell ref="Y235:AA235"/>
    <mergeCell ref="AB235:AC235"/>
    <mergeCell ref="F236:G236"/>
    <mergeCell ref="I236:J236"/>
    <mergeCell ref="K236:L236"/>
    <mergeCell ref="M236:O236"/>
    <mergeCell ref="Q236:R236"/>
    <mergeCell ref="T236:V236"/>
    <mergeCell ref="W236:X236"/>
    <mergeCell ref="F235:G235"/>
    <mergeCell ref="I235:J235"/>
    <mergeCell ref="K235:L235"/>
    <mergeCell ref="M235:O235"/>
    <mergeCell ref="Q235:R235"/>
    <mergeCell ref="T235:V235"/>
    <mergeCell ref="AB233:AC233"/>
    <mergeCell ref="F234:G234"/>
    <mergeCell ref="I234:J234"/>
    <mergeCell ref="K234:L234"/>
    <mergeCell ref="M234:O234"/>
    <mergeCell ref="Q234:R234"/>
    <mergeCell ref="T234:V234"/>
    <mergeCell ref="W234:X234"/>
    <mergeCell ref="Y234:AA234"/>
    <mergeCell ref="AB234:AC234"/>
    <mergeCell ref="AB237:AC237"/>
    <mergeCell ref="F238:G238"/>
    <mergeCell ref="I238:J238"/>
    <mergeCell ref="K238:L238"/>
    <mergeCell ref="M238:O238"/>
    <mergeCell ref="Q238:R238"/>
    <mergeCell ref="T238:V238"/>
    <mergeCell ref="W238:X238"/>
    <mergeCell ref="Y238:AA238"/>
    <mergeCell ref="AB238:AC238"/>
    <mergeCell ref="Y236:AA236"/>
    <mergeCell ref="AB236:AC236"/>
    <mergeCell ref="F237:G237"/>
    <mergeCell ref="I237:J237"/>
    <mergeCell ref="K237:L237"/>
    <mergeCell ref="M237:O237"/>
    <mergeCell ref="Q237:R237"/>
    <mergeCell ref="T237:V237"/>
    <mergeCell ref="W237:X237"/>
    <mergeCell ref="Y237:AA237"/>
    <mergeCell ref="Y240:AA240"/>
    <mergeCell ref="AB240:AC240"/>
    <mergeCell ref="F241:G241"/>
    <mergeCell ref="I241:J241"/>
    <mergeCell ref="K241:L241"/>
    <mergeCell ref="M241:O241"/>
    <mergeCell ref="Q241:R241"/>
    <mergeCell ref="T241:V241"/>
    <mergeCell ref="W241:X241"/>
    <mergeCell ref="Y241:AA241"/>
    <mergeCell ref="W239:X239"/>
    <mergeCell ref="Y239:AA239"/>
    <mergeCell ref="AB239:AC239"/>
    <mergeCell ref="F240:G240"/>
    <mergeCell ref="I240:J240"/>
    <mergeCell ref="K240:L240"/>
    <mergeCell ref="M240:O240"/>
    <mergeCell ref="Q240:R240"/>
    <mergeCell ref="T240:V240"/>
    <mergeCell ref="W240:X240"/>
    <mergeCell ref="F239:G239"/>
    <mergeCell ref="I239:J239"/>
    <mergeCell ref="K239:L239"/>
    <mergeCell ref="M239:O239"/>
    <mergeCell ref="Q239:R239"/>
    <mergeCell ref="T239:V239"/>
    <mergeCell ref="W243:X243"/>
    <mergeCell ref="Y243:AA243"/>
    <mergeCell ref="AB243:AC243"/>
    <mergeCell ref="F244:G244"/>
    <mergeCell ref="I244:J244"/>
    <mergeCell ref="K244:L244"/>
    <mergeCell ref="M244:O244"/>
    <mergeCell ref="Q244:R244"/>
    <mergeCell ref="T244:V244"/>
    <mergeCell ref="W244:X244"/>
    <mergeCell ref="F243:G243"/>
    <mergeCell ref="I243:J243"/>
    <mergeCell ref="K243:L243"/>
    <mergeCell ref="M243:O243"/>
    <mergeCell ref="Q243:R243"/>
    <mergeCell ref="T243:V243"/>
    <mergeCell ref="AB241:AC241"/>
    <mergeCell ref="F242:G242"/>
    <mergeCell ref="I242:J242"/>
    <mergeCell ref="K242:L242"/>
    <mergeCell ref="M242:O242"/>
    <mergeCell ref="Q242:R242"/>
    <mergeCell ref="T242:V242"/>
    <mergeCell ref="W242:X242"/>
    <mergeCell ref="Y242:AA242"/>
    <mergeCell ref="AB242:AC242"/>
    <mergeCell ref="AB245:AC245"/>
    <mergeCell ref="F246:G246"/>
    <mergeCell ref="I246:J246"/>
    <mergeCell ref="K246:L246"/>
    <mergeCell ref="M246:O246"/>
    <mergeCell ref="Q246:R246"/>
    <mergeCell ref="T246:V246"/>
    <mergeCell ref="W246:X246"/>
    <mergeCell ref="Y246:AA246"/>
    <mergeCell ref="AB246:AC246"/>
    <mergeCell ref="Y244:AA244"/>
    <mergeCell ref="AB244:AC244"/>
    <mergeCell ref="F245:G245"/>
    <mergeCell ref="I245:J245"/>
    <mergeCell ref="K245:L245"/>
    <mergeCell ref="M245:O245"/>
    <mergeCell ref="Q245:R245"/>
    <mergeCell ref="T245:V245"/>
    <mergeCell ref="W245:X245"/>
    <mergeCell ref="Y245:AA245"/>
    <mergeCell ref="Y248:AA248"/>
    <mergeCell ref="AB248:AC248"/>
    <mergeCell ref="F249:G249"/>
    <mergeCell ref="I249:J249"/>
    <mergeCell ref="K249:L249"/>
    <mergeCell ref="M249:O249"/>
    <mergeCell ref="Q249:R249"/>
    <mergeCell ref="T249:V249"/>
    <mergeCell ref="W249:X249"/>
    <mergeCell ref="Y249:AA249"/>
    <mergeCell ref="W247:X247"/>
    <mergeCell ref="Y247:AA247"/>
    <mergeCell ref="AB247:AC247"/>
    <mergeCell ref="F248:G248"/>
    <mergeCell ref="I248:J248"/>
    <mergeCell ref="K248:L248"/>
    <mergeCell ref="M248:O248"/>
    <mergeCell ref="Q248:R248"/>
    <mergeCell ref="T248:V248"/>
    <mergeCell ref="W248:X248"/>
    <mergeCell ref="F247:G247"/>
    <mergeCell ref="I247:J247"/>
    <mergeCell ref="K247:L247"/>
    <mergeCell ref="M247:O247"/>
    <mergeCell ref="Q247:R247"/>
    <mergeCell ref="T247:V247"/>
    <mergeCell ref="W251:X251"/>
    <mergeCell ref="Y251:AA251"/>
    <mergeCell ref="AB251:AC251"/>
    <mergeCell ref="F252:G252"/>
    <mergeCell ref="I252:J252"/>
    <mergeCell ref="K252:L252"/>
    <mergeCell ref="M252:O252"/>
    <mergeCell ref="Q252:R252"/>
    <mergeCell ref="T252:V252"/>
    <mergeCell ref="W252:X252"/>
    <mergeCell ref="F251:G251"/>
    <mergeCell ref="I251:J251"/>
    <mergeCell ref="K251:L251"/>
    <mergeCell ref="M251:O251"/>
    <mergeCell ref="Q251:R251"/>
    <mergeCell ref="T251:V251"/>
    <mergeCell ref="AB249:AC249"/>
    <mergeCell ref="F250:G250"/>
    <mergeCell ref="I250:J250"/>
    <mergeCell ref="K250:L250"/>
    <mergeCell ref="M250:O250"/>
    <mergeCell ref="Q250:R250"/>
    <mergeCell ref="T250:V250"/>
    <mergeCell ref="W250:X250"/>
    <mergeCell ref="Y250:AA250"/>
    <mergeCell ref="AB250:AC250"/>
    <mergeCell ref="AB253:AC253"/>
    <mergeCell ref="F254:G254"/>
    <mergeCell ref="I254:J254"/>
    <mergeCell ref="K254:L254"/>
    <mergeCell ref="M254:O254"/>
    <mergeCell ref="Q254:R254"/>
    <mergeCell ref="T254:V254"/>
    <mergeCell ref="W254:X254"/>
    <mergeCell ref="Y254:AA254"/>
    <mergeCell ref="AB254:AC254"/>
    <mergeCell ref="Y252:AA252"/>
    <mergeCell ref="AB252:AC252"/>
    <mergeCell ref="F253:G253"/>
    <mergeCell ref="I253:J253"/>
    <mergeCell ref="K253:L253"/>
    <mergeCell ref="M253:O253"/>
    <mergeCell ref="Q253:R253"/>
    <mergeCell ref="T253:V253"/>
    <mergeCell ref="W253:X253"/>
    <mergeCell ref="Y253:AA253"/>
    <mergeCell ref="Y256:AA256"/>
    <mergeCell ref="AB256:AC256"/>
    <mergeCell ref="F257:G257"/>
    <mergeCell ref="I257:J257"/>
    <mergeCell ref="K257:L257"/>
    <mergeCell ref="M257:O257"/>
    <mergeCell ref="Q257:R257"/>
    <mergeCell ref="T257:V257"/>
    <mergeCell ref="W257:X257"/>
    <mergeCell ref="Y257:AA257"/>
    <mergeCell ref="W255:X255"/>
    <mergeCell ref="Y255:AA255"/>
    <mergeCell ref="AB255:AC255"/>
    <mergeCell ref="F256:G256"/>
    <mergeCell ref="I256:J256"/>
    <mergeCell ref="K256:L256"/>
    <mergeCell ref="M256:O256"/>
    <mergeCell ref="Q256:R256"/>
    <mergeCell ref="T256:V256"/>
    <mergeCell ref="W256:X256"/>
    <mergeCell ref="F255:G255"/>
    <mergeCell ref="I255:J255"/>
    <mergeCell ref="K255:L255"/>
    <mergeCell ref="M255:O255"/>
    <mergeCell ref="Q255:R255"/>
    <mergeCell ref="T255:V255"/>
    <mergeCell ref="W259:X259"/>
    <mergeCell ref="Y259:AA259"/>
    <mergeCell ref="AB259:AC259"/>
    <mergeCell ref="F260:G260"/>
    <mergeCell ref="I260:J260"/>
    <mergeCell ref="K260:L260"/>
    <mergeCell ref="M260:O260"/>
    <mergeCell ref="Q260:R260"/>
    <mergeCell ref="T260:V260"/>
    <mergeCell ref="W260:X260"/>
    <mergeCell ref="F259:G259"/>
    <mergeCell ref="I259:J259"/>
    <mergeCell ref="K259:L259"/>
    <mergeCell ref="M259:O259"/>
    <mergeCell ref="Q259:R259"/>
    <mergeCell ref="T259:V259"/>
    <mergeCell ref="AB257:AC257"/>
    <mergeCell ref="F258:G258"/>
    <mergeCell ref="I258:J258"/>
    <mergeCell ref="K258:L258"/>
    <mergeCell ref="M258:O258"/>
    <mergeCell ref="Q258:R258"/>
    <mergeCell ref="T258:V258"/>
    <mergeCell ref="W258:X258"/>
    <mergeCell ref="Y258:AA258"/>
    <mergeCell ref="AB258:AC258"/>
    <mergeCell ref="AB261:AC261"/>
    <mergeCell ref="F262:G262"/>
    <mergeCell ref="I262:J262"/>
    <mergeCell ref="K262:L262"/>
    <mergeCell ref="M262:O262"/>
    <mergeCell ref="Q262:R262"/>
    <mergeCell ref="T262:V262"/>
    <mergeCell ref="W262:X262"/>
    <mergeCell ref="Y262:AA262"/>
    <mergeCell ref="AB262:AC262"/>
    <mergeCell ref="Y260:AA260"/>
    <mergeCell ref="AB260:AC260"/>
    <mergeCell ref="F261:G261"/>
    <mergeCell ref="I261:J261"/>
    <mergeCell ref="K261:L261"/>
    <mergeCell ref="M261:O261"/>
    <mergeCell ref="Q261:R261"/>
    <mergeCell ref="T261:V261"/>
    <mergeCell ref="W261:X261"/>
    <mergeCell ref="Y261:AA261"/>
    <mergeCell ref="Y264:AA264"/>
    <mergeCell ref="AB264:AC264"/>
    <mergeCell ref="F265:G265"/>
    <mergeCell ref="I265:J265"/>
    <mergeCell ref="K265:L265"/>
    <mergeCell ref="M265:O265"/>
    <mergeCell ref="Q265:R265"/>
    <mergeCell ref="T265:V265"/>
    <mergeCell ref="W265:X265"/>
    <mergeCell ref="Y265:AA265"/>
    <mergeCell ref="W263:X263"/>
    <mergeCell ref="Y263:AA263"/>
    <mergeCell ref="AB263:AC263"/>
    <mergeCell ref="F264:G264"/>
    <mergeCell ref="I264:J264"/>
    <mergeCell ref="K264:L264"/>
    <mergeCell ref="M264:O264"/>
    <mergeCell ref="Q264:R264"/>
    <mergeCell ref="T264:V264"/>
    <mergeCell ref="W264:X264"/>
    <mergeCell ref="F263:G263"/>
    <mergeCell ref="I263:J263"/>
    <mergeCell ref="K263:L263"/>
    <mergeCell ref="M263:O263"/>
    <mergeCell ref="Q263:R263"/>
    <mergeCell ref="T263:V263"/>
    <mergeCell ref="W267:X267"/>
    <mergeCell ref="Y267:AA267"/>
    <mergeCell ref="AB267:AC267"/>
    <mergeCell ref="F268:G268"/>
    <mergeCell ref="I268:J268"/>
    <mergeCell ref="K268:L268"/>
    <mergeCell ref="M268:O268"/>
    <mergeCell ref="Q268:R268"/>
    <mergeCell ref="T268:V268"/>
    <mergeCell ref="W268:X268"/>
    <mergeCell ref="F267:G267"/>
    <mergeCell ref="I267:J267"/>
    <mergeCell ref="K267:L267"/>
    <mergeCell ref="M267:O267"/>
    <mergeCell ref="Q267:R267"/>
    <mergeCell ref="T267:V267"/>
    <mergeCell ref="AB265:AC265"/>
    <mergeCell ref="F266:G266"/>
    <mergeCell ref="I266:J266"/>
    <mergeCell ref="K266:L266"/>
    <mergeCell ref="M266:O266"/>
    <mergeCell ref="Q266:R266"/>
    <mergeCell ref="T266:V266"/>
    <mergeCell ref="W266:X266"/>
    <mergeCell ref="Y266:AA266"/>
    <mergeCell ref="AB266:AC266"/>
    <mergeCell ref="AB269:AC269"/>
    <mergeCell ref="F270:G270"/>
    <mergeCell ref="I270:J270"/>
    <mergeCell ref="K270:L270"/>
    <mergeCell ref="M270:O270"/>
    <mergeCell ref="Q270:R270"/>
    <mergeCell ref="T270:V270"/>
    <mergeCell ref="W270:X270"/>
    <mergeCell ref="Y270:AA270"/>
    <mergeCell ref="AB270:AC270"/>
    <mergeCell ref="Y268:AA268"/>
    <mergeCell ref="AB268:AC268"/>
    <mergeCell ref="F269:G269"/>
    <mergeCell ref="I269:J269"/>
    <mergeCell ref="K269:L269"/>
    <mergeCell ref="M269:O269"/>
    <mergeCell ref="Q269:R269"/>
    <mergeCell ref="T269:V269"/>
    <mergeCell ref="W269:X269"/>
    <mergeCell ref="Y269:AA269"/>
    <mergeCell ref="Y272:AA272"/>
    <mergeCell ref="AB272:AC272"/>
    <mergeCell ref="F273:G273"/>
    <mergeCell ref="I273:J273"/>
    <mergeCell ref="K273:L273"/>
    <mergeCell ref="M273:O273"/>
    <mergeCell ref="Q273:R273"/>
    <mergeCell ref="T273:V273"/>
    <mergeCell ref="W273:X273"/>
    <mergeCell ref="Y273:AA273"/>
    <mergeCell ref="W271:X271"/>
    <mergeCell ref="Y271:AA271"/>
    <mergeCell ref="AB271:AC271"/>
    <mergeCell ref="F272:G272"/>
    <mergeCell ref="I272:J272"/>
    <mergeCell ref="K272:L272"/>
    <mergeCell ref="M272:O272"/>
    <mergeCell ref="Q272:R272"/>
    <mergeCell ref="T272:V272"/>
    <mergeCell ref="W272:X272"/>
    <mergeCell ref="F271:G271"/>
    <mergeCell ref="I271:J271"/>
    <mergeCell ref="K271:L271"/>
    <mergeCell ref="M271:O271"/>
    <mergeCell ref="Q271:R271"/>
    <mergeCell ref="T271:V271"/>
    <mergeCell ref="W275:X275"/>
    <mergeCell ref="Y275:AA275"/>
    <mergeCell ref="AB275:AC275"/>
    <mergeCell ref="F276:G276"/>
    <mergeCell ref="I276:J276"/>
    <mergeCell ref="K276:L276"/>
    <mergeCell ref="M276:O276"/>
    <mergeCell ref="Q276:R276"/>
    <mergeCell ref="T276:V276"/>
    <mergeCell ref="W276:X276"/>
    <mergeCell ref="F275:G275"/>
    <mergeCell ref="I275:J275"/>
    <mergeCell ref="K275:L275"/>
    <mergeCell ref="M275:O275"/>
    <mergeCell ref="Q275:R275"/>
    <mergeCell ref="T275:V275"/>
    <mergeCell ref="AB273:AC273"/>
    <mergeCell ref="F274:G274"/>
    <mergeCell ref="I274:J274"/>
    <mergeCell ref="K274:L274"/>
    <mergeCell ref="M274:O274"/>
    <mergeCell ref="Q274:R274"/>
    <mergeCell ref="T274:V274"/>
    <mergeCell ref="W274:X274"/>
    <mergeCell ref="Y274:AA274"/>
    <mergeCell ref="AB274:AC274"/>
    <mergeCell ref="AB277:AC277"/>
    <mergeCell ref="F278:G278"/>
    <mergeCell ref="I278:J278"/>
    <mergeCell ref="K278:L278"/>
    <mergeCell ref="M278:O278"/>
    <mergeCell ref="Q278:R278"/>
    <mergeCell ref="T278:V278"/>
    <mergeCell ref="W278:X278"/>
    <mergeCell ref="Y278:AA278"/>
    <mergeCell ref="AB278:AC278"/>
    <mergeCell ref="Y276:AA276"/>
    <mergeCell ref="AB276:AC276"/>
    <mergeCell ref="F277:G277"/>
    <mergeCell ref="I277:J277"/>
    <mergeCell ref="K277:L277"/>
    <mergeCell ref="M277:O277"/>
    <mergeCell ref="Q277:R277"/>
    <mergeCell ref="T277:V277"/>
    <mergeCell ref="W277:X277"/>
    <mergeCell ref="Y277:AA277"/>
    <mergeCell ref="Y280:AA280"/>
    <mergeCell ref="AB280:AC280"/>
    <mergeCell ref="F281:G281"/>
    <mergeCell ref="I281:J281"/>
    <mergeCell ref="K281:L281"/>
    <mergeCell ref="M281:O281"/>
    <mergeCell ref="Q281:R281"/>
    <mergeCell ref="T281:V281"/>
    <mergeCell ref="W281:X281"/>
    <mergeCell ref="Y281:AA281"/>
    <mergeCell ref="W279:X279"/>
    <mergeCell ref="Y279:AA279"/>
    <mergeCell ref="AB279:AC279"/>
    <mergeCell ref="F280:G280"/>
    <mergeCell ref="I280:J280"/>
    <mergeCell ref="K280:L280"/>
    <mergeCell ref="M280:O280"/>
    <mergeCell ref="Q280:R280"/>
    <mergeCell ref="T280:V280"/>
    <mergeCell ref="W280:X280"/>
    <mergeCell ref="F279:G279"/>
    <mergeCell ref="I279:J279"/>
    <mergeCell ref="K279:L279"/>
    <mergeCell ref="M279:O279"/>
    <mergeCell ref="Q279:R279"/>
    <mergeCell ref="T279:V279"/>
    <mergeCell ref="W283:X283"/>
    <mergeCell ref="Y283:AA283"/>
    <mergeCell ref="AB283:AC283"/>
    <mergeCell ref="F284:G284"/>
    <mergeCell ref="I284:J284"/>
    <mergeCell ref="K284:L284"/>
    <mergeCell ref="M284:O284"/>
    <mergeCell ref="Q284:R284"/>
    <mergeCell ref="T284:V284"/>
    <mergeCell ref="W284:X284"/>
    <mergeCell ref="F283:G283"/>
    <mergeCell ref="I283:J283"/>
    <mergeCell ref="K283:L283"/>
    <mergeCell ref="M283:O283"/>
    <mergeCell ref="Q283:R283"/>
    <mergeCell ref="T283:V283"/>
    <mergeCell ref="AB281:AC281"/>
    <mergeCell ref="F282:G282"/>
    <mergeCell ref="I282:J282"/>
    <mergeCell ref="K282:L282"/>
    <mergeCell ref="M282:O282"/>
    <mergeCell ref="Q282:R282"/>
    <mergeCell ref="T282:V282"/>
    <mergeCell ref="W282:X282"/>
    <mergeCell ref="Y282:AA282"/>
    <mergeCell ref="AB282:AC282"/>
    <mergeCell ref="AB285:AC285"/>
    <mergeCell ref="F286:G286"/>
    <mergeCell ref="I286:J286"/>
    <mergeCell ref="K286:L286"/>
    <mergeCell ref="M286:O286"/>
    <mergeCell ref="Q286:R286"/>
    <mergeCell ref="T286:V286"/>
    <mergeCell ref="W286:X286"/>
    <mergeCell ref="Y286:AA286"/>
    <mergeCell ref="AB286:AC286"/>
    <mergeCell ref="Y284:AA284"/>
    <mergeCell ref="AB284:AC284"/>
    <mergeCell ref="F285:G285"/>
    <mergeCell ref="I285:J285"/>
    <mergeCell ref="K285:L285"/>
    <mergeCell ref="M285:O285"/>
    <mergeCell ref="Q285:R285"/>
    <mergeCell ref="T285:V285"/>
    <mergeCell ref="W285:X285"/>
    <mergeCell ref="Y285:AA285"/>
    <mergeCell ref="Y288:AA288"/>
    <mergeCell ref="AB288:AC288"/>
    <mergeCell ref="F289:G289"/>
    <mergeCell ref="I289:J289"/>
    <mergeCell ref="K289:L289"/>
    <mergeCell ref="M289:O289"/>
    <mergeCell ref="Q289:R289"/>
    <mergeCell ref="T289:V289"/>
    <mergeCell ref="W289:X289"/>
    <mergeCell ref="Y289:AA289"/>
    <mergeCell ref="W287:X287"/>
    <mergeCell ref="Y287:AA287"/>
    <mergeCell ref="AB287:AC287"/>
    <mergeCell ref="F288:G288"/>
    <mergeCell ref="I288:J288"/>
    <mergeCell ref="K288:L288"/>
    <mergeCell ref="M288:O288"/>
    <mergeCell ref="Q288:R288"/>
    <mergeCell ref="T288:V288"/>
    <mergeCell ref="W288:X288"/>
    <mergeCell ref="F287:G287"/>
    <mergeCell ref="I287:J287"/>
    <mergeCell ref="K287:L287"/>
    <mergeCell ref="M287:O287"/>
    <mergeCell ref="Q287:R287"/>
    <mergeCell ref="T287:V287"/>
    <mergeCell ref="W291:X291"/>
    <mergeCell ref="Y291:AA291"/>
    <mergeCell ref="AB291:AC291"/>
    <mergeCell ref="F292:G292"/>
    <mergeCell ref="I292:J292"/>
    <mergeCell ref="K292:L292"/>
    <mergeCell ref="M292:O292"/>
    <mergeCell ref="Q292:R292"/>
    <mergeCell ref="T292:V292"/>
    <mergeCell ref="W292:X292"/>
    <mergeCell ref="F291:G291"/>
    <mergeCell ref="I291:J291"/>
    <mergeCell ref="K291:L291"/>
    <mergeCell ref="M291:O291"/>
    <mergeCell ref="Q291:R291"/>
    <mergeCell ref="T291:V291"/>
    <mergeCell ref="AB289:AC289"/>
    <mergeCell ref="F290:G290"/>
    <mergeCell ref="I290:J290"/>
    <mergeCell ref="K290:L290"/>
    <mergeCell ref="M290:O290"/>
    <mergeCell ref="Q290:R290"/>
    <mergeCell ref="T290:V290"/>
    <mergeCell ref="W290:X290"/>
    <mergeCell ref="Y290:AA290"/>
    <mergeCell ref="AB290:AC290"/>
    <mergeCell ref="AB293:AC293"/>
    <mergeCell ref="F294:G294"/>
    <mergeCell ref="I294:J294"/>
    <mergeCell ref="K294:L294"/>
    <mergeCell ref="M294:O294"/>
    <mergeCell ref="Q294:R294"/>
    <mergeCell ref="T294:V294"/>
    <mergeCell ref="W294:X294"/>
    <mergeCell ref="Y294:AA294"/>
    <mergeCell ref="AB294:AC294"/>
    <mergeCell ref="Y292:AA292"/>
    <mergeCell ref="AB292:AC292"/>
    <mergeCell ref="F293:G293"/>
    <mergeCell ref="I293:J293"/>
    <mergeCell ref="K293:L293"/>
    <mergeCell ref="M293:O293"/>
    <mergeCell ref="Q293:R293"/>
    <mergeCell ref="T293:V293"/>
    <mergeCell ref="W293:X293"/>
    <mergeCell ref="Y293:AA293"/>
    <mergeCell ref="Y296:AA296"/>
    <mergeCell ref="AB296:AC296"/>
    <mergeCell ref="F297:G297"/>
    <mergeCell ref="I297:J297"/>
    <mergeCell ref="K297:L297"/>
    <mergeCell ref="M297:O297"/>
    <mergeCell ref="Q297:R297"/>
    <mergeCell ref="T297:V297"/>
    <mergeCell ref="W297:X297"/>
    <mergeCell ref="Y297:AA297"/>
    <mergeCell ref="W295:X295"/>
    <mergeCell ref="Y295:AA295"/>
    <mergeCell ref="AB295:AC295"/>
    <mergeCell ref="F296:G296"/>
    <mergeCell ref="I296:J296"/>
    <mergeCell ref="K296:L296"/>
    <mergeCell ref="M296:O296"/>
    <mergeCell ref="Q296:R296"/>
    <mergeCell ref="T296:V296"/>
    <mergeCell ref="W296:X296"/>
    <mergeCell ref="F295:G295"/>
    <mergeCell ref="I295:J295"/>
    <mergeCell ref="K295:L295"/>
    <mergeCell ref="M295:O295"/>
    <mergeCell ref="Q295:R295"/>
    <mergeCell ref="T295:V295"/>
    <mergeCell ref="W299:X299"/>
    <mergeCell ref="Y299:AA299"/>
    <mergeCell ref="AB299:AC299"/>
    <mergeCell ref="F300:G300"/>
    <mergeCell ref="I300:J300"/>
    <mergeCell ref="K300:L300"/>
    <mergeCell ref="M300:O300"/>
    <mergeCell ref="Q300:R300"/>
    <mergeCell ref="T300:V300"/>
    <mergeCell ref="W300:X300"/>
    <mergeCell ref="F299:G299"/>
    <mergeCell ref="I299:J299"/>
    <mergeCell ref="K299:L299"/>
    <mergeCell ref="M299:O299"/>
    <mergeCell ref="Q299:R299"/>
    <mergeCell ref="T299:V299"/>
    <mergeCell ref="AB297:AC297"/>
    <mergeCell ref="F298:G298"/>
    <mergeCell ref="I298:J298"/>
    <mergeCell ref="K298:L298"/>
    <mergeCell ref="M298:O298"/>
    <mergeCell ref="Q298:R298"/>
    <mergeCell ref="T298:V298"/>
    <mergeCell ref="W298:X298"/>
    <mergeCell ref="Y298:AA298"/>
    <mergeCell ref="AB298:AC298"/>
    <mergeCell ref="AB301:AC301"/>
    <mergeCell ref="F302:G302"/>
    <mergeCell ref="I302:J302"/>
    <mergeCell ref="K302:L302"/>
    <mergeCell ref="M302:O302"/>
    <mergeCell ref="Q302:R302"/>
    <mergeCell ref="T302:V302"/>
    <mergeCell ref="W302:X302"/>
    <mergeCell ref="Y302:AA302"/>
    <mergeCell ref="AB302:AC302"/>
    <mergeCell ref="Y300:AA300"/>
    <mergeCell ref="AB300:AC300"/>
    <mergeCell ref="F301:G301"/>
    <mergeCell ref="I301:J301"/>
    <mergeCell ref="K301:L301"/>
    <mergeCell ref="M301:O301"/>
    <mergeCell ref="Q301:R301"/>
    <mergeCell ref="T301:V301"/>
    <mergeCell ref="W301:X301"/>
    <mergeCell ref="Y301:AA301"/>
    <mergeCell ref="Y304:AA304"/>
    <mergeCell ref="AB304:AC304"/>
    <mergeCell ref="F305:G305"/>
    <mergeCell ref="I305:J305"/>
    <mergeCell ref="K305:L305"/>
    <mergeCell ref="M305:O305"/>
    <mergeCell ref="Q305:R305"/>
    <mergeCell ref="T305:V305"/>
    <mergeCell ref="W305:X305"/>
    <mergeCell ref="Y305:AA305"/>
    <mergeCell ref="W303:X303"/>
    <mergeCell ref="Y303:AA303"/>
    <mergeCell ref="AB303:AC303"/>
    <mergeCell ref="F304:G304"/>
    <mergeCell ref="I304:J304"/>
    <mergeCell ref="K304:L304"/>
    <mergeCell ref="M304:O304"/>
    <mergeCell ref="Q304:R304"/>
    <mergeCell ref="T304:V304"/>
    <mergeCell ref="W304:X304"/>
    <mergeCell ref="F303:G303"/>
    <mergeCell ref="I303:J303"/>
    <mergeCell ref="K303:L303"/>
    <mergeCell ref="M303:O303"/>
    <mergeCell ref="Q303:R303"/>
    <mergeCell ref="T303:V303"/>
    <mergeCell ref="W307:X307"/>
    <mergeCell ref="Y307:AA307"/>
    <mergeCell ref="AB307:AC307"/>
    <mergeCell ref="F308:G308"/>
    <mergeCell ref="I308:J308"/>
    <mergeCell ref="K308:L308"/>
    <mergeCell ref="M308:O308"/>
    <mergeCell ref="Q308:R308"/>
    <mergeCell ref="T308:V308"/>
    <mergeCell ref="W308:X308"/>
    <mergeCell ref="F307:G307"/>
    <mergeCell ref="I307:J307"/>
    <mergeCell ref="K307:L307"/>
    <mergeCell ref="M307:O307"/>
    <mergeCell ref="Q307:R307"/>
    <mergeCell ref="T307:V307"/>
    <mergeCell ref="AB305:AC305"/>
    <mergeCell ref="F306:G306"/>
    <mergeCell ref="I306:J306"/>
    <mergeCell ref="K306:L306"/>
    <mergeCell ref="M306:O306"/>
    <mergeCell ref="Q306:R306"/>
    <mergeCell ref="T306:V306"/>
    <mergeCell ref="W306:X306"/>
    <mergeCell ref="Y306:AA306"/>
    <mergeCell ref="AB306:AC306"/>
    <mergeCell ref="AB309:AC309"/>
    <mergeCell ref="F310:G310"/>
    <mergeCell ref="I310:J310"/>
    <mergeCell ref="K310:L310"/>
    <mergeCell ref="M310:O310"/>
    <mergeCell ref="Q310:R310"/>
    <mergeCell ref="T310:V310"/>
    <mergeCell ref="W310:X310"/>
    <mergeCell ref="Y310:AA310"/>
    <mergeCell ref="AB310:AC310"/>
    <mergeCell ref="Y308:AA308"/>
    <mergeCell ref="AB308:AC308"/>
    <mergeCell ref="F309:G309"/>
    <mergeCell ref="I309:J309"/>
    <mergeCell ref="K309:L309"/>
    <mergeCell ref="M309:O309"/>
    <mergeCell ref="Q309:R309"/>
    <mergeCell ref="T309:V309"/>
    <mergeCell ref="W309:X309"/>
    <mergeCell ref="Y309:AA309"/>
    <mergeCell ref="Y312:AA312"/>
    <mergeCell ref="AB312:AC312"/>
    <mergeCell ref="F313:G313"/>
    <mergeCell ref="I313:J313"/>
    <mergeCell ref="K313:L313"/>
    <mergeCell ref="M313:O313"/>
    <mergeCell ref="Q313:R313"/>
    <mergeCell ref="T313:V313"/>
    <mergeCell ref="W313:X313"/>
    <mergeCell ref="Y313:AA313"/>
    <mergeCell ref="W311:X311"/>
    <mergeCell ref="Y311:AA311"/>
    <mergeCell ref="AB311:AC311"/>
    <mergeCell ref="F312:G312"/>
    <mergeCell ref="I312:J312"/>
    <mergeCell ref="K312:L312"/>
    <mergeCell ref="M312:O312"/>
    <mergeCell ref="Q312:R312"/>
    <mergeCell ref="T312:V312"/>
    <mergeCell ref="W312:X312"/>
    <mergeCell ref="F311:G311"/>
    <mergeCell ref="I311:J311"/>
    <mergeCell ref="K311:L311"/>
    <mergeCell ref="M311:O311"/>
    <mergeCell ref="Q311:R311"/>
    <mergeCell ref="T311:V311"/>
    <mergeCell ref="W315:X315"/>
    <mergeCell ref="Y315:AA315"/>
    <mergeCell ref="AB315:AC315"/>
    <mergeCell ref="F316:G316"/>
    <mergeCell ref="I316:J316"/>
    <mergeCell ref="K316:L316"/>
    <mergeCell ref="M316:O316"/>
    <mergeCell ref="Q316:R316"/>
    <mergeCell ref="T316:V316"/>
    <mergeCell ref="W316:X316"/>
    <mergeCell ref="F315:G315"/>
    <mergeCell ref="I315:J315"/>
    <mergeCell ref="K315:L315"/>
    <mergeCell ref="M315:O315"/>
    <mergeCell ref="Q315:R315"/>
    <mergeCell ref="T315:V315"/>
    <mergeCell ref="AB313:AC313"/>
    <mergeCell ref="F314:G314"/>
    <mergeCell ref="I314:J314"/>
    <mergeCell ref="K314:L314"/>
    <mergeCell ref="M314:O314"/>
    <mergeCell ref="Q314:R314"/>
    <mergeCell ref="T314:V314"/>
    <mergeCell ref="W314:X314"/>
    <mergeCell ref="Y314:AA314"/>
    <mergeCell ref="AB314:AC314"/>
    <mergeCell ref="AB317:AC317"/>
    <mergeCell ref="F318:G318"/>
    <mergeCell ref="I318:J318"/>
    <mergeCell ref="K318:L318"/>
    <mergeCell ref="M318:O318"/>
    <mergeCell ref="Q318:R318"/>
    <mergeCell ref="T318:V318"/>
    <mergeCell ref="W318:X318"/>
    <mergeCell ref="Y318:AA318"/>
    <mergeCell ref="AB318:AC318"/>
    <mergeCell ref="Y316:AA316"/>
    <mergeCell ref="AB316:AC316"/>
    <mergeCell ref="F317:G317"/>
    <mergeCell ref="I317:J317"/>
    <mergeCell ref="K317:L317"/>
    <mergeCell ref="M317:O317"/>
    <mergeCell ref="Q317:R317"/>
    <mergeCell ref="T317:V317"/>
    <mergeCell ref="W317:X317"/>
    <mergeCell ref="Y317:AA317"/>
    <mergeCell ref="Y320:AA320"/>
    <mergeCell ref="AB320:AC320"/>
    <mergeCell ref="F321:G321"/>
    <mergeCell ref="I321:J321"/>
    <mergeCell ref="K321:L321"/>
    <mergeCell ref="M321:O321"/>
    <mergeCell ref="Q321:R321"/>
    <mergeCell ref="T321:V321"/>
    <mergeCell ref="W321:X321"/>
    <mergeCell ref="Y321:AA321"/>
    <mergeCell ref="W319:X319"/>
    <mergeCell ref="Y319:AA319"/>
    <mergeCell ref="AB319:AC319"/>
    <mergeCell ref="F320:G320"/>
    <mergeCell ref="I320:J320"/>
    <mergeCell ref="K320:L320"/>
    <mergeCell ref="M320:O320"/>
    <mergeCell ref="Q320:R320"/>
    <mergeCell ref="T320:V320"/>
    <mergeCell ref="W320:X320"/>
    <mergeCell ref="F319:G319"/>
    <mergeCell ref="I319:J319"/>
    <mergeCell ref="K319:L319"/>
    <mergeCell ref="M319:O319"/>
    <mergeCell ref="Q319:R319"/>
    <mergeCell ref="T319:V319"/>
    <mergeCell ref="W323:X323"/>
    <mergeCell ref="Y323:AA323"/>
    <mergeCell ref="AB323:AC323"/>
    <mergeCell ref="F324:G324"/>
    <mergeCell ref="I324:J324"/>
    <mergeCell ref="K324:L324"/>
    <mergeCell ref="M324:O324"/>
    <mergeCell ref="Q324:R324"/>
    <mergeCell ref="T324:V324"/>
    <mergeCell ref="W324:X324"/>
    <mergeCell ref="F323:G323"/>
    <mergeCell ref="I323:J323"/>
    <mergeCell ref="K323:L323"/>
    <mergeCell ref="M323:O323"/>
    <mergeCell ref="Q323:R323"/>
    <mergeCell ref="T323:V323"/>
    <mergeCell ref="AB321:AC321"/>
    <mergeCell ref="F322:G322"/>
    <mergeCell ref="I322:J322"/>
    <mergeCell ref="K322:L322"/>
    <mergeCell ref="M322:O322"/>
    <mergeCell ref="Q322:R322"/>
    <mergeCell ref="T322:V322"/>
    <mergeCell ref="W322:X322"/>
    <mergeCell ref="Y322:AA322"/>
    <mergeCell ref="AB322:AC322"/>
    <mergeCell ref="AB325:AC325"/>
    <mergeCell ref="F326:G326"/>
    <mergeCell ref="I326:J326"/>
    <mergeCell ref="K326:L326"/>
    <mergeCell ref="M326:O326"/>
    <mergeCell ref="Q326:R326"/>
    <mergeCell ref="T326:V326"/>
    <mergeCell ref="W326:X326"/>
    <mergeCell ref="Y326:AA326"/>
    <mergeCell ref="AB326:AC326"/>
    <mergeCell ref="Y324:AA324"/>
    <mergeCell ref="AB324:AC324"/>
    <mergeCell ref="F325:G325"/>
    <mergeCell ref="I325:J325"/>
    <mergeCell ref="K325:L325"/>
    <mergeCell ref="M325:O325"/>
    <mergeCell ref="Q325:R325"/>
    <mergeCell ref="T325:V325"/>
    <mergeCell ref="W325:X325"/>
    <mergeCell ref="Y325:AA325"/>
    <mergeCell ref="Y328:AA328"/>
    <mergeCell ref="AB328:AC328"/>
    <mergeCell ref="F329:G329"/>
    <mergeCell ref="I329:J329"/>
    <mergeCell ref="K329:L329"/>
    <mergeCell ref="M329:O329"/>
    <mergeCell ref="Q329:R329"/>
    <mergeCell ref="T329:V329"/>
    <mergeCell ref="W329:X329"/>
    <mergeCell ref="Y329:AA329"/>
    <mergeCell ref="W327:X327"/>
    <mergeCell ref="Y327:AA327"/>
    <mergeCell ref="AB327:AC327"/>
    <mergeCell ref="F328:G328"/>
    <mergeCell ref="I328:J328"/>
    <mergeCell ref="K328:L328"/>
    <mergeCell ref="M328:O328"/>
    <mergeCell ref="Q328:R328"/>
    <mergeCell ref="T328:V328"/>
    <mergeCell ref="W328:X328"/>
    <mergeCell ref="F327:G327"/>
    <mergeCell ref="I327:J327"/>
    <mergeCell ref="K327:L327"/>
    <mergeCell ref="M327:O327"/>
    <mergeCell ref="Q327:R327"/>
    <mergeCell ref="T327:V327"/>
    <mergeCell ref="W331:X331"/>
    <mergeCell ref="Y331:AA331"/>
    <mergeCell ref="AB331:AC331"/>
    <mergeCell ref="F332:G332"/>
    <mergeCell ref="I332:J332"/>
    <mergeCell ref="K332:L332"/>
    <mergeCell ref="M332:O332"/>
    <mergeCell ref="Q332:R332"/>
    <mergeCell ref="T332:V332"/>
    <mergeCell ref="W332:X332"/>
    <mergeCell ref="F331:G331"/>
    <mergeCell ref="I331:J331"/>
    <mergeCell ref="K331:L331"/>
    <mergeCell ref="M331:O331"/>
    <mergeCell ref="Q331:R331"/>
    <mergeCell ref="T331:V331"/>
    <mergeCell ref="AB329:AC329"/>
    <mergeCell ref="F330:G330"/>
    <mergeCell ref="I330:J330"/>
    <mergeCell ref="K330:L330"/>
    <mergeCell ref="M330:O330"/>
    <mergeCell ref="Q330:R330"/>
    <mergeCell ref="T330:V330"/>
    <mergeCell ref="W330:X330"/>
    <mergeCell ref="Y330:AA330"/>
    <mergeCell ref="AB330:AC330"/>
    <mergeCell ref="AB333:AC333"/>
    <mergeCell ref="F334:G334"/>
    <mergeCell ref="I334:J334"/>
    <mergeCell ref="K334:L334"/>
    <mergeCell ref="M334:O334"/>
    <mergeCell ref="Q334:R334"/>
    <mergeCell ref="T334:V334"/>
    <mergeCell ref="W334:X334"/>
    <mergeCell ref="Y334:AA334"/>
    <mergeCell ref="AB334:AC334"/>
    <mergeCell ref="Y332:AA332"/>
    <mergeCell ref="AB332:AC332"/>
    <mergeCell ref="F333:G333"/>
    <mergeCell ref="I333:J333"/>
    <mergeCell ref="K333:L333"/>
    <mergeCell ref="M333:O333"/>
    <mergeCell ref="Q333:R333"/>
    <mergeCell ref="T333:V333"/>
    <mergeCell ref="W333:X333"/>
    <mergeCell ref="Y333:AA333"/>
    <mergeCell ref="Y336:AA336"/>
    <mergeCell ref="AB336:AC336"/>
    <mergeCell ref="F337:G337"/>
    <mergeCell ref="I337:J337"/>
    <mergeCell ref="K337:L337"/>
    <mergeCell ref="M337:O337"/>
    <mergeCell ref="Q337:R337"/>
    <mergeCell ref="T337:V337"/>
    <mergeCell ref="W337:X337"/>
    <mergeCell ref="Y337:AA337"/>
    <mergeCell ref="W335:X335"/>
    <mergeCell ref="Y335:AA335"/>
    <mergeCell ref="AB335:AC335"/>
    <mergeCell ref="F336:G336"/>
    <mergeCell ref="I336:J336"/>
    <mergeCell ref="K336:L336"/>
    <mergeCell ref="M336:O336"/>
    <mergeCell ref="Q336:R336"/>
    <mergeCell ref="T336:V336"/>
    <mergeCell ref="W336:X336"/>
    <mergeCell ref="F335:G335"/>
    <mergeCell ref="I335:J335"/>
    <mergeCell ref="K335:L335"/>
    <mergeCell ref="M335:O335"/>
    <mergeCell ref="Q335:R335"/>
    <mergeCell ref="T335:V335"/>
    <mergeCell ref="W339:X339"/>
    <mergeCell ref="Y339:AA339"/>
    <mergeCell ref="AB339:AC339"/>
    <mergeCell ref="F340:G340"/>
    <mergeCell ref="I340:J340"/>
    <mergeCell ref="K340:L340"/>
    <mergeCell ref="M340:O340"/>
    <mergeCell ref="Q340:R340"/>
    <mergeCell ref="T340:V340"/>
    <mergeCell ref="W340:X340"/>
    <mergeCell ref="F339:G339"/>
    <mergeCell ref="I339:J339"/>
    <mergeCell ref="K339:L339"/>
    <mergeCell ref="M339:O339"/>
    <mergeCell ref="Q339:R339"/>
    <mergeCell ref="T339:V339"/>
    <mergeCell ref="AB337:AC337"/>
    <mergeCell ref="F338:G338"/>
    <mergeCell ref="I338:J338"/>
    <mergeCell ref="K338:L338"/>
    <mergeCell ref="M338:O338"/>
    <mergeCell ref="Q338:R338"/>
    <mergeCell ref="T338:V338"/>
    <mergeCell ref="W338:X338"/>
    <mergeCell ref="Y338:AA338"/>
    <mergeCell ref="AB338:AC338"/>
    <mergeCell ref="AB341:AC341"/>
    <mergeCell ref="F342:G342"/>
    <mergeCell ref="I342:J342"/>
    <mergeCell ref="K342:L342"/>
    <mergeCell ref="M342:O342"/>
    <mergeCell ref="Q342:R342"/>
    <mergeCell ref="T342:V342"/>
    <mergeCell ref="W342:X342"/>
    <mergeCell ref="Y342:AA342"/>
    <mergeCell ref="AB342:AC342"/>
    <mergeCell ref="Y340:AA340"/>
    <mergeCell ref="AB340:AC340"/>
    <mergeCell ref="F341:G341"/>
    <mergeCell ref="I341:J341"/>
    <mergeCell ref="K341:L341"/>
    <mergeCell ref="M341:O341"/>
    <mergeCell ref="Q341:R341"/>
    <mergeCell ref="T341:V341"/>
    <mergeCell ref="W341:X341"/>
    <mergeCell ref="Y341:AA341"/>
    <mergeCell ref="Y344:AA344"/>
    <mergeCell ref="AB344:AC344"/>
    <mergeCell ref="F345:G345"/>
    <mergeCell ref="I345:J345"/>
    <mergeCell ref="K345:L345"/>
    <mergeCell ref="M345:O345"/>
    <mergeCell ref="Q345:R345"/>
    <mergeCell ref="T345:V345"/>
    <mergeCell ref="W345:X345"/>
    <mergeCell ref="Y345:AA345"/>
    <mergeCell ref="W343:X343"/>
    <mergeCell ref="Y343:AA343"/>
    <mergeCell ref="AB343:AC343"/>
    <mergeCell ref="F344:G344"/>
    <mergeCell ref="I344:J344"/>
    <mergeCell ref="K344:L344"/>
    <mergeCell ref="M344:O344"/>
    <mergeCell ref="Q344:R344"/>
    <mergeCell ref="T344:V344"/>
    <mergeCell ref="W344:X344"/>
    <mergeCell ref="F343:G343"/>
    <mergeCell ref="I343:J343"/>
    <mergeCell ref="K343:L343"/>
    <mergeCell ref="M343:O343"/>
    <mergeCell ref="Q343:R343"/>
    <mergeCell ref="T343:V343"/>
    <mergeCell ref="W347:X347"/>
    <mergeCell ref="Y347:AA347"/>
    <mergeCell ref="AB347:AC347"/>
    <mergeCell ref="F348:G348"/>
    <mergeCell ref="I348:J348"/>
    <mergeCell ref="K348:L348"/>
    <mergeCell ref="M348:O348"/>
    <mergeCell ref="Q348:R348"/>
    <mergeCell ref="T348:V348"/>
    <mergeCell ref="W348:X348"/>
    <mergeCell ref="F347:G347"/>
    <mergeCell ref="I347:J347"/>
    <mergeCell ref="K347:L347"/>
    <mergeCell ref="M347:O347"/>
    <mergeCell ref="Q347:R347"/>
    <mergeCell ref="T347:V347"/>
    <mergeCell ref="AB345:AC345"/>
    <mergeCell ref="F346:G346"/>
    <mergeCell ref="I346:J346"/>
    <mergeCell ref="K346:L346"/>
    <mergeCell ref="M346:O346"/>
    <mergeCell ref="Q346:R346"/>
    <mergeCell ref="T346:V346"/>
    <mergeCell ref="W346:X346"/>
    <mergeCell ref="Y346:AA346"/>
    <mergeCell ref="AB346:AC346"/>
    <mergeCell ref="AB349:AC349"/>
    <mergeCell ref="F350:G350"/>
    <mergeCell ref="I350:J350"/>
    <mergeCell ref="K350:L350"/>
    <mergeCell ref="M350:O350"/>
    <mergeCell ref="Q350:R350"/>
    <mergeCell ref="T350:V350"/>
    <mergeCell ref="W350:X350"/>
    <mergeCell ref="Y350:AA350"/>
    <mergeCell ref="AB350:AC350"/>
    <mergeCell ref="Y348:AA348"/>
    <mergeCell ref="AB348:AC348"/>
    <mergeCell ref="F349:G349"/>
    <mergeCell ref="I349:J349"/>
    <mergeCell ref="K349:L349"/>
    <mergeCell ref="M349:O349"/>
    <mergeCell ref="Q349:R349"/>
    <mergeCell ref="T349:V349"/>
    <mergeCell ref="W349:X349"/>
    <mergeCell ref="Y349:AA349"/>
    <mergeCell ref="Y352:AA352"/>
    <mergeCell ref="AB352:AC352"/>
    <mergeCell ref="F353:G353"/>
    <mergeCell ref="I353:J353"/>
    <mergeCell ref="K353:L353"/>
    <mergeCell ref="M353:O353"/>
    <mergeCell ref="Q353:R353"/>
    <mergeCell ref="T353:V353"/>
    <mergeCell ref="W353:X353"/>
    <mergeCell ref="Y353:AA353"/>
    <mergeCell ref="W351:X351"/>
    <mergeCell ref="Y351:AA351"/>
    <mergeCell ref="AB351:AC351"/>
    <mergeCell ref="F352:G352"/>
    <mergeCell ref="I352:J352"/>
    <mergeCell ref="K352:L352"/>
    <mergeCell ref="M352:O352"/>
    <mergeCell ref="Q352:R352"/>
    <mergeCell ref="T352:V352"/>
    <mergeCell ref="W352:X352"/>
    <mergeCell ref="F351:G351"/>
    <mergeCell ref="I351:J351"/>
    <mergeCell ref="K351:L351"/>
    <mergeCell ref="M351:O351"/>
    <mergeCell ref="Q351:R351"/>
    <mergeCell ref="T351:V351"/>
    <mergeCell ref="W355:X355"/>
    <mergeCell ref="Y355:AA355"/>
    <mergeCell ref="AB355:AC355"/>
    <mergeCell ref="F356:G356"/>
    <mergeCell ref="I356:J356"/>
    <mergeCell ref="K356:L356"/>
    <mergeCell ref="M356:O356"/>
    <mergeCell ref="Q356:R356"/>
    <mergeCell ref="T356:V356"/>
    <mergeCell ref="W356:X356"/>
    <mergeCell ref="F355:G355"/>
    <mergeCell ref="I355:J355"/>
    <mergeCell ref="K355:L355"/>
    <mergeCell ref="M355:O355"/>
    <mergeCell ref="Q355:R355"/>
    <mergeCell ref="T355:V355"/>
    <mergeCell ref="AB353:AC353"/>
    <mergeCell ref="F354:G354"/>
    <mergeCell ref="I354:J354"/>
    <mergeCell ref="K354:L354"/>
    <mergeCell ref="M354:O354"/>
    <mergeCell ref="Q354:R354"/>
    <mergeCell ref="T354:V354"/>
    <mergeCell ref="W354:X354"/>
    <mergeCell ref="Y354:AA354"/>
    <mergeCell ref="AB354:AC354"/>
    <mergeCell ref="AB357:AC357"/>
    <mergeCell ref="F358:G358"/>
    <mergeCell ref="I358:J358"/>
    <mergeCell ref="K358:L358"/>
    <mergeCell ref="M358:O358"/>
    <mergeCell ref="Q358:R358"/>
    <mergeCell ref="T358:V358"/>
    <mergeCell ref="W358:X358"/>
    <mergeCell ref="Y358:AA358"/>
    <mergeCell ref="AB358:AC358"/>
    <mergeCell ref="Y356:AA356"/>
    <mergeCell ref="AB356:AC356"/>
    <mergeCell ref="F357:G357"/>
    <mergeCell ref="I357:J357"/>
    <mergeCell ref="K357:L357"/>
    <mergeCell ref="M357:O357"/>
    <mergeCell ref="Q357:R357"/>
    <mergeCell ref="T357:V357"/>
    <mergeCell ref="W357:X357"/>
    <mergeCell ref="Y357:AA357"/>
    <mergeCell ref="Y360:AA360"/>
    <mergeCell ref="AB360:AC360"/>
    <mergeCell ref="F361:G361"/>
    <mergeCell ref="I361:J361"/>
    <mergeCell ref="K361:L361"/>
    <mergeCell ref="M361:O361"/>
    <mergeCell ref="Q361:R361"/>
    <mergeCell ref="T361:V361"/>
    <mergeCell ref="W361:X361"/>
    <mergeCell ref="Y361:AA361"/>
    <mergeCell ref="W359:X359"/>
    <mergeCell ref="Y359:AA359"/>
    <mergeCell ref="AB359:AC359"/>
    <mergeCell ref="F360:G360"/>
    <mergeCell ref="I360:J360"/>
    <mergeCell ref="K360:L360"/>
    <mergeCell ref="M360:O360"/>
    <mergeCell ref="Q360:R360"/>
    <mergeCell ref="T360:V360"/>
    <mergeCell ref="W360:X360"/>
    <mergeCell ref="F359:G359"/>
    <mergeCell ref="I359:J359"/>
    <mergeCell ref="K359:L359"/>
    <mergeCell ref="M359:O359"/>
    <mergeCell ref="Q359:R359"/>
    <mergeCell ref="T359:V359"/>
    <mergeCell ref="W363:X363"/>
    <mergeCell ref="Y363:AA363"/>
    <mergeCell ref="AB363:AC363"/>
    <mergeCell ref="F364:G364"/>
    <mergeCell ref="I364:J364"/>
    <mergeCell ref="K364:L364"/>
    <mergeCell ref="M364:O364"/>
    <mergeCell ref="Q364:R364"/>
    <mergeCell ref="T364:V364"/>
    <mergeCell ref="W364:X364"/>
    <mergeCell ref="F363:G363"/>
    <mergeCell ref="I363:J363"/>
    <mergeCell ref="K363:L363"/>
    <mergeCell ref="M363:O363"/>
    <mergeCell ref="Q363:R363"/>
    <mergeCell ref="T363:V363"/>
    <mergeCell ref="AB361:AC361"/>
    <mergeCell ref="F362:G362"/>
    <mergeCell ref="I362:J362"/>
    <mergeCell ref="K362:L362"/>
    <mergeCell ref="M362:O362"/>
    <mergeCell ref="Q362:R362"/>
    <mergeCell ref="T362:V362"/>
    <mergeCell ref="W362:X362"/>
    <mergeCell ref="Y362:AA362"/>
    <mergeCell ref="AB362:AC362"/>
    <mergeCell ref="AB365:AC365"/>
    <mergeCell ref="F366:G366"/>
    <mergeCell ref="I366:J366"/>
    <mergeCell ref="K366:L366"/>
    <mergeCell ref="M366:O366"/>
    <mergeCell ref="Q366:R366"/>
    <mergeCell ref="T366:V366"/>
    <mergeCell ref="W366:X366"/>
    <mergeCell ref="Y366:AA366"/>
    <mergeCell ref="AB366:AC366"/>
    <mergeCell ref="Y364:AA364"/>
    <mergeCell ref="AB364:AC364"/>
    <mergeCell ref="F365:G365"/>
    <mergeCell ref="I365:J365"/>
    <mergeCell ref="K365:L365"/>
    <mergeCell ref="M365:O365"/>
    <mergeCell ref="Q365:R365"/>
    <mergeCell ref="T365:V365"/>
    <mergeCell ref="W365:X365"/>
    <mergeCell ref="Y365:AA365"/>
    <mergeCell ref="Y368:AA368"/>
    <mergeCell ref="AB368:AC368"/>
    <mergeCell ref="F369:G369"/>
    <mergeCell ref="I369:J369"/>
    <mergeCell ref="K369:L369"/>
    <mergeCell ref="M369:O369"/>
    <mergeCell ref="Q369:R369"/>
    <mergeCell ref="T369:V369"/>
    <mergeCell ref="W369:X369"/>
    <mergeCell ref="Y369:AA369"/>
    <mergeCell ref="W367:X367"/>
    <mergeCell ref="Y367:AA367"/>
    <mergeCell ref="AB367:AC367"/>
    <mergeCell ref="F368:G368"/>
    <mergeCell ref="I368:J368"/>
    <mergeCell ref="K368:L368"/>
    <mergeCell ref="M368:O368"/>
    <mergeCell ref="Q368:R368"/>
    <mergeCell ref="T368:V368"/>
    <mergeCell ref="W368:X368"/>
    <mergeCell ref="F367:G367"/>
    <mergeCell ref="I367:J367"/>
    <mergeCell ref="K367:L367"/>
    <mergeCell ref="M367:O367"/>
    <mergeCell ref="Q367:R367"/>
    <mergeCell ref="T367:V367"/>
    <mergeCell ref="W371:X371"/>
    <mergeCell ref="Y371:AA371"/>
    <mergeCell ref="AB371:AC371"/>
    <mergeCell ref="F372:G372"/>
    <mergeCell ref="I372:J372"/>
    <mergeCell ref="K372:L372"/>
    <mergeCell ref="M372:O372"/>
    <mergeCell ref="Q372:R372"/>
    <mergeCell ref="T372:V372"/>
    <mergeCell ref="W372:X372"/>
    <mergeCell ref="F371:G371"/>
    <mergeCell ref="I371:J371"/>
    <mergeCell ref="K371:L371"/>
    <mergeCell ref="M371:O371"/>
    <mergeCell ref="Q371:R371"/>
    <mergeCell ref="T371:V371"/>
    <mergeCell ref="AB369:AC369"/>
    <mergeCell ref="F370:G370"/>
    <mergeCell ref="I370:J370"/>
    <mergeCell ref="K370:L370"/>
    <mergeCell ref="M370:O370"/>
    <mergeCell ref="Q370:R370"/>
    <mergeCell ref="T370:V370"/>
    <mergeCell ref="W370:X370"/>
    <mergeCell ref="Y370:AA370"/>
    <mergeCell ref="AB370:AC370"/>
    <mergeCell ref="AB373:AC373"/>
    <mergeCell ref="F374:G374"/>
    <mergeCell ref="I374:J374"/>
    <mergeCell ref="K374:L374"/>
    <mergeCell ref="M374:O374"/>
    <mergeCell ref="Q374:R374"/>
    <mergeCell ref="T374:V374"/>
    <mergeCell ref="W374:X374"/>
    <mergeCell ref="Y374:AA374"/>
    <mergeCell ref="AB374:AC374"/>
    <mergeCell ref="Y372:AA372"/>
    <mergeCell ref="AB372:AC372"/>
    <mergeCell ref="F373:G373"/>
    <mergeCell ref="I373:J373"/>
    <mergeCell ref="K373:L373"/>
    <mergeCell ref="M373:O373"/>
    <mergeCell ref="Q373:R373"/>
    <mergeCell ref="T373:V373"/>
    <mergeCell ref="W373:X373"/>
    <mergeCell ref="Y373:AA373"/>
    <mergeCell ref="Y376:AA376"/>
    <mergeCell ref="AB376:AC376"/>
    <mergeCell ref="F377:G377"/>
    <mergeCell ref="I377:J377"/>
    <mergeCell ref="K377:L377"/>
    <mergeCell ref="M377:O377"/>
    <mergeCell ref="Q377:R377"/>
    <mergeCell ref="T377:V377"/>
    <mergeCell ref="W377:X377"/>
    <mergeCell ref="Y377:AA377"/>
    <mergeCell ref="W375:X375"/>
    <mergeCell ref="Y375:AA375"/>
    <mergeCell ref="AB375:AC375"/>
    <mergeCell ref="F376:G376"/>
    <mergeCell ref="I376:J376"/>
    <mergeCell ref="K376:L376"/>
    <mergeCell ref="M376:O376"/>
    <mergeCell ref="Q376:R376"/>
    <mergeCell ref="T376:V376"/>
    <mergeCell ref="W376:X376"/>
    <mergeCell ref="F375:G375"/>
    <mergeCell ref="I375:J375"/>
    <mergeCell ref="K375:L375"/>
    <mergeCell ref="M375:O375"/>
    <mergeCell ref="Q375:R375"/>
    <mergeCell ref="T375:V375"/>
    <mergeCell ref="W379:X379"/>
    <mergeCell ref="Y379:AA379"/>
    <mergeCell ref="AB379:AC379"/>
    <mergeCell ref="F380:G380"/>
    <mergeCell ref="I380:J380"/>
    <mergeCell ref="K380:L380"/>
    <mergeCell ref="M380:O380"/>
    <mergeCell ref="Q380:R380"/>
    <mergeCell ref="T380:V380"/>
    <mergeCell ref="W380:X380"/>
    <mergeCell ref="F379:G379"/>
    <mergeCell ref="I379:J379"/>
    <mergeCell ref="K379:L379"/>
    <mergeCell ref="M379:O379"/>
    <mergeCell ref="Q379:R379"/>
    <mergeCell ref="T379:V379"/>
    <mergeCell ref="AB377:AC377"/>
    <mergeCell ref="F378:G378"/>
    <mergeCell ref="I378:J378"/>
    <mergeCell ref="K378:L378"/>
    <mergeCell ref="M378:O378"/>
    <mergeCell ref="Q378:R378"/>
    <mergeCell ref="T378:V378"/>
    <mergeCell ref="W378:X378"/>
    <mergeCell ref="Y378:AA378"/>
    <mergeCell ref="AB378:AC378"/>
    <mergeCell ref="AB381:AC381"/>
    <mergeCell ref="F382:G382"/>
    <mergeCell ref="I382:J382"/>
    <mergeCell ref="K382:L382"/>
    <mergeCell ref="M382:O382"/>
    <mergeCell ref="Q382:R382"/>
    <mergeCell ref="T382:V382"/>
    <mergeCell ref="W382:X382"/>
    <mergeCell ref="Y382:AA382"/>
    <mergeCell ref="AB382:AC382"/>
    <mergeCell ref="Y380:AA380"/>
    <mergeCell ref="AB380:AC380"/>
    <mergeCell ref="F381:G381"/>
    <mergeCell ref="I381:J381"/>
    <mergeCell ref="K381:L381"/>
    <mergeCell ref="M381:O381"/>
    <mergeCell ref="Q381:R381"/>
    <mergeCell ref="T381:V381"/>
    <mergeCell ref="W381:X381"/>
    <mergeCell ref="Y381:AA381"/>
    <mergeCell ref="Y384:AA384"/>
    <mergeCell ref="AB384:AC384"/>
    <mergeCell ref="F385:G385"/>
    <mergeCell ref="I385:J385"/>
    <mergeCell ref="K385:L385"/>
    <mergeCell ref="M385:O385"/>
    <mergeCell ref="Q385:R385"/>
    <mergeCell ref="T385:V385"/>
    <mergeCell ref="W385:X385"/>
    <mergeCell ref="Y385:AA385"/>
    <mergeCell ref="W383:X383"/>
    <mergeCell ref="Y383:AA383"/>
    <mergeCell ref="AB383:AC383"/>
    <mergeCell ref="F384:G384"/>
    <mergeCell ref="I384:J384"/>
    <mergeCell ref="K384:L384"/>
    <mergeCell ref="M384:O384"/>
    <mergeCell ref="Q384:R384"/>
    <mergeCell ref="T384:V384"/>
    <mergeCell ref="W384:X384"/>
    <mergeCell ref="F383:G383"/>
    <mergeCell ref="I383:J383"/>
    <mergeCell ref="K383:L383"/>
    <mergeCell ref="M383:O383"/>
    <mergeCell ref="Q383:R383"/>
    <mergeCell ref="T383:V383"/>
    <mergeCell ref="W387:X387"/>
    <mergeCell ref="Y387:AA387"/>
    <mergeCell ref="AB387:AC387"/>
    <mergeCell ref="F388:G388"/>
    <mergeCell ref="I388:J388"/>
    <mergeCell ref="K388:L388"/>
    <mergeCell ref="M388:O388"/>
    <mergeCell ref="Q388:R388"/>
    <mergeCell ref="T388:V388"/>
    <mergeCell ref="W388:X388"/>
    <mergeCell ref="F387:G387"/>
    <mergeCell ref="I387:J387"/>
    <mergeCell ref="K387:L387"/>
    <mergeCell ref="M387:O387"/>
    <mergeCell ref="Q387:R387"/>
    <mergeCell ref="T387:V387"/>
    <mergeCell ref="AB385:AC385"/>
    <mergeCell ref="F386:G386"/>
    <mergeCell ref="I386:J386"/>
    <mergeCell ref="K386:L386"/>
    <mergeCell ref="M386:O386"/>
    <mergeCell ref="Q386:R386"/>
    <mergeCell ref="T386:V386"/>
    <mergeCell ref="W386:X386"/>
    <mergeCell ref="Y386:AA386"/>
    <mergeCell ref="AB386:AC386"/>
    <mergeCell ref="AB389:AC389"/>
    <mergeCell ref="F390:G390"/>
    <mergeCell ref="I390:J390"/>
    <mergeCell ref="K390:L390"/>
    <mergeCell ref="M390:O390"/>
    <mergeCell ref="Q390:R390"/>
    <mergeCell ref="T390:V390"/>
    <mergeCell ref="W390:X390"/>
    <mergeCell ref="Y390:AA390"/>
    <mergeCell ref="AB390:AC390"/>
    <mergeCell ref="Y388:AA388"/>
    <mergeCell ref="AB388:AC388"/>
    <mergeCell ref="F389:G389"/>
    <mergeCell ref="I389:J389"/>
    <mergeCell ref="K389:L389"/>
    <mergeCell ref="M389:O389"/>
    <mergeCell ref="Q389:R389"/>
    <mergeCell ref="T389:V389"/>
    <mergeCell ref="W389:X389"/>
    <mergeCell ref="Y389:AA389"/>
    <mergeCell ref="Y392:AA392"/>
    <mergeCell ref="AB392:AC392"/>
    <mergeCell ref="F393:G393"/>
    <mergeCell ref="I393:J393"/>
    <mergeCell ref="K393:L393"/>
    <mergeCell ref="M393:O393"/>
    <mergeCell ref="Q393:R393"/>
    <mergeCell ref="T393:V393"/>
    <mergeCell ref="W393:X393"/>
    <mergeCell ref="Y393:AA393"/>
    <mergeCell ref="W391:X391"/>
    <mergeCell ref="Y391:AA391"/>
    <mergeCell ref="AB391:AC391"/>
    <mergeCell ref="F392:G392"/>
    <mergeCell ref="I392:J392"/>
    <mergeCell ref="K392:L392"/>
    <mergeCell ref="M392:O392"/>
    <mergeCell ref="Q392:R392"/>
    <mergeCell ref="T392:V392"/>
    <mergeCell ref="W392:X392"/>
    <mergeCell ref="F391:G391"/>
    <mergeCell ref="I391:J391"/>
    <mergeCell ref="K391:L391"/>
    <mergeCell ref="M391:O391"/>
    <mergeCell ref="Q391:R391"/>
    <mergeCell ref="T391:V391"/>
    <mergeCell ref="W395:X395"/>
    <mergeCell ref="Y395:AA395"/>
    <mergeCell ref="AB395:AC395"/>
    <mergeCell ref="F396:G396"/>
    <mergeCell ref="I396:J396"/>
    <mergeCell ref="K396:L396"/>
    <mergeCell ref="M396:O396"/>
    <mergeCell ref="Q396:R396"/>
    <mergeCell ref="T396:V396"/>
    <mergeCell ref="W396:X396"/>
    <mergeCell ref="F395:G395"/>
    <mergeCell ref="I395:J395"/>
    <mergeCell ref="K395:L395"/>
    <mergeCell ref="M395:O395"/>
    <mergeCell ref="Q395:R395"/>
    <mergeCell ref="T395:V395"/>
    <mergeCell ref="AB393:AC393"/>
    <mergeCell ref="F394:G394"/>
    <mergeCell ref="I394:J394"/>
    <mergeCell ref="K394:L394"/>
    <mergeCell ref="M394:O394"/>
    <mergeCell ref="Q394:R394"/>
    <mergeCell ref="T394:V394"/>
    <mergeCell ref="W394:X394"/>
    <mergeCell ref="Y394:AA394"/>
    <mergeCell ref="AB394:AC394"/>
    <mergeCell ref="AB397:AC397"/>
    <mergeCell ref="F398:G398"/>
    <mergeCell ref="I398:J398"/>
    <mergeCell ref="K398:L398"/>
    <mergeCell ref="M398:O398"/>
    <mergeCell ref="Q398:R398"/>
    <mergeCell ref="T398:V398"/>
    <mergeCell ref="W398:X398"/>
    <mergeCell ref="Y398:AA398"/>
    <mergeCell ref="AB398:AC398"/>
    <mergeCell ref="Y396:AA396"/>
    <mergeCell ref="AB396:AC396"/>
    <mergeCell ref="F397:G397"/>
    <mergeCell ref="I397:J397"/>
    <mergeCell ref="K397:L397"/>
    <mergeCell ref="M397:O397"/>
    <mergeCell ref="Q397:R397"/>
    <mergeCell ref="T397:V397"/>
    <mergeCell ref="W397:X397"/>
    <mergeCell ref="Y397:AA397"/>
    <mergeCell ref="Y400:AA400"/>
    <mergeCell ref="AB400:AC400"/>
    <mergeCell ref="F401:G401"/>
    <mergeCell ref="I401:J401"/>
    <mergeCell ref="K401:L401"/>
    <mergeCell ref="M401:O401"/>
    <mergeCell ref="Q401:R401"/>
    <mergeCell ref="T401:V401"/>
    <mergeCell ref="W401:X401"/>
    <mergeCell ref="Y401:AA401"/>
    <mergeCell ref="W399:X399"/>
    <mergeCell ref="Y399:AA399"/>
    <mergeCell ref="AB399:AC399"/>
    <mergeCell ref="F400:G400"/>
    <mergeCell ref="I400:J400"/>
    <mergeCell ref="K400:L400"/>
    <mergeCell ref="M400:O400"/>
    <mergeCell ref="Q400:R400"/>
    <mergeCell ref="T400:V400"/>
    <mergeCell ref="W400:X400"/>
    <mergeCell ref="F399:G399"/>
    <mergeCell ref="I399:J399"/>
    <mergeCell ref="K399:L399"/>
    <mergeCell ref="M399:O399"/>
    <mergeCell ref="Q399:R399"/>
    <mergeCell ref="T399:V399"/>
    <mergeCell ref="W403:X403"/>
    <mergeCell ref="Y403:AA403"/>
    <mergeCell ref="AB403:AC403"/>
    <mergeCell ref="F404:G404"/>
    <mergeCell ref="I404:J404"/>
    <mergeCell ref="K404:L404"/>
    <mergeCell ref="M404:O404"/>
    <mergeCell ref="Q404:R404"/>
    <mergeCell ref="T404:V404"/>
    <mergeCell ref="W404:X404"/>
    <mergeCell ref="F403:G403"/>
    <mergeCell ref="I403:J403"/>
    <mergeCell ref="K403:L403"/>
    <mergeCell ref="M403:O403"/>
    <mergeCell ref="Q403:R403"/>
    <mergeCell ref="T403:V403"/>
    <mergeCell ref="AB401:AC401"/>
    <mergeCell ref="F402:G402"/>
    <mergeCell ref="I402:J402"/>
    <mergeCell ref="K402:L402"/>
    <mergeCell ref="M402:O402"/>
    <mergeCell ref="Q402:R402"/>
    <mergeCell ref="T402:V402"/>
    <mergeCell ref="W402:X402"/>
    <mergeCell ref="Y402:AA402"/>
    <mergeCell ref="AB402:AC402"/>
    <mergeCell ref="AB405:AC405"/>
    <mergeCell ref="F406:G406"/>
    <mergeCell ref="I406:J406"/>
    <mergeCell ref="K406:L406"/>
    <mergeCell ref="M406:O406"/>
    <mergeCell ref="Q406:R406"/>
    <mergeCell ref="T406:V406"/>
    <mergeCell ref="W406:X406"/>
    <mergeCell ref="Y406:AA406"/>
    <mergeCell ref="AB406:AC406"/>
    <mergeCell ref="Y404:AA404"/>
    <mergeCell ref="AB404:AC404"/>
    <mergeCell ref="F405:G405"/>
    <mergeCell ref="I405:J405"/>
    <mergeCell ref="K405:L405"/>
    <mergeCell ref="M405:O405"/>
    <mergeCell ref="Q405:R405"/>
    <mergeCell ref="T405:V405"/>
    <mergeCell ref="W405:X405"/>
    <mergeCell ref="Y405:AA405"/>
    <mergeCell ref="Y408:AA408"/>
    <mergeCell ref="AB408:AC408"/>
    <mergeCell ref="F409:G409"/>
    <mergeCell ref="I409:J409"/>
    <mergeCell ref="K409:L409"/>
    <mergeCell ref="M409:O409"/>
    <mergeCell ref="Q409:R409"/>
    <mergeCell ref="T409:V409"/>
    <mergeCell ref="W409:X409"/>
    <mergeCell ref="Y409:AA409"/>
    <mergeCell ref="W407:X407"/>
    <mergeCell ref="Y407:AA407"/>
    <mergeCell ref="AB407:AC407"/>
    <mergeCell ref="F408:G408"/>
    <mergeCell ref="I408:J408"/>
    <mergeCell ref="K408:L408"/>
    <mergeCell ref="M408:O408"/>
    <mergeCell ref="Q408:R408"/>
    <mergeCell ref="T408:V408"/>
    <mergeCell ref="W408:X408"/>
    <mergeCell ref="F407:G407"/>
    <mergeCell ref="I407:J407"/>
    <mergeCell ref="K407:L407"/>
    <mergeCell ref="M407:O407"/>
    <mergeCell ref="Q407:R407"/>
    <mergeCell ref="T407:V407"/>
    <mergeCell ref="W411:X411"/>
    <mergeCell ref="Y411:AA411"/>
    <mergeCell ref="AB411:AC411"/>
    <mergeCell ref="F412:G412"/>
    <mergeCell ref="I412:J412"/>
    <mergeCell ref="K412:L412"/>
    <mergeCell ref="M412:O412"/>
    <mergeCell ref="Q412:R412"/>
    <mergeCell ref="T412:V412"/>
    <mergeCell ref="W412:X412"/>
    <mergeCell ref="F411:G411"/>
    <mergeCell ref="I411:J411"/>
    <mergeCell ref="K411:L411"/>
    <mergeCell ref="M411:O411"/>
    <mergeCell ref="Q411:R411"/>
    <mergeCell ref="T411:V411"/>
    <mergeCell ref="AB409:AC409"/>
    <mergeCell ref="F410:G410"/>
    <mergeCell ref="I410:J410"/>
    <mergeCell ref="K410:L410"/>
    <mergeCell ref="M410:O410"/>
    <mergeCell ref="Q410:R410"/>
    <mergeCell ref="T410:V410"/>
    <mergeCell ref="W410:X410"/>
    <mergeCell ref="Y410:AA410"/>
    <mergeCell ref="AB410:AC410"/>
    <mergeCell ref="AB413:AC413"/>
    <mergeCell ref="F414:G414"/>
    <mergeCell ref="I414:J414"/>
    <mergeCell ref="K414:L414"/>
    <mergeCell ref="M414:O414"/>
    <mergeCell ref="Q414:R414"/>
    <mergeCell ref="T414:V414"/>
    <mergeCell ref="W414:X414"/>
    <mergeCell ref="Y414:AA414"/>
    <mergeCell ref="AB414:AC414"/>
    <mergeCell ref="Y412:AA412"/>
    <mergeCell ref="AB412:AC412"/>
    <mergeCell ref="F413:G413"/>
    <mergeCell ref="I413:J413"/>
    <mergeCell ref="K413:L413"/>
    <mergeCell ref="M413:O413"/>
    <mergeCell ref="Q413:R413"/>
    <mergeCell ref="T413:V413"/>
    <mergeCell ref="W413:X413"/>
    <mergeCell ref="Y413:AA413"/>
    <mergeCell ref="Y416:AA416"/>
    <mergeCell ref="AB416:AC416"/>
    <mergeCell ref="F417:G417"/>
    <mergeCell ref="I417:J417"/>
    <mergeCell ref="K417:L417"/>
    <mergeCell ref="M417:O417"/>
    <mergeCell ref="Q417:R417"/>
    <mergeCell ref="T417:V417"/>
    <mergeCell ref="W417:X417"/>
    <mergeCell ref="Y417:AA417"/>
    <mergeCell ref="W415:X415"/>
    <mergeCell ref="Y415:AA415"/>
    <mergeCell ref="AB415:AC415"/>
    <mergeCell ref="F416:G416"/>
    <mergeCell ref="I416:J416"/>
    <mergeCell ref="K416:L416"/>
    <mergeCell ref="M416:O416"/>
    <mergeCell ref="Q416:R416"/>
    <mergeCell ref="T416:V416"/>
    <mergeCell ref="W416:X416"/>
    <mergeCell ref="F415:G415"/>
    <mergeCell ref="I415:J415"/>
    <mergeCell ref="K415:L415"/>
    <mergeCell ref="M415:O415"/>
    <mergeCell ref="Q415:R415"/>
    <mergeCell ref="T415:V415"/>
    <mergeCell ref="W419:X419"/>
    <mergeCell ref="Y419:AA419"/>
    <mergeCell ref="AB419:AC419"/>
    <mergeCell ref="F420:G420"/>
    <mergeCell ref="I420:J420"/>
    <mergeCell ref="K420:L420"/>
    <mergeCell ref="M420:O420"/>
    <mergeCell ref="Q420:R420"/>
    <mergeCell ref="T420:V420"/>
    <mergeCell ref="W420:X420"/>
    <mergeCell ref="F419:G419"/>
    <mergeCell ref="I419:J419"/>
    <mergeCell ref="K419:L419"/>
    <mergeCell ref="M419:O419"/>
    <mergeCell ref="Q419:R419"/>
    <mergeCell ref="T419:V419"/>
    <mergeCell ref="AB417:AC417"/>
    <mergeCell ref="F418:G418"/>
    <mergeCell ref="I418:J418"/>
    <mergeCell ref="K418:L418"/>
    <mergeCell ref="M418:O418"/>
    <mergeCell ref="Q418:R418"/>
    <mergeCell ref="T418:V418"/>
    <mergeCell ref="W418:X418"/>
    <mergeCell ref="Y418:AA418"/>
    <mergeCell ref="AB418:AC418"/>
    <mergeCell ref="AB421:AC421"/>
    <mergeCell ref="F422:G422"/>
    <mergeCell ref="I422:J422"/>
    <mergeCell ref="K422:L422"/>
    <mergeCell ref="M422:O422"/>
    <mergeCell ref="Q422:R422"/>
    <mergeCell ref="T422:V422"/>
    <mergeCell ref="W422:X422"/>
    <mergeCell ref="Y422:AA422"/>
    <mergeCell ref="AB422:AC422"/>
    <mergeCell ref="Y420:AA420"/>
    <mergeCell ref="AB420:AC420"/>
    <mergeCell ref="F421:G421"/>
    <mergeCell ref="I421:J421"/>
    <mergeCell ref="K421:L421"/>
    <mergeCell ref="M421:O421"/>
    <mergeCell ref="Q421:R421"/>
    <mergeCell ref="T421:V421"/>
    <mergeCell ref="W421:X421"/>
    <mergeCell ref="Y421:AA421"/>
    <mergeCell ref="Y424:AA424"/>
    <mergeCell ref="AB424:AC424"/>
    <mergeCell ref="F425:G425"/>
    <mergeCell ref="I425:J425"/>
    <mergeCell ref="K425:L425"/>
    <mergeCell ref="M425:O425"/>
    <mergeCell ref="Q425:R425"/>
    <mergeCell ref="T425:V425"/>
    <mergeCell ref="W425:X425"/>
    <mergeCell ref="Y425:AA425"/>
    <mergeCell ref="W423:X423"/>
    <mergeCell ref="Y423:AA423"/>
    <mergeCell ref="AB423:AC423"/>
    <mergeCell ref="F424:G424"/>
    <mergeCell ref="I424:J424"/>
    <mergeCell ref="K424:L424"/>
    <mergeCell ref="M424:O424"/>
    <mergeCell ref="Q424:R424"/>
    <mergeCell ref="T424:V424"/>
    <mergeCell ref="W424:X424"/>
    <mergeCell ref="F423:G423"/>
    <mergeCell ref="I423:J423"/>
    <mergeCell ref="K423:L423"/>
    <mergeCell ref="M423:O423"/>
    <mergeCell ref="Q423:R423"/>
    <mergeCell ref="T423:V423"/>
    <mergeCell ref="W427:X427"/>
    <mergeCell ref="Y427:AA427"/>
    <mergeCell ref="AB427:AC427"/>
    <mergeCell ref="F428:G428"/>
    <mergeCell ref="I428:J428"/>
    <mergeCell ref="K428:L428"/>
    <mergeCell ref="M428:O428"/>
    <mergeCell ref="Q428:R428"/>
    <mergeCell ref="T428:V428"/>
    <mergeCell ref="W428:X428"/>
    <mergeCell ref="F427:G427"/>
    <mergeCell ref="I427:J427"/>
    <mergeCell ref="K427:L427"/>
    <mergeCell ref="M427:O427"/>
    <mergeCell ref="Q427:R427"/>
    <mergeCell ref="T427:V427"/>
    <mergeCell ref="AB425:AC425"/>
    <mergeCell ref="F426:G426"/>
    <mergeCell ref="I426:J426"/>
    <mergeCell ref="K426:L426"/>
    <mergeCell ref="M426:O426"/>
    <mergeCell ref="Q426:R426"/>
    <mergeCell ref="T426:V426"/>
    <mergeCell ref="W426:X426"/>
    <mergeCell ref="Y426:AA426"/>
    <mergeCell ref="AB426:AC426"/>
    <mergeCell ref="AB429:AC429"/>
    <mergeCell ref="F430:G430"/>
    <mergeCell ref="I430:J430"/>
    <mergeCell ref="K430:L430"/>
    <mergeCell ref="M430:O430"/>
    <mergeCell ref="Q430:R430"/>
    <mergeCell ref="T430:V430"/>
    <mergeCell ref="W430:X430"/>
    <mergeCell ref="Y430:AA430"/>
    <mergeCell ref="AB430:AC430"/>
    <mergeCell ref="Y428:AA428"/>
    <mergeCell ref="AB428:AC428"/>
    <mergeCell ref="F429:G429"/>
    <mergeCell ref="I429:J429"/>
    <mergeCell ref="K429:L429"/>
    <mergeCell ref="M429:O429"/>
    <mergeCell ref="Q429:R429"/>
    <mergeCell ref="T429:V429"/>
    <mergeCell ref="W429:X429"/>
    <mergeCell ref="Y429:AA429"/>
    <mergeCell ref="Y432:AA432"/>
    <mergeCell ref="AB432:AC432"/>
    <mergeCell ref="F433:G433"/>
    <mergeCell ref="I433:J433"/>
    <mergeCell ref="K433:L433"/>
    <mergeCell ref="M433:O433"/>
    <mergeCell ref="Q433:R433"/>
    <mergeCell ref="T433:V433"/>
    <mergeCell ref="W433:X433"/>
    <mergeCell ref="Y433:AA433"/>
    <mergeCell ref="W431:X431"/>
    <mergeCell ref="Y431:AA431"/>
    <mergeCell ref="AB431:AC431"/>
    <mergeCell ref="F432:G432"/>
    <mergeCell ref="I432:J432"/>
    <mergeCell ref="K432:L432"/>
    <mergeCell ref="M432:O432"/>
    <mergeCell ref="Q432:R432"/>
    <mergeCell ref="T432:V432"/>
    <mergeCell ref="W432:X432"/>
    <mergeCell ref="F431:G431"/>
    <mergeCell ref="I431:J431"/>
    <mergeCell ref="K431:L431"/>
    <mergeCell ref="M431:O431"/>
    <mergeCell ref="Q431:R431"/>
    <mergeCell ref="T431:V431"/>
    <mergeCell ref="W435:X435"/>
    <mergeCell ref="Y435:AA435"/>
    <mergeCell ref="AB435:AC435"/>
    <mergeCell ref="F436:G436"/>
    <mergeCell ref="I436:J436"/>
    <mergeCell ref="K436:L436"/>
    <mergeCell ref="M436:O436"/>
    <mergeCell ref="Q436:R436"/>
    <mergeCell ref="T436:V436"/>
    <mergeCell ref="W436:X436"/>
    <mergeCell ref="F435:G435"/>
    <mergeCell ref="I435:J435"/>
    <mergeCell ref="K435:L435"/>
    <mergeCell ref="M435:O435"/>
    <mergeCell ref="Q435:R435"/>
    <mergeCell ref="T435:V435"/>
    <mergeCell ref="AB433:AC433"/>
    <mergeCell ref="F434:G434"/>
    <mergeCell ref="I434:J434"/>
    <mergeCell ref="K434:L434"/>
    <mergeCell ref="M434:O434"/>
    <mergeCell ref="Q434:R434"/>
    <mergeCell ref="T434:V434"/>
    <mergeCell ref="W434:X434"/>
    <mergeCell ref="Y434:AA434"/>
    <mergeCell ref="AB434:AC434"/>
    <mergeCell ref="AB437:AC437"/>
    <mergeCell ref="F438:G438"/>
    <mergeCell ref="I438:J438"/>
    <mergeCell ref="K438:L438"/>
    <mergeCell ref="M438:O438"/>
    <mergeCell ref="Q438:R438"/>
    <mergeCell ref="T438:V438"/>
    <mergeCell ref="W438:X438"/>
    <mergeCell ref="Y438:AA438"/>
    <mergeCell ref="AB438:AC438"/>
    <mergeCell ref="Y436:AA436"/>
    <mergeCell ref="AB436:AC436"/>
    <mergeCell ref="F437:G437"/>
    <mergeCell ref="I437:J437"/>
    <mergeCell ref="K437:L437"/>
    <mergeCell ref="M437:O437"/>
    <mergeCell ref="Q437:R437"/>
    <mergeCell ref="T437:V437"/>
    <mergeCell ref="W437:X437"/>
    <mergeCell ref="Y437:AA437"/>
    <mergeCell ref="Y440:AA440"/>
    <mergeCell ref="AB440:AC440"/>
    <mergeCell ref="F441:G441"/>
    <mergeCell ref="I441:J441"/>
    <mergeCell ref="K441:L441"/>
    <mergeCell ref="M441:O441"/>
    <mergeCell ref="Q441:R441"/>
    <mergeCell ref="T441:V441"/>
    <mergeCell ref="W441:X441"/>
    <mergeCell ref="Y441:AA441"/>
    <mergeCell ref="W439:X439"/>
    <mergeCell ref="Y439:AA439"/>
    <mergeCell ref="AB439:AC439"/>
    <mergeCell ref="F440:G440"/>
    <mergeCell ref="I440:J440"/>
    <mergeCell ref="K440:L440"/>
    <mergeCell ref="M440:O440"/>
    <mergeCell ref="Q440:R440"/>
    <mergeCell ref="T440:V440"/>
    <mergeCell ref="W440:X440"/>
    <mergeCell ref="F439:G439"/>
    <mergeCell ref="I439:J439"/>
    <mergeCell ref="K439:L439"/>
    <mergeCell ref="M439:O439"/>
    <mergeCell ref="Q439:R439"/>
    <mergeCell ref="T439:V439"/>
    <mergeCell ref="W443:X443"/>
    <mergeCell ref="Y443:AA443"/>
    <mergeCell ref="AB443:AC443"/>
    <mergeCell ref="F444:G444"/>
    <mergeCell ref="I444:J444"/>
    <mergeCell ref="K444:L444"/>
    <mergeCell ref="M444:O444"/>
    <mergeCell ref="Q444:R444"/>
    <mergeCell ref="T444:V444"/>
    <mergeCell ref="W444:X444"/>
    <mergeCell ref="F443:G443"/>
    <mergeCell ref="I443:J443"/>
    <mergeCell ref="K443:L443"/>
    <mergeCell ref="M443:O443"/>
    <mergeCell ref="Q443:R443"/>
    <mergeCell ref="T443:V443"/>
    <mergeCell ref="AB441:AC441"/>
    <mergeCell ref="F442:G442"/>
    <mergeCell ref="I442:J442"/>
    <mergeCell ref="K442:L442"/>
    <mergeCell ref="M442:O442"/>
    <mergeCell ref="Q442:R442"/>
    <mergeCell ref="T442:V442"/>
    <mergeCell ref="W442:X442"/>
    <mergeCell ref="Y442:AA442"/>
    <mergeCell ref="AB442:AC442"/>
    <mergeCell ref="AB445:AC445"/>
    <mergeCell ref="F446:G446"/>
    <mergeCell ref="I446:J446"/>
    <mergeCell ref="K446:L446"/>
    <mergeCell ref="M446:O446"/>
    <mergeCell ref="Q446:R446"/>
    <mergeCell ref="T446:V446"/>
    <mergeCell ref="W446:X446"/>
    <mergeCell ref="Y446:AA446"/>
    <mergeCell ref="AB446:AC446"/>
    <mergeCell ref="Y444:AA444"/>
    <mergeCell ref="AB444:AC444"/>
    <mergeCell ref="F445:G445"/>
    <mergeCell ref="I445:J445"/>
    <mergeCell ref="K445:L445"/>
    <mergeCell ref="M445:O445"/>
    <mergeCell ref="Q445:R445"/>
    <mergeCell ref="T445:V445"/>
    <mergeCell ref="W445:X445"/>
    <mergeCell ref="Y445:AA445"/>
    <mergeCell ref="Y448:AA448"/>
    <mergeCell ref="AB448:AC448"/>
    <mergeCell ref="F449:G449"/>
    <mergeCell ref="I449:J449"/>
    <mergeCell ref="K449:L449"/>
    <mergeCell ref="M449:O449"/>
    <mergeCell ref="Q449:R449"/>
    <mergeCell ref="T449:V449"/>
    <mergeCell ref="W449:X449"/>
    <mergeCell ref="Y449:AA449"/>
    <mergeCell ref="W447:X447"/>
    <mergeCell ref="Y447:AA447"/>
    <mergeCell ref="AB447:AC447"/>
    <mergeCell ref="F448:G448"/>
    <mergeCell ref="I448:J448"/>
    <mergeCell ref="K448:L448"/>
    <mergeCell ref="M448:O448"/>
    <mergeCell ref="Q448:R448"/>
    <mergeCell ref="T448:V448"/>
    <mergeCell ref="W448:X448"/>
    <mergeCell ref="F447:G447"/>
    <mergeCell ref="I447:J447"/>
    <mergeCell ref="K447:L447"/>
    <mergeCell ref="M447:O447"/>
    <mergeCell ref="Q447:R447"/>
    <mergeCell ref="T447:V447"/>
    <mergeCell ref="W451:X451"/>
    <mergeCell ref="Y451:AA451"/>
    <mergeCell ref="AB451:AC451"/>
    <mergeCell ref="F452:G452"/>
    <mergeCell ref="I452:J452"/>
    <mergeCell ref="K452:L452"/>
    <mergeCell ref="M452:O452"/>
    <mergeCell ref="Q452:R452"/>
    <mergeCell ref="T452:V452"/>
    <mergeCell ref="W452:X452"/>
    <mergeCell ref="F451:G451"/>
    <mergeCell ref="I451:J451"/>
    <mergeCell ref="K451:L451"/>
    <mergeCell ref="M451:O451"/>
    <mergeCell ref="Q451:R451"/>
    <mergeCell ref="T451:V451"/>
    <mergeCell ref="AB449:AC449"/>
    <mergeCell ref="F450:G450"/>
    <mergeCell ref="I450:J450"/>
    <mergeCell ref="K450:L450"/>
    <mergeCell ref="M450:O450"/>
    <mergeCell ref="Q450:R450"/>
    <mergeCell ref="T450:V450"/>
    <mergeCell ref="W450:X450"/>
    <mergeCell ref="Y450:AA450"/>
    <mergeCell ref="AB450:AC450"/>
    <mergeCell ref="AB453:AC453"/>
    <mergeCell ref="F454:G454"/>
    <mergeCell ref="I454:J454"/>
    <mergeCell ref="K454:L454"/>
    <mergeCell ref="M454:O454"/>
    <mergeCell ref="Q454:R454"/>
    <mergeCell ref="T454:V454"/>
    <mergeCell ref="W454:X454"/>
    <mergeCell ref="Y454:AA454"/>
    <mergeCell ref="AB454:AC454"/>
    <mergeCell ref="Y452:AA452"/>
    <mergeCell ref="AB452:AC452"/>
    <mergeCell ref="F453:G453"/>
    <mergeCell ref="I453:J453"/>
    <mergeCell ref="K453:L453"/>
    <mergeCell ref="M453:O453"/>
    <mergeCell ref="Q453:R453"/>
    <mergeCell ref="T453:V453"/>
    <mergeCell ref="W453:X453"/>
    <mergeCell ref="Y453:AA453"/>
    <mergeCell ref="Y456:AA456"/>
    <mergeCell ref="AB456:AC456"/>
    <mergeCell ref="F457:G457"/>
    <mergeCell ref="I457:J457"/>
    <mergeCell ref="K457:L457"/>
    <mergeCell ref="M457:O457"/>
    <mergeCell ref="Q457:R457"/>
    <mergeCell ref="T457:V457"/>
    <mergeCell ref="W457:X457"/>
    <mergeCell ref="Y457:AA457"/>
    <mergeCell ref="W455:X455"/>
    <mergeCell ref="Y455:AA455"/>
    <mergeCell ref="AB455:AC455"/>
    <mergeCell ref="F456:G456"/>
    <mergeCell ref="I456:J456"/>
    <mergeCell ref="K456:L456"/>
    <mergeCell ref="M456:O456"/>
    <mergeCell ref="Q456:R456"/>
    <mergeCell ref="T456:V456"/>
    <mergeCell ref="W456:X456"/>
    <mergeCell ref="F455:G455"/>
    <mergeCell ref="I455:J455"/>
    <mergeCell ref="K455:L455"/>
    <mergeCell ref="M455:O455"/>
    <mergeCell ref="Q455:R455"/>
    <mergeCell ref="T455:V455"/>
    <mergeCell ref="W459:X459"/>
    <mergeCell ref="Y459:AA459"/>
    <mergeCell ref="AB459:AC459"/>
    <mergeCell ref="F460:G460"/>
    <mergeCell ref="I460:J460"/>
    <mergeCell ref="K460:L460"/>
    <mergeCell ref="M460:O460"/>
    <mergeCell ref="Q460:R460"/>
    <mergeCell ref="T460:V460"/>
    <mergeCell ref="W460:X460"/>
    <mergeCell ref="F459:G459"/>
    <mergeCell ref="I459:J459"/>
    <mergeCell ref="K459:L459"/>
    <mergeCell ref="M459:O459"/>
    <mergeCell ref="Q459:R459"/>
    <mergeCell ref="T459:V459"/>
    <mergeCell ref="AB457:AC457"/>
    <mergeCell ref="F458:G458"/>
    <mergeCell ref="I458:J458"/>
    <mergeCell ref="K458:L458"/>
    <mergeCell ref="M458:O458"/>
    <mergeCell ref="Q458:R458"/>
    <mergeCell ref="T458:V458"/>
    <mergeCell ref="W458:X458"/>
    <mergeCell ref="Y458:AA458"/>
    <mergeCell ref="AB458:AC458"/>
    <mergeCell ref="AB461:AC461"/>
    <mergeCell ref="F462:G462"/>
    <mergeCell ref="I462:J462"/>
    <mergeCell ref="K462:L462"/>
    <mergeCell ref="M462:O462"/>
    <mergeCell ref="Q462:R462"/>
    <mergeCell ref="T462:V462"/>
    <mergeCell ref="W462:X462"/>
    <mergeCell ref="Y462:AA462"/>
    <mergeCell ref="AB462:AC462"/>
    <mergeCell ref="Y460:AA460"/>
    <mergeCell ref="AB460:AC460"/>
    <mergeCell ref="F461:G461"/>
    <mergeCell ref="I461:J461"/>
    <mergeCell ref="K461:L461"/>
    <mergeCell ref="M461:O461"/>
    <mergeCell ref="Q461:R461"/>
    <mergeCell ref="T461:V461"/>
    <mergeCell ref="W461:X461"/>
    <mergeCell ref="Y461:AA461"/>
    <mergeCell ref="Y464:AA464"/>
    <mergeCell ref="AB464:AC464"/>
    <mergeCell ref="F465:G465"/>
    <mergeCell ref="I465:J465"/>
    <mergeCell ref="K465:L465"/>
    <mergeCell ref="M465:O465"/>
    <mergeCell ref="Q465:R465"/>
    <mergeCell ref="T465:V465"/>
    <mergeCell ref="W465:X465"/>
    <mergeCell ref="Y465:AA465"/>
    <mergeCell ref="W463:X463"/>
    <mergeCell ref="Y463:AA463"/>
    <mergeCell ref="AB463:AC463"/>
    <mergeCell ref="F464:G464"/>
    <mergeCell ref="I464:J464"/>
    <mergeCell ref="K464:L464"/>
    <mergeCell ref="M464:O464"/>
    <mergeCell ref="Q464:R464"/>
    <mergeCell ref="T464:V464"/>
    <mergeCell ref="W464:X464"/>
    <mergeCell ref="F463:G463"/>
    <mergeCell ref="I463:J463"/>
    <mergeCell ref="K463:L463"/>
    <mergeCell ref="M463:O463"/>
    <mergeCell ref="Q463:R463"/>
    <mergeCell ref="T463:V463"/>
    <mergeCell ref="W467:X467"/>
    <mergeCell ref="Y467:AA467"/>
    <mergeCell ref="AB467:AC467"/>
    <mergeCell ref="F468:G468"/>
    <mergeCell ref="I468:J468"/>
    <mergeCell ref="K468:L468"/>
    <mergeCell ref="M468:O468"/>
    <mergeCell ref="Q468:R468"/>
    <mergeCell ref="T468:V468"/>
    <mergeCell ref="W468:X468"/>
    <mergeCell ref="F467:G467"/>
    <mergeCell ref="I467:J467"/>
    <mergeCell ref="K467:L467"/>
    <mergeCell ref="M467:O467"/>
    <mergeCell ref="Q467:R467"/>
    <mergeCell ref="T467:V467"/>
    <mergeCell ref="AB465:AC465"/>
    <mergeCell ref="F466:G466"/>
    <mergeCell ref="I466:J466"/>
    <mergeCell ref="K466:L466"/>
    <mergeCell ref="M466:O466"/>
    <mergeCell ref="Q466:R466"/>
    <mergeCell ref="T466:V466"/>
    <mergeCell ref="W466:X466"/>
    <mergeCell ref="Y466:AA466"/>
    <mergeCell ref="AB466:AC466"/>
    <mergeCell ref="AB469:AC469"/>
    <mergeCell ref="F470:G470"/>
    <mergeCell ref="I470:J470"/>
    <mergeCell ref="K470:L470"/>
    <mergeCell ref="M470:O470"/>
    <mergeCell ref="Q470:R470"/>
    <mergeCell ref="T470:V470"/>
    <mergeCell ref="W470:X470"/>
    <mergeCell ref="Y470:AA470"/>
    <mergeCell ref="AB470:AC470"/>
    <mergeCell ref="Y468:AA468"/>
    <mergeCell ref="AB468:AC468"/>
    <mergeCell ref="F469:G469"/>
    <mergeCell ref="I469:J469"/>
    <mergeCell ref="K469:L469"/>
    <mergeCell ref="M469:O469"/>
    <mergeCell ref="Q469:R469"/>
    <mergeCell ref="T469:V469"/>
    <mergeCell ref="W469:X469"/>
    <mergeCell ref="Y469:AA469"/>
    <mergeCell ref="Y472:AA472"/>
    <mergeCell ref="AB472:AC472"/>
    <mergeCell ref="F473:G473"/>
    <mergeCell ref="I473:J473"/>
    <mergeCell ref="K473:L473"/>
    <mergeCell ref="M473:O473"/>
    <mergeCell ref="Q473:R473"/>
    <mergeCell ref="T473:V473"/>
    <mergeCell ref="W473:X473"/>
    <mergeCell ref="Y473:AA473"/>
    <mergeCell ref="W471:X471"/>
    <mergeCell ref="Y471:AA471"/>
    <mergeCell ref="AB471:AC471"/>
    <mergeCell ref="F472:G472"/>
    <mergeCell ref="I472:J472"/>
    <mergeCell ref="K472:L472"/>
    <mergeCell ref="M472:O472"/>
    <mergeCell ref="Q472:R472"/>
    <mergeCell ref="T472:V472"/>
    <mergeCell ref="W472:X472"/>
    <mergeCell ref="F471:G471"/>
    <mergeCell ref="I471:J471"/>
    <mergeCell ref="K471:L471"/>
    <mergeCell ref="M471:O471"/>
    <mergeCell ref="Q471:R471"/>
    <mergeCell ref="T471:V471"/>
    <mergeCell ref="W475:X475"/>
    <mergeCell ref="Y475:AA475"/>
    <mergeCell ref="AB475:AC475"/>
    <mergeCell ref="F476:G476"/>
    <mergeCell ref="I476:J476"/>
    <mergeCell ref="K476:L476"/>
    <mergeCell ref="M476:O476"/>
    <mergeCell ref="Q476:R476"/>
    <mergeCell ref="T476:V476"/>
    <mergeCell ref="W476:X476"/>
    <mergeCell ref="F475:G475"/>
    <mergeCell ref="I475:J475"/>
    <mergeCell ref="K475:L475"/>
    <mergeCell ref="M475:O475"/>
    <mergeCell ref="Q475:R475"/>
    <mergeCell ref="T475:V475"/>
    <mergeCell ref="AB473:AC473"/>
    <mergeCell ref="F474:G474"/>
    <mergeCell ref="I474:J474"/>
    <mergeCell ref="K474:L474"/>
    <mergeCell ref="M474:O474"/>
    <mergeCell ref="Q474:R474"/>
    <mergeCell ref="T474:V474"/>
    <mergeCell ref="W474:X474"/>
    <mergeCell ref="Y474:AA474"/>
    <mergeCell ref="AB474:AC474"/>
    <mergeCell ref="AB477:AC477"/>
    <mergeCell ref="F478:G478"/>
    <mergeCell ref="I478:J478"/>
    <mergeCell ref="K478:L478"/>
    <mergeCell ref="M478:O478"/>
    <mergeCell ref="Q478:R478"/>
    <mergeCell ref="T478:V478"/>
    <mergeCell ref="W478:X478"/>
    <mergeCell ref="Y478:AA478"/>
    <mergeCell ref="AB478:AC478"/>
    <mergeCell ref="Y476:AA476"/>
    <mergeCell ref="AB476:AC476"/>
    <mergeCell ref="F477:G477"/>
    <mergeCell ref="I477:J477"/>
    <mergeCell ref="K477:L477"/>
    <mergeCell ref="M477:O477"/>
    <mergeCell ref="Q477:R477"/>
    <mergeCell ref="T477:V477"/>
    <mergeCell ref="W477:X477"/>
    <mergeCell ref="Y477:AA477"/>
    <mergeCell ref="Y480:AA480"/>
    <mergeCell ref="AB480:AC480"/>
    <mergeCell ref="F481:G481"/>
    <mergeCell ref="I481:J481"/>
    <mergeCell ref="K481:L481"/>
    <mergeCell ref="M481:O481"/>
    <mergeCell ref="Q481:R481"/>
    <mergeCell ref="T481:V481"/>
    <mergeCell ref="W481:X481"/>
    <mergeCell ref="Y481:AA481"/>
    <mergeCell ref="W479:X479"/>
    <mergeCell ref="Y479:AA479"/>
    <mergeCell ref="AB479:AC479"/>
    <mergeCell ref="F480:G480"/>
    <mergeCell ref="I480:J480"/>
    <mergeCell ref="K480:L480"/>
    <mergeCell ref="M480:O480"/>
    <mergeCell ref="Q480:R480"/>
    <mergeCell ref="T480:V480"/>
    <mergeCell ref="W480:X480"/>
    <mergeCell ref="F479:G479"/>
    <mergeCell ref="I479:J479"/>
    <mergeCell ref="K479:L479"/>
    <mergeCell ref="M479:O479"/>
    <mergeCell ref="Q479:R479"/>
    <mergeCell ref="T479:V479"/>
    <mergeCell ref="W483:X483"/>
    <mergeCell ref="Y483:AA483"/>
    <mergeCell ref="AB483:AC483"/>
    <mergeCell ref="F484:G484"/>
    <mergeCell ref="I484:J484"/>
    <mergeCell ref="K484:L484"/>
    <mergeCell ref="M484:O484"/>
    <mergeCell ref="Q484:R484"/>
    <mergeCell ref="T484:V484"/>
    <mergeCell ref="W484:X484"/>
    <mergeCell ref="F483:G483"/>
    <mergeCell ref="I483:J483"/>
    <mergeCell ref="K483:L483"/>
    <mergeCell ref="M483:O483"/>
    <mergeCell ref="Q483:R483"/>
    <mergeCell ref="T483:V483"/>
    <mergeCell ref="AB481:AC481"/>
    <mergeCell ref="F482:G482"/>
    <mergeCell ref="I482:J482"/>
    <mergeCell ref="K482:L482"/>
    <mergeCell ref="M482:O482"/>
    <mergeCell ref="Q482:R482"/>
    <mergeCell ref="T482:V482"/>
    <mergeCell ref="W482:X482"/>
    <mergeCell ref="Y482:AA482"/>
    <mergeCell ref="AB482:AC482"/>
    <mergeCell ref="AB485:AC485"/>
    <mergeCell ref="F486:G486"/>
    <mergeCell ref="I486:J486"/>
    <mergeCell ref="K486:L486"/>
    <mergeCell ref="M486:O486"/>
    <mergeCell ref="Q486:R486"/>
    <mergeCell ref="T486:V486"/>
    <mergeCell ref="W486:X486"/>
    <mergeCell ref="Y486:AA486"/>
    <mergeCell ref="AB486:AC486"/>
    <mergeCell ref="Y484:AA484"/>
    <mergeCell ref="AB484:AC484"/>
    <mergeCell ref="F485:G485"/>
    <mergeCell ref="I485:J485"/>
    <mergeCell ref="K485:L485"/>
    <mergeCell ref="M485:O485"/>
    <mergeCell ref="Q485:R485"/>
    <mergeCell ref="T485:V485"/>
    <mergeCell ref="W485:X485"/>
    <mergeCell ref="Y485:AA485"/>
    <mergeCell ref="Y488:AA488"/>
    <mergeCell ref="AB488:AC488"/>
    <mergeCell ref="F489:G489"/>
    <mergeCell ref="I489:J489"/>
    <mergeCell ref="K489:L489"/>
    <mergeCell ref="M489:O489"/>
    <mergeCell ref="Q489:R489"/>
    <mergeCell ref="T489:V489"/>
    <mergeCell ref="W489:X489"/>
    <mergeCell ref="Y489:AA489"/>
    <mergeCell ref="W487:X487"/>
    <mergeCell ref="Y487:AA487"/>
    <mergeCell ref="AB487:AC487"/>
    <mergeCell ref="F488:G488"/>
    <mergeCell ref="I488:J488"/>
    <mergeCell ref="K488:L488"/>
    <mergeCell ref="M488:O488"/>
    <mergeCell ref="Q488:R488"/>
    <mergeCell ref="T488:V488"/>
    <mergeCell ref="W488:X488"/>
    <mergeCell ref="F487:G487"/>
    <mergeCell ref="I487:J487"/>
    <mergeCell ref="K487:L487"/>
    <mergeCell ref="M487:O487"/>
    <mergeCell ref="Q487:R487"/>
    <mergeCell ref="T487:V487"/>
    <mergeCell ref="W491:X491"/>
    <mergeCell ref="Y491:AA491"/>
    <mergeCell ref="AB491:AC491"/>
    <mergeCell ref="F492:G492"/>
    <mergeCell ref="I492:J492"/>
    <mergeCell ref="K492:L492"/>
    <mergeCell ref="M492:O492"/>
    <mergeCell ref="Q492:R492"/>
    <mergeCell ref="T492:V492"/>
    <mergeCell ref="W492:X492"/>
    <mergeCell ref="F491:G491"/>
    <mergeCell ref="I491:J491"/>
    <mergeCell ref="K491:L491"/>
    <mergeCell ref="M491:O491"/>
    <mergeCell ref="Q491:R491"/>
    <mergeCell ref="T491:V491"/>
    <mergeCell ref="AB489:AC489"/>
    <mergeCell ref="F490:G490"/>
    <mergeCell ref="I490:J490"/>
    <mergeCell ref="K490:L490"/>
    <mergeCell ref="M490:O490"/>
    <mergeCell ref="Q490:R490"/>
    <mergeCell ref="T490:V490"/>
    <mergeCell ref="W490:X490"/>
    <mergeCell ref="Y490:AA490"/>
    <mergeCell ref="AB490:AC490"/>
    <mergeCell ref="AB493:AC493"/>
    <mergeCell ref="F494:G494"/>
    <mergeCell ref="I494:J494"/>
    <mergeCell ref="K494:L494"/>
    <mergeCell ref="M494:O494"/>
    <mergeCell ref="Q494:R494"/>
    <mergeCell ref="T494:V494"/>
    <mergeCell ref="W494:X494"/>
    <mergeCell ref="Y494:AA494"/>
    <mergeCell ref="AB494:AC494"/>
    <mergeCell ref="Y492:AA492"/>
    <mergeCell ref="AB492:AC492"/>
    <mergeCell ref="F493:G493"/>
    <mergeCell ref="I493:J493"/>
    <mergeCell ref="K493:L493"/>
    <mergeCell ref="M493:O493"/>
    <mergeCell ref="Q493:R493"/>
    <mergeCell ref="T493:V493"/>
    <mergeCell ref="W493:X493"/>
    <mergeCell ref="Y493:AA493"/>
    <mergeCell ref="Y496:AA496"/>
    <mergeCell ref="AB496:AC496"/>
    <mergeCell ref="F497:G497"/>
    <mergeCell ref="I497:J497"/>
    <mergeCell ref="K497:L497"/>
    <mergeCell ref="M497:O497"/>
    <mergeCell ref="Q497:R497"/>
    <mergeCell ref="T497:V497"/>
    <mergeCell ref="W497:X497"/>
    <mergeCell ref="Y497:AA497"/>
    <mergeCell ref="W495:X495"/>
    <mergeCell ref="Y495:AA495"/>
    <mergeCell ref="AB495:AC495"/>
    <mergeCell ref="F496:G496"/>
    <mergeCell ref="I496:J496"/>
    <mergeCell ref="K496:L496"/>
    <mergeCell ref="M496:O496"/>
    <mergeCell ref="Q496:R496"/>
    <mergeCell ref="T496:V496"/>
    <mergeCell ref="W496:X496"/>
    <mergeCell ref="F495:G495"/>
    <mergeCell ref="I495:J495"/>
    <mergeCell ref="K495:L495"/>
    <mergeCell ref="M495:O495"/>
    <mergeCell ref="Q495:R495"/>
    <mergeCell ref="T495:V495"/>
    <mergeCell ref="W499:X499"/>
    <mergeCell ref="Y499:AA499"/>
    <mergeCell ref="AB499:AC499"/>
    <mergeCell ref="F500:G500"/>
    <mergeCell ref="I500:J500"/>
    <mergeCell ref="K500:L500"/>
    <mergeCell ref="M500:O500"/>
    <mergeCell ref="Q500:R500"/>
    <mergeCell ref="T500:V500"/>
    <mergeCell ref="W500:X500"/>
    <mergeCell ref="F499:G499"/>
    <mergeCell ref="I499:J499"/>
    <mergeCell ref="K499:L499"/>
    <mergeCell ref="M499:O499"/>
    <mergeCell ref="Q499:R499"/>
    <mergeCell ref="T499:V499"/>
    <mergeCell ref="AB497:AC497"/>
    <mergeCell ref="F498:G498"/>
    <mergeCell ref="I498:J498"/>
    <mergeCell ref="K498:L498"/>
    <mergeCell ref="M498:O498"/>
    <mergeCell ref="Q498:R498"/>
    <mergeCell ref="T498:V498"/>
    <mergeCell ref="W498:X498"/>
    <mergeCell ref="Y498:AA498"/>
    <mergeCell ref="AB498:AC498"/>
    <mergeCell ref="AB501:AC501"/>
    <mergeCell ref="F502:G502"/>
    <mergeCell ref="I502:J502"/>
    <mergeCell ref="K502:L502"/>
    <mergeCell ref="M502:O502"/>
    <mergeCell ref="Q502:R502"/>
    <mergeCell ref="T502:V502"/>
    <mergeCell ref="W502:X502"/>
    <mergeCell ref="Y502:AA502"/>
    <mergeCell ref="AB502:AC502"/>
    <mergeCell ref="Y500:AA500"/>
    <mergeCell ref="AB500:AC500"/>
    <mergeCell ref="F501:G501"/>
    <mergeCell ref="I501:J501"/>
    <mergeCell ref="K501:L501"/>
    <mergeCell ref="M501:O501"/>
    <mergeCell ref="Q501:R501"/>
    <mergeCell ref="T501:V501"/>
    <mergeCell ref="W501:X501"/>
    <mergeCell ref="Y501:AA501"/>
    <mergeCell ref="Y504:AA504"/>
    <mergeCell ref="AB504:AC504"/>
    <mergeCell ref="F505:G505"/>
    <mergeCell ref="I505:J505"/>
    <mergeCell ref="K505:L505"/>
    <mergeCell ref="M505:O505"/>
    <mergeCell ref="Q505:R505"/>
    <mergeCell ref="T505:V505"/>
    <mergeCell ref="W505:X505"/>
    <mergeCell ref="Y505:AA505"/>
    <mergeCell ref="W503:X503"/>
    <mergeCell ref="Y503:AA503"/>
    <mergeCell ref="AB503:AC503"/>
    <mergeCell ref="F504:G504"/>
    <mergeCell ref="I504:J504"/>
    <mergeCell ref="K504:L504"/>
    <mergeCell ref="M504:O504"/>
    <mergeCell ref="Q504:R504"/>
    <mergeCell ref="T504:V504"/>
    <mergeCell ref="W504:X504"/>
    <mergeCell ref="F503:G503"/>
    <mergeCell ref="I503:J503"/>
    <mergeCell ref="K503:L503"/>
    <mergeCell ref="M503:O503"/>
    <mergeCell ref="Q503:R503"/>
    <mergeCell ref="T503:V503"/>
    <mergeCell ref="W507:X507"/>
    <mergeCell ref="Y507:AA507"/>
    <mergeCell ref="AB507:AC507"/>
    <mergeCell ref="F508:G508"/>
    <mergeCell ref="I508:J508"/>
    <mergeCell ref="K508:L508"/>
    <mergeCell ref="M508:O508"/>
    <mergeCell ref="Q508:R508"/>
    <mergeCell ref="T508:V508"/>
    <mergeCell ref="W508:X508"/>
    <mergeCell ref="F507:G507"/>
    <mergeCell ref="I507:J507"/>
    <mergeCell ref="K507:L507"/>
    <mergeCell ref="M507:O507"/>
    <mergeCell ref="Q507:R507"/>
    <mergeCell ref="T507:V507"/>
    <mergeCell ref="AB505:AC505"/>
    <mergeCell ref="F506:G506"/>
    <mergeCell ref="I506:J506"/>
    <mergeCell ref="K506:L506"/>
    <mergeCell ref="M506:O506"/>
    <mergeCell ref="Q506:R506"/>
    <mergeCell ref="T506:V506"/>
    <mergeCell ref="W506:X506"/>
    <mergeCell ref="Y506:AA506"/>
    <mergeCell ref="AB506:AC506"/>
    <mergeCell ref="AB509:AC509"/>
    <mergeCell ref="F510:G510"/>
    <mergeCell ref="I510:J510"/>
    <mergeCell ref="K510:L510"/>
    <mergeCell ref="M510:O510"/>
    <mergeCell ref="Q510:R510"/>
    <mergeCell ref="T510:V510"/>
    <mergeCell ref="W510:X510"/>
    <mergeCell ref="Y510:AA510"/>
    <mergeCell ref="AB510:AC510"/>
    <mergeCell ref="Y508:AA508"/>
    <mergeCell ref="AB508:AC508"/>
    <mergeCell ref="F509:G509"/>
    <mergeCell ref="I509:J509"/>
    <mergeCell ref="K509:L509"/>
    <mergeCell ref="M509:O509"/>
    <mergeCell ref="Q509:R509"/>
    <mergeCell ref="T509:V509"/>
    <mergeCell ref="W509:X509"/>
    <mergeCell ref="Y509:AA509"/>
    <mergeCell ref="Y512:AA512"/>
    <mergeCell ref="AB512:AC512"/>
    <mergeCell ref="F513:G513"/>
    <mergeCell ref="I513:J513"/>
    <mergeCell ref="K513:L513"/>
    <mergeCell ref="M513:O513"/>
    <mergeCell ref="Q513:R513"/>
    <mergeCell ref="T513:V513"/>
    <mergeCell ref="W513:X513"/>
    <mergeCell ref="Y513:AA513"/>
    <mergeCell ref="W511:X511"/>
    <mergeCell ref="Y511:AA511"/>
    <mergeCell ref="AB511:AC511"/>
    <mergeCell ref="F512:G512"/>
    <mergeCell ref="I512:J512"/>
    <mergeCell ref="K512:L512"/>
    <mergeCell ref="M512:O512"/>
    <mergeCell ref="Q512:R512"/>
    <mergeCell ref="T512:V512"/>
    <mergeCell ref="W512:X512"/>
    <mergeCell ref="F511:G511"/>
    <mergeCell ref="I511:J511"/>
    <mergeCell ref="K511:L511"/>
    <mergeCell ref="M511:O511"/>
    <mergeCell ref="Q511:R511"/>
    <mergeCell ref="T511:V511"/>
    <mergeCell ref="W515:X515"/>
    <mergeCell ref="Y515:AA515"/>
    <mergeCell ref="AB515:AC515"/>
    <mergeCell ref="F516:G516"/>
    <mergeCell ref="I516:J516"/>
    <mergeCell ref="K516:L516"/>
    <mergeCell ref="M516:O516"/>
    <mergeCell ref="Q516:R516"/>
    <mergeCell ref="T516:V516"/>
    <mergeCell ref="W516:X516"/>
    <mergeCell ref="F515:G515"/>
    <mergeCell ref="I515:J515"/>
    <mergeCell ref="K515:L515"/>
    <mergeCell ref="M515:O515"/>
    <mergeCell ref="Q515:R515"/>
    <mergeCell ref="T515:V515"/>
    <mergeCell ref="AB513:AC513"/>
    <mergeCell ref="F514:G514"/>
    <mergeCell ref="I514:J514"/>
    <mergeCell ref="K514:L514"/>
    <mergeCell ref="M514:O514"/>
    <mergeCell ref="Q514:R514"/>
    <mergeCell ref="T514:V514"/>
    <mergeCell ref="W514:X514"/>
    <mergeCell ref="Y514:AA514"/>
    <mergeCell ref="AB514:AC514"/>
    <mergeCell ref="AB517:AC517"/>
    <mergeCell ref="F518:G518"/>
    <mergeCell ref="I518:J518"/>
    <mergeCell ref="K518:L518"/>
    <mergeCell ref="M518:O518"/>
    <mergeCell ref="Q518:R518"/>
    <mergeCell ref="T518:V518"/>
    <mergeCell ref="W518:X518"/>
    <mergeCell ref="Y518:AA518"/>
    <mergeCell ref="AB518:AC518"/>
    <mergeCell ref="Y516:AA516"/>
    <mergeCell ref="AB516:AC516"/>
    <mergeCell ref="F517:G517"/>
    <mergeCell ref="I517:J517"/>
    <mergeCell ref="K517:L517"/>
    <mergeCell ref="M517:O517"/>
    <mergeCell ref="Q517:R517"/>
    <mergeCell ref="T517:V517"/>
    <mergeCell ref="W517:X517"/>
    <mergeCell ref="Y517:AA517"/>
    <mergeCell ref="Y520:AA520"/>
    <mergeCell ref="AB520:AC520"/>
    <mergeCell ref="F521:G521"/>
    <mergeCell ref="I521:J521"/>
    <mergeCell ref="K521:L521"/>
    <mergeCell ref="M521:O521"/>
    <mergeCell ref="Q521:R521"/>
    <mergeCell ref="T521:V521"/>
    <mergeCell ref="W521:X521"/>
    <mergeCell ref="Y521:AA521"/>
    <mergeCell ref="W519:X519"/>
    <mergeCell ref="Y519:AA519"/>
    <mergeCell ref="AB519:AC519"/>
    <mergeCell ref="F520:G520"/>
    <mergeCell ref="I520:J520"/>
    <mergeCell ref="K520:L520"/>
    <mergeCell ref="M520:O520"/>
    <mergeCell ref="Q520:R520"/>
    <mergeCell ref="T520:V520"/>
    <mergeCell ref="W520:X520"/>
    <mergeCell ref="F519:G519"/>
    <mergeCell ref="I519:J519"/>
    <mergeCell ref="K519:L519"/>
    <mergeCell ref="M519:O519"/>
    <mergeCell ref="Q519:R519"/>
    <mergeCell ref="T519:V519"/>
    <mergeCell ref="W523:X523"/>
    <mergeCell ref="Y523:AA523"/>
    <mergeCell ref="AB523:AC523"/>
    <mergeCell ref="F524:G524"/>
    <mergeCell ref="I524:J524"/>
    <mergeCell ref="K524:L524"/>
    <mergeCell ref="M524:O524"/>
    <mergeCell ref="Q524:R524"/>
    <mergeCell ref="T524:V524"/>
    <mergeCell ref="W524:X524"/>
    <mergeCell ref="F523:G523"/>
    <mergeCell ref="I523:J523"/>
    <mergeCell ref="K523:L523"/>
    <mergeCell ref="M523:O523"/>
    <mergeCell ref="Q523:R523"/>
    <mergeCell ref="T523:V523"/>
    <mergeCell ref="AB521:AC521"/>
    <mergeCell ref="F522:G522"/>
    <mergeCell ref="I522:J522"/>
    <mergeCell ref="K522:L522"/>
    <mergeCell ref="M522:O522"/>
    <mergeCell ref="Q522:R522"/>
    <mergeCell ref="T522:V522"/>
    <mergeCell ref="W522:X522"/>
    <mergeCell ref="Y522:AA522"/>
    <mergeCell ref="AB522:AC522"/>
    <mergeCell ref="AB525:AC525"/>
    <mergeCell ref="F526:G526"/>
    <mergeCell ref="I526:J526"/>
    <mergeCell ref="K526:L526"/>
    <mergeCell ref="M526:O526"/>
    <mergeCell ref="Q526:R526"/>
    <mergeCell ref="T526:V526"/>
    <mergeCell ref="W526:X526"/>
    <mergeCell ref="Y526:AA526"/>
    <mergeCell ref="AB526:AC526"/>
    <mergeCell ref="Y524:AA524"/>
    <mergeCell ref="AB524:AC524"/>
    <mergeCell ref="F525:G525"/>
    <mergeCell ref="I525:J525"/>
    <mergeCell ref="K525:L525"/>
    <mergeCell ref="M525:O525"/>
    <mergeCell ref="Q525:R525"/>
    <mergeCell ref="T525:V525"/>
    <mergeCell ref="W525:X525"/>
    <mergeCell ref="Y525:AA525"/>
    <mergeCell ref="Y528:AA528"/>
    <mergeCell ref="AB528:AC528"/>
    <mergeCell ref="F529:G529"/>
    <mergeCell ref="I529:J529"/>
    <mergeCell ref="K529:L529"/>
    <mergeCell ref="M529:O529"/>
    <mergeCell ref="Q529:R529"/>
    <mergeCell ref="T529:V529"/>
    <mergeCell ref="W529:X529"/>
    <mergeCell ref="Y529:AA529"/>
    <mergeCell ref="W527:X527"/>
    <mergeCell ref="Y527:AA527"/>
    <mergeCell ref="AB527:AC527"/>
    <mergeCell ref="F528:G528"/>
    <mergeCell ref="I528:J528"/>
    <mergeCell ref="K528:L528"/>
    <mergeCell ref="M528:O528"/>
    <mergeCell ref="Q528:R528"/>
    <mergeCell ref="T528:V528"/>
    <mergeCell ref="W528:X528"/>
    <mergeCell ref="F527:G527"/>
    <mergeCell ref="I527:J527"/>
    <mergeCell ref="K527:L527"/>
    <mergeCell ref="M527:O527"/>
    <mergeCell ref="Q527:R527"/>
    <mergeCell ref="T527:V527"/>
    <mergeCell ref="W531:X531"/>
    <mergeCell ref="Y531:AA531"/>
    <mergeCell ref="AB531:AC531"/>
    <mergeCell ref="F532:G532"/>
    <mergeCell ref="I532:J532"/>
    <mergeCell ref="K532:L532"/>
    <mergeCell ref="M532:O532"/>
    <mergeCell ref="Q532:R532"/>
    <mergeCell ref="T532:V532"/>
    <mergeCell ref="W532:X532"/>
    <mergeCell ref="F531:G531"/>
    <mergeCell ref="I531:J531"/>
    <mergeCell ref="K531:L531"/>
    <mergeCell ref="M531:O531"/>
    <mergeCell ref="Q531:R531"/>
    <mergeCell ref="T531:V531"/>
    <mergeCell ref="AB529:AC529"/>
    <mergeCell ref="F530:G530"/>
    <mergeCell ref="I530:J530"/>
    <mergeCell ref="K530:L530"/>
    <mergeCell ref="M530:O530"/>
    <mergeCell ref="Q530:R530"/>
    <mergeCell ref="T530:V530"/>
    <mergeCell ref="W530:X530"/>
    <mergeCell ref="Y530:AA530"/>
    <mergeCell ref="AB530:AC530"/>
    <mergeCell ref="AB533:AC533"/>
    <mergeCell ref="F534:G534"/>
    <mergeCell ref="I534:J534"/>
    <mergeCell ref="K534:L534"/>
    <mergeCell ref="M534:O534"/>
    <mergeCell ref="Q534:R534"/>
    <mergeCell ref="T534:V534"/>
    <mergeCell ref="W534:X534"/>
    <mergeCell ref="Y534:AA534"/>
    <mergeCell ref="AB534:AC534"/>
    <mergeCell ref="Y532:AA532"/>
    <mergeCell ref="AB532:AC532"/>
    <mergeCell ref="F533:G533"/>
    <mergeCell ref="I533:J533"/>
    <mergeCell ref="K533:L533"/>
    <mergeCell ref="M533:O533"/>
    <mergeCell ref="Q533:R533"/>
    <mergeCell ref="T533:V533"/>
    <mergeCell ref="W533:X533"/>
    <mergeCell ref="Y533:AA533"/>
    <mergeCell ref="Y536:AA536"/>
    <mergeCell ref="AB536:AC536"/>
    <mergeCell ref="F537:G537"/>
    <mergeCell ref="I537:J537"/>
    <mergeCell ref="K537:L537"/>
    <mergeCell ref="M537:O537"/>
    <mergeCell ref="Q537:R537"/>
    <mergeCell ref="T537:V537"/>
    <mergeCell ref="W537:X537"/>
    <mergeCell ref="Y537:AA537"/>
    <mergeCell ref="W535:X535"/>
    <mergeCell ref="Y535:AA535"/>
    <mergeCell ref="AB535:AC535"/>
    <mergeCell ref="F536:G536"/>
    <mergeCell ref="I536:J536"/>
    <mergeCell ref="K536:L536"/>
    <mergeCell ref="M536:O536"/>
    <mergeCell ref="Q536:R536"/>
    <mergeCell ref="T536:V536"/>
    <mergeCell ref="W536:X536"/>
    <mergeCell ref="F535:G535"/>
    <mergeCell ref="I535:J535"/>
    <mergeCell ref="K535:L535"/>
    <mergeCell ref="M535:O535"/>
    <mergeCell ref="Q535:R535"/>
    <mergeCell ref="T535:V535"/>
    <mergeCell ref="W539:X539"/>
    <mergeCell ref="Y539:AA539"/>
    <mergeCell ref="AB539:AC539"/>
    <mergeCell ref="F540:G540"/>
    <mergeCell ref="I540:J540"/>
    <mergeCell ref="K540:L540"/>
    <mergeCell ref="M540:O540"/>
    <mergeCell ref="Q540:R540"/>
    <mergeCell ref="T540:V540"/>
    <mergeCell ref="W540:X540"/>
    <mergeCell ref="F539:G539"/>
    <mergeCell ref="I539:J539"/>
    <mergeCell ref="K539:L539"/>
    <mergeCell ref="M539:O539"/>
    <mergeCell ref="Q539:R539"/>
    <mergeCell ref="T539:V539"/>
    <mergeCell ref="AB537:AC537"/>
    <mergeCell ref="F538:G538"/>
    <mergeCell ref="I538:J538"/>
    <mergeCell ref="K538:L538"/>
    <mergeCell ref="M538:O538"/>
    <mergeCell ref="Q538:R538"/>
    <mergeCell ref="T538:V538"/>
    <mergeCell ref="W538:X538"/>
    <mergeCell ref="Y538:AA538"/>
    <mergeCell ref="AB538:AC538"/>
    <mergeCell ref="AB541:AC541"/>
    <mergeCell ref="F542:G542"/>
    <mergeCell ref="I542:J542"/>
    <mergeCell ref="K542:L542"/>
    <mergeCell ref="M542:O542"/>
    <mergeCell ref="Q542:R542"/>
    <mergeCell ref="T542:V542"/>
    <mergeCell ref="W542:X542"/>
    <mergeCell ref="Y542:AA542"/>
    <mergeCell ref="AB542:AC542"/>
    <mergeCell ref="Y540:AA540"/>
    <mergeCell ref="AB540:AC540"/>
    <mergeCell ref="F541:G541"/>
    <mergeCell ref="I541:J541"/>
    <mergeCell ref="K541:L541"/>
    <mergeCell ref="M541:O541"/>
    <mergeCell ref="Q541:R541"/>
    <mergeCell ref="T541:V541"/>
    <mergeCell ref="W541:X541"/>
    <mergeCell ref="Y541:AA541"/>
    <mergeCell ref="Y544:AA544"/>
    <mergeCell ref="AB544:AC544"/>
    <mergeCell ref="F545:G545"/>
    <mergeCell ref="I545:J545"/>
    <mergeCell ref="K545:L545"/>
    <mergeCell ref="M545:O545"/>
    <mergeCell ref="Q545:R545"/>
    <mergeCell ref="T545:V545"/>
    <mergeCell ref="W545:X545"/>
    <mergeCell ref="Y545:AA545"/>
    <mergeCell ref="W543:X543"/>
    <mergeCell ref="Y543:AA543"/>
    <mergeCell ref="AB543:AC543"/>
    <mergeCell ref="F544:G544"/>
    <mergeCell ref="I544:J544"/>
    <mergeCell ref="K544:L544"/>
    <mergeCell ref="M544:O544"/>
    <mergeCell ref="Q544:R544"/>
    <mergeCell ref="T544:V544"/>
    <mergeCell ref="W544:X544"/>
    <mergeCell ref="F543:G543"/>
    <mergeCell ref="I543:J543"/>
    <mergeCell ref="K543:L543"/>
    <mergeCell ref="M543:O543"/>
    <mergeCell ref="Q543:R543"/>
    <mergeCell ref="T543:V543"/>
    <mergeCell ref="W547:X547"/>
    <mergeCell ref="Y547:AA547"/>
    <mergeCell ref="AB547:AC547"/>
    <mergeCell ref="F548:G548"/>
    <mergeCell ref="I548:J548"/>
    <mergeCell ref="K548:L548"/>
    <mergeCell ref="M548:O548"/>
    <mergeCell ref="Q548:R548"/>
    <mergeCell ref="T548:V548"/>
    <mergeCell ref="W548:X548"/>
    <mergeCell ref="F547:G547"/>
    <mergeCell ref="I547:J547"/>
    <mergeCell ref="K547:L547"/>
    <mergeCell ref="M547:O547"/>
    <mergeCell ref="Q547:R547"/>
    <mergeCell ref="T547:V547"/>
    <mergeCell ref="AB545:AC545"/>
    <mergeCell ref="F546:G546"/>
    <mergeCell ref="I546:J546"/>
    <mergeCell ref="K546:L546"/>
    <mergeCell ref="M546:O546"/>
    <mergeCell ref="Q546:R546"/>
    <mergeCell ref="T546:V546"/>
    <mergeCell ref="W546:X546"/>
    <mergeCell ref="Y546:AA546"/>
    <mergeCell ref="AB546:AC546"/>
    <mergeCell ref="AB549:AC549"/>
    <mergeCell ref="F550:G550"/>
    <mergeCell ref="I550:J550"/>
    <mergeCell ref="K550:L550"/>
    <mergeCell ref="M550:O550"/>
    <mergeCell ref="Q550:R550"/>
    <mergeCell ref="T550:V550"/>
    <mergeCell ref="W550:X550"/>
    <mergeCell ref="Y550:AA550"/>
    <mergeCell ref="AB550:AC550"/>
    <mergeCell ref="Y548:AA548"/>
    <mergeCell ref="AB548:AC548"/>
    <mergeCell ref="F549:G549"/>
    <mergeCell ref="I549:J549"/>
    <mergeCell ref="K549:L549"/>
    <mergeCell ref="M549:O549"/>
    <mergeCell ref="Q549:R549"/>
    <mergeCell ref="T549:V549"/>
    <mergeCell ref="W549:X549"/>
    <mergeCell ref="Y549:AA549"/>
    <mergeCell ref="Y552:AA552"/>
    <mergeCell ref="AB552:AC552"/>
    <mergeCell ref="F553:G553"/>
    <mergeCell ref="I553:J553"/>
    <mergeCell ref="K553:L553"/>
    <mergeCell ref="M553:O553"/>
    <mergeCell ref="Q553:R553"/>
    <mergeCell ref="T553:V553"/>
    <mergeCell ref="W553:X553"/>
    <mergeCell ref="Y553:AA553"/>
    <mergeCell ref="W551:X551"/>
    <mergeCell ref="Y551:AA551"/>
    <mergeCell ref="AB551:AC551"/>
    <mergeCell ref="F552:G552"/>
    <mergeCell ref="I552:J552"/>
    <mergeCell ref="K552:L552"/>
    <mergeCell ref="M552:O552"/>
    <mergeCell ref="Q552:R552"/>
    <mergeCell ref="T552:V552"/>
    <mergeCell ref="W552:X552"/>
    <mergeCell ref="F551:G551"/>
    <mergeCell ref="I551:J551"/>
    <mergeCell ref="K551:L551"/>
    <mergeCell ref="M551:O551"/>
    <mergeCell ref="Q551:R551"/>
    <mergeCell ref="T551:V551"/>
    <mergeCell ref="W555:X555"/>
    <mergeCell ref="Y555:AA555"/>
    <mergeCell ref="AB555:AC555"/>
    <mergeCell ref="F556:G556"/>
    <mergeCell ref="I556:J556"/>
    <mergeCell ref="K556:L556"/>
    <mergeCell ref="M556:O556"/>
    <mergeCell ref="Q556:R556"/>
    <mergeCell ref="T556:V556"/>
    <mergeCell ref="W556:X556"/>
    <mergeCell ref="F555:G555"/>
    <mergeCell ref="I555:J555"/>
    <mergeCell ref="K555:L555"/>
    <mergeCell ref="M555:O555"/>
    <mergeCell ref="Q555:R555"/>
    <mergeCell ref="T555:V555"/>
    <mergeCell ref="AB553:AC553"/>
    <mergeCell ref="F554:G554"/>
    <mergeCell ref="I554:J554"/>
    <mergeCell ref="K554:L554"/>
    <mergeCell ref="M554:O554"/>
    <mergeCell ref="Q554:R554"/>
    <mergeCell ref="T554:V554"/>
    <mergeCell ref="W554:X554"/>
    <mergeCell ref="Y554:AA554"/>
    <mergeCell ref="AB554:AC554"/>
    <mergeCell ref="AB557:AC557"/>
    <mergeCell ref="F558:G558"/>
    <mergeCell ref="I558:J558"/>
    <mergeCell ref="K558:L558"/>
    <mergeCell ref="M558:O558"/>
    <mergeCell ref="Q558:R558"/>
    <mergeCell ref="T558:V558"/>
    <mergeCell ref="W558:X558"/>
    <mergeCell ref="Y558:AA558"/>
    <mergeCell ref="AB558:AC558"/>
    <mergeCell ref="Y556:AA556"/>
    <mergeCell ref="AB556:AC556"/>
    <mergeCell ref="F557:G557"/>
    <mergeCell ref="I557:J557"/>
    <mergeCell ref="K557:L557"/>
    <mergeCell ref="M557:O557"/>
    <mergeCell ref="Q557:R557"/>
    <mergeCell ref="T557:V557"/>
    <mergeCell ref="W557:X557"/>
    <mergeCell ref="Y557:AA557"/>
    <mergeCell ref="Y560:AA560"/>
    <mergeCell ref="AB560:AC560"/>
    <mergeCell ref="F561:G561"/>
    <mergeCell ref="I561:J561"/>
    <mergeCell ref="K561:L561"/>
    <mergeCell ref="M561:O561"/>
    <mergeCell ref="Q561:R561"/>
    <mergeCell ref="T561:V561"/>
    <mergeCell ref="W561:X561"/>
    <mergeCell ref="Y561:AA561"/>
    <mergeCell ref="W559:X559"/>
    <mergeCell ref="Y559:AA559"/>
    <mergeCell ref="AB559:AC559"/>
    <mergeCell ref="F560:G560"/>
    <mergeCell ref="I560:J560"/>
    <mergeCell ref="K560:L560"/>
    <mergeCell ref="M560:O560"/>
    <mergeCell ref="Q560:R560"/>
    <mergeCell ref="T560:V560"/>
    <mergeCell ref="W560:X560"/>
    <mergeCell ref="F559:G559"/>
    <mergeCell ref="I559:J559"/>
    <mergeCell ref="K559:L559"/>
    <mergeCell ref="M559:O559"/>
    <mergeCell ref="Q559:R559"/>
    <mergeCell ref="T559:V559"/>
    <mergeCell ref="W563:X563"/>
    <mergeCell ref="Y563:AA563"/>
    <mergeCell ref="AB563:AC563"/>
    <mergeCell ref="F564:G564"/>
    <mergeCell ref="I564:J564"/>
    <mergeCell ref="K564:L564"/>
    <mergeCell ref="M564:O564"/>
    <mergeCell ref="Q564:R564"/>
    <mergeCell ref="T564:V564"/>
    <mergeCell ref="W564:X564"/>
    <mergeCell ref="F563:G563"/>
    <mergeCell ref="I563:J563"/>
    <mergeCell ref="K563:L563"/>
    <mergeCell ref="M563:O563"/>
    <mergeCell ref="Q563:R563"/>
    <mergeCell ref="T563:V563"/>
    <mergeCell ref="AB561:AC561"/>
    <mergeCell ref="F562:G562"/>
    <mergeCell ref="I562:J562"/>
    <mergeCell ref="K562:L562"/>
    <mergeCell ref="M562:O562"/>
    <mergeCell ref="Q562:R562"/>
    <mergeCell ref="T562:V562"/>
    <mergeCell ref="W562:X562"/>
    <mergeCell ref="Y562:AA562"/>
    <mergeCell ref="AB562:AC562"/>
    <mergeCell ref="AB565:AC565"/>
    <mergeCell ref="F566:G566"/>
    <mergeCell ref="I566:J566"/>
    <mergeCell ref="K566:L566"/>
    <mergeCell ref="M566:O566"/>
    <mergeCell ref="Q566:R566"/>
    <mergeCell ref="T566:V566"/>
    <mergeCell ref="W566:X566"/>
    <mergeCell ref="Y566:AA566"/>
    <mergeCell ref="AB566:AC566"/>
    <mergeCell ref="Y564:AA564"/>
    <mergeCell ref="AB564:AC564"/>
    <mergeCell ref="F565:G565"/>
    <mergeCell ref="I565:J565"/>
    <mergeCell ref="K565:L565"/>
    <mergeCell ref="M565:O565"/>
    <mergeCell ref="Q565:R565"/>
    <mergeCell ref="T565:V565"/>
    <mergeCell ref="W565:X565"/>
    <mergeCell ref="Y565:AA565"/>
    <mergeCell ref="Y568:AA568"/>
    <mergeCell ref="AB568:AC568"/>
    <mergeCell ref="F569:G569"/>
    <mergeCell ref="I569:J569"/>
    <mergeCell ref="K569:L569"/>
    <mergeCell ref="M569:O569"/>
    <mergeCell ref="Q569:R569"/>
    <mergeCell ref="T569:V569"/>
    <mergeCell ref="W569:X569"/>
    <mergeCell ref="Y569:AA569"/>
    <mergeCell ref="W567:X567"/>
    <mergeCell ref="Y567:AA567"/>
    <mergeCell ref="AB567:AC567"/>
    <mergeCell ref="F568:G568"/>
    <mergeCell ref="I568:J568"/>
    <mergeCell ref="K568:L568"/>
    <mergeCell ref="M568:O568"/>
    <mergeCell ref="Q568:R568"/>
    <mergeCell ref="T568:V568"/>
    <mergeCell ref="W568:X568"/>
    <mergeCell ref="F567:G567"/>
    <mergeCell ref="I567:J567"/>
    <mergeCell ref="K567:L567"/>
    <mergeCell ref="M567:O567"/>
    <mergeCell ref="Q567:R567"/>
    <mergeCell ref="T567:V567"/>
    <mergeCell ref="W571:X571"/>
    <mergeCell ref="Y571:AA571"/>
    <mergeCell ref="AB571:AC571"/>
    <mergeCell ref="F572:G572"/>
    <mergeCell ref="I572:J572"/>
    <mergeCell ref="K572:L572"/>
    <mergeCell ref="M572:O572"/>
    <mergeCell ref="Q572:R572"/>
    <mergeCell ref="T572:V572"/>
    <mergeCell ref="W572:X572"/>
    <mergeCell ref="F571:G571"/>
    <mergeCell ref="I571:J571"/>
    <mergeCell ref="K571:L571"/>
    <mergeCell ref="M571:O571"/>
    <mergeCell ref="Q571:R571"/>
    <mergeCell ref="T571:V571"/>
    <mergeCell ref="AB569:AC569"/>
    <mergeCell ref="F570:G570"/>
    <mergeCell ref="I570:J570"/>
    <mergeCell ref="K570:L570"/>
    <mergeCell ref="M570:O570"/>
    <mergeCell ref="Q570:R570"/>
    <mergeCell ref="T570:V570"/>
    <mergeCell ref="W570:X570"/>
    <mergeCell ref="Y570:AA570"/>
    <mergeCell ref="AB570:AC570"/>
    <mergeCell ref="AB573:AC573"/>
    <mergeCell ref="F574:G574"/>
    <mergeCell ref="I574:J574"/>
    <mergeCell ref="K574:L574"/>
    <mergeCell ref="M574:O574"/>
    <mergeCell ref="Q574:R574"/>
    <mergeCell ref="T574:V574"/>
    <mergeCell ref="W574:X574"/>
    <mergeCell ref="Y574:AA574"/>
    <mergeCell ref="AB574:AC574"/>
    <mergeCell ref="Y572:AA572"/>
    <mergeCell ref="AB572:AC572"/>
    <mergeCell ref="F573:G573"/>
    <mergeCell ref="I573:J573"/>
    <mergeCell ref="K573:L573"/>
    <mergeCell ref="M573:O573"/>
    <mergeCell ref="Q573:R573"/>
    <mergeCell ref="T573:V573"/>
    <mergeCell ref="W573:X573"/>
    <mergeCell ref="Y573:AA573"/>
    <mergeCell ref="Y576:AA576"/>
    <mergeCell ref="AB576:AC576"/>
    <mergeCell ref="F577:G577"/>
    <mergeCell ref="I577:J577"/>
    <mergeCell ref="K577:L577"/>
    <mergeCell ref="M577:O577"/>
    <mergeCell ref="Q577:R577"/>
    <mergeCell ref="T577:V577"/>
    <mergeCell ref="W577:X577"/>
    <mergeCell ref="Y577:AA577"/>
    <mergeCell ref="W575:X575"/>
    <mergeCell ref="Y575:AA575"/>
    <mergeCell ref="AB575:AC575"/>
    <mergeCell ref="F576:G576"/>
    <mergeCell ref="I576:J576"/>
    <mergeCell ref="K576:L576"/>
    <mergeCell ref="M576:O576"/>
    <mergeCell ref="Q576:R576"/>
    <mergeCell ref="T576:V576"/>
    <mergeCell ref="W576:X576"/>
    <mergeCell ref="F575:G575"/>
    <mergeCell ref="I575:J575"/>
    <mergeCell ref="K575:L575"/>
    <mergeCell ref="M575:O575"/>
    <mergeCell ref="Q575:R575"/>
    <mergeCell ref="T575:V575"/>
    <mergeCell ref="W579:X579"/>
    <mergeCell ref="Y579:AA579"/>
    <mergeCell ref="AB579:AC579"/>
    <mergeCell ref="F580:G580"/>
    <mergeCell ref="I580:J580"/>
    <mergeCell ref="K580:L580"/>
    <mergeCell ref="M580:O580"/>
    <mergeCell ref="Q580:R580"/>
    <mergeCell ref="T580:V580"/>
    <mergeCell ref="W580:X580"/>
    <mergeCell ref="F579:G579"/>
    <mergeCell ref="I579:J579"/>
    <mergeCell ref="K579:L579"/>
    <mergeCell ref="M579:O579"/>
    <mergeCell ref="Q579:R579"/>
    <mergeCell ref="T579:V579"/>
    <mergeCell ref="AB577:AC577"/>
    <mergeCell ref="F578:G578"/>
    <mergeCell ref="I578:J578"/>
    <mergeCell ref="K578:L578"/>
    <mergeCell ref="M578:O578"/>
    <mergeCell ref="Q578:R578"/>
    <mergeCell ref="T578:V578"/>
    <mergeCell ref="W578:X578"/>
    <mergeCell ref="Y578:AA578"/>
    <mergeCell ref="AB578:AC578"/>
    <mergeCell ref="AB581:AC581"/>
    <mergeCell ref="F582:G582"/>
    <mergeCell ref="I582:J582"/>
    <mergeCell ref="K582:L582"/>
    <mergeCell ref="M582:O582"/>
    <mergeCell ref="Q582:R582"/>
    <mergeCell ref="T582:V582"/>
    <mergeCell ref="W582:X582"/>
    <mergeCell ref="Y582:AA582"/>
    <mergeCell ref="AB582:AC582"/>
    <mergeCell ref="Y580:AA580"/>
    <mergeCell ref="AB580:AC580"/>
    <mergeCell ref="F581:G581"/>
    <mergeCell ref="I581:J581"/>
    <mergeCell ref="K581:L581"/>
    <mergeCell ref="M581:O581"/>
    <mergeCell ref="Q581:R581"/>
    <mergeCell ref="T581:V581"/>
    <mergeCell ref="W581:X581"/>
    <mergeCell ref="Y581:AA581"/>
    <mergeCell ref="Y584:AA584"/>
    <mergeCell ref="AB584:AC584"/>
    <mergeCell ref="F585:G585"/>
    <mergeCell ref="I585:J585"/>
    <mergeCell ref="K585:L585"/>
    <mergeCell ref="M585:O585"/>
    <mergeCell ref="Q585:R585"/>
    <mergeCell ref="T585:V585"/>
    <mergeCell ref="W585:X585"/>
    <mergeCell ref="Y585:AA585"/>
    <mergeCell ref="W583:X583"/>
    <mergeCell ref="Y583:AA583"/>
    <mergeCell ref="AB583:AC583"/>
    <mergeCell ref="F584:G584"/>
    <mergeCell ref="I584:J584"/>
    <mergeCell ref="K584:L584"/>
    <mergeCell ref="M584:O584"/>
    <mergeCell ref="Q584:R584"/>
    <mergeCell ref="T584:V584"/>
    <mergeCell ref="W584:X584"/>
    <mergeCell ref="F583:G583"/>
    <mergeCell ref="I583:J583"/>
    <mergeCell ref="K583:L583"/>
    <mergeCell ref="M583:O583"/>
    <mergeCell ref="Q583:R583"/>
    <mergeCell ref="T583:V583"/>
    <mergeCell ref="W587:X587"/>
    <mergeCell ref="Y587:AA587"/>
    <mergeCell ref="AB587:AC587"/>
    <mergeCell ref="F588:G588"/>
    <mergeCell ref="I588:J588"/>
    <mergeCell ref="K588:L588"/>
    <mergeCell ref="M588:O588"/>
    <mergeCell ref="Q588:R588"/>
    <mergeCell ref="T588:V588"/>
    <mergeCell ref="W588:X588"/>
    <mergeCell ref="F587:G587"/>
    <mergeCell ref="I587:J587"/>
    <mergeCell ref="K587:L587"/>
    <mergeCell ref="M587:O587"/>
    <mergeCell ref="Q587:R587"/>
    <mergeCell ref="T587:V587"/>
    <mergeCell ref="AB585:AC585"/>
    <mergeCell ref="F586:G586"/>
    <mergeCell ref="I586:J586"/>
    <mergeCell ref="K586:L586"/>
    <mergeCell ref="M586:O586"/>
    <mergeCell ref="Q586:R586"/>
    <mergeCell ref="T586:V586"/>
    <mergeCell ref="W586:X586"/>
    <mergeCell ref="Y586:AA586"/>
    <mergeCell ref="AB586:AC586"/>
    <mergeCell ref="AB589:AC589"/>
    <mergeCell ref="F590:G590"/>
    <mergeCell ref="I590:J590"/>
    <mergeCell ref="K590:L590"/>
    <mergeCell ref="M590:O590"/>
    <mergeCell ref="Q590:R590"/>
    <mergeCell ref="T590:V590"/>
    <mergeCell ref="W590:X590"/>
    <mergeCell ref="Y590:AA590"/>
    <mergeCell ref="AB590:AC590"/>
    <mergeCell ref="Y588:AA588"/>
    <mergeCell ref="AB588:AC588"/>
    <mergeCell ref="F589:G589"/>
    <mergeCell ref="I589:J589"/>
    <mergeCell ref="K589:L589"/>
    <mergeCell ref="M589:O589"/>
    <mergeCell ref="Q589:R589"/>
    <mergeCell ref="T589:V589"/>
    <mergeCell ref="W589:X589"/>
    <mergeCell ref="Y589:AA589"/>
    <mergeCell ref="Y592:AA592"/>
    <mergeCell ref="AB592:AC592"/>
    <mergeCell ref="F593:G593"/>
    <mergeCell ref="I593:J593"/>
    <mergeCell ref="K593:L593"/>
    <mergeCell ref="M593:O593"/>
    <mergeCell ref="Q593:R593"/>
    <mergeCell ref="T593:V593"/>
    <mergeCell ref="W593:X593"/>
    <mergeCell ref="Y593:AA593"/>
    <mergeCell ref="W591:X591"/>
    <mergeCell ref="Y591:AA591"/>
    <mergeCell ref="AB591:AC591"/>
    <mergeCell ref="F592:G592"/>
    <mergeCell ref="I592:J592"/>
    <mergeCell ref="K592:L592"/>
    <mergeCell ref="M592:O592"/>
    <mergeCell ref="Q592:R592"/>
    <mergeCell ref="T592:V592"/>
    <mergeCell ref="W592:X592"/>
    <mergeCell ref="F591:G591"/>
    <mergeCell ref="I591:J591"/>
    <mergeCell ref="K591:L591"/>
    <mergeCell ref="M591:O591"/>
    <mergeCell ref="Q591:R591"/>
    <mergeCell ref="T591:V591"/>
    <mergeCell ref="W595:X595"/>
    <mergeCell ref="Y595:AA595"/>
    <mergeCell ref="AB595:AC595"/>
    <mergeCell ref="F596:G596"/>
    <mergeCell ref="I596:J596"/>
    <mergeCell ref="K596:L596"/>
    <mergeCell ref="M596:O596"/>
    <mergeCell ref="Q596:R596"/>
    <mergeCell ref="T596:V596"/>
    <mergeCell ref="W596:X596"/>
    <mergeCell ref="F595:G595"/>
    <mergeCell ref="I595:J595"/>
    <mergeCell ref="K595:L595"/>
    <mergeCell ref="M595:O595"/>
    <mergeCell ref="Q595:R595"/>
    <mergeCell ref="T595:V595"/>
    <mergeCell ref="AB593:AC593"/>
    <mergeCell ref="F594:G594"/>
    <mergeCell ref="I594:J594"/>
    <mergeCell ref="K594:L594"/>
    <mergeCell ref="M594:O594"/>
    <mergeCell ref="Q594:R594"/>
    <mergeCell ref="T594:V594"/>
    <mergeCell ref="W594:X594"/>
    <mergeCell ref="Y594:AA594"/>
    <mergeCell ref="AB594:AC594"/>
    <mergeCell ref="AB597:AC597"/>
    <mergeCell ref="F598:G598"/>
    <mergeCell ref="I598:J598"/>
    <mergeCell ref="K598:L598"/>
    <mergeCell ref="M598:O598"/>
    <mergeCell ref="Q598:R598"/>
    <mergeCell ref="T598:V598"/>
    <mergeCell ref="W598:X598"/>
    <mergeCell ref="Y598:AA598"/>
    <mergeCell ref="AB598:AC598"/>
    <mergeCell ref="Y596:AA596"/>
    <mergeCell ref="AB596:AC596"/>
    <mergeCell ref="F597:G597"/>
    <mergeCell ref="I597:J597"/>
    <mergeCell ref="K597:L597"/>
    <mergeCell ref="M597:O597"/>
    <mergeCell ref="Q597:R597"/>
    <mergeCell ref="T597:V597"/>
    <mergeCell ref="W597:X597"/>
    <mergeCell ref="Y597:AA597"/>
    <mergeCell ref="Y600:AA600"/>
    <mergeCell ref="AB600:AC600"/>
    <mergeCell ref="F601:G601"/>
    <mergeCell ref="I601:J601"/>
    <mergeCell ref="K601:L601"/>
    <mergeCell ref="M601:O601"/>
    <mergeCell ref="Q601:R601"/>
    <mergeCell ref="T601:V601"/>
    <mergeCell ref="W601:X601"/>
    <mergeCell ref="Y601:AA601"/>
    <mergeCell ref="W599:X599"/>
    <mergeCell ref="Y599:AA599"/>
    <mergeCell ref="AB599:AC599"/>
    <mergeCell ref="F600:G600"/>
    <mergeCell ref="I600:J600"/>
    <mergeCell ref="K600:L600"/>
    <mergeCell ref="M600:O600"/>
    <mergeCell ref="Q600:R600"/>
    <mergeCell ref="T600:V600"/>
    <mergeCell ref="W600:X600"/>
    <mergeCell ref="F599:G599"/>
    <mergeCell ref="I599:J599"/>
    <mergeCell ref="K599:L599"/>
    <mergeCell ref="M599:O599"/>
    <mergeCell ref="Q599:R599"/>
    <mergeCell ref="T599:V599"/>
    <mergeCell ref="W603:X603"/>
    <mergeCell ref="Y603:AA603"/>
    <mergeCell ref="AB603:AC603"/>
    <mergeCell ref="F604:G604"/>
    <mergeCell ref="I604:J604"/>
    <mergeCell ref="K604:L604"/>
    <mergeCell ref="M604:O604"/>
    <mergeCell ref="Q604:R604"/>
    <mergeCell ref="T604:V604"/>
    <mergeCell ref="W604:X604"/>
    <mergeCell ref="F603:G603"/>
    <mergeCell ref="I603:J603"/>
    <mergeCell ref="K603:L603"/>
    <mergeCell ref="M603:O603"/>
    <mergeCell ref="Q603:R603"/>
    <mergeCell ref="T603:V603"/>
    <mergeCell ref="AB601:AC601"/>
    <mergeCell ref="F602:G602"/>
    <mergeCell ref="I602:J602"/>
    <mergeCell ref="K602:L602"/>
    <mergeCell ref="M602:O602"/>
    <mergeCell ref="Q602:R602"/>
    <mergeCell ref="T602:V602"/>
    <mergeCell ref="W602:X602"/>
    <mergeCell ref="Y602:AA602"/>
    <mergeCell ref="AB602:AC602"/>
    <mergeCell ref="AB605:AC605"/>
    <mergeCell ref="F606:G606"/>
    <mergeCell ref="I606:J606"/>
    <mergeCell ref="K606:L606"/>
    <mergeCell ref="M606:O606"/>
    <mergeCell ref="Q606:R606"/>
    <mergeCell ref="T606:V606"/>
    <mergeCell ref="W606:X606"/>
    <mergeCell ref="Y606:AA606"/>
    <mergeCell ref="AB606:AC606"/>
    <mergeCell ref="Y604:AA604"/>
    <mergeCell ref="AB604:AC604"/>
    <mergeCell ref="F605:G605"/>
    <mergeCell ref="I605:J605"/>
    <mergeCell ref="K605:L605"/>
    <mergeCell ref="M605:O605"/>
    <mergeCell ref="Q605:R605"/>
    <mergeCell ref="T605:V605"/>
    <mergeCell ref="W605:X605"/>
    <mergeCell ref="Y605:AA605"/>
    <mergeCell ref="Y608:AA608"/>
    <mergeCell ref="AB608:AC608"/>
    <mergeCell ref="F609:G609"/>
    <mergeCell ref="I609:J609"/>
    <mergeCell ref="K609:L609"/>
    <mergeCell ref="M609:O609"/>
    <mergeCell ref="Q609:R609"/>
    <mergeCell ref="T609:V609"/>
    <mergeCell ref="W609:X609"/>
    <mergeCell ref="Y609:AA609"/>
    <mergeCell ref="W607:X607"/>
    <mergeCell ref="Y607:AA607"/>
    <mergeCell ref="AB607:AC607"/>
    <mergeCell ref="F608:G608"/>
    <mergeCell ref="I608:J608"/>
    <mergeCell ref="K608:L608"/>
    <mergeCell ref="M608:O608"/>
    <mergeCell ref="Q608:R608"/>
    <mergeCell ref="T608:V608"/>
    <mergeCell ref="W608:X608"/>
    <mergeCell ref="F607:G607"/>
    <mergeCell ref="I607:J607"/>
    <mergeCell ref="K607:L607"/>
    <mergeCell ref="M607:O607"/>
    <mergeCell ref="Q607:R607"/>
    <mergeCell ref="T607:V607"/>
    <mergeCell ref="W611:X611"/>
    <mergeCell ref="Y611:AA611"/>
    <mergeCell ref="AB611:AC611"/>
    <mergeCell ref="F612:G612"/>
    <mergeCell ref="I612:J612"/>
    <mergeCell ref="K612:L612"/>
    <mergeCell ref="M612:O612"/>
    <mergeCell ref="Q612:R612"/>
    <mergeCell ref="T612:V612"/>
    <mergeCell ref="W612:X612"/>
    <mergeCell ref="F611:G611"/>
    <mergeCell ref="I611:J611"/>
    <mergeCell ref="K611:L611"/>
    <mergeCell ref="M611:O611"/>
    <mergeCell ref="Q611:R611"/>
    <mergeCell ref="T611:V611"/>
    <mergeCell ref="AB609:AC609"/>
    <mergeCell ref="F610:G610"/>
    <mergeCell ref="I610:J610"/>
    <mergeCell ref="K610:L610"/>
    <mergeCell ref="M610:O610"/>
    <mergeCell ref="Q610:R610"/>
    <mergeCell ref="T610:V610"/>
    <mergeCell ref="W610:X610"/>
    <mergeCell ref="Y610:AA610"/>
    <mergeCell ref="AB610:AC610"/>
    <mergeCell ref="AB613:AC613"/>
    <mergeCell ref="F614:G614"/>
    <mergeCell ref="I614:J614"/>
    <mergeCell ref="K614:L614"/>
    <mergeCell ref="M614:O614"/>
    <mergeCell ref="Q614:R614"/>
    <mergeCell ref="T614:V614"/>
    <mergeCell ref="W614:X614"/>
    <mergeCell ref="Y614:AA614"/>
    <mergeCell ref="AB614:AC614"/>
    <mergeCell ref="Y612:AA612"/>
    <mergeCell ref="AB612:AC612"/>
    <mergeCell ref="F613:G613"/>
    <mergeCell ref="I613:J613"/>
    <mergeCell ref="K613:L613"/>
    <mergeCell ref="M613:O613"/>
    <mergeCell ref="Q613:R613"/>
    <mergeCell ref="T613:V613"/>
    <mergeCell ref="W613:X613"/>
    <mergeCell ref="Y613:AA613"/>
    <mergeCell ref="Y616:AA616"/>
    <mergeCell ref="AB616:AC616"/>
    <mergeCell ref="F617:G617"/>
    <mergeCell ref="I617:J617"/>
    <mergeCell ref="K617:L617"/>
    <mergeCell ref="M617:O617"/>
    <mergeCell ref="Q617:R617"/>
    <mergeCell ref="T617:V617"/>
    <mergeCell ref="W617:X617"/>
    <mergeCell ref="Y617:AA617"/>
    <mergeCell ref="W615:X615"/>
    <mergeCell ref="Y615:AA615"/>
    <mergeCell ref="AB615:AC615"/>
    <mergeCell ref="F616:G616"/>
    <mergeCell ref="I616:J616"/>
    <mergeCell ref="K616:L616"/>
    <mergeCell ref="M616:O616"/>
    <mergeCell ref="Q616:R616"/>
    <mergeCell ref="T616:V616"/>
    <mergeCell ref="W616:X616"/>
    <mergeCell ref="F615:G615"/>
    <mergeCell ref="I615:J615"/>
    <mergeCell ref="K615:L615"/>
    <mergeCell ref="M615:O615"/>
    <mergeCell ref="Q615:R615"/>
    <mergeCell ref="T615:V615"/>
    <mergeCell ref="W619:X619"/>
    <mergeCell ref="Y619:AA619"/>
    <mergeCell ref="AB619:AC619"/>
    <mergeCell ref="F620:G620"/>
    <mergeCell ref="I620:J620"/>
    <mergeCell ref="K620:L620"/>
    <mergeCell ref="M620:O620"/>
    <mergeCell ref="Q620:R620"/>
    <mergeCell ref="T620:V620"/>
    <mergeCell ref="W620:X620"/>
    <mergeCell ref="F619:G619"/>
    <mergeCell ref="I619:J619"/>
    <mergeCell ref="K619:L619"/>
    <mergeCell ref="M619:O619"/>
    <mergeCell ref="Q619:R619"/>
    <mergeCell ref="T619:V619"/>
    <mergeCell ref="AB617:AC617"/>
    <mergeCell ref="F618:G618"/>
    <mergeCell ref="I618:J618"/>
    <mergeCell ref="K618:L618"/>
    <mergeCell ref="M618:O618"/>
    <mergeCell ref="Q618:R618"/>
    <mergeCell ref="T618:V618"/>
    <mergeCell ref="W618:X618"/>
    <mergeCell ref="Y618:AA618"/>
    <mergeCell ref="AB618:AC618"/>
    <mergeCell ref="AB621:AC621"/>
    <mergeCell ref="F622:G622"/>
    <mergeCell ref="I622:J622"/>
    <mergeCell ref="K622:L622"/>
    <mergeCell ref="M622:O622"/>
    <mergeCell ref="Q622:R622"/>
    <mergeCell ref="T622:V622"/>
    <mergeCell ref="W622:X622"/>
    <mergeCell ref="Y622:AA622"/>
    <mergeCell ref="AB622:AC622"/>
    <mergeCell ref="Y620:AA620"/>
    <mergeCell ref="AB620:AC620"/>
    <mergeCell ref="F621:G621"/>
    <mergeCell ref="I621:J621"/>
    <mergeCell ref="K621:L621"/>
    <mergeCell ref="M621:O621"/>
    <mergeCell ref="Q621:R621"/>
    <mergeCell ref="T621:V621"/>
    <mergeCell ref="W621:X621"/>
    <mergeCell ref="Y621:AA621"/>
    <mergeCell ref="Y624:AA624"/>
    <mergeCell ref="AB624:AC624"/>
    <mergeCell ref="F625:G625"/>
    <mergeCell ref="I625:J625"/>
    <mergeCell ref="K625:L625"/>
    <mergeCell ref="M625:O625"/>
    <mergeCell ref="Q625:R625"/>
    <mergeCell ref="T625:V625"/>
    <mergeCell ref="W625:X625"/>
    <mergeCell ref="Y625:AA625"/>
    <mergeCell ref="W623:X623"/>
    <mergeCell ref="Y623:AA623"/>
    <mergeCell ref="AB623:AC623"/>
    <mergeCell ref="F624:G624"/>
    <mergeCell ref="I624:J624"/>
    <mergeCell ref="K624:L624"/>
    <mergeCell ref="M624:O624"/>
    <mergeCell ref="Q624:R624"/>
    <mergeCell ref="T624:V624"/>
    <mergeCell ref="W624:X624"/>
    <mergeCell ref="F623:G623"/>
    <mergeCell ref="I623:J623"/>
    <mergeCell ref="K623:L623"/>
    <mergeCell ref="M623:O623"/>
    <mergeCell ref="Q623:R623"/>
    <mergeCell ref="T623:V623"/>
    <mergeCell ref="W627:X627"/>
    <mergeCell ref="Y627:AA627"/>
    <mergeCell ref="AB627:AC627"/>
    <mergeCell ref="F628:G628"/>
    <mergeCell ref="I628:J628"/>
    <mergeCell ref="K628:L628"/>
    <mergeCell ref="M628:O628"/>
    <mergeCell ref="Q628:R628"/>
    <mergeCell ref="T628:V628"/>
    <mergeCell ref="W628:X628"/>
    <mergeCell ref="F627:G627"/>
    <mergeCell ref="I627:J627"/>
    <mergeCell ref="K627:L627"/>
    <mergeCell ref="M627:O627"/>
    <mergeCell ref="Q627:R627"/>
    <mergeCell ref="T627:V627"/>
    <mergeCell ref="AB625:AC625"/>
    <mergeCell ref="F626:G626"/>
    <mergeCell ref="I626:J626"/>
    <mergeCell ref="K626:L626"/>
    <mergeCell ref="M626:O626"/>
    <mergeCell ref="Q626:R626"/>
    <mergeCell ref="T626:V626"/>
    <mergeCell ref="W626:X626"/>
    <mergeCell ref="Y626:AA626"/>
    <mergeCell ref="AB626:AC626"/>
    <mergeCell ref="AB629:AC629"/>
    <mergeCell ref="F630:G630"/>
    <mergeCell ref="I630:J630"/>
    <mergeCell ref="K630:L630"/>
    <mergeCell ref="M630:O630"/>
    <mergeCell ref="Q630:R630"/>
    <mergeCell ref="T630:V630"/>
    <mergeCell ref="W630:X630"/>
    <mergeCell ref="Y630:AA630"/>
    <mergeCell ref="AB630:AC630"/>
    <mergeCell ref="Y628:AA628"/>
    <mergeCell ref="AB628:AC628"/>
    <mergeCell ref="F629:G629"/>
    <mergeCell ref="I629:J629"/>
    <mergeCell ref="K629:L629"/>
    <mergeCell ref="M629:O629"/>
    <mergeCell ref="Q629:R629"/>
    <mergeCell ref="T629:V629"/>
    <mergeCell ref="W629:X629"/>
    <mergeCell ref="Y629:AA629"/>
    <mergeCell ref="Y632:AA632"/>
    <mergeCell ref="AB632:AC632"/>
    <mergeCell ref="F633:G633"/>
    <mergeCell ref="I633:J633"/>
    <mergeCell ref="K633:L633"/>
    <mergeCell ref="M633:O633"/>
    <mergeCell ref="Q633:R633"/>
    <mergeCell ref="T633:V633"/>
    <mergeCell ref="W633:X633"/>
    <mergeCell ref="Y633:AA633"/>
    <mergeCell ref="W631:X631"/>
    <mergeCell ref="Y631:AA631"/>
    <mergeCell ref="AB631:AC631"/>
    <mergeCell ref="F632:G632"/>
    <mergeCell ref="I632:J632"/>
    <mergeCell ref="K632:L632"/>
    <mergeCell ref="M632:O632"/>
    <mergeCell ref="Q632:R632"/>
    <mergeCell ref="T632:V632"/>
    <mergeCell ref="W632:X632"/>
    <mergeCell ref="F631:G631"/>
    <mergeCell ref="I631:J631"/>
    <mergeCell ref="K631:L631"/>
    <mergeCell ref="M631:O631"/>
    <mergeCell ref="Q631:R631"/>
    <mergeCell ref="T631:V631"/>
    <mergeCell ref="W635:X635"/>
    <mergeCell ref="Y635:AA635"/>
    <mergeCell ref="AB635:AC635"/>
    <mergeCell ref="F636:G636"/>
    <mergeCell ref="I636:J636"/>
    <mergeCell ref="K636:L636"/>
    <mergeCell ref="M636:O636"/>
    <mergeCell ref="Q636:R636"/>
    <mergeCell ref="T636:V636"/>
    <mergeCell ref="W636:X636"/>
    <mergeCell ref="F635:G635"/>
    <mergeCell ref="I635:J635"/>
    <mergeCell ref="K635:L635"/>
    <mergeCell ref="M635:O635"/>
    <mergeCell ref="Q635:R635"/>
    <mergeCell ref="T635:V635"/>
    <mergeCell ref="AB633:AC633"/>
    <mergeCell ref="F634:G634"/>
    <mergeCell ref="I634:J634"/>
    <mergeCell ref="K634:L634"/>
    <mergeCell ref="M634:O634"/>
    <mergeCell ref="Q634:R634"/>
    <mergeCell ref="T634:V634"/>
    <mergeCell ref="W634:X634"/>
    <mergeCell ref="Y634:AA634"/>
    <mergeCell ref="AB634:AC634"/>
    <mergeCell ref="AB637:AC637"/>
    <mergeCell ref="F638:G638"/>
    <mergeCell ref="I638:J638"/>
    <mergeCell ref="K638:L638"/>
    <mergeCell ref="M638:O638"/>
    <mergeCell ref="Q638:R638"/>
    <mergeCell ref="T638:V638"/>
    <mergeCell ref="W638:X638"/>
    <mergeCell ref="Y638:AA638"/>
    <mergeCell ref="AB638:AC638"/>
    <mergeCell ref="Y636:AA636"/>
    <mergeCell ref="AB636:AC636"/>
    <mergeCell ref="F637:G637"/>
    <mergeCell ref="I637:J637"/>
    <mergeCell ref="K637:L637"/>
    <mergeCell ref="M637:O637"/>
    <mergeCell ref="Q637:R637"/>
    <mergeCell ref="T637:V637"/>
    <mergeCell ref="W637:X637"/>
    <mergeCell ref="Y637:AA637"/>
    <mergeCell ref="Y640:AA640"/>
    <mergeCell ref="AB640:AC640"/>
    <mergeCell ref="F641:G641"/>
    <mergeCell ref="I641:J641"/>
    <mergeCell ref="K641:L641"/>
    <mergeCell ref="M641:O641"/>
    <mergeCell ref="Q641:R641"/>
    <mergeCell ref="T641:V641"/>
    <mergeCell ref="W641:X641"/>
    <mergeCell ref="Y641:AA641"/>
    <mergeCell ref="W639:X639"/>
    <mergeCell ref="Y639:AA639"/>
    <mergeCell ref="AB639:AC639"/>
    <mergeCell ref="F640:G640"/>
    <mergeCell ref="I640:J640"/>
    <mergeCell ref="K640:L640"/>
    <mergeCell ref="M640:O640"/>
    <mergeCell ref="Q640:R640"/>
    <mergeCell ref="T640:V640"/>
    <mergeCell ref="W640:X640"/>
    <mergeCell ref="F639:G639"/>
    <mergeCell ref="I639:J639"/>
    <mergeCell ref="K639:L639"/>
    <mergeCell ref="M639:O639"/>
    <mergeCell ref="Q639:R639"/>
    <mergeCell ref="T639:V639"/>
    <mergeCell ref="W643:X643"/>
    <mergeCell ref="Y643:AA643"/>
    <mergeCell ref="AB643:AC643"/>
    <mergeCell ref="F644:G644"/>
    <mergeCell ref="I644:J644"/>
    <mergeCell ref="K644:L644"/>
    <mergeCell ref="M644:O644"/>
    <mergeCell ref="Q644:R644"/>
    <mergeCell ref="T644:V644"/>
    <mergeCell ref="W644:X644"/>
    <mergeCell ref="F643:G643"/>
    <mergeCell ref="I643:J643"/>
    <mergeCell ref="K643:L643"/>
    <mergeCell ref="M643:O643"/>
    <mergeCell ref="Q643:R643"/>
    <mergeCell ref="T643:V643"/>
    <mergeCell ref="AB641:AC641"/>
    <mergeCell ref="F642:G642"/>
    <mergeCell ref="I642:J642"/>
    <mergeCell ref="K642:L642"/>
    <mergeCell ref="M642:O642"/>
    <mergeCell ref="Q642:R642"/>
    <mergeCell ref="T642:V642"/>
    <mergeCell ref="W642:X642"/>
    <mergeCell ref="Y642:AA642"/>
    <mergeCell ref="AB642:AC642"/>
    <mergeCell ref="AB645:AC645"/>
    <mergeCell ref="F646:G646"/>
    <mergeCell ref="I646:J646"/>
    <mergeCell ref="K646:L646"/>
    <mergeCell ref="M646:O646"/>
    <mergeCell ref="Q646:R646"/>
    <mergeCell ref="T646:V646"/>
    <mergeCell ref="W646:X646"/>
    <mergeCell ref="Y646:AA646"/>
    <mergeCell ref="AB646:AC646"/>
    <mergeCell ref="Y644:AA644"/>
    <mergeCell ref="AB644:AC644"/>
    <mergeCell ref="F645:G645"/>
    <mergeCell ref="I645:J645"/>
    <mergeCell ref="K645:L645"/>
    <mergeCell ref="M645:O645"/>
    <mergeCell ref="Q645:R645"/>
    <mergeCell ref="T645:V645"/>
    <mergeCell ref="W645:X645"/>
    <mergeCell ref="Y645:AA645"/>
    <mergeCell ref="Y648:AA648"/>
    <mergeCell ref="AB648:AC648"/>
    <mergeCell ref="F649:G649"/>
    <mergeCell ref="I649:J649"/>
    <mergeCell ref="K649:L649"/>
    <mergeCell ref="M649:O649"/>
    <mergeCell ref="Q649:R649"/>
    <mergeCell ref="T649:V649"/>
    <mergeCell ref="W649:X649"/>
    <mergeCell ref="Y649:AA649"/>
    <mergeCell ref="W647:X647"/>
    <mergeCell ref="Y647:AA647"/>
    <mergeCell ref="AB647:AC647"/>
    <mergeCell ref="F648:G648"/>
    <mergeCell ref="I648:J648"/>
    <mergeCell ref="K648:L648"/>
    <mergeCell ref="M648:O648"/>
    <mergeCell ref="Q648:R648"/>
    <mergeCell ref="T648:V648"/>
    <mergeCell ref="W648:X648"/>
    <mergeCell ref="F647:G647"/>
    <mergeCell ref="I647:J647"/>
    <mergeCell ref="K647:L647"/>
    <mergeCell ref="M647:O647"/>
    <mergeCell ref="Q647:R647"/>
    <mergeCell ref="T647:V647"/>
    <mergeCell ref="W651:X651"/>
    <mergeCell ref="Y651:AA651"/>
    <mergeCell ref="AB651:AC651"/>
    <mergeCell ref="F652:G652"/>
    <mergeCell ref="I652:J652"/>
    <mergeCell ref="K652:L652"/>
    <mergeCell ref="M652:O652"/>
    <mergeCell ref="Q652:R652"/>
    <mergeCell ref="T652:V652"/>
    <mergeCell ref="W652:X652"/>
    <mergeCell ref="F651:G651"/>
    <mergeCell ref="I651:J651"/>
    <mergeCell ref="K651:L651"/>
    <mergeCell ref="M651:O651"/>
    <mergeCell ref="Q651:R651"/>
    <mergeCell ref="T651:V651"/>
    <mergeCell ref="AB649:AC649"/>
    <mergeCell ref="F650:G650"/>
    <mergeCell ref="I650:J650"/>
    <mergeCell ref="K650:L650"/>
    <mergeCell ref="M650:O650"/>
    <mergeCell ref="Q650:R650"/>
    <mergeCell ref="T650:V650"/>
    <mergeCell ref="W650:X650"/>
    <mergeCell ref="Y650:AA650"/>
    <mergeCell ref="AB650:AC650"/>
    <mergeCell ref="AB653:AC653"/>
    <mergeCell ref="F654:G654"/>
    <mergeCell ref="I654:J654"/>
    <mergeCell ref="K654:L654"/>
    <mergeCell ref="M654:O654"/>
    <mergeCell ref="Q654:R654"/>
    <mergeCell ref="T654:V654"/>
    <mergeCell ref="W654:X654"/>
    <mergeCell ref="Y654:AA654"/>
    <mergeCell ref="AB654:AC654"/>
    <mergeCell ref="Y652:AA652"/>
    <mergeCell ref="AB652:AC652"/>
    <mergeCell ref="F653:G653"/>
    <mergeCell ref="I653:J653"/>
    <mergeCell ref="K653:L653"/>
    <mergeCell ref="M653:O653"/>
    <mergeCell ref="Q653:R653"/>
    <mergeCell ref="T653:V653"/>
    <mergeCell ref="W653:X653"/>
    <mergeCell ref="Y653:AA653"/>
    <mergeCell ref="Y656:AA656"/>
    <mergeCell ref="AB656:AC656"/>
    <mergeCell ref="F657:G657"/>
    <mergeCell ref="I657:J657"/>
    <mergeCell ref="K657:L657"/>
    <mergeCell ref="M657:O657"/>
    <mergeCell ref="Q657:R657"/>
    <mergeCell ref="T657:V657"/>
    <mergeCell ref="W657:X657"/>
    <mergeCell ref="Y657:AA657"/>
    <mergeCell ref="W655:X655"/>
    <mergeCell ref="Y655:AA655"/>
    <mergeCell ref="AB655:AC655"/>
    <mergeCell ref="F656:G656"/>
    <mergeCell ref="I656:J656"/>
    <mergeCell ref="K656:L656"/>
    <mergeCell ref="M656:O656"/>
    <mergeCell ref="Q656:R656"/>
    <mergeCell ref="T656:V656"/>
    <mergeCell ref="W656:X656"/>
    <mergeCell ref="F655:G655"/>
    <mergeCell ref="I655:J655"/>
    <mergeCell ref="K655:L655"/>
    <mergeCell ref="M655:O655"/>
    <mergeCell ref="Q655:R655"/>
    <mergeCell ref="T655:V655"/>
    <mergeCell ref="W659:X659"/>
    <mergeCell ref="Y659:AA659"/>
    <mergeCell ref="AB659:AC659"/>
    <mergeCell ref="F660:G660"/>
    <mergeCell ref="I660:J660"/>
    <mergeCell ref="K660:L660"/>
    <mergeCell ref="M660:O660"/>
    <mergeCell ref="Q660:R660"/>
    <mergeCell ref="T660:V660"/>
    <mergeCell ref="W660:X660"/>
    <mergeCell ref="F659:G659"/>
    <mergeCell ref="I659:J659"/>
    <mergeCell ref="K659:L659"/>
    <mergeCell ref="M659:O659"/>
    <mergeCell ref="Q659:R659"/>
    <mergeCell ref="T659:V659"/>
    <mergeCell ref="AB657:AC657"/>
    <mergeCell ref="F658:G658"/>
    <mergeCell ref="I658:J658"/>
    <mergeCell ref="K658:L658"/>
    <mergeCell ref="M658:O658"/>
    <mergeCell ref="Q658:R658"/>
    <mergeCell ref="T658:V658"/>
    <mergeCell ref="W658:X658"/>
    <mergeCell ref="Y658:AA658"/>
    <mergeCell ref="AB658:AC658"/>
    <mergeCell ref="AB661:AC661"/>
    <mergeCell ref="F662:G662"/>
    <mergeCell ref="I662:J662"/>
    <mergeCell ref="K662:L662"/>
    <mergeCell ref="M662:O662"/>
    <mergeCell ref="Q662:R662"/>
    <mergeCell ref="T662:V662"/>
    <mergeCell ref="W662:X662"/>
    <mergeCell ref="Y662:AA662"/>
    <mergeCell ref="AB662:AC662"/>
    <mergeCell ref="Y660:AA660"/>
    <mergeCell ref="AB660:AC660"/>
    <mergeCell ref="F661:G661"/>
    <mergeCell ref="I661:J661"/>
    <mergeCell ref="K661:L661"/>
    <mergeCell ref="M661:O661"/>
    <mergeCell ref="Q661:R661"/>
    <mergeCell ref="T661:V661"/>
    <mergeCell ref="W661:X661"/>
    <mergeCell ref="Y661:AA661"/>
    <mergeCell ref="Y664:AA664"/>
    <mergeCell ref="AB664:AC664"/>
    <mergeCell ref="F665:G665"/>
    <mergeCell ref="I665:J665"/>
    <mergeCell ref="K665:L665"/>
    <mergeCell ref="M665:O665"/>
    <mergeCell ref="Q665:R665"/>
    <mergeCell ref="T665:V665"/>
    <mergeCell ref="W665:X665"/>
    <mergeCell ref="Y665:AA665"/>
    <mergeCell ref="W663:X663"/>
    <mergeCell ref="Y663:AA663"/>
    <mergeCell ref="AB663:AC663"/>
    <mergeCell ref="F664:G664"/>
    <mergeCell ref="I664:J664"/>
    <mergeCell ref="K664:L664"/>
    <mergeCell ref="M664:O664"/>
    <mergeCell ref="Q664:R664"/>
    <mergeCell ref="T664:V664"/>
    <mergeCell ref="W664:X664"/>
    <mergeCell ref="F663:G663"/>
    <mergeCell ref="I663:J663"/>
    <mergeCell ref="K663:L663"/>
    <mergeCell ref="M663:O663"/>
    <mergeCell ref="Q663:R663"/>
    <mergeCell ref="T663:V663"/>
    <mergeCell ref="W667:X667"/>
    <mergeCell ref="Y667:AA667"/>
    <mergeCell ref="AB667:AC667"/>
    <mergeCell ref="F668:G668"/>
    <mergeCell ref="I668:J668"/>
    <mergeCell ref="K668:L668"/>
    <mergeCell ref="M668:O668"/>
    <mergeCell ref="Q668:R668"/>
    <mergeCell ref="T668:V668"/>
    <mergeCell ref="W668:X668"/>
    <mergeCell ref="F667:G667"/>
    <mergeCell ref="I667:J667"/>
    <mergeCell ref="K667:L667"/>
    <mergeCell ref="M667:O667"/>
    <mergeCell ref="Q667:R667"/>
    <mergeCell ref="T667:V667"/>
    <mergeCell ref="AB665:AC665"/>
    <mergeCell ref="F666:G666"/>
    <mergeCell ref="I666:J666"/>
    <mergeCell ref="K666:L666"/>
    <mergeCell ref="M666:O666"/>
    <mergeCell ref="Q666:R666"/>
    <mergeCell ref="T666:V666"/>
    <mergeCell ref="W666:X666"/>
    <mergeCell ref="Y666:AA666"/>
    <mergeCell ref="AB666:AC666"/>
    <mergeCell ref="AB669:AC669"/>
    <mergeCell ref="F670:G670"/>
    <mergeCell ref="I670:J670"/>
    <mergeCell ref="K670:L670"/>
    <mergeCell ref="M670:O670"/>
    <mergeCell ref="Q670:R670"/>
    <mergeCell ref="T670:V670"/>
    <mergeCell ref="W670:X670"/>
    <mergeCell ref="Y670:AA670"/>
    <mergeCell ref="AB670:AC670"/>
    <mergeCell ref="Y668:AA668"/>
    <mergeCell ref="AB668:AC668"/>
    <mergeCell ref="F669:G669"/>
    <mergeCell ref="I669:J669"/>
    <mergeCell ref="K669:L669"/>
    <mergeCell ref="M669:O669"/>
    <mergeCell ref="Q669:R669"/>
    <mergeCell ref="T669:V669"/>
    <mergeCell ref="W669:X669"/>
    <mergeCell ref="Y669:AA669"/>
    <mergeCell ref="Y672:AA672"/>
    <mergeCell ref="AB672:AC672"/>
    <mergeCell ref="F673:G673"/>
    <mergeCell ref="I673:J673"/>
    <mergeCell ref="K673:L673"/>
    <mergeCell ref="M673:O673"/>
    <mergeCell ref="Q673:R673"/>
    <mergeCell ref="T673:V673"/>
    <mergeCell ref="W673:X673"/>
    <mergeCell ref="Y673:AA673"/>
    <mergeCell ref="W671:X671"/>
    <mergeCell ref="Y671:AA671"/>
    <mergeCell ref="AB671:AC671"/>
    <mergeCell ref="F672:G672"/>
    <mergeCell ref="I672:J672"/>
    <mergeCell ref="K672:L672"/>
    <mergeCell ref="M672:O672"/>
    <mergeCell ref="Q672:R672"/>
    <mergeCell ref="T672:V672"/>
    <mergeCell ref="W672:X672"/>
    <mergeCell ref="F671:G671"/>
    <mergeCell ref="I671:J671"/>
    <mergeCell ref="K671:L671"/>
    <mergeCell ref="M671:O671"/>
    <mergeCell ref="Q671:R671"/>
    <mergeCell ref="T671:V671"/>
    <mergeCell ref="W675:X675"/>
    <mergeCell ref="Y675:AA675"/>
    <mergeCell ref="AB675:AC675"/>
    <mergeCell ref="F676:G676"/>
    <mergeCell ref="I676:J676"/>
    <mergeCell ref="K676:L676"/>
    <mergeCell ref="M676:O676"/>
    <mergeCell ref="Q676:R676"/>
    <mergeCell ref="T676:V676"/>
    <mergeCell ref="W676:X676"/>
    <mergeCell ref="F675:G675"/>
    <mergeCell ref="I675:J675"/>
    <mergeCell ref="K675:L675"/>
    <mergeCell ref="M675:O675"/>
    <mergeCell ref="Q675:R675"/>
    <mergeCell ref="T675:V675"/>
    <mergeCell ref="AB673:AC673"/>
    <mergeCell ref="F674:G674"/>
    <mergeCell ref="I674:J674"/>
    <mergeCell ref="K674:L674"/>
    <mergeCell ref="M674:O674"/>
    <mergeCell ref="Q674:R674"/>
    <mergeCell ref="T674:V674"/>
    <mergeCell ref="W674:X674"/>
    <mergeCell ref="Y674:AA674"/>
    <mergeCell ref="AB674:AC674"/>
    <mergeCell ref="AB677:AC677"/>
    <mergeCell ref="F678:G678"/>
    <mergeCell ref="I678:J678"/>
    <mergeCell ref="K678:L678"/>
    <mergeCell ref="M678:O678"/>
    <mergeCell ref="Q678:R678"/>
    <mergeCell ref="T678:V678"/>
    <mergeCell ref="W678:X678"/>
    <mergeCell ref="Y678:AA678"/>
    <mergeCell ref="AB678:AC678"/>
    <mergeCell ref="Y676:AA676"/>
    <mergeCell ref="AB676:AC676"/>
    <mergeCell ref="F677:G677"/>
    <mergeCell ref="I677:J677"/>
    <mergeCell ref="K677:L677"/>
    <mergeCell ref="M677:O677"/>
    <mergeCell ref="Q677:R677"/>
    <mergeCell ref="T677:V677"/>
    <mergeCell ref="W677:X677"/>
    <mergeCell ref="Y677:AA677"/>
    <mergeCell ref="Y680:AA680"/>
    <mergeCell ref="AB680:AC680"/>
    <mergeCell ref="F681:G681"/>
    <mergeCell ref="I681:J681"/>
    <mergeCell ref="K681:L681"/>
    <mergeCell ref="M681:O681"/>
    <mergeCell ref="Q681:R681"/>
    <mergeCell ref="T681:V681"/>
    <mergeCell ref="W681:X681"/>
    <mergeCell ref="Y681:AA681"/>
    <mergeCell ref="W679:X679"/>
    <mergeCell ref="Y679:AA679"/>
    <mergeCell ref="AB679:AC679"/>
    <mergeCell ref="F680:G680"/>
    <mergeCell ref="I680:J680"/>
    <mergeCell ref="K680:L680"/>
    <mergeCell ref="M680:O680"/>
    <mergeCell ref="Q680:R680"/>
    <mergeCell ref="T680:V680"/>
    <mergeCell ref="W680:X680"/>
    <mergeCell ref="F679:G679"/>
    <mergeCell ref="I679:J679"/>
    <mergeCell ref="K679:L679"/>
    <mergeCell ref="M679:O679"/>
    <mergeCell ref="Q679:R679"/>
    <mergeCell ref="T679:V679"/>
    <mergeCell ref="W683:X683"/>
    <mergeCell ref="Y683:AA683"/>
    <mergeCell ref="AB683:AC683"/>
    <mergeCell ref="F684:G684"/>
    <mergeCell ref="I684:J684"/>
    <mergeCell ref="K684:L684"/>
    <mergeCell ref="M684:O684"/>
    <mergeCell ref="Q684:R684"/>
    <mergeCell ref="T684:V684"/>
    <mergeCell ref="W684:X684"/>
    <mergeCell ref="F683:G683"/>
    <mergeCell ref="I683:J683"/>
    <mergeCell ref="K683:L683"/>
    <mergeCell ref="M683:O683"/>
    <mergeCell ref="Q683:R683"/>
    <mergeCell ref="T683:V683"/>
    <mergeCell ref="AB681:AC681"/>
    <mergeCell ref="F682:G682"/>
    <mergeCell ref="I682:J682"/>
    <mergeCell ref="K682:L682"/>
    <mergeCell ref="M682:O682"/>
    <mergeCell ref="Q682:R682"/>
    <mergeCell ref="T682:V682"/>
    <mergeCell ref="W682:X682"/>
    <mergeCell ref="Y682:AA682"/>
    <mergeCell ref="AB682:AC682"/>
    <mergeCell ref="AB685:AC685"/>
    <mergeCell ref="F686:G686"/>
    <mergeCell ref="I686:J686"/>
    <mergeCell ref="K686:L686"/>
    <mergeCell ref="M686:O686"/>
    <mergeCell ref="Q686:R686"/>
    <mergeCell ref="T686:V686"/>
    <mergeCell ref="W686:X686"/>
    <mergeCell ref="Y686:AA686"/>
    <mergeCell ref="AB686:AC686"/>
    <mergeCell ref="Y684:AA684"/>
    <mergeCell ref="AB684:AC684"/>
    <mergeCell ref="F685:G685"/>
    <mergeCell ref="I685:J685"/>
    <mergeCell ref="K685:L685"/>
    <mergeCell ref="M685:O685"/>
    <mergeCell ref="Q685:R685"/>
    <mergeCell ref="T685:V685"/>
    <mergeCell ref="W685:X685"/>
    <mergeCell ref="Y685:AA685"/>
    <mergeCell ref="Y688:AA688"/>
    <mergeCell ref="AB688:AC688"/>
    <mergeCell ref="F689:G689"/>
    <mergeCell ref="I689:J689"/>
    <mergeCell ref="K689:L689"/>
    <mergeCell ref="M689:O689"/>
    <mergeCell ref="Q689:R689"/>
    <mergeCell ref="T689:V689"/>
    <mergeCell ref="W689:X689"/>
    <mergeCell ref="Y689:AA689"/>
    <mergeCell ref="W687:X687"/>
    <mergeCell ref="Y687:AA687"/>
    <mergeCell ref="AB687:AC687"/>
    <mergeCell ref="F688:G688"/>
    <mergeCell ref="I688:J688"/>
    <mergeCell ref="K688:L688"/>
    <mergeCell ref="M688:O688"/>
    <mergeCell ref="Q688:R688"/>
    <mergeCell ref="T688:V688"/>
    <mergeCell ref="W688:X688"/>
    <mergeCell ref="F687:G687"/>
    <mergeCell ref="I687:J687"/>
    <mergeCell ref="K687:L687"/>
    <mergeCell ref="M687:O687"/>
    <mergeCell ref="Q687:R687"/>
    <mergeCell ref="T687:V687"/>
    <mergeCell ref="W691:X691"/>
    <mergeCell ref="Y691:AA691"/>
    <mergeCell ref="AB691:AC691"/>
    <mergeCell ref="F692:G692"/>
    <mergeCell ref="I692:J692"/>
    <mergeCell ref="K692:L692"/>
    <mergeCell ref="M692:O692"/>
    <mergeCell ref="Q692:R692"/>
    <mergeCell ref="T692:V692"/>
    <mergeCell ref="W692:X692"/>
    <mergeCell ref="F691:G691"/>
    <mergeCell ref="I691:J691"/>
    <mergeCell ref="K691:L691"/>
    <mergeCell ref="M691:O691"/>
    <mergeCell ref="Q691:R691"/>
    <mergeCell ref="T691:V691"/>
    <mergeCell ref="AB689:AC689"/>
    <mergeCell ref="F690:G690"/>
    <mergeCell ref="I690:J690"/>
    <mergeCell ref="K690:L690"/>
    <mergeCell ref="M690:O690"/>
    <mergeCell ref="Q690:R690"/>
    <mergeCell ref="T690:V690"/>
    <mergeCell ref="W690:X690"/>
    <mergeCell ref="Y690:AA690"/>
    <mergeCell ref="AB690:AC690"/>
    <mergeCell ref="AB693:AC693"/>
    <mergeCell ref="F694:G694"/>
    <mergeCell ref="I694:J694"/>
    <mergeCell ref="K694:L694"/>
    <mergeCell ref="M694:O694"/>
    <mergeCell ref="Q694:R694"/>
    <mergeCell ref="T694:V694"/>
    <mergeCell ref="W694:X694"/>
    <mergeCell ref="Y694:AA694"/>
    <mergeCell ref="AB694:AC694"/>
    <mergeCell ref="Y692:AA692"/>
    <mergeCell ref="AB692:AC692"/>
    <mergeCell ref="F693:G693"/>
    <mergeCell ref="I693:J693"/>
    <mergeCell ref="K693:L693"/>
    <mergeCell ref="M693:O693"/>
    <mergeCell ref="Q693:R693"/>
    <mergeCell ref="T693:V693"/>
    <mergeCell ref="W693:X693"/>
    <mergeCell ref="Y693:AA693"/>
    <mergeCell ref="Y696:AA696"/>
    <mergeCell ref="AB696:AC696"/>
    <mergeCell ref="F697:G697"/>
    <mergeCell ref="I697:J697"/>
    <mergeCell ref="K697:L697"/>
    <mergeCell ref="M697:O697"/>
    <mergeCell ref="Q697:R697"/>
    <mergeCell ref="T697:V697"/>
    <mergeCell ref="W697:X697"/>
    <mergeCell ref="Y697:AA697"/>
    <mergeCell ref="W695:X695"/>
    <mergeCell ref="Y695:AA695"/>
    <mergeCell ref="AB695:AC695"/>
    <mergeCell ref="F696:G696"/>
    <mergeCell ref="I696:J696"/>
    <mergeCell ref="K696:L696"/>
    <mergeCell ref="M696:O696"/>
    <mergeCell ref="Q696:R696"/>
    <mergeCell ref="T696:V696"/>
    <mergeCell ref="W696:X696"/>
    <mergeCell ref="F695:G695"/>
    <mergeCell ref="I695:J695"/>
    <mergeCell ref="K695:L695"/>
    <mergeCell ref="M695:O695"/>
    <mergeCell ref="Q695:R695"/>
    <mergeCell ref="T695:V695"/>
    <mergeCell ref="W699:X699"/>
    <mergeCell ref="Y699:AA699"/>
    <mergeCell ref="AB699:AC699"/>
    <mergeCell ref="F700:G700"/>
    <mergeCell ref="I700:J700"/>
    <mergeCell ref="K700:L700"/>
    <mergeCell ref="M700:O700"/>
    <mergeCell ref="Q700:R700"/>
    <mergeCell ref="T700:V700"/>
    <mergeCell ref="W700:X700"/>
    <mergeCell ref="F699:G699"/>
    <mergeCell ref="I699:J699"/>
    <mergeCell ref="K699:L699"/>
    <mergeCell ref="M699:O699"/>
    <mergeCell ref="Q699:R699"/>
    <mergeCell ref="T699:V699"/>
    <mergeCell ref="AB697:AC697"/>
    <mergeCell ref="F698:G698"/>
    <mergeCell ref="I698:J698"/>
    <mergeCell ref="K698:L698"/>
    <mergeCell ref="M698:O698"/>
    <mergeCell ref="Q698:R698"/>
    <mergeCell ref="T698:V698"/>
    <mergeCell ref="W698:X698"/>
    <mergeCell ref="Y698:AA698"/>
    <mergeCell ref="AB698:AC698"/>
    <mergeCell ref="AB701:AC701"/>
    <mergeCell ref="F702:G702"/>
    <mergeCell ref="I702:J702"/>
    <mergeCell ref="K702:L702"/>
    <mergeCell ref="M702:O702"/>
    <mergeCell ref="Q702:R702"/>
    <mergeCell ref="T702:V702"/>
    <mergeCell ref="W702:X702"/>
    <mergeCell ref="Y702:AA702"/>
    <mergeCell ref="AB702:AC702"/>
    <mergeCell ref="Y700:AA700"/>
    <mergeCell ref="AB700:AC700"/>
    <mergeCell ref="F701:G701"/>
    <mergeCell ref="I701:J701"/>
    <mergeCell ref="K701:L701"/>
    <mergeCell ref="M701:O701"/>
    <mergeCell ref="Q701:R701"/>
    <mergeCell ref="T701:V701"/>
    <mergeCell ref="W701:X701"/>
    <mergeCell ref="Y701:AA701"/>
    <mergeCell ref="Y704:AA704"/>
    <mergeCell ref="AB704:AC704"/>
    <mergeCell ref="F705:G705"/>
    <mergeCell ref="I705:J705"/>
    <mergeCell ref="K705:L705"/>
    <mergeCell ref="M705:O705"/>
    <mergeCell ref="Q705:R705"/>
    <mergeCell ref="T705:V705"/>
    <mergeCell ref="W705:X705"/>
    <mergeCell ref="Y705:AA705"/>
    <mergeCell ref="W703:X703"/>
    <mergeCell ref="Y703:AA703"/>
    <mergeCell ref="AB703:AC703"/>
    <mergeCell ref="F704:G704"/>
    <mergeCell ref="I704:J704"/>
    <mergeCell ref="K704:L704"/>
    <mergeCell ref="M704:O704"/>
    <mergeCell ref="Q704:R704"/>
    <mergeCell ref="T704:V704"/>
    <mergeCell ref="W704:X704"/>
    <mergeCell ref="F703:G703"/>
    <mergeCell ref="I703:J703"/>
    <mergeCell ref="K703:L703"/>
    <mergeCell ref="M703:O703"/>
    <mergeCell ref="Q703:R703"/>
    <mergeCell ref="T703:V703"/>
    <mergeCell ref="W707:X707"/>
    <mergeCell ref="Y707:AA707"/>
    <mergeCell ref="AB707:AC707"/>
    <mergeCell ref="F708:G708"/>
    <mergeCell ref="I708:J708"/>
    <mergeCell ref="K708:L708"/>
    <mergeCell ref="M708:O708"/>
    <mergeCell ref="Q708:R708"/>
    <mergeCell ref="T708:V708"/>
    <mergeCell ref="W708:X708"/>
    <mergeCell ref="F707:G707"/>
    <mergeCell ref="I707:J707"/>
    <mergeCell ref="K707:L707"/>
    <mergeCell ref="M707:O707"/>
    <mergeCell ref="Q707:R707"/>
    <mergeCell ref="T707:V707"/>
    <mergeCell ref="AB705:AC705"/>
    <mergeCell ref="F706:G706"/>
    <mergeCell ref="I706:J706"/>
    <mergeCell ref="K706:L706"/>
    <mergeCell ref="M706:O706"/>
    <mergeCell ref="Q706:R706"/>
    <mergeCell ref="T706:V706"/>
    <mergeCell ref="W706:X706"/>
    <mergeCell ref="Y706:AA706"/>
    <mergeCell ref="AB706:AC706"/>
    <mergeCell ref="AB709:AC709"/>
    <mergeCell ref="F710:G710"/>
    <mergeCell ref="I710:J710"/>
    <mergeCell ref="K710:L710"/>
    <mergeCell ref="M710:O710"/>
    <mergeCell ref="Q710:R710"/>
    <mergeCell ref="T710:V710"/>
    <mergeCell ref="W710:X710"/>
    <mergeCell ref="Y710:AA710"/>
    <mergeCell ref="AB710:AC710"/>
    <mergeCell ref="Y708:AA708"/>
    <mergeCell ref="AB708:AC708"/>
    <mergeCell ref="F709:G709"/>
    <mergeCell ref="I709:J709"/>
    <mergeCell ref="K709:L709"/>
    <mergeCell ref="M709:O709"/>
    <mergeCell ref="Q709:R709"/>
    <mergeCell ref="T709:V709"/>
    <mergeCell ref="W709:X709"/>
    <mergeCell ref="Y709:AA709"/>
    <mergeCell ref="Y712:AA712"/>
    <mergeCell ref="AB712:AC712"/>
    <mergeCell ref="F713:G713"/>
    <mergeCell ref="I713:J713"/>
    <mergeCell ref="K713:L713"/>
    <mergeCell ref="M713:O713"/>
    <mergeCell ref="Q713:R713"/>
    <mergeCell ref="T713:V713"/>
    <mergeCell ref="W713:X713"/>
    <mergeCell ref="Y713:AA713"/>
    <mergeCell ref="W711:X711"/>
    <mergeCell ref="Y711:AA711"/>
    <mergeCell ref="AB711:AC711"/>
    <mergeCell ref="F712:G712"/>
    <mergeCell ref="I712:J712"/>
    <mergeCell ref="K712:L712"/>
    <mergeCell ref="M712:O712"/>
    <mergeCell ref="Q712:R712"/>
    <mergeCell ref="T712:V712"/>
    <mergeCell ref="W712:X712"/>
    <mergeCell ref="F711:G711"/>
    <mergeCell ref="I711:J711"/>
    <mergeCell ref="K711:L711"/>
    <mergeCell ref="M711:O711"/>
    <mergeCell ref="Q711:R711"/>
    <mergeCell ref="T711:V711"/>
    <mergeCell ref="W715:X715"/>
    <mergeCell ref="Y715:AA715"/>
    <mergeCell ref="AB715:AC715"/>
    <mergeCell ref="F716:G716"/>
    <mergeCell ref="I716:J716"/>
    <mergeCell ref="K716:L716"/>
    <mergeCell ref="M716:O716"/>
    <mergeCell ref="Q716:R716"/>
    <mergeCell ref="T716:V716"/>
    <mergeCell ref="W716:X716"/>
    <mergeCell ref="F715:G715"/>
    <mergeCell ref="I715:J715"/>
    <mergeCell ref="K715:L715"/>
    <mergeCell ref="M715:O715"/>
    <mergeCell ref="Q715:R715"/>
    <mergeCell ref="T715:V715"/>
    <mergeCell ref="AB713:AC713"/>
    <mergeCell ref="F714:G714"/>
    <mergeCell ref="I714:J714"/>
    <mergeCell ref="K714:L714"/>
    <mergeCell ref="M714:O714"/>
    <mergeCell ref="Q714:R714"/>
    <mergeCell ref="T714:V714"/>
    <mergeCell ref="W714:X714"/>
    <mergeCell ref="Y714:AA714"/>
    <mergeCell ref="AB714:AC714"/>
    <mergeCell ref="AB717:AC717"/>
    <mergeCell ref="F718:G718"/>
    <mergeCell ref="I718:J718"/>
    <mergeCell ref="K718:L718"/>
    <mergeCell ref="M718:O718"/>
    <mergeCell ref="Q718:R718"/>
    <mergeCell ref="T718:V718"/>
    <mergeCell ref="W718:X718"/>
    <mergeCell ref="Y718:AA718"/>
    <mergeCell ref="AB718:AC718"/>
    <mergeCell ref="Y716:AA716"/>
    <mergeCell ref="AB716:AC716"/>
    <mergeCell ref="F717:G717"/>
    <mergeCell ref="I717:J717"/>
    <mergeCell ref="K717:L717"/>
    <mergeCell ref="M717:O717"/>
    <mergeCell ref="Q717:R717"/>
    <mergeCell ref="T717:V717"/>
    <mergeCell ref="W717:X717"/>
    <mergeCell ref="Y717:AA717"/>
    <mergeCell ref="Y720:AA720"/>
    <mergeCell ref="AB720:AC720"/>
    <mergeCell ref="F721:G721"/>
    <mergeCell ref="I721:J721"/>
    <mergeCell ref="K721:L721"/>
    <mergeCell ref="M721:O721"/>
    <mergeCell ref="Q721:R721"/>
    <mergeCell ref="T721:V721"/>
    <mergeCell ref="W721:X721"/>
    <mergeCell ref="Y721:AA721"/>
    <mergeCell ref="W719:X719"/>
    <mergeCell ref="Y719:AA719"/>
    <mergeCell ref="AB719:AC719"/>
    <mergeCell ref="F720:G720"/>
    <mergeCell ref="I720:J720"/>
    <mergeCell ref="K720:L720"/>
    <mergeCell ref="M720:O720"/>
    <mergeCell ref="Q720:R720"/>
    <mergeCell ref="T720:V720"/>
    <mergeCell ref="W720:X720"/>
    <mergeCell ref="F719:G719"/>
    <mergeCell ref="I719:J719"/>
    <mergeCell ref="K719:L719"/>
    <mergeCell ref="M719:O719"/>
    <mergeCell ref="Q719:R719"/>
    <mergeCell ref="T719:V719"/>
    <mergeCell ref="W723:X723"/>
    <mergeCell ref="Y723:AA723"/>
    <mergeCell ref="AB723:AC723"/>
    <mergeCell ref="F724:G724"/>
    <mergeCell ref="I724:J724"/>
    <mergeCell ref="K724:L724"/>
    <mergeCell ref="M724:O724"/>
    <mergeCell ref="Q724:R724"/>
    <mergeCell ref="T724:V724"/>
    <mergeCell ref="W724:X724"/>
    <mergeCell ref="F723:G723"/>
    <mergeCell ref="I723:J723"/>
    <mergeCell ref="K723:L723"/>
    <mergeCell ref="M723:O723"/>
    <mergeCell ref="Q723:R723"/>
    <mergeCell ref="T723:V723"/>
    <mergeCell ref="AB721:AC721"/>
    <mergeCell ref="F722:G722"/>
    <mergeCell ref="I722:J722"/>
    <mergeCell ref="K722:L722"/>
    <mergeCell ref="M722:O722"/>
    <mergeCell ref="Q722:R722"/>
    <mergeCell ref="T722:V722"/>
    <mergeCell ref="W722:X722"/>
    <mergeCell ref="Y722:AA722"/>
    <mergeCell ref="AB722:AC722"/>
    <mergeCell ref="AB725:AC725"/>
    <mergeCell ref="F726:G726"/>
    <mergeCell ref="I726:J726"/>
    <mergeCell ref="K726:L726"/>
    <mergeCell ref="M726:O726"/>
    <mergeCell ref="Q726:R726"/>
    <mergeCell ref="T726:V726"/>
    <mergeCell ref="W726:X726"/>
    <mergeCell ref="Y726:AA726"/>
    <mergeCell ref="AB726:AC726"/>
    <mergeCell ref="Y724:AA724"/>
    <mergeCell ref="AB724:AC724"/>
    <mergeCell ref="F725:G725"/>
    <mergeCell ref="I725:J725"/>
    <mergeCell ref="K725:L725"/>
    <mergeCell ref="M725:O725"/>
    <mergeCell ref="Q725:R725"/>
    <mergeCell ref="T725:V725"/>
    <mergeCell ref="W725:X725"/>
    <mergeCell ref="Y725:AA725"/>
    <mergeCell ref="Y728:AA728"/>
    <mergeCell ref="AB728:AC728"/>
    <mergeCell ref="F729:G729"/>
    <mergeCell ref="I729:J729"/>
    <mergeCell ref="K729:L729"/>
    <mergeCell ref="M729:O729"/>
    <mergeCell ref="Q729:R729"/>
    <mergeCell ref="T729:V729"/>
    <mergeCell ref="W729:X729"/>
    <mergeCell ref="Y729:AA729"/>
    <mergeCell ref="W727:X727"/>
    <mergeCell ref="Y727:AA727"/>
    <mergeCell ref="AB727:AC727"/>
    <mergeCell ref="F728:G728"/>
    <mergeCell ref="I728:J728"/>
    <mergeCell ref="K728:L728"/>
    <mergeCell ref="M728:O728"/>
    <mergeCell ref="Q728:R728"/>
    <mergeCell ref="T728:V728"/>
    <mergeCell ref="W728:X728"/>
    <mergeCell ref="F727:G727"/>
    <mergeCell ref="I727:J727"/>
    <mergeCell ref="K727:L727"/>
    <mergeCell ref="M727:O727"/>
    <mergeCell ref="Q727:R727"/>
    <mergeCell ref="T727:V727"/>
    <mergeCell ref="W731:X731"/>
    <mergeCell ref="Y731:AA731"/>
    <mergeCell ref="AB731:AC731"/>
    <mergeCell ref="F732:G732"/>
    <mergeCell ref="I732:J732"/>
    <mergeCell ref="K732:L732"/>
    <mergeCell ref="M732:O732"/>
    <mergeCell ref="Q732:R732"/>
    <mergeCell ref="T732:V732"/>
    <mergeCell ref="W732:X732"/>
    <mergeCell ref="F731:G731"/>
    <mergeCell ref="I731:J731"/>
    <mergeCell ref="K731:L731"/>
    <mergeCell ref="M731:O731"/>
    <mergeCell ref="Q731:R731"/>
    <mergeCell ref="T731:V731"/>
    <mergeCell ref="AB729:AC729"/>
    <mergeCell ref="F730:G730"/>
    <mergeCell ref="I730:J730"/>
    <mergeCell ref="K730:L730"/>
    <mergeCell ref="M730:O730"/>
    <mergeCell ref="Q730:R730"/>
    <mergeCell ref="T730:V730"/>
    <mergeCell ref="W730:X730"/>
    <mergeCell ref="Y730:AA730"/>
    <mergeCell ref="AB730:AC730"/>
    <mergeCell ref="AB733:AC733"/>
    <mergeCell ref="F734:G734"/>
    <mergeCell ref="I734:J734"/>
    <mergeCell ref="K734:L734"/>
    <mergeCell ref="M734:O734"/>
    <mergeCell ref="Q734:R734"/>
    <mergeCell ref="T734:V734"/>
    <mergeCell ref="W734:X734"/>
    <mergeCell ref="Y734:AA734"/>
    <mergeCell ref="AB734:AC734"/>
    <mergeCell ref="Y732:AA732"/>
    <mergeCell ref="AB732:AC732"/>
    <mergeCell ref="F733:G733"/>
    <mergeCell ref="I733:J733"/>
    <mergeCell ref="K733:L733"/>
    <mergeCell ref="M733:O733"/>
    <mergeCell ref="Q733:R733"/>
    <mergeCell ref="T733:V733"/>
    <mergeCell ref="W733:X733"/>
    <mergeCell ref="Y733:AA733"/>
    <mergeCell ref="AB735:AC735"/>
    <mergeCell ref="F736:G736"/>
    <mergeCell ref="I736:J736"/>
    <mergeCell ref="K736:L736"/>
    <mergeCell ref="M736:O736"/>
    <mergeCell ref="Q736:R736"/>
    <mergeCell ref="T736:V736"/>
    <mergeCell ref="W736:X736"/>
    <mergeCell ref="Y736:AA736"/>
    <mergeCell ref="AB736:AC736"/>
    <mergeCell ref="F735:G735"/>
    <mergeCell ref="I735:J735"/>
    <mergeCell ref="K735:L735"/>
    <mergeCell ref="M735:O735"/>
    <mergeCell ref="Q735:R735"/>
    <mergeCell ref="T735:V735"/>
    <mergeCell ref="W735:X735"/>
    <mergeCell ref="Y735:AA735"/>
  </mergeCells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96"/>
  <sheetViews>
    <sheetView tabSelected="1" topLeftCell="D1" workbookViewId="0">
      <selection activeCell="AC480" sqref="AC480"/>
    </sheetView>
  </sheetViews>
  <sheetFormatPr defaultRowHeight="12.75" x14ac:dyDescent="0.2"/>
  <cols>
    <col min="1" max="1" width="1.5703125" customWidth="1"/>
    <col min="2" max="2" width="1.7109375" customWidth="1"/>
    <col min="3" max="3" width="2.7109375" customWidth="1"/>
    <col min="4" max="4" width="6.42578125" style="34" customWidth="1"/>
    <col min="5" max="5" width="4.42578125" style="34" customWidth="1"/>
    <col min="6" max="6" width="10.28515625" style="34" customWidth="1"/>
    <col min="7" max="7" width="3.28515625" style="34" customWidth="1"/>
    <col min="8" max="8" width="3" customWidth="1"/>
    <col min="9" max="9" width="1.7109375" customWidth="1"/>
    <col min="10" max="10" width="8.7109375" customWidth="1"/>
    <col min="11" max="14" width="2.28515625" customWidth="1"/>
    <col min="15" max="15" width="6.5703125" customWidth="1"/>
    <col min="16" max="16" width="5.28515625" customWidth="1"/>
    <col min="17" max="17" width="2" customWidth="1"/>
    <col min="18" max="18" width="10" customWidth="1"/>
    <col min="19" max="19" width="1.7109375" customWidth="1"/>
    <col min="20" max="20" width="8.140625" customWidth="1"/>
    <col min="21" max="21" width="0.5703125" customWidth="1"/>
    <col min="22" max="22" width="7.42578125" customWidth="1"/>
    <col min="23" max="23" width="1.140625" customWidth="1"/>
    <col min="24" max="24" width="2.28515625" hidden="1" customWidth="1"/>
    <col min="25" max="25" width="4" customWidth="1"/>
    <col min="26" max="26" width="3" customWidth="1"/>
    <col min="27" max="27" width="8.7109375" customWidth="1"/>
    <col min="28" max="28" width="8.5703125" customWidth="1"/>
    <col min="29" max="29" width="5.5703125" customWidth="1"/>
    <col min="30" max="30" width="4.7109375" customWidth="1"/>
  </cols>
  <sheetData>
    <row r="2" spans="1:30" x14ac:dyDescent="0.2">
      <c r="D2" s="14" t="s">
        <v>1230</v>
      </c>
    </row>
    <row r="4" spans="1:30" s="1" customFormat="1" ht="18.399999999999999" customHeight="1" x14ac:dyDescent="0.2">
      <c r="A4" s="8"/>
      <c r="B4" s="8"/>
      <c r="C4" s="8"/>
      <c r="D4" s="35"/>
      <c r="E4" s="35"/>
      <c r="F4" s="35"/>
      <c r="G4" s="3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1" customFormat="1" ht="21.6" customHeight="1" x14ac:dyDescent="0.2">
      <c r="A5" s="8"/>
      <c r="B5" s="8"/>
      <c r="C5" s="8"/>
      <c r="D5" s="30"/>
      <c r="E5" s="30"/>
      <c r="F5" s="77"/>
      <c r="G5" s="77"/>
      <c r="H5" s="76" t="s">
        <v>1224</v>
      </c>
      <c r="I5" s="76"/>
      <c r="J5" s="64" t="s">
        <v>1244</v>
      </c>
      <c r="K5" s="65"/>
      <c r="L5" s="64" t="s">
        <v>1245</v>
      </c>
      <c r="M5" s="66"/>
      <c r="N5" s="65"/>
      <c r="O5" s="28" t="s">
        <v>1246</v>
      </c>
      <c r="P5" s="64" t="s">
        <v>1247</v>
      </c>
      <c r="Q5" s="65"/>
      <c r="R5" s="28" t="s">
        <v>1233</v>
      </c>
      <c r="S5" s="64" t="s">
        <v>1226</v>
      </c>
      <c r="T5" s="66"/>
      <c r="U5" s="65"/>
      <c r="V5" s="76" t="s">
        <v>1248</v>
      </c>
      <c r="W5" s="76"/>
      <c r="X5" s="76"/>
      <c r="Y5" s="76" t="s">
        <v>1249</v>
      </c>
      <c r="Z5" s="76"/>
      <c r="AA5" s="28" t="s">
        <v>1227</v>
      </c>
      <c r="AB5" s="28" t="s">
        <v>875</v>
      </c>
      <c r="AC5" s="11"/>
      <c r="AD5" s="8"/>
    </row>
    <row r="6" spans="1:30" s="1" customFormat="1" ht="12.2" hidden="1" customHeight="1" x14ac:dyDescent="0.2">
      <c r="A6" s="8"/>
      <c r="B6" s="8"/>
      <c r="C6" s="8"/>
      <c r="D6" s="30"/>
      <c r="E6" s="30"/>
      <c r="F6" s="77"/>
      <c r="G6" s="77"/>
      <c r="H6" s="78" t="s">
        <v>876</v>
      </c>
      <c r="I6" s="78"/>
      <c r="J6" s="78" t="s">
        <v>877</v>
      </c>
      <c r="K6" s="78"/>
      <c r="L6" s="78" t="s">
        <v>878</v>
      </c>
      <c r="M6" s="78"/>
      <c r="N6" s="78"/>
      <c r="O6" s="5" t="s">
        <v>879</v>
      </c>
      <c r="P6" s="78" t="s">
        <v>880</v>
      </c>
      <c r="Q6" s="78"/>
      <c r="R6" s="5" t="s">
        <v>881</v>
      </c>
      <c r="S6" s="78" t="s">
        <v>882</v>
      </c>
      <c r="T6" s="78"/>
      <c r="U6" s="78"/>
      <c r="V6" s="78" t="s">
        <v>883</v>
      </c>
      <c r="W6" s="78"/>
      <c r="X6" s="78"/>
      <c r="Y6" s="78" t="s">
        <v>884</v>
      </c>
      <c r="Z6" s="78"/>
      <c r="AA6" s="5" t="s">
        <v>885</v>
      </c>
      <c r="AB6" s="5" t="s">
        <v>886</v>
      </c>
      <c r="AC6" s="11"/>
      <c r="AD6" s="8"/>
    </row>
    <row r="7" spans="1:30" s="1" customFormat="1" ht="8.85" customHeight="1" x14ac:dyDescent="0.2">
      <c r="A7" s="8"/>
      <c r="B7" s="8"/>
      <c r="C7" s="8"/>
      <c r="D7" s="32" t="s">
        <v>3</v>
      </c>
      <c r="E7" s="32" t="s">
        <v>4</v>
      </c>
      <c r="F7" s="74" t="s">
        <v>5</v>
      </c>
      <c r="G7" s="74"/>
      <c r="H7" s="72"/>
      <c r="I7" s="72"/>
      <c r="J7" s="72">
        <v>1</v>
      </c>
      <c r="K7" s="72"/>
      <c r="L7" s="72">
        <v>5</v>
      </c>
      <c r="M7" s="72"/>
      <c r="N7" s="72"/>
      <c r="O7" s="23">
        <v>3</v>
      </c>
      <c r="P7" s="72"/>
      <c r="Q7" s="72"/>
      <c r="R7" s="23">
        <v>1</v>
      </c>
      <c r="S7" s="72"/>
      <c r="T7" s="72"/>
      <c r="U7" s="72"/>
      <c r="V7" s="72"/>
      <c r="W7" s="72"/>
      <c r="X7" s="72"/>
      <c r="Y7" s="72">
        <v>1</v>
      </c>
      <c r="Z7" s="72"/>
      <c r="AA7" s="23"/>
      <c r="AB7" s="23"/>
      <c r="AC7" s="23">
        <f>SUM(H7:AB7)</f>
        <v>11</v>
      </c>
      <c r="AD7" s="8"/>
    </row>
    <row r="8" spans="1:30" s="1" customFormat="1" ht="8.85" customHeight="1" x14ac:dyDescent="0.2">
      <c r="A8" s="8"/>
      <c r="B8" s="8"/>
      <c r="C8" s="8"/>
      <c r="D8" s="36"/>
      <c r="E8" s="32" t="s">
        <v>6</v>
      </c>
      <c r="F8" s="74" t="s">
        <v>5</v>
      </c>
      <c r="G8" s="74"/>
      <c r="H8" s="75"/>
      <c r="I8" s="75"/>
      <c r="J8" s="75">
        <v>4</v>
      </c>
      <c r="K8" s="75"/>
      <c r="L8" s="75">
        <v>2</v>
      </c>
      <c r="M8" s="75"/>
      <c r="N8" s="75"/>
      <c r="O8" s="21"/>
      <c r="P8" s="75"/>
      <c r="Q8" s="75"/>
      <c r="R8" s="21"/>
      <c r="S8" s="75"/>
      <c r="T8" s="75"/>
      <c r="U8" s="75"/>
      <c r="V8" s="75"/>
      <c r="W8" s="75"/>
      <c r="X8" s="75"/>
      <c r="Y8" s="75">
        <v>1</v>
      </c>
      <c r="Z8" s="75"/>
      <c r="AA8" s="21"/>
      <c r="AB8" s="21"/>
      <c r="AC8" s="23">
        <f t="shared" ref="AC8:AC71" si="0">SUM(H8:AB8)</f>
        <v>7</v>
      </c>
      <c r="AD8" s="8"/>
    </row>
    <row r="9" spans="1:30" s="1" customFormat="1" ht="8.85" customHeight="1" x14ac:dyDescent="0.2">
      <c r="A9" s="8"/>
      <c r="B9" s="8"/>
      <c r="C9" s="8"/>
      <c r="D9" s="36"/>
      <c r="E9" s="32" t="s">
        <v>7</v>
      </c>
      <c r="F9" s="74" t="s">
        <v>5</v>
      </c>
      <c r="G9" s="74"/>
      <c r="H9" s="72"/>
      <c r="I9" s="72"/>
      <c r="J9" s="72">
        <v>1</v>
      </c>
      <c r="K9" s="72"/>
      <c r="L9" s="72">
        <v>1</v>
      </c>
      <c r="M9" s="72"/>
      <c r="N9" s="72"/>
      <c r="O9" s="23">
        <v>1</v>
      </c>
      <c r="P9" s="72"/>
      <c r="Q9" s="72"/>
      <c r="R9" s="23">
        <v>1</v>
      </c>
      <c r="S9" s="72"/>
      <c r="T9" s="72"/>
      <c r="U9" s="72"/>
      <c r="V9" s="72"/>
      <c r="W9" s="72"/>
      <c r="X9" s="72"/>
      <c r="Y9" s="72">
        <v>1</v>
      </c>
      <c r="Z9" s="72"/>
      <c r="AA9" s="23"/>
      <c r="AB9" s="23"/>
      <c r="AC9" s="23">
        <f t="shared" si="0"/>
        <v>5</v>
      </c>
      <c r="AD9" s="8"/>
    </row>
    <row r="10" spans="1:30" s="1" customFormat="1" ht="8.85" customHeight="1" x14ac:dyDescent="0.2">
      <c r="A10" s="8"/>
      <c r="B10" s="8"/>
      <c r="C10" s="8"/>
      <c r="D10" s="36"/>
      <c r="E10" s="32" t="s">
        <v>8</v>
      </c>
      <c r="F10" s="74" t="s">
        <v>5</v>
      </c>
      <c r="G10" s="74"/>
      <c r="H10" s="75"/>
      <c r="I10" s="75"/>
      <c r="J10" s="75"/>
      <c r="K10" s="75"/>
      <c r="L10" s="75">
        <v>1</v>
      </c>
      <c r="M10" s="75"/>
      <c r="N10" s="75"/>
      <c r="O10" s="21"/>
      <c r="P10" s="75"/>
      <c r="Q10" s="75"/>
      <c r="R10" s="21">
        <v>2</v>
      </c>
      <c r="S10" s="75"/>
      <c r="T10" s="75"/>
      <c r="U10" s="75"/>
      <c r="V10" s="75"/>
      <c r="W10" s="75"/>
      <c r="X10" s="75"/>
      <c r="Y10" s="75">
        <v>4</v>
      </c>
      <c r="Z10" s="75"/>
      <c r="AA10" s="21"/>
      <c r="AB10" s="21"/>
      <c r="AC10" s="23">
        <f t="shared" si="0"/>
        <v>7</v>
      </c>
      <c r="AD10" s="8"/>
    </row>
    <row r="11" spans="1:30" s="1" customFormat="1" ht="8.85" customHeight="1" x14ac:dyDescent="0.2">
      <c r="A11" s="8"/>
      <c r="B11" s="8"/>
      <c r="C11" s="8"/>
      <c r="D11" s="36"/>
      <c r="E11" s="32" t="s">
        <v>9</v>
      </c>
      <c r="F11" s="74" t="s">
        <v>5</v>
      </c>
      <c r="G11" s="74"/>
      <c r="H11" s="72"/>
      <c r="I11" s="72"/>
      <c r="J11" s="72">
        <v>2</v>
      </c>
      <c r="K11" s="72"/>
      <c r="L11" s="72">
        <v>3</v>
      </c>
      <c r="M11" s="72"/>
      <c r="N11" s="72"/>
      <c r="O11" s="23"/>
      <c r="P11" s="72"/>
      <c r="Q11" s="72"/>
      <c r="R11" s="23">
        <v>1</v>
      </c>
      <c r="S11" s="72"/>
      <c r="T11" s="72"/>
      <c r="U11" s="72"/>
      <c r="V11" s="72"/>
      <c r="W11" s="72"/>
      <c r="X11" s="72"/>
      <c r="Y11" s="72"/>
      <c r="Z11" s="72"/>
      <c r="AA11" s="23"/>
      <c r="AB11" s="23"/>
      <c r="AC11" s="23">
        <f t="shared" si="0"/>
        <v>6</v>
      </c>
      <c r="AD11" s="8"/>
    </row>
    <row r="12" spans="1:30" s="1" customFormat="1" ht="8.85" customHeight="1" x14ac:dyDescent="0.2">
      <c r="A12" s="8"/>
      <c r="B12" s="8"/>
      <c r="C12" s="8"/>
      <c r="D12" s="36"/>
      <c r="E12" s="32" t="s">
        <v>10</v>
      </c>
      <c r="F12" s="74" t="s">
        <v>11</v>
      </c>
      <c r="G12" s="74"/>
      <c r="H12" s="75"/>
      <c r="I12" s="75"/>
      <c r="J12" s="75"/>
      <c r="K12" s="75"/>
      <c r="L12" s="75">
        <v>2</v>
      </c>
      <c r="M12" s="75"/>
      <c r="N12" s="75"/>
      <c r="O12" s="21"/>
      <c r="P12" s="75"/>
      <c r="Q12" s="75"/>
      <c r="R12" s="21"/>
      <c r="S12" s="75"/>
      <c r="T12" s="75"/>
      <c r="U12" s="75"/>
      <c r="V12" s="75"/>
      <c r="W12" s="75"/>
      <c r="X12" s="75"/>
      <c r="Y12" s="75">
        <v>3</v>
      </c>
      <c r="Z12" s="75"/>
      <c r="AA12" s="21"/>
      <c r="AB12" s="21"/>
      <c r="AC12" s="23">
        <f t="shared" si="0"/>
        <v>5</v>
      </c>
      <c r="AD12" s="8"/>
    </row>
    <row r="13" spans="1:30" s="1" customFormat="1" ht="8.85" customHeight="1" x14ac:dyDescent="0.2">
      <c r="A13" s="8"/>
      <c r="B13" s="8"/>
      <c r="C13" s="8"/>
      <c r="D13" s="36"/>
      <c r="E13" s="32" t="s">
        <v>12</v>
      </c>
      <c r="F13" s="74" t="s">
        <v>13</v>
      </c>
      <c r="G13" s="74"/>
      <c r="H13" s="72"/>
      <c r="I13" s="72"/>
      <c r="J13" s="72">
        <v>14</v>
      </c>
      <c r="K13" s="72"/>
      <c r="L13" s="72">
        <v>10</v>
      </c>
      <c r="M13" s="72"/>
      <c r="N13" s="72"/>
      <c r="O13" s="23">
        <v>3</v>
      </c>
      <c r="P13" s="72"/>
      <c r="Q13" s="72"/>
      <c r="R13" s="23">
        <v>4</v>
      </c>
      <c r="S13" s="72"/>
      <c r="T13" s="72"/>
      <c r="U13" s="72"/>
      <c r="V13" s="72"/>
      <c r="W13" s="72"/>
      <c r="X13" s="72"/>
      <c r="Y13" s="72">
        <v>4</v>
      </c>
      <c r="Z13" s="72"/>
      <c r="AA13" s="23"/>
      <c r="AB13" s="23"/>
      <c r="AC13" s="23">
        <f t="shared" si="0"/>
        <v>35</v>
      </c>
      <c r="AD13" s="8"/>
    </row>
    <row r="14" spans="1:30" s="1" customFormat="1" ht="8.85" customHeight="1" x14ac:dyDescent="0.2">
      <c r="A14" s="8"/>
      <c r="B14" s="8"/>
      <c r="C14" s="8"/>
      <c r="D14" s="36"/>
      <c r="E14" s="32" t="s">
        <v>14</v>
      </c>
      <c r="F14" s="74" t="s">
        <v>15</v>
      </c>
      <c r="G14" s="74"/>
      <c r="H14" s="75"/>
      <c r="I14" s="75"/>
      <c r="J14" s="75">
        <v>1</v>
      </c>
      <c r="K14" s="75"/>
      <c r="L14" s="75"/>
      <c r="M14" s="75"/>
      <c r="N14" s="75"/>
      <c r="O14" s="21"/>
      <c r="P14" s="75"/>
      <c r="Q14" s="75"/>
      <c r="R14" s="21">
        <v>1</v>
      </c>
      <c r="S14" s="75"/>
      <c r="T14" s="75"/>
      <c r="U14" s="75"/>
      <c r="V14" s="75"/>
      <c r="W14" s="75"/>
      <c r="X14" s="75"/>
      <c r="Y14" s="75">
        <v>2</v>
      </c>
      <c r="Z14" s="75"/>
      <c r="AA14" s="21"/>
      <c r="AB14" s="21"/>
      <c r="AC14" s="23">
        <f t="shared" si="0"/>
        <v>4</v>
      </c>
      <c r="AD14" s="8"/>
    </row>
    <row r="15" spans="1:30" s="1" customFormat="1" ht="8.85" customHeight="1" x14ac:dyDescent="0.2">
      <c r="A15" s="8"/>
      <c r="B15" s="8"/>
      <c r="C15" s="8"/>
      <c r="D15" s="36"/>
      <c r="E15" s="32" t="s">
        <v>16</v>
      </c>
      <c r="F15" s="74" t="s">
        <v>17</v>
      </c>
      <c r="G15" s="74"/>
      <c r="H15" s="72"/>
      <c r="I15" s="72"/>
      <c r="J15" s="72">
        <v>3</v>
      </c>
      <c r="K15" s="72"/>
      <c r="L15" s="72">
        <v>2</v>
      </c>
      <c r="M15" s="72"/>
      <c r="N15" s="72"/>
      <c r="O15" s="23">
        <v>3</v>
      </c>
      <c r="P15" s="72"/>
      <c r="Q15" s="72"/>
      <c r="R15" s="23">
        <v>2</v>
      </c>
      <c r="S15" s="72"/>
      <c r="T15" s="72"/>
      <c r="U15" s="72"/>
      <c r="V15" s="72"/>
      <c r="W15" s="72"/>
      <c r="X15" s="72"/>
      <c r="Y15" s="72"/>
      <c r="Z15" s="72"/>
      <c r="AA15" s="23"/>
      <c r="AB15" s="23"/>
      <c r="AC15" s="23">
        <f t="shared" si="0"/>
        <v>10</v>
      </c>
      <c r="AD15" s="8"/>
    </row>
    <row r="16" spans="1:30" s="1" customFormat="1" ht="8.85" customHeight="1" x14ac:dyDescent="0.2">
      <c r="A16" s="8"/>
      <c r="B16" s="8"/>
      <c r="C16" s="8"/>
      <c r="D16" s="36"/>
      <c r="E16" s="32" t="s">
        <v>18</v>
      </c>
      <c r="F16" s="74" t="s">
        <v>19</v>
      </c>
      <c r="G16" s="74"/>
      <c r="H16" s="75"/>
      <c r="I16" s="75"/>
      <c r="J16" s="75">
        <v>2</v>
      </c>
      <c r="K16" s="75"/>
      <c r="L16" s="75"/>
      <c r="M16" s="75"/>
      <c r="N16" s="75"/>
      <c r="O16" s="21">
        <v>1</v>
      </c>
      <c r="P16" s="75">
        <v>2</v>
      </c>
      <c r="Q16" s="75"/>
      <c r="R16" s="21">
        <v>1</v>
      </c>
      <c r="S16" s="75"/>
      <c r="T16" s="75"/>
      <c r="U16" s="75"/>
      <c r="V16" s="75"/>
      <c r="W16" s="75"/>
      <c r="X16" s="75"/>
      <c r="Y16" s="75"/>
      <c r="Z16" s="75"/>
      <c r="AA16" s="21"/>
      <c r="AB16" s="21"/>
      <c r="AC16" s="23">
        <f t="shared" si="0"/>
        <v>6</v>
      </c>
      <c r="AD16" s="8"/>
    </row>
    <row r="17" spans="1:30" s="1" customFormat="1" ht="8.85" customHeight="1" x14ac:dyDescent="0.2">
      <c r="A17" s="8"/>
      <c r="B17" s="8"/>
      <c r="C17" s="8"/>
      <c r="D17" s="36"/>
      <c r="E17" s="32" t="s">
        <v>20</v>
      </c>
      <c r="F17" s="74" t="s">
        <v>21</v>
      </c>
      <c r="G17" s="74"/>
      <c r="H17" s="72"/>
      <c r="I17" s="72"/>
      <c r="J17" s="72">
        <v>1</v>
      </c>
      <c r="K17" s="72"/>
      <c r="L17" s="72">
        <v>4</v>
      </c>
      <c r="M17" s="72"/>
      <c r="N17" s="72"/>
      <c r="O17" s="23"/>
      <c r="P17" s="72"/>
      <c r="Q17" s="72"/>
      <c r="R17" s="23">
        <v>1</v>
      </c>
      <c r="S17" s="72"/>
      <c r="T17" s="72"/>
      <c r="U17" s="72"/>
      <c r="V17" s="72"/>
      <c r="W17" s="72"/>
      <c r="X17" s="72"/>
      <c r="Y17" s="72">
        <v>5</v>
      </c>
      <c r="Z17" s="72"/>
      <c r="AA17" s="23"/>
      <c r="AB17" s="23"/>
      <c r="AC17" s="23">
        <f t="shared" si="0"/>
        <v>11</v>
      </c>
      <c r="AD17" s="8"/>
    </row>
    <row r="18" spans="1:30" s="1" customFormat="1" ht="8.85" customHeight="1" x14ac:dyDescent="0.2">
      <c r="A18" s="8"/>
      <c r="B18" s="8"/>
      <c r="C18" s="8"/>
      <c r="D18" s="36"/>
      <c r="E18" s="32" t="s">
        <v>22</v>
      </c>
      <c r="F18" s="74" t="s">
        <v>23</v>
      </c>
      <c r="G18" s="74"/>
      <c r="H18" s="75"/>
      <c r="I18" s="75"/>
      <c r="J18" s="75">
        <v>2</v>
      </c>
      <c r="K18" s="75"/>
      <c r="L18" s="75">
        <v>7</v>
      </c>
      <c r="M18" s="75"/>
      <c r="N18" s="75"/>
      <c r="O18" s="21"/>
      <c r="P18" s="75"/>
      <c r="Q18" s="75"/>
      <c r="R18" s="21">
        <v>1</v>
      </c>
      <c r="S18" s="75"/>
      <c r="T18" s="75"/>
      <c r="U18" s="75"/>
      <c r="V18" s="75"/>
      <c r="W18" s="75"/>
      <c r="X18" s="75"/>
      <c r="Y18" s="75">
        <v>3</v>
      </c>
      <c r="Z18" s="75"/>
      <c r="AA18" s="21"/>
      <c r="AB18" s="21"/>
      <c r="AC18" s="23">
        <f t="shared" si="0"/>
        <v>13</v>
      </c>
      <c r="AD18" s="8"/>
    </row>
    <row r="19" spans="1:30" s="1" customFormat="1" ht="8.85" customHeight="1" x14ac:dyDescent="0.2">
      <c r="A19" s="8"/>
      <c r="B19" s="8"/>
      <c r="C19" s="8"/>
      <c r="D19" s="36"/>
      <c r="E19" s="32" t="s">
        <v>24</v>
      </c>
      <c r="F19" s="74" t="s">
        <v>25</v>
      </c>
      <c r="G19" s="74"/>
      <c r="H19" s="72"/>
      <c r="I19" s="72"/>
      <c r="J19" s="72">
        <v>4</v>
      </c>
      <c r="K19" s="72"/>
      <c r="L19" s="72">
        <v>2</v>
      </c>
      <c r="M19" s="72"/>
      <c r="N19" s="72"/>
      <c r="O19" s="23"/>
      <c r="P19" s="72">
        <v>1</v>
      </c>
      <c r="Q19" s="72"/>
      <c r="R19" s="23">
        <v>4</v>
      </c>
      <c r="S19" s="72"/>
      <c r="T19" s="72"/>
      <c r="U19" s="72"/>
      <c r="V19" s="72"/>
      <c r="W19" s="72"/>
      <c r="X19" s="72"/>
      <c r="Y19" s="72">
        <v>4</v>
      </c>
      <c r="Z19" s="72"/>
      <c r="AA19" s="23">
        <v>1</v>
      </c>
      <c r="AB19" s="23"/>
      <c r="AC19" s="23">
        <f t="shared" si="0"/>
        <v>16</v>
      </c>
      <c r="AD19" s="8"/>
    </row>
    <row r="20" spans="1:30" s="1" customFormat="1" ht="8.85" customHeight="1" x14ac:dyDescent="0.2">
      <c r="A20" s="8"/>
      <c r="B20" s="8"/>
      <c r="C20" s="8"/>
      <c r="D20" s="36"/>
      <c r="E20" s="32" t="s">
        <v>26</v>
      </c>
      <c r="F20" s="74" t="s">
        <v>27</v>
      </c>
      <c r="G20" s="74"/>
      <c r="H20" s="75"/>
      <c r="I20" s="75"/>
      <c r="J20" s="75">
        <v>1</v>
      </c>
      <c r="K20" s="75"/>
      <c r="L20" s="75"/>
      <c r="M20" s="75"/>
      <c r="N20" s="75"/>
      <c r="O20" s="21">
        <v>1</v>
      </c>
      <c r="P20" s="75"/>
      <c r="Q20" s="75"/>
      <c r="R20" s="21"/>
      <c r="S20" s="75"/>
      <c r="T20" s="75"/>
      <c r="U20" s="75"/>
      <c r="V20" s="75"/>
      <c r="W20" s="75"/>
      <c r="X20" s="75"/>
      <c r="Y20" s="75">
        <v>2</v>
      </c>
      <c r="Z20" s="75"/>
      <c r="AA20" s="21"/>
      <c r="AB20" s="21"/>
      <c r="AC20" s="23">
        <f t="shared" si="0"/>
        <v>4</v>
      </c>
      <c r="AD20" s="8"/>
    </row>
    <row r="21" spans="1:30" s="1" customFormat="1" ht="8.85" customHeight="1" x14ac:dyDescent="0.2">
      <c r="A21" s="8"/>
      <c r="B21" s="8"/>
      <c r="C21" s="8"/>
      <c r="D21" s="36"/>
      <c r="E21" s="32" t="s">
        <v>26</v>
      </c>
      <c r="F21" s="74" t="s">
        <v>28</v>
      </c>
      <c r="G21" s="74"/>
      <c r="H21" s="72"/>
      <c r="I21" s="72"/>
      <c r="J21" s="72"/>
      <c r="K21" s="72"/>
      <c r="L21" s="72">
        <v>1</v>
      </c>
      <c r="M21" s="72"/>
      <c r="N21" s="72"/>
      <c r="O21" s="23"/>
      <c r="P21" s="72"/>
      <c r="Q21" s="72"/>
      <c r="R21" s="23"/>
      <c r="S21" s="72"/>
      <c r="T21" s="72"/>
      <c r="U21" s="72"/>
      <c r="V21" s="72"/>
      <c r="W21" s="72"/>
      <c r="X21" s="72"/>
      <c r="Y21" s="72"/>
      <c r="Z21" s="72"/>
      <c r="AA21" s="23"/>
      <c r="AB21" s="23"/>
      <c r="AC21" s="23">
        <f t="shared" si="0"/>
        <v>1</v>
      </c>
      <c r="AD21" s="8"/>
    </row>
    <row r="22" spans="1:30" s="1" customFormat="1" ht="8.85" customHeight="1" x14ac:dyDescent="0.2">
      <c r="A22" s="8"/>
      <c r="B22" s="8"/>
      <c r="C22" s="8"/>
      <c r="D22" s="36"/>
      <c r="E22" s="32" t="s">
        <v>26</v>
      </c>
      <c r="F22" s="74" t="s">
        <v>29</v>
      </c>
      <c r="G22" s="74"/>
      <c r="H22" s="75"/>
      <c r="I22" s="75"/>
      <c r="J22" s="75"/>
      <c r="K22" s="75"/>
      <c r="L22" s="75"/>
      <c r="M22" s="75"/>
      <c r="N22" s="75"/>
      <c r="O22" s="21"/>
      <c r="P22" s="75"/>
      <c r="Q22" s="75"/>
      <c r="R22" s="21"/>
      <c r="S22" s="75"/>
      <c r="T22" s="75"/>
      <c r="U22" s="75"/>
      <c r="V22" s="75"/>
      <c r="W22" s="75"/>
      <c r="X22" s="75"/>
      <c r="Y22" s="75">
        <v>3</v>
      </c>
      <c r="Z22" s="75"/>
      <c r="AA22" s="21"/>
      <c r="AB22" s="21"/>
      <c r="AC22" s="23">
        <f t="shared" si="0"/>
        <v>3</v>
      </c>
      <c r="AD22" s="8"/>
    </row>
    <row r="23" spans="1:30" s="1" customFormat="1" ht="8.85" customHeight="1" x14ac:dyDescent="0.2">
      <c r="A23" s="8"/>
      <c r="B23" s="8"/>
      <c r="C23" s="8"/>
      <c r="D23" s="36"/>
      <c r="E23" s="32" t="s">
        <v>30</v>
      </c>
      <c r="F23" s="74" t="s">
        <v>31</v>
      </c>
      <c r="G23" s="74"/>
      <c r="H23" s="72"/>
      <c r="I23" s="72"/>
      <c r="J23" s="72"/>
      <c r="K23" s="72"/>
      <c r="L23" s="72">
        <v>1</v>
      </c>
      <c r="M23" s="72"/>
      <c r="N23" s="72"/>
      <c r="O23" s="23">
        <v>1</v>
      </c>
      <c r="P23" s="72"/>
      <c r="Q23" s="72"/>
      <c r="R23" s="23"/>
      <c r="S23" s="72"/>
      <c r="T23" s="72"/>
      <c r="U23" s="72"/>
      <c r="V23" s="72"/>
      <c r="W23" s="72"/>
      <c r="X23" s="72"/>
      <c r="Y23" s="72">
        <v>3</v>
      </c>
      <c r="Z23" s="72"/>
      <c r="AA23" s="23">
        <v>1</v>
      </c>
      <c r="AB23" s="23"/>
      <c r="AC23" s="23">
        <f t="shared" si="0"/>
        <v>6</v>
      </c>
      <c r="AD23" s="8"/>
    </row>
    <row r="24" spans="1:30" s="1" customFormat="1" ht="8.85" customHeight="1" x14ac:dyDescent="0.2">
      <c r="A24" s="8"/>
      <c r="B24" s="8"/>
      <c r="C24" s="8"/>
      <c r="D24" s="36"/>
      <c r="E24" s="32" t="s">
        <v>32</v>
      </c>
      <c r="F24" s="74" t="s">
        <v>33</v>
      </c>
      <c r="G24" s="74"/>
      <c r="H24" s="75"/>
      <c r="I24" s="75"/>
      <c r="J24" s="75">
        <v>1</v>
      </c>
      <c r="K24" s="75"/>
      <c r="L24" s="75"/>
      <c r="M24" s="75"/>
      <c r="N24" s="75"/>
      <c r="O24" s="21">
        <v>1</v>
      </c>
      <c r="P24" s="75"/>
      <c r="Q24" s="75"/>
      <c r="R24" s="21"/>
      <c r="S24" s="75"/>
      <c r="T24" s="75"/>
      <c r="U24" s="75"/>
      <c r="V24" s="75"/>
      <c r="W24" s="75"/>
      <c r="X24" s="75"/>
      <c r="Y24" s="75">
        <v>1</v>
      </c>
      <c r="Z24" s="75"/>
      <c r="AA24" s="21"/>
      <c r="AB24" s="21"/>
      <c r="AC24" s="23">
        <f t="shared" si="0"/>
        <v>3</v>
      </c>
      <c r="AD24" s="8"/>
    </row>
    <row r="25" spans="1:30" s="1" customFormat="1" ht="8.85" customHeight="1" x14ac:dyDescent="0.2">
      <c r="A25" s="8"/>
      <c r="B25" s="8"/>
      <c r="C25" s="8"/>
      <c r="D25" s="36"/>
      <c r="E25" s="32" t="s">
        <v>34</v>
      </c>
      <c r="F25" s="74" t="s">
        <v>35</v>
      </c>
      <c r="G25" s="74"/>
      <c r="H25" s="72"/>
      <c r="I25" s="72"/>
      <c r="J25" s="72">
        <v>1</v>
      </c>
      <c r="K25" s="72"/>
      <c r="L25" s="72">
        <v>1</v>
      </c>
      <c r="M25" s="72"/>
      <c r="N25" s="72"/>
      <c r="O25" s="23"/>
      <c r="P25" s="72"/>
      <c r="Q25" s="72"/>
      <c r="R25" s="23">
        <v>2</v>
      </c>
      <c r="S25" s="72"/>
      <c r="T25" s="72"/>
      <c r="U25" s="72"/>
      <c r="V25" s="72"/>
      <c r="W25" s="72"/>
      <c r="X25" s="72"/>
      <c r="Y25" s="72"/>
      <c r="Z25" s="72"/>
      <c r="AA25" s="23"/>
      <c r="AB25" s="23"/>
      <c r="AC25" s="23">
        <f t="shared" si="0"/>
        <v>4</v>
      </c>
      <c r="AD25" s="8"/>
    </row>
    <row r="26" spans="1:30" s="1" customFormat="1" ht="8.85" customHeight="1" x14ac:dyDescent="0.2">
      <c r="A26" s="8"/>
      <c r="B26" s="8"/>
      <c r="C26" s="8"/>
      <c r="D26" s="36"/>
      <c r="E26" s="32" t="s">
        <v>36</v>
      </c>
      <c r="F26" s="74" t="s">
        <v>37</v>
      </c>
      <c r="G26" s="74"/>
      <c r="H26" s="75"/>
      <c r="I26" s="75"/>
      <c r="J26" s="75"/>
      <c r="K26" s="75"/>
      <c r="L26" s="75"/>
      <c r="M26" s="75"/>
      <c r="N26" s="75"/>
      <c r="O26" s="21"/>
      <c r="P26" s="75"/>
      <c r="Q26" s="75"/>
      <c r="R26" s="21">
        <v>1</v>
      </c>
      <c r="S26" s="75"/>
      <c r="T26" s="75"/>
      <c r="U26" s="75"/>
      <c r="V26" s="75"/>
      <c r="W26" s="75"/>
      <c r="X26" s="75"/>
      <c r="Y26" s="75">
        <v>2</v>
      </c>
      <c r="Z26" s="75"/>
      <c r="AA26" s="21"/>
      <c r="AB26" s="21"/>
      <c r="AC26" s="23">
        <f t="shared" si="0"/>
        <v>3</v>
      </c>
      <c r="AD26" s="8"/>
    </row>
    <row r="27" spans="1:30" s="1" customFormat="1" ht="8.85" customHeight="1" x14ac:dyDescent="0.2">
      <c r="A27" s="8"/>
      <c r="B27" s="8"/>
      <c r="C27" s="8"/>
      <c r="D27" s="36"/>
      <c r="E27" s="32" t="s">
        <v>38</v>
      </c>
      <c r="F27" s="74" t="s">
        <v>39</v>
      </c>
      <c r="G27" s="74"/>
      <c r="H27" s="72"/>
      <c r="I27" s="72"/>
      <c r="J27" s="72"/>
      <c r="K27" s="72"/>
      <c r="L27" s="72"/>
      <c r="M27" s="72"/>
      <c r="N27" s="72"/>
      <c r="O27" s="23"/>
      <c r="P27" s="72"/>
      <c r="Q27" s="72"/>
      <c r="R27" s="23"/>
      <c r="S27" s="72"/>
      <c r="T27" s="72"/>
      <c r="U27" s="72"/>
      <c r="V27" s="72"/>
      <c r="W27" s="72"/>
      <c r="X27" s="72"/>
      <c r="Y27" s="72">
        <v>1</v>
      </c>
      <c r="Z27" s="72"/>
      <c r="AA27" s="23"/>
      <c r="AB27" s="23"/>
      <c r="AC27" s="23">
        <f t="shared" si="0"/>
        <v>1</v>
      </c>
      <c r="AD27" s="8"/>
    </row>
    <row r="28" spans="1:30" s="1" customFormat="1" ht="8.85" customHeight="1" x14ac:dyDescent="0.2">
      <c r="A28" s="8"/>
      <c r="B28" s="8"/>
      <c r="C28" s="8"/>
      <c r="D28" s="36"/>
      <c r="E28" s="32" t="s">
        <v>40</v>
      </c>
      <c r="F28" s="74" t="s">
        <v>41</v>
      </c>
      <c r="G28" s="74"/>
      <c r="H28" s="75"/>
      <c r="I28" s="75"/>
      <c r="J28" s="75">
        <v>1</v>
      </c>
      <c r="K28" s="75"/>
      <c r="L28" s="75">
        <v>1</v>
      </c>
      <c r="M28" s="75"/>
      <c r="N28" s="75"/>
      <c r="O28" s="21"/>
      <c r="P28" s="75"/>
      <c r="Q28" s="75"/>
      <c r="R28" s="21"/>
      <c r="S28" s="75"/>
      <c r="T28" s="75"/>
      <c r="U28" s="75"/>
      <c r="V28" s="75"/>
      <c r="W28" s="75"/>
      <c r="X28" s="75"/>
      <c r="Y28" s="75"/>
      <c r="Z28" s="75"/>
      <c r="AA28" s="21"/>
      <c r="AB28" s="21"/>
      <c r="AC28" s="23">
        <f t="shared" si="0"/>
        <v>2</v>
      </c>
      <c r="AD28" s="8"/>
    </row>
    <row r="29" spans="1:30" s="1" customFormat="1" ht="8.85" customHeight="1" x14ac:dyDescent="0.2">
      <c r="A29" s="8"/>
      <c r="B29" s="8"/>
      <c r="C29" s="8"/>
      <c r="D29" s="36"/>
      <c r="E29" s="32" t="s">
        <v>42</v>
      </c>
      <c r="F29" s="74" t="s">
        <v>43</v>
      </c>
      <c r="G29" s="74"/>
      <c r="H29" s="72"/>
      <c r="I29" s="72"/>
      <c r="J29" s="72"/>
      <c r="K29" s="72"/>
      <c r="L29" s="72"/>
      <c r="M29" s="72"/>
      <c r="N29" s="72"/>
      <c r="O29" s="23"/>
      <c r="P29" s="72"/>
      <c r="Q29" s="72"/>
      <c r="R29" s="23"/>
      <c r="S29" s="72"/>
      <c r="T29" s="72"/>
      <c r="U29" s="72"/>
      <c r="V29" s="72"/>
      <c r="W29" s="72"/>
      <c r="X29" s="72"/>
      <c r="Y29" s="72">
        <v>2</v>
      </c>
      <c r="Z29" s="72"/>
      <c r="AA29" s="23"/>
      <c r="AB29" s="23"/>
      <c r="AC29" s="23">
        <f t="shared" si="0"/>
        <v>2</v>
      </c>
      <c r="AD29" s="8"/>
    </row>
    <row r="30" spans="1:30" s="1" customFormat="1" ht="8.85" customHeight="1" x14ac:dyDescent="0.2">
      <c r="A30" s="8"/>
      <c r="B30" s="8"/>
      <c r="C30" s="8"/>
      <c r="D30" s="36"/>
      <c r="E30" s="32" t="s">
        <v>42</v>
      </c>
      <c r="F30" s="74" t="s">
        <v>44</v>
      </c>
      <c r="G30" s="74"/>
      <c r="H30" s="75"/>
      <c r="I30" s="75"/>
      <c r="J30" s="75"/>
      <c r="K30" s="75"/>
      <c r="L30" s="75"/>
      <c r="M30" s="75"/>
      <c r="N30" s="75"/>
      <c r="O30" s="21"/>
      <c r="P30" s="75"/>
      <c r="Q30" s="75"/>
      <c r="R30" s="21"/>
      <c r="S30" s="75"/>
      <c r="T30" s="75"/>
      <c r="U30" s="75"/>
      <c r="V30" s="75"/>
      <c r="W30" s="75"/>
      <c r="X30" s="75"/>
      <c r="Y30" s="75">
        <v>1</v>
      </c>
      <c r="Z30" s="75"/>
      <c r="AA30" s="21"/>
      <c r="AB30" s="21"/>
      <c r="AC30" s="23">
        <f t="shared" si="0"/>
        <v>1</v>
      </c>
      <c r="AD30" s="8"/>
    </row>
    <row r="31" spans="1:30" s="1" customFormat="1" ht="8.85" customHeight="1" x14ac:dyDescent="0.2">
      <c r="A31" s="8"/>
      <c r="B31" s="8"/>
      <c r="C31" s="8"/>
      <c r="D31" s="36"/>
      <c r="E31" s="32" t="s">
        <v>45</v>
      </c>
      <c r="F31" s="74" t="s">
        <v>46</v>
      </c>
      <c r="G31" s="74"/>
      <c r="H31" s="72"/>
      <c r="I31" s="72"/>
      <c r="J31" s="72"/>
      <c r="K31" s="72"/>
      <c r="L31" s="72"/>
      <c r="M31" s="72"/>
      <c r="N31" s="72"/>
      <c r="O31" s="23"/>
      <c r="P31" s="72"/>
      <c r="Q31" s="72"/>
      <c r="R31" s="23"/>
      <c r="S31" s="72"/>
      <c r="T31" s="72"/>
      <c r="U31" s="72"/>
      <c r="V31" s="72"/>
      <c r="W31" s="72"/>
      <c r="X31" s="72"/>
      <c r="Y31" s="72">
        <v>1</v>
      </c>
      <c r="Z31" s="72"/>
      <c r="AA31" s="23"/>
      <c r="AB31" s="23"/>
      <c r="AC31" s="23">
        <f t="shared" si="0"/>
        <v>1</v>
      </c>
      <c r="AD31" s="8"/>
    </row>
    <row r="32" spans="1:30" s="1" customFormat="1" ht="8.85" customHeight="1" x14ac:dyDescent="0.2">
      <c r="A32" s="8"/>
      <c r="B32" s="8"/>
      <c r="C32" s="8"/>
      <c r="D32" s="36"/>
      <c r="E32" s="32" t="s">
        <v>47</v>
      </c>
      <c r="F32" s="74" t="s">
        <v>48</v>
      </c>
      <c r="G32" s="74"/>
      <c r="H32" s="75"/>
      <c r="I32" s="75"/>
      <c r="J32" s="75">
        <v>1</v>
      </c>
      <c r="K32" s="75"/>
      <c r="L32" s="75"/>
      <c r="M32" s="75"/>
      <c r="N32" s="75"/>
      <c r="O32" s="21"/>
      <c r="P32" s="75"/>
      <c r="Q32" s="75"/>
      <c r="R32" s="21"/>
      <c r="S32" s="75"/>
      <c r="T32" s="75"/>
      <c r="U32" s="75"/>
      <c r="V32" s="75"/>
      <c r="W32" s="75"/>
      <c r="X32" s="75"/>
      <c r="Y32" s="75">
        <v>1</v>
      </c>
      <c r="Z32" s="75"/>
      <c r="AA32" s="21"/>
      <c r="AB32" s="21"/>
      <c r="AC32" s="23">
        <f t="shared" si="0"/>
        <v>2</v>
      </c>
      <c r="AD32" s="8"/>
    </row>
    <row r="33" spans="1:30" s="1" customFormat="1" ht="8.85" customHeight="1" x14ac:dyDescent="0.2">
      <c r="A33" s="8"/>
      <c r="B33" s="8"/>
      <c r="C33" s="8"/>
      <c r="D33" s="36"/>
      <c r="E33" s="32" t="s">
        <v>47</v>
      </c>
      <c r="F33" s="74" t="s">
        <v>49</v>
      </c>
      <c r="G33" s="74"/>
      <c r="H33" s="72"/>
      <c r="I33" s="72"/>
      <c r="J33" s="72">
        <v>1</v>
      </c>
      <c r="K33" s="72"/>
      <c r="L33" s="72"/>
      <c r="M33" s="72"/>
      <c r="N33" s="72"/>
      <c r="O33" s="23"/>
      <c r="P33" s="72"/>
      <c r="Q33" s="72"/>
      <c r="R33" s="23"/>
      <c r="S33" s="72"/>
      <c r="T33" s="72"/>
      <c r="U33" s="72"/>
      <c r="V33" s="72"/>
      <c r="W33" s="72"/>
      <c r="X33" s="72"/>
      <c r="Y33" s="72">
        <v>1</v>
      </c>
      <c r="Z33" s="72"/>
      <c r="AA33" s="23"/>
      <c r="AB33" s="23"/>
      <c r="AC33" s="23">
        <f t="shared" si="0"/>
        <v>2</v>
      </c>
      <c r="AD33" s="8"/>
    </row>
    <row r="34" spans="1:30" s="1" customFormat="1" ht="8.85" customHeight="1" x14ac:dyDescent="0.2">
      <c r="A34" s="8"/>
      <c r="B34" s="8"/>
      <c r="C34" s="8"/>
      <c r="D34" s="36"/>
      <c r="E34" s="32" t="s">
        <v>47</v>
      </c>
      <c r="F34" s="74" t="s">
        <v>50</v>
      </c>
      <c r="G34" s="74"/>
      <c r="H34" s="75"/>
      <c r="I34" s="75"/>
      <c r="J34" s="75"/>
      <c r="K34" s="75"/>
      <c r="L34" s="75"/>
      <c r="M34" s="75"/>
      <c r="N34" s="75"/>
      <c r="O34" s="21"/>
      <c r="P34" s="75"/>
      <c r="Q34" s="75"/>
      <c r="R34" s="21"/>
      <c r="S34" s="75"/>
      <c r="T34" s="75"/>
      <c r="U34" s="75"/>
      <c r="V34" s="75"/>
      <c r="W34" s="75"/>
      <c r="X34" s="75"/>
      <c r="Y34" s="75"/>
      <c r="Z34" s="75"/>
      <c r="AA34" s="21">
        <v>1</v>
      </c>
      <c r="AB34" s="21"/>
      <c r="AC34" s="23">
        <f t="shared" si="0"/>
        <v>1</v>
      </c>
      <c r="AD34" s="8"/>
    </row>
    <row r="35" spans="1:30" s="1" customFormat="1" ht="8.85" customHeight="1" x14ac:dyDescent="0.2">
      <c r="A35" s="8"/>
      <c r="B35" s="8"/>
      <c r="C35" s="8"/>
      <c r="D35" s="36"/>
      <c r="E35" s="32" t="s">
        <v>51</v>
      </c>
      <c r="F35" s="74" t="s">
        <v>52</v>
      </c>
      <c r="G35" s="74"/>
      <c r="H35" s="72"/>
      <c r="I35" s="72"/>
      <c r="J35" s="72"/>
      <c r="K35" s="72"/>
      <c r="L35" s="72">
        <v>1</v>
      </c>
      <c r="M35" s="72"/>
      <c r="N35" s="72"/>
      <c r="O35" s="23"/>
      <c r="P35" s="72"/>
      <c r="Q35" s="72"/>
      <c r="R35" s="23"/>
      <c r="S35" s="72"/>
      <c r="T35" s="72"/>
      <c r="U35" s="72"/>
      <c r="V35" s="72"/>
      <c r="W35" s="72"/>
      <c r="X35" s="72"/>
      <c r="Y35" s="72"/>
      <c r="Z35" s="72"/>
      <c r="AA35" s="23"/>
      <c r="AB35" s="23"/>
      <c r="AC35" s="23">
        <f t="shared" si="0"/>
        <v>1</v>
      </c>
      <c r="AD35" s="8"/>
    </row>
    <row r="36" spans="1:30" s="1" customFormat="1" ht="8.85" customHeight="1" x14ac:dyDescent="0.2">
      <c r="A36" s="8"/>
      <c r="B36" s="8"/>
      <c r="C36" s="8"/>
      <c r="D36" s="36"/>
      <c r="E36" s="32" t="s">
        <v>53</v>
      </c>
      <c r="F36" s="74" t="s">
        <v>54</v>
      </c>
      <c r="G36" s="74"/>
      <c r="H36" s="75"/>
      <c r="I36" s="75"/>
      <c r="J36" s="75"/>
      <c r="K36" s="75"/>
      <c r="L36" s="75"/>
      <c r="M36" s="75"/>
      <c r="N36" s="75"/>
      <c r="O36" s="21"/>
      <c r="P36" s="75"/>
      <c r="Q36" s="75"/>
      <c r="R36" s="21"/>
      <c r="S36" s="75"/>
      <c r="T36" s="75"/>
      <c r="U36" s="75"/>
      <c r="V36" s="75"/>
      <c r="W36" s="75"/>
      <c r="X36" s="75"/>
      <c r="Y36" s="75">
        <v>1</v>
      </c>
      <c r="Z36" s="75"/>
      <c r="AA36" s="21"/>
      <c r="AB36" s="21"/>
      <c r="AC36" s="23">
        <f t="shared" si="0"/>
        <v>1</v>
      </c>
      <c r="AD36" s="8"/>
    </row>
    <row r="37" spans="1:30" s="1" customFormat="1" ht="8.85" customHeight="1" x14ac:dyDescent="0.2">
      <c r="A37" s="8"/>
      <c r="B37" s="8"/>
      <c r="C37" s="8"/>
      <c r="D37" s="36"/>
      <c r="E37" s="32" t="s">
        <v>55</v>
      </c>
      <c r="F37" s="74" t="s">
        <v>56</v>
      </c>
      <c r="G37" s="74"/>
      <c r="H37" s="72"/>
      <c r="I37" s="72"/>
      <c r="J37" s="72">
        <v>7</v>
      </c>
      <c r="K37" s="72"/>
      <c r="L37" s="72">
        <v>6</v>
      </c>
      <c r="M37" s="72"/>
      <c r="N37" s="72"/>
      <c r="O37" s="23">
        <v>3</v>
      </c>
      <c r="P37" s="72"/>
      <c r="Q37" s="72"/>
      <c r="R37" s="23">
        <v>2</v>
      </c>
      <c r="S37" s="72"/>
      <c r="T37" s="72"/>
      <c r="U37" s="72"/>
      <c r="V37" s="72"/>
      <c r="W37" s="72"/>
      <c r="X37" s="72"/>
      <c r="Y37" s="72">
        <v>13</v>
      </c>
      <c r="Z37" s="72"/>
      <c r="AA37" s="23"/>
      <c r="AB37" s="23"/>
      <c r="AC37" s="23">
        <f t="shared" si="0"/>
        <v>31</v>
      </c>
      <c r="AD37" s="8"/>
    </row>
    <row r="38" spans="1:30" s="1" customFormat="1" ht="8.85" customHeight="1" x14ac:dyDescent="0.2">
      <c r="A38" s="8"/>
      <c r="B38" s="8"/>
      <c r="C38" s="8"/>
      <c r="D38" s="36"/>
      <c r="E38" s="32" t="s">
        <v>57</v>
      </c>
      <c r="F38" s="74" t="s">
        <v>58</v>
      </c>
      <c r="G38" s="74"/>
      <c r="H38" s="75"/>
      <c r="I38" s="75"/>
      <c r="J38" s="75"/>
      <c r="K38" s="75"/>
      <c r="L38" s="75"/>
      <c r="M38" s="75"/>
      <c r="N38" s="75"/>
      <c r="O38" s="21"/>
      <c r="P38" s="75"/>
      <c r="Q38" s="75"/>
      <c r="R38" s="21"/>
      <c r="S38" s="75"/>
      <c r="T38" s="75"/>
      <c r="U38" s="75"/>
      <c r="V38" s="75"/>
      <c r="W38" s="75"/>
      <c r="X38" s="75"/>
      <c r="Y38" s="75">
        <v>1</v>
      </c>
      <c r="Z38" s="75"/>
      <c r="AA38" s="21"/>
      <c r="AB38" s="21"/>
      <c r="AC38" s="23">
        <f t="shared" si="0"/>
        <v>1</v>
      </c>
      <c r="AD38" s="8"/>
    </row>
    <row r="39" spans="1:30" s="1" customFormat="1" ht="8.85" customHeight="1" x14ac:dyDescent="0.2">
      <c r="A39" s="8"/>
      <c r="B39" s="8"/>
      <c r="C39" s="8"/>
      <c r="D39" s="36"/>
      <c r="E39" s="32" t="s">
        <v>59</v>
      </c>
      <c r="F39" s="74" t="s">
        <v>60</v>
      </c>
      <c r="G39" s="74"/>
      <c r="H39" s="72"/>
      <c r="I39" s="72"/>
      <c r="J39" s="72"/>
      <c r="K39" s="72"/>
      <c r="L39" s="72"/>
      <c r="M39" s="72"/>
      <c r="N39" s="72"/>
      <c r="O39" s="23"/>
      <c r="P39" s="72"/>
      <c r="Q39" s="72"/>
      <c r="R39" s="23">
        <v>1</v>
      </c>
      <c r="S39" s="72"/>
      <c r="T39" s="72"/>
      <c r="U39" s="72"/>
      <c r="V39" s="72"/>
      <c r="W39" s="72"/>
      <c r="X39" s="72"/>
      <c r="Y39" s="72"/>
      <c r="Z39" s="72"/>
      <c r="AA39" s="23"/>
      <c r="AB39" s="23"/>
      <c r="AC39" s="23">
        <f t="shared" si="0"/>
        <v>1</v>
      </c>
      <c r="AD39" s="8"/>
    </row>
    <row r="40" spans="1:30" s="1" customFormat="1" ht="8.85" customHeight="1" x14ac:dyDescent="0.2">
      <c r="A40" s="8"/>
      <c r="B40" s="8"/>
      <c r="C40" s="8"/>
      <c r="D40" s="36"/>
      <c r="E40" s="32" t="s">
        <v>61</v>
      </c>
      <c r="F40" s="74" t="s">
        <v>62</v>
      </c>
      <c r="G40" s="74"/>
      <c r="H40" s="75"/>
      <c r="I40" s="75"/>
      <c r="J40" s="75"/>
      <c r="K40" s="75"/>
      <c r="L40" s="75"/>
      <c r="M40" s="75"/>
      <c r="N40" s="75"/>
      <c r="O40" s="21"/>
      <c r="P40" s="75"/>
      <c r="Q40" s="75"/>
      <c r="R40" s="21">
        <v>1</v>
      </c>
      <c r="S40" s="75"/>
      <c r="T40" s="75"/>
      <c r="U40" s="75"/>
      <c r="V40" s="75"/>
      <c r="W40" s="75"/>
      <c r="X40" s="75"/>
      <c r="Y40" s="75">
        <v>1</v>
      </c>
      <c r="Z40" s="75"/>
      <c r="AA40" s="21"/>
      <c r="AB40" s="21"/>
      <c r="AC40" s="23">
        <f t="shared" si="0"/>
        <v>2</v>
      </c>
      <c r="AD40" s="8"/>
    </row>
    <row r="41" spans="1:30" s="1" customFormat="1" ht="8.85" customHeight="1" x14ac:dyDescent="0.2">
      <c r="A41" s="8"/>
      <c r="B41" s="8"/>
      <c r="C41" s="8"/>
      <c r="D41" s="36"/>
      <c r="E41" s="32" t="s">
        <v>63</v>
      </c>
      <c r="F41" s="74" t="s">
        <v>64</v>
      </c>
      <c r="G41" s="74"/>
      <c r="H41" s="72"/>
      <c r="I41" s="72"/>
      <c r="J41" s="72"/>
      <c r="K41" s="72"/>
      <c r="L41" s="72">
        <v>1</v>
      </c>
      <c r="M41" s="72"/>
      <c r="N41" s="72"/>
      <c r="O41" s="23">
        <v>2</v>
      </c>
      <c r="P41" s="72">
        <v>1</v>
      </c>
      <c r="Q41" s="72"/>
      <c r="R41" s="23">
        <v>3</v>
      </c>
      <c r="S41" s="72"/>
      <c r="T41" s="72"/>
      <c r="U41" s="72"/>
      <c r="V41" s="72"/>
      <c r="W41" s="72"/>
      <c r="X41" s="72"/>
      <c r="Y41" s="72">
        <v>8</v>
      </c>
      <c r="Z41" s="72"/>
      <c r="AA41" s="23">
        <v>1</v>
      </c>
      <c r="AB41" s="23"/>
      <c r="AC41" s="23">
        <f t="shared" si="0"/>
        <v>16</v>
      </c>
      <c r="AD41" s="8"/>
    </row>
    <row r="42" spans="1:30" s="1" customFormat="1" ht="8.85" customHeight="1" x14ac:dyDescent="0.2">
      <c r="A42" s="8"/>
      <c r="B42" s="8"/>
      <c r="C42" s="8"/>
      <c r="D42" s="36"/>
      <c r="E42" s="32" t="s">
        <v>65</v>
      </c>
      <c r="F42" s="74" t="s">
        <v>66</v>
      </c>
      <c r="G42" s="74"/>
      <c r="H42" s="75"/>
      <c r="I42" s="75"/>
      <c r="J42" s="75">
        <v>2</v>
      </c>
      <c r="K42" s="75"/>
      <c r="L42" s="75">
        <v>2</v>
      </c>
      <c r="M42" s="75"/>
      <c r="N42" s="75"/>
      <c r="O42" s="21"/>
      <c r="P42" s="75">
        <v>1</v>
      </c>
      <c r="Q42" s="75"/>
      <c r="R42" s="21"/>
      <c r="S42" s="75"/>
      <c r="T42" s="75"/>
      <c r="U42" s="75"/>
      <c r="V42" s="75"/>
      <c r="W42" s="75"/>
      <c r="X42" s="75"/>
      <c r="Y42" s="75">
        <v>4</v>
      </c>
      <c r="Z42" s="75"/>
      <c r="AA42" s="21"/>
      <c r="AB42" s="21"/>
      <c r="AC42" s="23">
        <f t="shared" si="0"/>
        <v>9</v>
      </c>
      <c r="AD42" s="8"/>
    </row>
    <row r="43" spans="1:30" s="1" customFormat="1" ht="8.85" customHeight="1" x14ac:dyDescent="0.2">
      <c r="A43" s="8"/>
      <c r="B43" s="8"/>
      <c r="C43" s="8"/>
      <c r="D43" s="36"/>
      <c r="E43" s="32" t="s">
        <v>67</v>
      </c>
      <c r="F43" s="74" t="s">
        <v>68</v>
      </c>
      <c r="G43" s="74"/>
      <c r="H43" s="72"/>
      <c r="I43" s="72"/>
      <c r="J43" s="72"/>
      <c r="K43" s="72"/>
      <c r="L43" s="72"/>
      <c r="M43" s="72"/>
      <c r="N43" s="72"/>
      <c r="O43" s="23"/>
      <c r="P43" s="72"/>
      <c r="Q43" s="72"/>
      <c r="R43" s="23">
        <v>3</v>
      </c>
      <c r="S43" s="72"/>
      <c r="T43" s="72"/>
      <c r="U43" s="72"/>
      <c r="V43" s="72"/>
      <c r="W43" s="72"/>
      <c r="X43" s="72"/>
      <c r="Y43" s="72">
        <v>4</v>
      </c>
      <c r="Z43" s="72"/>
      <c r="AA43" s="23">
        <v>1</v>
      </c>
      <c r="AB43" s="23"/>
      <c r="AC43" s="23">
        <f t="shared" si="0"/>
        <v>8</v>
      </c>
      <c r="AD43" s="8"/>
    </row>
    <row r="44" spans="1:30" s="1" customFormat="1" ht="8.85" customHeight="1" x14ac:dyDescent="0.2">
      <c r="A44" s="8"/>
      <c r="B44" s="8"/>
      <c r="C44" s="8"/>
      <c r="D44" s="36"/>
      <c r="E44" s="32" t="s">
        <v>69</v>
      </c>
      <c r="F44" s="74" t="s">
        <v>70</v>
      </c>
      <c r="G44" s="74"/>
      <c r="H44" s="75"/>
      <c r="I44" s="75"/>
      <c r="J44" s="75"/>
      <c r="K44" s="75"/>
      <c r="L44" s="75"/>
      <c r="M44" s="75"/>
      <c r="N44" s="75"/>
      <c r="O44" s="21"/>
      <c r="P44" s="75"/>
      <c r="Q44" s="75"/>
      <c r="R44" s="21"/>
      <c r="S44" s="75"/>
      <c r="T44" s="75"/>
      <c r="U44" s="75"/>
      <c r="V44" s="75"/>
      <c r="W44" s="75"/>
      <c r="X44" s="75"/>
      <c r="Y44" s="75">
        <v>1</v>
      </c>
      <c r="Z44" s="75"/>
      <c r="AA44" s="21"/>
      <c r="AB44" s="21"/>
      <c r="AC44" s="23">
        <f t="shared" si="0"/>
        <v>1</v>
      </c>
      <c r="AD44" s="8"/>
    </row>
    <row r="45" spans="1:30" s="1" customFormat="1" ht="8.85" customHeight="1" x14ac:dyDescent="0.2">
      <c r="A45" s="8"/>
      <c r="B45" s="8"/>
      <c r="C45" s="8"/>
      <c r="D45" s="36"/>
      <c r="E45" s="32" t="s">
        <v>71</v>
      </c>
      <c r="F45" s="74" t="s">
        <v>72</v>
      </c>
      <c r="G45" s="74"/>
      <c r="H45" s="72"/>
      <c r="I45" s="72"/>
      <c r="J45" s="72">
        <v>1</v>
      </c>
      <c r="K45" s="72"/>
      <c r="L45" s="72"/>
      <c r="M45" s="72"/>
      <c r="N45" s="72"/>
      <c r="O45" s="23"/>
      <c r="P45" s="72"/>
      <c r="Q45" s="72"/>
      <c r="R45" s="23">
        <v>1</v>
      </c>
      <c r="S45" s="72"/>
      <c r="T45" s="72"/>
      <c r="U45" s="72"/>
      <c r="V45" s="72"/>
      <c r="W45" s="72"/>
      <c r="X45" s="72"/>
      <c r="Y45" s="72">
        <v>1</v>
      </c>
      <c r="Z45" s="72"/>
      <c r="AA45" s="23"/>
      <c r="AB45" s="23"/>
      <c r="AC45" s="23">
        <f t="shared" si="0"/>
        <v>3</v>
      </c>
      <c r="AD45" s="8"/>
    </row>
    <row r="46" spans="1:30" s="1" customFormat="1" ht="8.85" customHeight="1" x14ac:dyDescent="0.2">
      <c r="A46" s="8"/>
      <c r="B46" s="8"/>
      <c r="C46" s="8"/>
      <c r="D46" s="36"/>
      <c r="E46" s="32" t="s">
        <v>73</v>
      </c>
      <c r="F46" s="74" t="s">
        <v>74</v>
      </c>
      <c r="G46" s="74"/>
      <c r="H46" s="75"/>
      <c r="I46" s="75"/>
      <c r="J46" s="75"/>
      <c r="K46" s="75"/>
      <c r="L46" s="75">
        <v>1</v>
      </c>
      <c r="M46" s="75"/>
      <c r="N46" s="75"/>
      <c r="O46" s="21"/>
      <c r="P46" s="75"/>
      <c r="Q46" s="75"/>
      <c r="R46" s="21">
        <v>1</v>
      </c>
      <c r="S46" s="75"/>
      <c r="T46" s="75"/>
      <c r="U46" s="75"/>
      <c r="V46" s="75"/>
      <c r="W46" s="75"/>
      <c r="X46" s="75"/>
      <c r="Y46" s="75">
        <v>2</v>
      </c>
      <c r="Z46" s="75"/>
      <c r="AA46" s="21"/>
      <c r="AB46" s="21"/>
      <c r="AC46" s="23">
        <f t="shared" si="0"/>
        <v>4</v>
      </c>
      <c r="AD46" s="8"/>
    </row>
    <row r="47" spans="1:30" s="1" customFormat="1" ht="8.85" customHeight="1" x14ac:dyDescent="0.2">
      <c r="A47" s="8"/>
      <c r="B47" s="8"/>
      <c r="C47" s="8"/>
      <c r="D47" s="36"/>
      <c r="E47" s="32" t="s">
        <v>75</v>
      </c>
      <c r="F47" s="74" t="s">
        <v>76</v>
      </c>
      <c r="G47" s="74"/>
      <c r="H47" s="72"/>
      <c r="I47" s="72"/>
      <c r="J47" s="72"/>
      <c r="K47" s="72"/>
      <c r="L47" s="72">
        <v>2</v>
      </c>
      <c r="M47" s="72"/>
      <c r="N47" s="72"/>
      <c r="O47" s="23"/>
      <c r="P47" s="72"/>
      <c r="Q47" s="72"/>
      <c r="R47" s="23">
        <v>2</v>
      </c>
      <c r="S47" s="72"/>
      <c r="T47" s="72"/>
      <c r="U47" s="72"/>
      <c r="V47" s="72"/>
      <c r="W47" s="72"/>
      <c r="X47" s="72"/>
      <c r="Y47" s="72">
        <v>8</v>
      </c>
      <c r="Z47" s="72"/>
      <c r="AA47" s="23"/>
      <c r="AB47" s="23"/>
      <c r="AC47" s="23">
        <f t="shared" si="0"/>
        <v>12</v>
      </c>
      <c r="AD47" s="8"/>
    </row>
    <row r="48" spans="1:30" s="1" customFormat="1" ht="8.85" customHeight="1" x14ac:dyDescent="0.2">
      <c r="A48" s="8"/>
      <c r="B48" s="8"/>
      <c r="C48" s="8"/>
      <c r="D48" s="36"/>
      <c r="E48" s="32" t="s">
        <v>77</v>
      </c>
      <c r="F48" s="74" t="s">
        <v>78</v>
      </c>
      <c r="G48" s="74"/>
      <c r="H48" s="75"/>
      <c r="I48" s="75"/>
      <c r="J48" s="75"/>
      <c r="K48" s="75"/>
      <c r="L48" s="75"/>
      <c r="M48" s="75"/>
      <c r="N48" s="75"/>
      <c r="O48" s="21"/>
      <c r="P48" s="75"/>
      <c r="Q48" s="75"/>
      <c r="R48" s="21"/>
      <c r="S48" s="75"/>
      <c r="T48" s="75"/>
      <c r="U48" s="75"/>
      <c r="V48" s="75"/>
      <c r="W48" s="75"/>
      <c r="X48" s="75"/>
      <c r="Y48" s="75">
        <v>2</v>
      </c>
      <c r="Z48" s="75"/>
      <c r="AA48" s="21"/>
      <c r="AB48" s="21"/>
      <c r="AC48" s="23">
        <f t="shared" si="0"/>
        <v>2</v>
      </c>
      <c r="AD48" s="8"/>
    </row>
    <row r="49" spans="1:30" s="1" customFormat="1" ht="8.85" customHeight="1" x14ac:dyDescent="0.2">
      <c r="A49" s="8"/>
      <c r="B49" s="8"/>
      <c r="C49" s="8"/>
      <c r="D49" s="36"/>
      <c r="E49" s="32" t="s">
        <v>79</v>
      </c>
      <c r="F49" s="74" t="s">
        <v>80</v>
      </c>
      <c r="G49" s="74"/>
      <c r="H49" s="72"/>
      <c r="I49" s="72"/>
      <c r="J49" s="72"/>
      <c r="K49" s="72"/>
      <c r="L49" s="72"/>
      <c r="M49" s="72"/>
      <c r="N49" s="72"/>
      <c r="O49" s="23"/>
      <c r="P49" s="72"/>
      <c r="Q49" s="72"/>
      <c r="R49" s="23"/>
      <c r="S49" s="72"/>
      <c r="T49" s="72"/>
      <c r="U49" s="72"/>
      <c r="V49" s="72"/>
      <c r="W49" s="72"/>
      <c r="X49" s="72"/>
      <c r="Y49" s="72">
        <v>1</v>
      </c>
      <c r="Z49" s="72"/>
      <c r="AA49" s="23"/>
      <c r="AB49" s="23"/>
      <c r="AC49" s="23">
        <f t="shared" si="0"/>
        <v>1</v>
      </c>
      <c r="AD49" s="8"/>
    </row>
    <row r="50" spans="1:30" s="1" customFormat="1" ht="8.85" customHeight="1" x14ac:dyDescent="0.2">
      <c r="A50" s="8"/>
      <c r="B50" s="8"/>
      <c r="C50" s="8"/>
      <c r="D50" s="36"/>
      <c r="E50" s="32" t="s">
        <v>81</v>
      </c>
      <c r="F50" s="74" t="s">
        <v>82</v>
      </c>
      <c r="G50" s="74"/>
      <c r="H50" s="75"/>
      <c r="I50" s="75"/>
      <c r="J50" s="75">
        <v>2</v>
      </c>
      <c r="K50" s="75"/>
      <c r="L50" s="75">
        <v>2</v>
      </c>
      <c r="M50" s="75"/>
      <c r="N50" s="75"/>
      <c r="O50" s="21">
        <v>1</v>
      </c>
      <c r="P50" s="75"/>
      <c r="Q50" s="75"/>
      <c r="R50" s="21">
        <v>2</v>
      </c>
      <c r="S50" s="75"/>
      <c r="T50" s="75"/>
      <c r="U50" s="75"/>
      <c r="V50" s="75"/>
      <c r="W50" s="75"/>
      <c r="X50" s="75"/>
      <c r="Y50" s="75">
        <v>2</v>
      </c>
      <c r="Z50" s="75"/>
      <c r="AA50" s="21"/>
      <c r="AB50" s="21"/>
      <c r="AC50" s="23">
        <f t="shared" si="0"/>
        <v>9</v>
      </c>
      <c r="AD50" s="8"/>
    </row>
    <row r="51" spans="1:30" s="1" customFormat="1" ht="8.85" customHeight="1" x14ac:dyDescent="0.2">
      <c r="A51" s="8"/>
      <c r="B51" s="8"/>
      <c r="C51" s="8"/>
      <c r="D51" s="36"/>
      <c r="E51" s="32" t="s">
        <v>83</v>
      </c>
      <c r="F51" s="74" t="s">
        <v>84</v>
      </c>
      <c r="G51" s="74"/>
      <c r="H51" s="72"/>
      <c r="I51" s="72"/>
      <c r="J51" s="72"/>
      <c r="K51" s="72"/>
      <c r="L51" s="72"/>
      <c r="M51" s="72"/>
      <c r="N51" s="72"/>
      <c r="O51" s="23"/>
      <c r="P51" s="72"/>
      <c r="Q51" s="72"/>
      <c r="R51" s="23">
        <v>1</v>
      </c>
      <c r="S51" s="72"/>
      <c r="T51" s="72"/>
      <c r="U51" s="72"/>
      <c r="V51" s="72"/>
      <c r="W51" s="72"/>
      <c r="X51" s="72"/>
      <c r="Y51" s="72"/>
      <c r="Z51" s="72"/>
      <c r="AA51" s="23"/>
      <c r="AB51" s="23"/>
      <c r="AC51" s="23">
        <f t="shared" si="0"/>
        <v>1</v>
      </c>
      <c r="AD51" s="8"/>
    </row>
    <row r="52" spans="1:30" s="1" customFormat="1" ht="8.85" customHeight="1" x14ac:dyDescent="0.2">
      <c r="A52" s="8"/>
      <c r="B52" s="8"/>
      <c r="C52" s="8"/>
      <c r="D52" s="36"/>
      <c r="E52" s="32" t="s">
        <v>85</v>
      </c>
      <c r="F52" s="74" t="s">
        <v>86</v>
      </c>
      <c r="G52" s="74"/>
      <c r="H52" s="75"/>
      <c r="I52" s="75"/>
      <c r="J52" s="75">
        <v>1</v>
      </c>
      <c r="K52" s="75"/>
      <c r="L52" s="75"/>
      <c r="M52" s="75"/>
      <c r="N52" s="75"/>
      <c r="O52" s="21"/>
      <c r="P52" s="75"/>
      <c r="Q52" s="75"/>
      <c r="R52" s="21"/>
      <c r="S52" s="75"/>
      <c r="T52" s="75"/>
      <c r="U52" s="75"/>
      <c r="V52" s="75"/>
      <c r="W52" s="75"/>
      <c r="X52" s="75"/>
      <c r="Y52" s="75"/>
      <c r="Z52" s="75"/>
      <c r="AA52" s="21"/>
      <c r="AB52" s="21"/>
      <c r="AC52" s="23">
        <f t="shared" si="0"/>
        <v>1</v>
      </c>
      <c r="AD52" s="8"/>
    </row>
    <row r="53" spans="1:30" s="1" customFormat="1" ht="8.85" customHeight="1" x14ac:dyDescent="0.2">
      <c r="A53" s="8"/>
      <c r="B53" s="8"/>
      <c r="C53" s="8"/>
      <c r="D53" s="36"/>
      <c r="E53" s="32" t="s">
        <v>85</v>
      </c>
      <c r="F53" s="74" t="s">
        <v>87</v>
      </c>
      <c r="G53" s="74"/>
      <c r="H53" s="72"/>
      <c r="I53" s="72"/>
      <c r="J53" s="72"/>
      <c r="K53" s="72"/>
      <c r="L53" s="72"/>
      <c r="M53" s="72"/>
      <c r="N53" s="72"/>
      <c r="O53" s="23"/>
      <c r="P53" s="72"/>
      <c r="Q53" s="72"/>
      <c r="R53" s="23"/>
      <c r="S53" s="72"/>
      <c r="T53" s="72"/>
      <c r="U53" s="72"/>
      <c r="V53" s="72"/>
      <c r="W53" s="72"/>
      <c r="X53" s="72"/>
      <c r="Y53" s="72">
        <v>1</v>
      </c>
      <c r="Z53" s="72"/>
      <c r="AA53" s="23"/>
      <c r="AB53" s="23"/>
      <c r="AC53" s="23">
        <f t="shared" si="0"/>
        <v>1</v>
      </c>
      <c r="AD53" s="8"/>
    </row>
    <row r="54" spans="1:30" s="1" customFormat="1" ht="8.85" customHeight="1" x14ac:dyDescent="0.2">
      <c r="A54" s="8"/>
      <c r="B54" s="8"/>
      <c r="C54" s="8"/>
      <c r="D54" s="36"/>
      <c r="E54" s="32" t="s">
        <v>85</v>
      </c>
      <c r="F54" s="74" t="s">
        <v>88</v>
      </c>
      <c r="G54" s="74"/>
      <c r="H54" s="75"/>
      <c r="I54" s="75"/>
      <c r="J54" s="75"/>
      <c r="K54" s="75"/>
      <c r="L54" s="75">
        <v>1</v>
      </c>
      <c r="M54" s="75"/>
      <c r="N54" s="75"/>
      <c r="O54" s="21"/>
      <c r="P54" s="75"/>
      <c r="Q54" s="75"/>
      <c r="R54" s="21"/>
      <c r="S54" s="75"/>
      <c r="T54" s="75"/>
      <c r="U54" s="75"/>
      <c r="V54" s="75"/>
      <c r="W54" s="75"/>
      <c r="X54" s="75"/>
      <c r="Y54" s="75"/>
      <c r="Z54" s="75"/>
      <c r="AA54" s="21"/>
      <c r="AB54" s="21"/>
      <c r="AC54" s="23">
        <f t="shared" si="0"/>
        <v>1</v>
      </c>
      <c r="AD54" s="8"/>
    </row>
    <row r="55" spans="1:30" s="1" customFormat="1" ht="8.85" customHeight="1" x14ac:dyDescent="0.2">
      <c r="A55" s="8"/>
      <c r="B55" s="8"/>
      <c r="C55" s="8"/>
      <c r="D55" s="36"/>
      <c r="E55" s="32" t="s">
        <v>89</v>
      </c>
      <c r="F55" s="74" t="s">
        <v>90</v>
      </c>
      <c r="G55" s="74"/>
      <c r="H55" s="72"/>
      <c r="I55" s="72"/>
      <c r="J55" s="72"/>
      <c r="K55" s="72"/>
      <c r="L55" s="72">
        <v>1</v>
      </c>
      <c r="M55" s="72"/>
      <c r="N55" s="72"/>
      <c r="O55" s="23"/>
      <c r="P55" s="72"/>
      <c r="Q55" s="72"/>
      <c r="R55" s="23"/>
      <c r="S55" s="72"/>
      <c r="T55" s="72"/>
      <c r="U55" s="72"/>
      <c r="V55" s="72"/>
      <c r="W55" s="72"/>
      <c r="X55" s="72"/>
      <c r="Y55" s="72">
        <v>1</v>
      </c>
      <c r="Z55" s="72"/>
      <c r="AA55" s="23"/>
      <c r="AB55" s="23"/>
      <c r="AC55" s="23">
        <f t="shared" si="0"/>
        <v>2</v>
      </c>
      <c r="AD55" s="8"/>
    </row>
    <row r="56" spans="1:30" s="1" customFormat="1" ht="8.85" customHeight="1" x14ac:dyDescent="0.2">
      <c r="A56" s="8"/>
      <c r="B56" s="8"/>
      <c r="C56" s="8"/>
      <c r="D56" s="36"/>
      <c r="E56" s="32" t="s">
        <v>91</v>
      </c>
      <c r="F56" s="74" t="s">
        <v>92</v>
      </c>
      <c r="G56" s="74"/>
      <c r="H56" s="75"/>
      <c r="I56" s="75"/>
      <c r="J56" s="75"/>
      <c r="K56" s="75"/>
      <c r="L56" s="75">
        <v>2</v>
      </c>
      <c r="M56" s="75"/>
      <c r="N56" s="75"/>
      <c r="O56" s="21"/>
      <c r="P56" s="75"/>
      <c r="Q56" s="75"/>
      <c r="R56" s="21">
        <v>3</v>
      </c>
      <c r="S56" s="75"/>
      <c r="T56" s="75"/>
      <c r="U56" s="75"/>
      <c r="V56" s="75"/>
      <c r="W56" s="75"/>
      <c r="X56" s="75"/>
      <c r="Y56" s="75">
        <v>3</v>
      </c>
      <c r="Z56" s="75"/>
      <c r="AA56" s="21"/>
      <c r="AB56" s="21"/>
      <c r="AC56" s="23">
        <f t="shared" si="0"/>
        <v>8</v>
      </c>
      <c r="AD56" s="8"/>
    </row>
    <row r="57" spans="1:30" s="1" customFormat="1" ht="8.85" customHeight="1" x14ac:dyDescent="0.2">
      <c r="A57" s="8"/>
      <c r="B57" s="8"/>
      <c r="C57" s="8"/>
      <c r="D57" s="36"/>
      <c r="E57" s="32" t="s">
        <v>93</v>
      </c>
      <c r="F57" s="74" t="s">
        <v>94</v>
      </c>
      <c r="G57" s="74"/>
      <c r="H57" s="72"/>
      <c r="I57" s="72"/>
      <c r="J57" s="72"/>
      <c r="K57" s="72"/>
      <c r="L57" s="72"/>
      <c r="M57" s="72"/>
      <c r="N57" s="72"/>
      <c r="O57" s="23"/>
      <c r="P57" s="72"/>
      <c r="Q57" s="72"/>
      <c r="R57" s="23">
        <v>1</v>
      </c>
      <c r="S57" s="72"/>
      <c r="T57" s="72"/>
      <c r="U57" s="72"/>
      <c r="V57" s="72"/>
      <c r="W57" s="72"/>
      <c r="X57" s="72"/>
      <c r="Y57" s="72"/>
      <c r="Z57" s="72"/>
      <c r="AA57" s="23"/>
      <c r="AB57" s="23"/>
      <c r="AC57" s="23">
        <f t="shared" si="0"/>
        <v>1</v>
      </c>
      <c r="AD57" s="8"/>
    </row>
    <row r="58" spans="1:30" s="1" customFormat="1" ht="8.85" customHeight="1" x14ac:dyDescent="0.2">
      <c r="A58" s="8"/>
      <c r="B58" s="8"/>
      <c r="C58" s="8"/>
      <c r="D58" s="36"/>
      <c r="E58" s="32" t="s">
        <v>95</v>
      </c>
      <c r="F58" s="74" t="s">
        <v>96</v>
      </c>
      <c r="G58" s="74"/>
      <c r="H58" s="75"/>
      <c r="I58" s="75"/>
      <c r="J58" s="75">
        <v>1</v>
      </c>
      <c r="K58" s="75"/>
      <c r="L58" s="75">
        <v>1</v>
      </c>
      <c r="M58" s="75"/>
      <c r="N58" s="75"/>
      <c r="O58" s="21">
        <v>1</v>
      </c>
      <c r="P58" s="75"/>
      <c r="Q58" s="75"/>
      <c r="R58" s="21">
        <v>2</v>
      </c>
      <c r="S58" s="75"/>
      <c r="T58" s="75"/>
      <c r="U58" s="75"/>
      <c r="V58" s="75"/>
      <c r="W58" s="75"/>
      <c r="X58" s="75"/>
      <c r="Y58" s="75">
        <v>1</v>
      </c>
      <c r="Z58" s="75"/>
      <c r="AA58" s="21">
        <v>2</v>
      </c>
      <c r="AB58" s="21"/>
      <c r="AC58" s="23">
        <f t="shared" si="0"/>
        <v>8</v>
      </c>
      <c r="AD58" s="8"/>
    </row>
    <row r="59" spans="1:30" s="1" customFormat="1" ht="8.85" customHeight="1" x14ac:dyDescent="0.2">
      <c r="A59" s="8"/>
      <c r="B59" s="8"/>
      <c r="C59" s="8"/>
      <c r="D59" s="36"/>
      <c r="E59" s="32" t="s">
        <v>97</v>
      </c>
      <c r="F59" s="74" t="s">
        <v>98</v>
      </c>
      <c r="G59" s="74"/>
      <c r="H59" s="72"/>
      <c r="I59" s="72"/>
      <c r="J59" s="72"/>
      <c r="K59" s="72"/>
      <c r="L59" s="72">
        <v>1</v>
      </c>
      <c r="M59" s="72"/>
      <c r="N59" s="72"/>
      <c r="O59" s="23"/>
      <c r="P59" s="72"/>
      <c r="Q59" s="72"/>
      <c r="R59" s="23"/>
      <c r="S59" s="72"/>
      <c r="T59" s="72"/>
      <c r="U59" s="72"/>
      <c r="V59" s="72"/>
      <c r="W59" s="72"/>
      <c r="X59" s="72"/>
      <c r="Y59" s="72">
        <v>4</v>
      </c>
      <c r="Z59" s="72"/>
      <c r="AA59" s="23"/>
      <c r="AB59" s="23"/>
      <c r="AC59" s="23">
        <f t="shared" si="0"/>
        <v>5</v>
      </c>
      <c r="AD59" s="8"/>
    </row>
    <row r="60" spans="1:30" s="1" customFormat="1" ht="8.85" customHeight="1" x14ac:dyDescent="0.2">
      <c r="A60" s="8"/>
      <c r="B60" s="8"/>
      <c r="C60" s="8"/>
      <c r="D60" s="36"/>
      <c r="E60" s="32" t="s">
        <v>99</v>
      </c>
      <c r="F60" s="74" t="s">
        <v>100</v>
      </c>
      <c r="G60" s="74"/>
      <c r="H60" s="75"/>
      <c r="I60" s="75"/>
      <c r="J60" s="75"/>
      <c r="K60" s="75"/>
      <c r="L60" s="75">
        <v>1</v>
      </c>
      <c r="M60" s="75"/>
      <c r="N60" s="75"/>
      <c r="O60" s="21"/>
      <c r="P60" s="75"/>
      <c r="Q60" s="75"/>
      <c r="R60" s="21">
        <v>1</v>
      </c>
      <c r="S60" s="75"/>
      <c r="T60" s="75"/>
      <c r="U60" s="75"/>
      <c r="V60" s="75"/>
      <c r="W60" s="75"/>
      <c r="X60" s="75"/>
      <c r="Y60" s="75">
        <v>2</v>
      </c>
      <c r="Z60" s="75"/>
      <c r="AA60" s="21"/>
      <c r="AB60" s="21"/>
      <c r="AC60" s="23">
        <f t="shared" si="0"/>
        <v>4</v>
      </c>
      <c r="AD60" s="8"/>
    </row>
    <row r="61" spans="1:30" s="1" customFormat="1" ht="8.85" customHeight="1" x14ac:dyDescent="0.2">
      <c r="A61" s="8"/>
      <c r="B61" s="8"/>
      <c r="C61" s="8"/>
      <c r="D61" s="36"/>
      <c r="E61" s="32" t="s">
        <v>101</v>
      </c>
      <c r="F61" s="74" t="s">
        <v>102</v>
      </c>
      <c r="G61" s="74"/>
      <c r="H61" s="72"/>
      <c r="I61" s="72"/>
      <c r="J61" s="72"/>
      <c r="K61" s="72"/>
      <c r="L61" s="72"/>
      <c r="M61" s="72"/>
      <c r="N61" s="72"/>
      <c r="O61" s="23"/>
      <c r="P61" s="72"/>
      <c r="Q61" s="72"/>
      <c r="R61" s="23"/>
      <c r="S61" s="72"/>
      <c r="T61" s="72"/>
      <c r="U61" s="72"/>
      <c r="V61" s="72"/>
      <c r="W61" s="72"/>
      <c r="X61" s="72"/>
      <c r="Y61" s="72">
        <v>1</v>
      </c>
      <c r="Z61" s="72"/>
      <c r="AA61" s="23"/>
      <c r="AB61" s="23"/>
      <c r="AC61" s="23">
        <f t="shared" si="0"/>
        <v>1</v>
      </c>
      <c r="AD61" s="8"/>
    </row>
    <row r="62" spans="1:30" s="1" customFormat="1" ht="8.85" customHeight="1" x14ac:dyDescent="0.2">
      <c r="A62" s="8"/>
      <c r="B62" s="8"/>
      <c r="C62" s="8"/>
      <c r="D62" s="36"/>
      <c r="E62" s="32" t="s">
        <v>103</v>
      </c>
      <c r="F62" s="74" t="s">
        <v>104</v>
      </c>
      <c r="G62" s="74"/>
      <c r="H62" s="75"/>
      <c r="I62" s="75"/>
      <c r="J62" s="75">
        <v>4</v>
      </c>
      <c r="K62" s="75"/>
      <c r="L62" s="75">
        <v>1</v>
      </c>
      <c r="M62" s="75"/>
      <c r="N62" s="75"/>
      <c r="O62" s="21">
        <v>1</v>
      </c>
      <c r="P62" s="75"/>
      <c r="Q62" s="75"/>
      <c r="R62" s="21">
        <v>1</v>
      </c>
      <c r="S62" s="75"/>
      <c r="T62" s="75"/>
      <c r="U62" s="75"/>
      <c r="V62" s="75"/>
      <c r="W62" s="75"/>
      <c r="X62" s="75"/>
      <c r="Y62" s="75">
        <v>3</v>
      </c>
      <c r="Z62" s="75"/>
      <c r="AA62" s="21"/>
      <c r="AB62" s="21"/>
      <c r="AC62" s="23">
        <f t="shared" si="0"/>
        <v>10</v>
      </c>
      <c r="AD62" s="8"/>
    </row>
    <row r="63" spans="1:30" s="1" customFormat="1" ht="8.85" customHeight="1" x14ac:dyDescent="0.2">
      <c r="A63" s="8"/>
      <c r="B63" s="8"/>
      <c r="C63" s="8"/>
      <c r="D63" s="36"/>
      <c r="E63" s="32" t="s">
        <v>105</v>
      </c>
      <c r="F63" s="74" t="s">
        <v>106</v>
      </c>
      <c r="G63" s="74"/>
      <c r="H63" s="72"/>
      <c r="I63" s="72"/>
      <c r="J63" s="72"/>
      <c r="K63" s="72"/>
      <c r="L63" s="72">
        <v>1</v>
      </c>
      <c r="M63" s="72"/>
      <c r="N63" s="72"/>
      <c r="O63" s="23"/>
      <c r="P63" s="72"/>
      <c r="Q63" s="72"/>
      <c r="R63" s="23">
        <v>2</v>
      </c>
      <c r="S63" s="72"/>
      <c r="T63" s="72"/>
      <c r="U63" s="72"/>
      <c r="V63" s="72"/>
      <c r="W63" s="72"/>
      <c r="X63" s="72"/>
      <c r="Y63" s="72"/>
      <c r="Z63" s="72"/>
      <c r="AA63" s="23"/>
      <c r="AB63" s="23"/>
      <c r="AC63" s="23">
        <f t="shared" si="0"/>
        <v>3</v>
      </c>
      <c r="AD63" s="8"/>
    </row>
    <row r="64" spans="1:30" s="1" customFormat="1" ht="8.85" customHeight="1" x14ac:dyDescent="0.2">
      <c r="A64" s="8"/>
      <c r="B64" s="8"/>
      <c r="C64" s="8"/>
      <c r="D64" s="36"/>
      <c r="E64" s="32" t="s">
        <v>105</v>
      </c>
      <c r="F64" s="74" t="s">
        <v>107</v>
      </c>
      <c r="G64" s="74"/>
      <c r="H64" s="75"/>
      <c r="I64" s="75"/>
      <c r="J64" s="75">
        <v>1</v>
      </c>
      <c r="K64" s="75"/>
      <c r="L64" s="75">
        <v>2</v>
      </c>
      <c r="M64" s="75"/>
      <c r="N64" s="75"/>
      <c r="O64" s="21"/>
      <c r="P64" s="75"/>
      <c r="Q64" s="75"/>
      <c r="R64" s="21"/>
      <c r="S64" s="75"/>
      <c r="T64" s="75"/>
      <c r="U64" s="75"/>
      <c r="V64" s="75"/>
      <c r="W64" s="75"/>
      <c r="X64" s="75"/>
      <c r="Y64" s="75">
        <v>5</v>
      </c>
      <c r="Z64" s="75"/>
      <c r="AA64" s="21"/>
      <c r="AB64" s="21"/>
      <c r="AC64" s="23">
        <f t="shared" si="0"/>
        <v>8</v>
      </c>
      <c r="AD64" s="8"/>
    </row>
    <row r="65" spans="1:30" s="1" customFormat="1" ht="8.85" customHeight="1" x14ac:dyDescent="0.2">
      <c r="A65" s="8"/>
      <c r="B65" s="8"/>
      <c r="C65" s="8"/>
      <c r="D65" s="36"/>
      <c r="E65" s="32" t="s">
        <v>108</v>
      </c>
      <c r="F65" s="74" t="s">
        <v>109</v>
      </c>
      <c r="G65" s="74"/>
      <c r="H65" s="72"/>
      <c r="I65" s="72"/>
      <c r="J65" s="72"/>
      <c r="K65" s="72"/>
      <c r="L65" s="72">
        <v>1</v>
      </c>
      <c r="M65" s="72"/>
      <c r="N65" s="72"/>
      <c r="O65" s="23"/>
      <c r="P65" s="72"/>
      <c r="Q65" s="72"/>
      <c r="R65" s="23"/>
      <c r="S65" s="72"/>
      <c r="T65" s="72"/>
      <c r="U65" s="72"/>
      <c r="V65" s="72"/>
      <c r="W65" s="72"/>
      <c r="X65" s="72"/>
      <c r="Y65" s="72">
        <v>1</v>
      </c>
      <c r="Z65" s="72"/>
      <c r="AA65" s="23"/>
      <c r="AB65" s="23"/>
      <c r="AC65" s="23">
        <f t="shared" si="0"/>
        <v>2</v>
      </c>
      <c r="AD65" s="8"/>
    </row>
    <row r="66" spans="1:30" s="1" customFormat="1" ht="8.85" customHeight="1" x14ac:dyDescent="0.2">
      <c r="A66" s="8"/>
      <c r="B66" s="8"/>
      <c r="C66" s="8"/>
      <c r="D66" s="36"/>
      <c r="E66" s="32" t="s">
        <v>110</v>
      </c>
      <c r="F66" s="74" t="s">
        <v>111</v>
      </c>
      <c r="G66" s="74"/>
      <c r="H66" s="75"/>
      <c r="I66" s="75"/>
      <c r="J66" s="75"/>
      <c r="K66" s="75"/>
      <c r="L66" s="75"/>
      <c r="M66" s="75"/>
      <c r="N66" s="75"/>
      <c r="O66" s="21"/>
      <c r="P66" s="75"/>
      <c r="Q66" s="75"/>
      <c r="R66" s="21"/>
      <c r="S66" s="75"/>
      <c r="T66" s="75"/>
      <c r="U66" s="75"/>
      <c r="V66" s="75"/>
      <c r="W66" s="75"/>
      <c r="X66" s="75"/>
      <c r="Y66" s="75">
        <v>1</v>
      </c>
      <c r="Z66" s="75"/>
      <c r="AA66" s="21"/>
      <c r="AB66" s="21"/>
      <c r="AC66" s="23">
        <f t="shared" si="0"/>
        <v>1</v>
      </c>
      <c r="AD66" s="8"/>
    </row>
    <row r="67" spans="1:30" s="1" customFormat="1" ht="8.85" customHeight="1" x14ac:dyDescent="0.2">
      <c r="A67" s="8"/>
      <c r="B67" s="8"/>
      <c r="C67" s="8"/>
      <c r="D67" s="36"/>
      <c r="E67" s="32" t="s">
        <v>110</v>
      </c>
      <c r="F67" s="74" t="s">
        <v>112</v>
      </c>
      <c r="G67" s="74"/>
      <c r="H67" s="72"/>
      <c r="I67" s="72"/>
      <c r="J67" s="72"/>
      <c r="K67" s="72"/>
      <c r="L67" s="72"/>
      <c r="M67" s="72"/>
      <c r="N67" s="72"/>
      <c r="O67" s="23"/>
      <c r="P67" s="72"/>
      <c r="Q67" s="72"/>
      <c r="R67" s="23"/>
      <c r="S67" s="72"/>
      <c r="T67" s="72"/>
      <c r="U67" s="72"/>
      <c r="V67" s="72"/>
      <c r="W67" s="72"/>
      <c r="X67" s="72"/>
      <c r="Y67" s="72">
        <v>3</v>
      </c>
      <c r="Z67" s="72"/>
      <c r="AA67" s="23"/>
      <c r="AB67" s="23"/>
      <c r="AC67" s="23">
        <f t="shared" si="0"/>
        <v>3</v>
      </c>
      <c r="AD67" s="8"/>
    </row>
    <row r="68" spans="1:30" s="1" customFormat="1" ht="8.85" customHeight="1" x14ac:dyDescent="0.2">
      <c r="A68" s="8"/>
      <c r="B68" s="8"/>
      <c r="C68" s="8"/>
      <c r="D68" s="36"/>
      <c r="E68" s="32" t="s">
        <v>113</v>
      </c>
      <c r="F68" s="74" t="s">
        <v>114</v>
      </c>
      <c r="G68" s="74"/>
      <c r="H68" s="75"/>
      <c r="I68" s="75"/>
      <c r="J68" s="75">
        <v>1</v>
      </c>
      <c r="K68" s="75"/>
      <c r="L68" s="75">
        <v>1</v>
      </c>
      <c r="M68" s="75"/>
      <c r="N68" s="75"/>
      <c r="O68" s="21"/>
      <c r="P68" s="75"/>
      <c r="Q68" s="75"/>
      <c r="R68" s="21"/>
      <c r="S68" s="75"/>
      <c r="T68" s="75"/>
      <c r="U68" s="75"/>
      <c r="V68" s="75"/>
      <c r="W68" s="75"/>
      <c r="X68" s="75"/>
      <c r="Y68" s="75">
        <v>1</v>
      </c>
      <c r="Z68" s="75"/>
      <c r="AA68" s="21"/>
      <c r="AB68" s="21"/>
      <c r="AC68" s="23">
        <f t="shared" si="0"/>
        <v>3</v>
      </c>
      <c r="AD68" s="8"/>
    </row>
    <row r="69" spans="1:30" s="1" customFormat="1" ht="8.85" customHeight="1" x14ac:dyDescent="0.2">
      <c r="A69" s="8"/>
      <c r="B69" s="8"/>
      <c r="C69" s="8"/>
      <c r="D69" s="36"/>
      <c r="E69" s="32" t="s">
        <v>115</v>
      </c>
      <c r="F69" s="74" t="s">
        <v>116</v>
      </c>
      <c r="G69" s="74"/>
      <c r="H69" s="72"/>
      <c r="I69" s="72"/>
      <c r="J69" s="72">
        <v>6</v>
      </c>
      <c r="K69" s="72"/>
      <c r="L69" s="72">
        <v>6</v>
      </c>
      <c r="M69" s="72"/>
      <c r="N69" s="72"/>
      <c r="O69" s="23">
        <v>1</v>
      </c>
      <c r="P69" s="72"/>
      <c r="Q69" s="72"/>
      <c r="R69" s="23"/>
      <c r="S69" s="72"/>
      <c r="T69" s="72"/>
      <c r="U69" s="72"/>
      <c r="V69" s="72"/>
      <c r="W69" s="72"/>
      <c r="X69" s="72"/>
      <c r="Y69" s="72">
        <v>1</v>
      </c>
      <c r="Z69" s="72"/>
      <c r="AA69" s="23"/>
      <c r="AB69" s="23"/>
      <c r="AC69" s="23">
        <f t="shared" si="0"/>
        <v>14</v>
      </c>
      <c r="AD69" s="8"/>
    </row>
    <row r="70" spans="1:30" s="1" customFormat="1" ht="8.85" customHeight="1" x14ac:dyDescent="0.2">
      <c r="A70" s="8"/>
      <c r="B70" s="8"/>
      <c r="C70" s="8"/>
      <c r="D70" s="36"/>
      <c r="E70" s="32" t="s">
        <v>117</v>
      </c>
      <c r="F70" s="74" t="s">
        <v>118</v>
      </c>
      <c r="G70" s="74"/>
      <c r="H70" s="75"/>
      <c r="I70" s="75"/>
      <c r="J70" s="75">
        <v>6</v>
      </c>
      <c r="K70" s="75"/>
      <c r="L70" s="75">
        <v>3</v>
      </c>
      <c r="M70" s="75"/>
      <c r="N70" s="75"/>
      <c r="O70" s="21">
        <v>1</v>
      </c>
      <c r="P70" s="75"/>
      <c r="Q70" s="75"/>
      <c r="R70" s="21">
        <v>3</v>
      </c>
      <c r="S70" s="75"/>
      <c r="T70" s="75"/>
      <c r="U70" s="75"/>
      <c r="V70" s="75"/>
      <c r="W70" s="75"/>
      <c r="X70" s="75"/>
      <c r="Y70" s="75">
        <v>2</v>
      </c>
      <c r="Z70" s="75"/>
      <c r="AA70" s="21"/>
      <c r="AB70" s="21"/>
      <c r="AC70" s="23">
        <f t="shared" si="0"/>
        <v>15</v>
      </c>
      <c r="AD70" s="8"/>
    </row>
    <row r="71" spans="1:30" s="1" customFormat="1" ht="8.85" customHeight="1" x14ac:dyDescent="0.2">
      <c r="A71" s="8"/>
      <c r="B71" s="8"/>
      <c r="C71" s="8"/>
      <c r="D71" s="36"/>
      <c r="E71" s="32" t="s">
        <v>119</v>
      </c>
      <c r="F71" s="74" t="s">
        <v>120</v>
      </c>
      <c r="G71" s="74"/>
      <c r="H71" s="72"/>
      <c r="I71" s="72"/>
      <c r="J71" s="72"/>
      <c r="K71" s="72"/>
      <c r="L71" s="72">
        <v>1</v>
      </c>
      <c r="M71" s="72"/>
      <c r="N71" s="72"/>
      <c r="O71" s="23"/>
      <c r="P71" s="72"/>
      <c r="Q71" s="72"/>
      <c r="R71" s="23"/>
      <c r="S71" s="72"/>
      <c r="T71" s="72"/>
      <c r="U71" s="72"/>
      <c r="V71" s="72"/>
      <c r="W71" s="72"/>
      <c r="X71" s="72"/>
      <c r="Y71" s="72">
        <v>3</v>
      </c>
      <c r="Z71" s="72"/>
      <c r="AA71" s="23"/>
      <c r="AB71" s="23"/>
      <c r="AC71" s="23">
        <f t="shared" si="0"/>
        <v>4</v>
      </c>
      <c r="AD71" s="8"/>
    </row>
    <row r="72" spans="1:30" s="1" customFormat="1" ht="8.85" customHeight="1" x14ac:dyDescent="0.2">
      <c r="A72" s="8"/>
      <c r="B72" s="8"/>
      <c r="C72" s="8"/>
      <c r="D72" s="36"/>
      <c r="E72" s="32" t="s">
        <v>121</v>
      </c>
      <c r="F72" s="74" t="s">
        <v>122</v>
      </c>
      <c r="G72" s="74"/>
      <c r="H72" s="75"/>
      <c r="I72" s="75"/>
      <c r="J72" s="75"/>
      <c r="K72" s="75"/>
      <c r="L72" s="75">
        <v>1</v>
      </c>
      <c r="M72" s="75"/>
      <c r="N72" s="75"/>
      <c r="O72" s="21">
        <v>1</v>
      </c>
      <c r="P72" s="75"/>
      <c r="Q72" s="75"/>
      <c r="R72" s="21">
        <v>1</v>
      </c>
      <c r="S72" s="75"/>
      <c r="T72" s="75"/>
      <c r="U72" s="75"/>
      <c r="V72" s="75"/>
      <c r="W72" s="75"/>
      <c r="X72" s="75"/>
      <c r="Y72" s="75">
        <v>2</v>
      </c>
      <c r="Z72" s="75"/>
      <c r="AA72" s="21"/>
      <c r="AB72" s="21"/>
      <c r="AC72" s="23">
        <f t="shared" ref="AC72:AC100" si="1">SUM(H72:AB72)</f>
        <v>5</v>
      </c>
      <c r="AD72" s="8"/>
    </row>
    <row r="73" spans="1:30" s="1" customFormat="1" ht="8.85" customHeight="1" x14ac:dyDescent="0.2">
      <c r="A73" s="8"/>
      <c r="B73" s="8"/>
      <c r="C73" s="8"/>
      <c r="D73" s="36"/>
      <c r="E73" s="32" t="s">
        <v>123</v>
      </c>
      <c r="F73" s="74" t="s">
        <v>124</v>
      </c>
      <c r="G73" s="74"/>
      <c r="H73" s="72"/>
      <c r="I73" s="72"/>
      <c r="J73" s="72">
        <v>1</v>
      </c>
      <c r="K73" s="72"/>
      <c r="L73" s="72"/>
      <c r="M73" s="72"/>
      <c r="N73" s="72"/>
      <c r="O73" s="23"/>
      <c r="P73" s="72"/>
      <c r="Q73" s="72"/>
      <c r="R73" s="23"/>
      <c r="S73" s="72"/>
      <c r="T73" s="72"/>
      <c r="U73" s="72"/>
      <c r="V73" s="72"/>
      <c r="W73" s="72"/>
      <c r="X73" s="72"/>
      <c r="Y73" s="72">
        <v>2</v>
      </c>
      <c r="Z73" s="72"/>
      <c r="AA73" s="23"/>
      <c r="AB73" s="23"/>
      <c r="AC73" s="23">
        <f t="shared" si="1"/>
        <v>3</v>
      </c>
      <c r="AD73" s="8"/>
    </row>
    <row r="74" spans="1:30" s="1" customFormat="1" ht="8.85" customHeight="1" x14ac:dyDescent="0.2">
      <c r="A74" s="8"/>
      <c r="B74" s="8"/>
      <c r="C74" s="8"/>
      <c r="D74" s="36"/>
      <c r="E74" s="32" t="s">
        <v>125</v>
      </c>
      <c r="F74" s="74" t="s">
        <v>126</v>
      </c>
      <c r="G74" s="74"/>
      <c r="H74" s="75"/>
      <c r="I74" s="75"/>
      <c r="J74" s="75">
        <v>6</v>
      </c>
      <c r="K74" s="75"/>
      <c r="L74" s="75">
        <v>8</v>
      </c>
      <c r="M74" s="75"/>
      <c r="N74" s="75"/>
      <c r="O74" s="21">
        <v>2</v>
      </c>
      <c r="P74" s="75"/>
      <c r="Q74" s="75"/>
      <c r="R74" s="21">
        <v>1</v>
      </c>
      <c r="S74" s="75"/>
      <c r="T74" s="75"/>
      <c r="U74" s="75"/>
      <c r="V74" s="75"/>
      <c r="W74" s="75"/>
      <c r="X74" s="75"/>
      <c r="Y74" s="75">
        <v>1</v>
      </c>
      <c r="Z74" s="75"/>
      <c r="AA74" s="21"/>
      <c r="AB74" s="21"/>
      <c r="AC74" s="23">
        <f t="shared" si="1"/>
        <v>18</v>
      </c>
      <c r="AD74" s="8"/>
    </row>
    <row r="75" spans="1:30" s="1" customFormat="1" ht="8.85" customHeight="1" x14ac:dyDescent="0.2">
      <c r="A75" s="8"/>
      <c r="B75" s="8"/>
      <c r="C75" s="8"/>
      <c r="D75" s="36"/>
      <c r="E75" s="32" t="s">
        <v>127</v>
      </c>
      <c r="F75" s="74" t="s">
        <v>128</v>
      </c>
      <c r="G75" s="74"/>
      <c r="H75" s="72"/>
      <c r="I75" s="72"/>
      <c r="J75" s="72">
        <v>1</v>
      </c>
      <c r="K75" s="72"/>
      <c r="L75" s="72">
        <v>5</v>
      </c>
      <c r="M75" s="72"/>
      <c r="N75" s="72"/>
      <c r="O75" s="23"/>
      <c r="P75" s="72"/>
      <c r="Q75" s="72"/>
      <c r="R75" s="23">
        <v>3</v>
      </c>
      <c r="S75" s="72"/>
      <c r="T75" s="72"/>
      <c r="U75" s="72"/>
      <c r="V75" s="72"/>
      <c r="W75" s="72"/>
      <c r="X75" s="72"/>
      <c r="Y75" s="72">
        <v>3</v>
      </c>
      <c r="Z75" s="72"/>
      <c r="AA75" s="23"/>
      <c r="AB75" s="23"/>
      <c r="AC75" s="23">
        <f t="shared" si="1"/>
        <v>12</v>
      </c>
      <c r="AD75" s="8"/>
    </row>
    <row r="76" spans="1:30" s="1" customFormat="1" ht="8.85" customHeight="1" x14ac:dyDescent="0.2">
      <c r="A76" s="8"/>
      <c r="B76" s="8"/>
      <c r="C76" s="8"/>
      <c r="D76" s="36"/>
      <c r="E76" s="32" t="s">
        <v>129</v>
      </c>
      <c r="F76" s="74" t="s">
        <v>130</v>
      </c>
      <c r="G76" s="74"/>
      <c r="H76" s="75"/>
      <c r="I76" s="75"/>
      <c r="J76" s="75">
        <v>5</v>
      </c>
      <c r="K76" s="75"/>
      <c r="L76" s="75">
        <v>5</v>
      </c>
      <c r="M76" s="75"/>
      <c r="N76" s="75"/>
      <c r="O76" s="21">
        <v>1</v>
      </c>
      <c r="P76" s="75"/>
      <c r="Q76" s="75"/>
      <c r="R76" s="21">
        <v>4</v>
      </c>
      <c r="S76" s="75"/>
      <c r="T76" s="75"/>
      <c r="U76" s="75"/>
      <c r="V76" s="75">
        <v>1</v>
      </c>
      <c r="W76" s="75"/>
      <c r="X76" s="75"/>
      <c r="Y76" s="75">
        <v>4</v>
      </c>
      <c r="Z76" s="75"/>
      <c r="AA76" s="21"/>
      <c r="AB76" s="21"/>
      <c r="AC76" s="23">
        <f t="shared" si="1"/>
        <v>20</v>
      </c>
      <c r="AD76" s="8"/>
    </row>
    <row r="77" spans="1:30" s="1" customFormat="1" ht="8.85" customHeight="1" x14ac:dyDescent="0.2">
      <c r="A77" s="8"/>
      <c r="B77" s="8"/>
      <c r="C77" s="8"/>
      <c r="D77" s="36"/>
      <c r="E77" s="32" t="s">
        <v>131</v>
      </c>
      <c r="F77" s="74" t="s">
        <v>132</v>
      </c>
      <c r="G77" s="74"/>
      <c r="H77" s="72"/>
      <c r="I77" s="72"/>
      <c r="J77" s="72">
        <v>1</v>
      </c>
      <c r="K77" s="72"/>
      <c r="L77" s="72">
        <v>1</v>
      </c>
      <c r="M77" s="72"/>
      <c r="N77" s="72"/>
      <c r="O77" s="23">
        <v>1</v>
      </c>
      <c r="P77" s="72"/>
      <c r="Q77" s="72"/>
      <c r="R77" s="23">
        <v>2</v>
      </c>
      <c r="S77" s="72"/>
      <c r="T77" s="72"/>
      <c r="U77" s="72"/>
      <c r="V77" s="72"/>
      <c r="W77" s="72"/>
      <c r="X77" s="72"/>
      <c r="Y77" s="72">
        <v>3</v>
      </c>
      <c r="Z77" s="72"/>
      <c r="AA77" s="23"/>
      <c r="AB77" s="23"/>
      <c r="AC77" s="23">
        <f t="shared" si="1"/>
        <v>8</v>
      </c>
      <c r="AD77" s="8"/>
    </row>
    <row r="78" spans="1:30" s="1" customFormat="1" ht="8.85" customHeight="1" x14ac:dyDescent="0.2">
      <c r="A78" s="8"/>
      <c r="B78" s="8"/>
      <c r="C78" s="8"/>
      <c r="D78" s="36"/>
      <c r="E78" s="32" t="s">
        <v>135</v>
      </c>
      <c r="F78" s="74" t="s">
        <v>136</v>
      </c>
      <c r="G78" s="74"/>
      <c r="H78" s="75"/>
      <c r="I78" s="75"/>
      <c r="J78" s="75"/>
      <c r="K78" s="75"/>
      <c r="L78" s="75"/>
      <c r="M78" s="75"/>
      <c r="N78" s="75"/>
      <c r="O78" s="21"/>
      <c r="P78" s="75"/>
      <c r="Q78" s="75"/>
      <c r="R78" s="21"/>
      <c r="S78" s="75"/>
      <c r="T78" s="75"/>
      <c r="U78" s="75"/>
      <c r="V78" s="75"/>
      <c r="W78" s="75"/>
      <c r="X78" s="75"/>
      <c r="Y78" s="75">
        <v>2</v>
      </c>
      <c r="Z78" s="75"/>
      <c r="AA78" s="21"/>
      <c r="AB78" s="21"/>
      <c r="AC78" s="23">
        <f t="shared" si="1"/>
        <v>2</v>
      </c>
      <c r="AD78" s="8"/>
    </row>
    <row r="79" spans="1:30" s="1" customFormat="1" ht="8.85" customHeight="1" x14ac:dyDescent="0.2">
      <c r="A79" s="8"/>
      <c r="B79" s="8"/>
      <c r="C79" s="8"/>
      <c r="D79" s="36"/>
      <c r="E79" s="32" t="s">
        <v>135</v>
      </c>
      <c r="F79" s="74" t="s">
        <v>137</v>
      </c>
      <c r="G79" s="74"/>
      <c r="H79" s="72"/>
      <c r="I79" s="72"/>
      <c r="J79" s="72"/>
      <c r="K79" s="72"/>
      <c r="L79" s="72"/>
      <c r="M79" s="72"/>
      <c r="N79" s="72"/>
      <c r="O79" s="23"/>
      <c r="P79" s="72"/>
      <c r="Q79" s="72"/>
      <c r="R79" s="23"/>
      <c r="S79" s="72"/>
      <c r="T79" s="72"/>
      <c r="U79" s="72"/>
      <c r="V79" s="72"/>
      <c r="W79" s="72"/>
      <c r="X79" s="72"/>
      <c r="Y79" s="72">
        <v>2</v>
      </c>
      <c r="Z79" s="72"/>
      <c r="AA79" s="23"/>
      <c r="AB79" s="23"/>
      <c r="AC79" s="23">
        <f t="shared" si="1"/>
        <v>2</v>
      </c>
      <c r="AD79" s="8"/>
    </row>
    <row r="80" spans="1:30" s="1" customFormat="1" ht="8.85" customHeight="1" x14ac:dyDescent="0.2">
      <c r="A80" s="8"/>
      <c r="B80" s="8"/>
      <c r="C80" s="8"/>
      <c r="D80" s="36"/>
      <c r="E80" s="32" t="s">
        <v>138</v>
      </c>
      <c r="F80" s="74" t="s">
        <v>139</v>
      </c>
      <c r="G80" s="74"/>
      <c r="H80" s="75"/>
      <c r="I80" s="75"/>
      <c r="J80" s="75"/>
      <c r="K80" s="75"/>
      <c r="L80" s="75"/>
      <c r="M80" s="75"/>
      <c r="N80" s="75"/>
      <c r="O80" s="21"/>
      <c r="P80" s="75"/>
      <c r="Q80" s="75"/>
      <c r="R80" s="21"/>
      <c r="S80" s="75"/>
      <c r="T80" s="75"/>
      <c r="U80" s="75"/>
      <c r="V80" s="75"/>
      <c r="W80" s="75"/>
      <c r="X80" s="75"/>
      <c r="Y80" s="75">
        <v>2</v>
      </c>
      <c r="Z80" s="75"/>
      <c r="AA80" s="21"/>
      <c r="AB80" s="21"/>
      <c r="AC80" s="23">
        <f t="shared" si="1"/>
        <v>2</v>
      </c>
      <c r="AD80" s="8"/>
    </row>
    <row r="81" spans="1:30" s="1" customFormat="1" ht="8.85" customHeight="1" x14ac:dyDescent="0.2">
      <c r="A81" s="8"/>
      <c r="B81" s="8"/>
      <c r="C81" s="8"/>
      <c r="D81" s="36"/>
      <c r="E81" s="32" t="s">
        <v>138</v>
      </c>
      <c r="F81" s="74" t="s">
        <v>140</v>
      </c>
      <c r="G81" s="74"/>
      <c r="H81" s="72"/>
      <c r="I81" s="72"/>
      <c r="J81" s="72"/>
      <c r="K81" s="72"/>
      <c r="L81" s="72"/>
      <c r="M81" s="72"/>
      <c r="N81" s="72"/>
      <c r="O81" s="23"/>
      <c r="P81" s="72"/>
      <c r="Q81" s="72"/>
      <c r="R81" s="23"/>
      <c r="S81" s="72"/>
      <c r="T81" s="72"/>
      <c r="U81" s="72"/>
      <c r="V81" s="72"/>
      <c r="W81" s="72"/>
      <c r="X81" s="72"/>
      <c r="Y81" s="72">
        <v>1</v>
      </c>
      <c r="Z81" s="72"/>
      <c r="AA81" s="23"/>
      <c r="AB81" s="23"/>
      <c r="AC81" s="23">
        <f t="shared" si="1"/>
        <v>1</v>
      </c>
      <c r="AD81" s="8"/>
    </row>
    <row r="82" spans="1:30" s="1" customFormat="1" ht="8.85" customHeight="1" x14ac:dyDescent="0.2">
      <c r="A82" s="8"/>
      <c r="B82" s="8"/>
      <c r="C82" s="8"/>
      <c r="D82" s="36"/>
      <c r="E82" s="32" t="s">
        <v>141</v>
      </c>
      <c r="F82" s="74" t="s">
        <v>142</v>
      </c>
      <c r="G82" s="74"/>
      <c r="H82" s="75"/>
      <c r="I82" s="75"/>
      <c r="J82" s="75"/>
      <c r="K82" s="75"/>
      <c r="L82" s="75">
        <v>1</v>
      </c>
      <c r="M82" s="75"/>
      <c r="N82" s="75"/>
      <c r="O82" s="21"/>
      <c r="P82" s="75"/>
      <c r="Q82" s="75"/>
      <c r="R82" s="21"/>
      <c r="S82" s="75"/>
      <c r="T82" s="75"/>
      <c r="U82" s="75"/>
      <c r="V82" s="75"/>
      <c r="W82" s="75"/>
      <c r="X82" s="75"/>
      <c r="Y82" s="75">
        <v>3</v>
      </c>
      <c r="Z82" s="75"/>
      <c r="AA82" s="21"/>
      <c r="AB82" s="21"/>
      <c r="AC82" s="23">
        <f t="shared" si="1"/>
        <v>4</v>
      </c>
      <c r="AD82" s="8"/>
    </row>
    <row r="83" spans="1:30" s="1" customFormat="1" ht="8.85" customHeight="1" x14ac:dyDescent="0.2">
      <c r="A83" s="8"/>
      <c r="B83" s="8"/>
      <c r="C83" s="8"/>
      <c r="D83" s="36"/>
      <c r="E83" s="32" t="s">
        <v>143</v>
      </c>
      <c r="F83" s="74" t="s">
        <v>144</v>
      </c>
      <c r="G83" s="74"/>
      <c r="H83" s="72"/>
      <c r="I83" s="72"/>
      <c r="J83" s="72"/>
      <c r="K83" s="72"/>
      <c r="L83" s="72">
        <v>2</v>
      </c>
      <c r="M83" s="72"/>
      <c r="N83" s="72"/>
      <c r="O83" s="23"/>
      <c r="P83" s="72"/>
      <c r="Q83" s="72"/>
      <c r="R83" s="23">
        <v>1</v>
      </c>
      <c r="S83" s="72"/>
      <c r="T83" s="72"/>
      <c r="U83" s="72"/>
      <c r="V83" s="72"/>
      <c r="W83" s="72"/>
      <c r="X83" s="72"/>
      <c r="Y83" s="72">
        <v>2</v>
      </c>
      <c r="Z83" s="72"/>
      <c r="AA83" s="23"/>
      <c r="AB83" s="23"/>
      <c r="AC83" s="23">
        <f t="shared" si="1"/>
        <v>5</v>
      </c>
      <c r="AD83" s="8"/>
    </row>
    <row r="84" spans="1:30" s="1" customFormat="1" ht="8.85" customHeight="1" x14ac:dyDescent="0.2">
      <c r="A84" s="8"/>
      <c r="B84" s="8"/>
      <c r="C84" s="8"/>
      <c r="D84" s="36"/>
      <c r="E84" s="32" t="s">
        <v>145</v>
      </c>
      <c r="F84" s="74" t="s">
        <v>146</v>
      </c>
      <c r="G84" s="74"/>
      <c r="H84" s="75"/>
      <c r="I84" s="75"/>
      <c r="J84" s="75">
        <v>1</v>
      </c>
      <c r="K84" s="75"/>
      <c r="L84" s="75"/>
      <c r="M84" s="75"/>
      <c r="N84" s="75"/>
      <c r="O84" s="21">
        <v>1</v>
      </c>
      <c r="P84" s="75"/>
      <c r="Q84" s="75"/>
      <c r="R84" s="21">
        <v>1</v>
      </c>
      <c r="S84" s="75"/>
      <c r="T84" s="75"/>
      <c r="U84" s="75"/>
      <c r="V84" s="75"/>
      <c r="W84" s="75"/>
      <c r="X84" s="75"/>
      <c r="Y84" s="75">
        <v>1</v>
      </c>
      <c r="Z84" s="75"/>
      <c r="AA84" s="21"/>
      <c r="AB84" s="21"/>
      <c r="AC84" s="23">
        <f t="shared" si="1"/>
        <v>4</v>
      </c>
      <c r="AD84" s="8"/>
    </row>
    <row r="85" spans="1:30" s="1" customFormat="1" ht="8.85" customHeight="1" x14ac:dyDescent="0.2">
      <c r="A85" s="8"/>
      <c r="B85" s="8"/>
      <c r="C85" s="8"/>
      <c r="D85" s="36"/>
      <c r="E85" s="32" t="s">
        <v>147</v>
      </c>
      <c r="F85" s="74" t="s">
        <v>148</v>
      </c>
      <c r="G85" s="74"/>
      <c r="H85" s="72"/>
      <c r="I85" s="72"/>
      <c r="J85" s="72"/>
      <c r="K85" s="72"/>
      <c r="L85" s="72"/>
      <c r="M85" s="72"/>
      <c r="N85" s="72"/>
      <c r="O85" s="23"/>
      <c r="P85" s="72"/>
      <c r="Q85" s="72"/>
      <c r="R85" s="23"/>
      <c r="S85" s="72"/>
      <c r="T85" s="72"/>
      <c r="U85" s="72"/>
      <c r="V85" s="72"/>
      <c r="W85" s="72"/>
      <c r="X85" s="72"/>
      <c r="Y85" s="72">
        <v>1</v>
      </c>
      <c r="Z85" s="72"/>
      <c r="AA85" s="23"/>
      <c r="AB85" s="23"/>
      <c r="AC85" s="23">
        <f t="shared" si="1"/>
        <v>1</v>
      </c>
      <c r="AD85" s="8"/>
    </row>
    <row r="86" spans="1:30" s="1" customFormat="1" ht="8.85" customHeight="1" x14ac:dyDescent="0.2">
      <c r="A86" s="8"/>
      <c r="B86" s="8"/>
      <c r="C86" s="8"/>
      <c r="D86" s="36"/>
      <c r="E86" s="32" t="s">
        <v>149</v>
      </c>
      <c r="F86" s="74" t="s">
        <v>150</v>
      </c>
      <c r="G86" s="74"/>
      <c r="H86" s="75"/>
      <c r="I86" s="75"/>
      <c r="J86" s="75"/>
      <c r="K86" s="75"/>
      <c r="L86" s="75"/>
      <c r="M86" s="75"/>
      <c r="N86" s="75"/>
      <c r="O86" s="21"/>
      <c r="P86" s="75"/>
      <c r="Q86" s="75"/>
      <c r="R86" s="21"/>
      <c r="S86" s="75"/>
      <c r="T86" s="75"/>
      <c r="U86" s="75"/>
      <c r="V86" s="75"/>
      <c r="W86" s="75"/>
      <c r="X86" s="75"/>
      <c r="Y86" s="75">
        <v>2</v>
      </c>
      <c r="Z86" s="75"/>
      <c r="AA86" s="21"/>
      <c r="AB86" s="21"/>
      <c r="AC86" s="23">
        <f t="shared" si="1"/>
        <v>2</v>
      </c>
      <c r="AD86" s="8"/>
    </row>
    <row r="87" spans="1:30" s="1" customFormat="1" ht="8.85" customHeight="1" x14ac:dyDescent="0.2">
      <c r="A87" s="8"/>
      <c r="B87" s="8"/>
      <c r="C87" s="8"/>
      <c r="D87" s="36"/>
      <c r="E87" s="32" t="s">
        <v>151</v>
      </c>
      <c r="F87" s="74" t="s">
        <v>152</v>
      </c>
      <c r="G87" s="74"/>
      <c r="H87" s="72"/>
      <c r="I87" s="72"/>
      <c r="J87" s="72"/>
      <c r="K87" s="72"/>
      <c r="L87" s="72">
        <v>1</v>
      </c>
      <c r="M87" s="72"/>
      <c r="N87" s="72"/>
      <c r="O87" s="23"/>
      <c r="P87" s="72"/>
      <c r="Q87" s="72"/>
      <c r="R87" s="23"/>
      <c r="S87" s="72"/>
      <c r="T87" s="72"/>
      <c r="U87" s="72"/>
      <c r="V87" s="72"/>
      <c r="W87" s="72"/>
      <c r="X87" s="72"/>
      <c r="Y87" s="72">
        <v>1</v>
      </c>
      <c r="Z87" s="72"/>
      <c r="AA87" s="23"/>
      <c r="AB87" s="23"/>
      <c r="AC87" s="23">
        <f t="shared" si="1"/>
        <v>2</v>
      </c>
      <c r="AD87" s="8"/>
    </row>
    <row r="88" spans="1:30" s="1" customFormat="1" ht="8.85" customHeight="1" x14ac:dyDescent="0.2">
      <c r="A88" s="8"/>
      <c r="B88" s="8"/>
      <c r="C88" s="8"/>
      <c r="D88" s="36"/>
      <c r="E88" s="32" t="s">
        <v>151</v>
      </c>
      <c r="F88" s="74" t="s">
        <v>153</v>
      </c>
      <c r="G88" s="74"/>
      <c r="H88" s="75"/>
      <c r="I88" s="75"/>
      <c r="J88" s="75"/>
      <c r="K88" s="75"/>
      <c r="L88" s="75"/>
      <c r="M88" s="75"/>
      <c r="N88" s="75"/>
      <c r="O88" s="21"/>
      <c r="P88" s="75"/>
      <c r="Q88" s="75"/>
      <c r="R88" s="21"/>
      <c r="S88" s="75">
        <v>1</v>
      </c>
      <c r="T88" s="75"/>
      <c r="U88" s="75"/>
      <c r="V88" s="75"/>
      <c r="W88" s="75"/>
      <c r="X88" s="75"/>
      <c r="Y88" s="75"/>
      <c r="Z88" s="75"/>
      <c r="AA88" s="21"/>
      <c r="AB88" s="21"/>
      <c r="AC88" s="23">
        <f t="shared" si="1"/>
        <v>1</v>
      </c>
      <c r="AD88" s="8"/>
    </row>
    <row r="89" spans="1:30" s="1" customFormat="1" ht="8.85" customHeight="1" x14ac:dyDescent="0.2">
      <c r="A89" s="8"/>
      <c r="B89" s="8"/>
      <c r="C89" s="8"/>
      <c r="D89" s="36"/>
      <c r="E89" s="32" t="s">
        <v>154</v>
      </c>
      <c r="F89" s="74" t="s">
        <v>155</v>
      </c>
      <c r="G89" s="74"/>
      <c r="H89" s="72"/>
      <c r="I89" s="72"/>
      <c r="J89" s="72"/>
      <c r="K89" s="72"/>
      <c r="L89" s="72">
        <v>1</v>
      </c>
      <c r="M89" s="72"/>
      <c r="N89" s="72"/>
      <c r="O89" s="23"/>
      <c r="P89" s="72">
        <v>1</v>
      </c>
      <c r="Q89" s="72"/>
      <c r="R89" s="23"/>
      <c r="S89" s="72"/>
      <c r="T89" s="72"/>
      <c r="U89" s="72"/>
      <c r="V89" s="72"/>
      <c r="W89" s="72"/>
      <c r="X89" s="72"/>
      <c r="Y89" s="72">
        <v>8</v>
      </c>
      <c r="Z89" s="72"/>
      <c r="AA89" s="23"/>
      <c r="AB89" s="23"/>
      <c r="AC89" s="23">
        <f t="shared" si="1"/>
        <v>10</v>
      </c>
      <c r="AD89" s="8"/>
    </row>
    <row r="90" spans="1:30" s="1" customFormat="1" ht="8.85" customHeight="1" x14ac:dyDescent="0.2">
      <c r="A90" s="8"/>
      <c r="B90" s="8"/>
      <c r="C90" s="8"/>
      <c r="D90" s="36"/>
      <c r="E90" s="32" t="s">
        <v>154</v>
      </c>
      <c r="F90" s="74" t="s">
        <v>156</v>
      </c>
      <c r="G90" s="74"/>
      <c r="H90" s="75"/>
      <c r="I90" s="75"/>
      <c r="J90" s="75"/>
      <c r="K90" s="75"/>
      <c r="L90" s="75"/>
      <c r="M90" s="75"/>
      <c r="N90" s="75"/>
      <c r="O90" s="21">
        <v>1</v>
      </c>
      <c r="P90" s="75"/>
      <c r="Q90" s="75"/>
      <c r="R90" s="21"/>
      <c r="S90" s="75"/>
      <c r="T90" s="75"/>
      <c r="U90" s="75"/>
      <c r="V90" s="75"/>
      <c r="W90" s="75"/>
      <c r="X90" s="75"/>
      <c r="Y90" s="75">
        <v>1</v>
      </c>
      <c r="Z90" s="75"/>
      <c r="AA90" s="21"/>
      <c r="AB90" s="21"/>
      <c r="AC90" s="23">
        <f t="shared" si="1"/>
        <v>2</v>
      </c>
      <c r="AD90" s="8"/>
    </row>
    <row r="91" spans="1:30" s="1" customFormat="1" ht="8.85" customHeight="1" x14ac:dyDescent="0.2">
      <c r="A91" s="8"/>
      <c r="B91" s="8"/>
      <c r="C91" s="8"/>
      <c r="D91" s="36"/>
      <c r="E91" s="32" t="s">
        <v>158</v>
      </c>
      <c r="F91" s="74" t="s">
        <v>159</v>
      </c>
      <c r="G91" s="74"/>
      <c r="H91" s="72"/>
      <c r="I91" s="72"/>
      <c r="J91" s="72"/>
      <c r="K91" s="72"/>
      <c r="L91" s="72">
        <v>1</v>
      </c>
      <c r="M91" s="72"/>
      <c r="N91" s="72"/>
      <c r="O91" s="23"/>
      <c r="P91" s="72"/>
      <c r="Q91" s="72"/>
      <c r="R91" s="23"/>
      <c r="S91" s="72"/>
      <c r="T91" s="72"/>
      <c r="U91" s="72"/>
      <c r="V91" s="72"/>
      <c r="W91" s="72"/>
      <c r="X91" s="72"/>
      <c r="Y91" s="72">
        <v>1</v>
      </c>
      <c r="Z91" s="72"/>
      <c r="AA91" s="23"/>
      <c r="AB91" s="23"/>
      <c r="AC91" s="23">
        <f t="shared" si="1"/>
        <v>2</v>
      </c>
      <c r="AD91" s="8"/>
    </row>
    <row r="92" spans="1:30" s="1" customFormat="1" ht="8.85" customHeight="1" x14ac:dyDescent="0.2">
      <c r="A92" s="8"/>
      <c r="B92" s="8"/>
      <c r="C92" s="8"/>
      <c r="D92" s="36"/>
      <c r="E92" s="32" t="s">
        <v>160</v>
      </c>
      <c r="F92" s="74" t="s">
        <v>161</v>
      </c>
      <c r="G92" s="74"/>
      <c r="H92" s="75"/>
      <c r="I92" s="75"/>
      <c r="J92" s="75">
        <v>1</v>
      </c>
      <c r="K92" s="75"/>
      <c r="L92" s="75">
        <v>2</v>
      </c>
      <c r="M92" s="75"/>
      <c r="N92" s="75"/>
      <c r="O92" s="21"/>
      <c r="P92" s="75"/>
      <c r="Q92" s="75"/>
      <c r="R92" s="21">
        <v>2</v>
      </c>
      <c r="S92" s="75"/>
      <c r="T92" s="75"/>
      <c r="U92" s="75"/>
      <c r="V92" s="75"/>
      <c r="W92" s="75"/>
      <c r="X92" s="75"/>
      <c r="Y92" s="75">
        <v>2</v>
      </c>
      <c r="Z92" s="75"/>
      <c r="AA92" s="21"/>
      <c r="AB92" s="21"/>
      <c r="AC92" s="23">
        <f t="shared" si="1"/>
        <v>7</v>
      </c>
      <c r="AD92" s="8"/>
    </row>
    <row r="93" spans="1:30" s="1" customFormat="1" ht="8.85" customHeight="1" x14ac:dyDescent="0.2">
      <c r="A93" s="8"/>
      <c r="B93" s="8"/>
      <c r="C93" s="8"/>
      <c r="D93" s="36"/>
      <c r="E93" s="32" t="s">
        <v>162</v>
      </c>
      <c r="F93" s="74" t="s">
        <v>163</v>
      </c>
      <c r="G93" s="74"/>
      <c r="H93" s="72"/>
      <c r="I93" s="72"/>
      <c r="J93" s="72">
        <v>2</v>
      </c>
      <c r="K93" s="72"/>
      <c r="L93" s="72">
        <v>1</v>
      </c>
      <c r="M93" s="72"/>
      <c r="N93" s="72"/>
      <c r="O93" s="23"/>
      <c r="P93" s="72">
        <v>1</v>
      </c>
      <c r="Q93" s="72"/>
      <c r="R93" s="23"/>
      <c r="S93" s="72"/>
      <c r="T93" s="72"/>
      <c r="U93" s="72"/>
      <c r="V93" s="72"/>
      <c r="W93" s="72"/>
      <c r="X93" s="72"/>
      <c r="Y93" s="72">
        <v>2</v>
      </c>
      <c r="Z93" s="72"/>
      <c r="AA93" s="23"/>
      <c r="AB93" s="23"/>
      <c r="AC93" s="23">
        <f t="shared" si="1"/>
        <v>6</v>
      </c>
      <c r="AD93" s="8"/>
    </row>
    <row r="94" spans="1:30" s="1" customFormat="1" ht="8.85" customHeight="1" x14ac:dyDescent="0.2">
      <c r="A94" s="8"/>
      <c r="B94" s="8"/>
      <c r="C94" s="8"/>
      <c r="D94" s="36"/>
      <c r="E94" s="32" t="s">
        <v>164</v>
      </c>
      <c r="F94" s="74" t="s">
        <v>165</v>
      </c>
      <c r="G94" s="74"/>
      <c r="H94" s="75"/>
      <c r="I94" s="75"/>
      <c r="J94" s="75">
        <v>1</v>
      </c>
      <c r="K94" s="75"/>
      <c r="L94" s="75">
        <v>2</v>
      </c>
      <c r="M94" s="75"/>
      <c r="N94" s="75"/>
      <c r="O94" s="21">
        <v>1</v>
      </c>
      <c r="P94" s="75"/>
      <c r="Q94" s="75"/>
      <c r="R94" s="21"/>
      <c r="S94" s="75"/>
      <c r="T94" s="75"/>
      <c r="U94" s="75"/>
      <c r="V94" s="75"/>
      <c r="W94" s="75"/>
      <c r="X94" s="75"/>
      <c r="Y94" s="75">
        <v>4</v>
      </c>
      <c r="Z94" s="75"/>
      <c r="AA94" s="21"/>
      <c r="AB94" s="21"/>
      <c r="AC94" s="23">
        <f t="shared" si="1"/>
        <v>8</v>
      </c>
      <c r="AD94" s="8"/>
    </row>
    <row r="95" spans="1:30" s="1" customFormat="1" ht="8.85" customHeight="1" x14ac:dyDescent="0.2">
      <c r="A95" s="8"/>
      <c r="B95" s="8"/>
      <c r="C95" s="8"/>
      <c r="D95" s="36"/>
      <c r="E95" s="32" t="s">
        <v>166</v>
      </c>
      <c r="F95" s="74" t="s">
        <v>167</v>
      </c>
      <c r="G95" s="74"/>
      <c r="H95" s="72"/>
      <c r="I95" s="72"/>
      <c r="J95" s="72">
        <v>6</v>
      </c>
      <c r="K95" s="72"/>
      <c r="L95" s="72">
        <v>10</v>
      </c>
      <c r="M95" s="72"/>
      <c r="N95" s="72"/>
      <c r="O95" s="23">
        <v>1</v>
      </c>
      <c r="P95" s="72">
        <v>1</v>
      </c>
      <c r="Q95" s="72"/>
      <c r="R95" s="23"/>
      <c r="S95" s="72"/>
      <c r="T95" s="72"/>
      <c r="U95" s="72"/>
      <c r="V95" s="72"/>
      <c r="W95" s="72"/>
      <c r="X95" s="72"/>
      <c r="Y95" s="72">
        <v>2</v>
      </c>
      <c r="Z95" s="72"/>
      <c r="AA95" s="23"/>
      <c r="AB95" s="23"/>
      <c r="AC95" s="23">
        <f t="shared" si="1"/>
        <v>20</v>
      </c>
      <c r="AD95" s="8"/>
    </row>
    <row r="96" spans="1:30" s="1" customFormat="1" ht="8.85" customHeight="1" x14ac:dyDescent="0.2">
      <c r="A96" s="8"/>
      <c r="B96" s="8"/>
      <c r="C96" s="8"/>
      <c r="D96" s="36"/>
      <c r="E96" s="32" t="s">
        <v>168</v>
      </c>
      <c r="F96" s="74" t="s">
        <v>169</v>
      </c>
      <c r="G96" s="74"/>
      <c r="H96" s="75"/>
      <c r="I96" s="75"/>
      <c r="J96" s="75">
        <v>5</v>
      </c>
      <c r="K96" s="75"/>
      <c r="L96" s="75">
        <v>1</v>
      </c>
      <c r="M96" s="75"/>
      <c r="N96" s="75"/>
      <c r="O96" s="21">
        <v>1</v>
      </c>
      <c r="P96" s="75"/>
      <c r="Q96" s="75"/>
      <c r="R96" s="21"/>
      <c r="S96" s="75"/>
      <c r="T96" s="75"/>
      <c r="U96" s="75"/>
      <c r="V96" s="75"/>
      <c r="W96" s="75"/>
      <c r="X96" s="75"/>
      <c r="Y96" s="75">
        <v>5</v>
      </c>
      <c r="Z96" s="75"/>
      <c r="AA96" s="21"/>
      <c r="AB96" s="21"/>
      <c r="AC96" s="23">
        <f t="shared" si="1"/>
        <v>12</v>
      </c>
      <c r="AD96" s="8"/>
    </row>
    <row r="97" spans="1:30" s="1" customFormat="1" ht="8.85" customHeight="1" x14ac:dyDescent="0.2">
      <c r="A97" s="8"/>
      <c r="B97" s="8"/>
      <c r="C97" s="8"/>
      <c r="D97" s="36"/>
      <c r="E97" s="32" t="s">
        <v>170</v>
      </c>
      <c r="F97" s="74" t="s">
        <v>171</v>
      </c>
      <c r="G97" s="74"/>
      <c r="H97" s="72"/>
      <c r="I97" s="72"/>
      <c r="J97" s="72"/>
      <c r="K97" s="72"/>
      <c r="L97" s="72">
        <v>2</v>
      </c>
      <c r="M97" s="72"/>
      <c r="N97" s="72"/>
      <c r="O97" s="23">
        <v>2</v>
      </c>
      <c r="P97" s="72"/>
      <c r="Q97" s="72"/>
      <c r="R97" s="23">
        <v>2</v>
      </c>
      <c r="S97" s="72"/>
      <c r="T97" s="72"/>
      <c r="U97" s="72"/>
      <c r="V97" s="72"/>
      <c r="W97" s="72"/>
      <c r="X97" s="72"/>
      <c r="Y97" s="72">
        <v>3</v>
      </c>
      <c r="Z97" s="72"/>
      <c r="AA97" s="23"/>
      <c r="AB97" s="23"/>
      <c r="AC97" s="23">
        <f t="shared" si="1"/>
        <v>9</v>
      </c>
      <c r="AD97" s="8"/>
    </row>
    <row r="98" spans="1:30" s="1" customFormat="1" ht="8.85" customHeight="1" x14ac:dyDescent="0.2">
      <c r="A98" s="8"/>
      <c r="B98" s="8"/>
      <c r="C98" s="8"/>
      <c r="D98" s="36"/>
      <c r="E98" s="32" t="s">
        <v>172</v>
      </c>
      <c r="F98" s="74" t="s">
        <v>173</v>
      </c>
      <c r="G98" s="74"/>
      <c r="H98" s="75"/>
      <c r="I98" s="75"/>
      <c r="J98" s="75"/>
      <c r="K98" s="75"/>
      <c r="L98" s="75">
        <v>1</v>
      </c>
      <c r="M98" s="75"/>
      <c r="N98" s="75"/>
      <c r="O98" s="21"/>
      <c r="P98" s="75"/>
      <c r="Q98" s="75"/>
      <c r="R98" s="21"/>
      <c r="S98" s="75"/>
      <c r="T98" s="75"/>
      <c r="U98" s="75"/>
      <c r="V98" s="75"/>
      <c r="W98" s="75"/>
      <c r="X98" s="75"/>
      <c r="Y98" s="75">
        <v>4</v>
      </c>
      <c r="Z98" s="75"/>
      <c r="AA98" s="21"/>
      <c r="AB98" s="21"/>
      <c r="AC98" s="23">
        <f t="shared" si="1"/>
        <v>5</v>
      </c>
      <c r="AD98" s="8"/>
    </row>
    <row r="99" spans="1:30" s="1" customFormat="1" ht="8.85" customHeight="1" x14ac:dyDescent="0.2">
      <c r="A99" s="8"/>
      <c r="B99" s="8"/>
      <c r="C99" s="8"/>
      <c r="D99" s="36"/>
      <c r="E99" s="32" t="s">
        <v>174</v>
      </c>
      <c r="F99" s="74" t="s">
        <v>175</v>
      </c>
      <c r="G99" s="74"/>
      <c r="H99" s="72"/>
      <c r="I99" s="72"/>
      <c r="J99" s="72"/>
      <c r="K99" s="72"/>
      <c r="L99" s="72"/>
      <c r="M99" s="72"/>
      <c r="N99" s="72"/>
      <c r="O99" s="23"/>
      <c r="P99" s="72"/>
      <c r="Q99" s="72"/>
      <c r="R99" s="23">
        <v>1</v>
      </c>
      <c r="S99" s="72"/>
      <c r="T99" s="72"/>
      <c r="U99" s="72"/>
      <c r="V99" s="72"/>
      <c r="W99" s="72"/>
      <c r="X99" s="72"/>
      <c r="Y99" s="72">
        <v>3</v>
      </c>
      <c r="Z99" s="72"/>
      <c r="AA99" s="23"/>
      <c r="AB99" s="23"/>
      <c r="AC99" s="23">
        <f t="shared" si="1"/>
        <v>4</v>
      </c>
      <c r="AD99" s="8"/>
    </row>
    <row r="100" spans="1:30" s="1" customFormat="1" ht="8.85" customHeight="1" x14ac:dyDescent="0.2">
      <c r="A100" s="8"/>
      <c r="B100" s="8"/>
      <c r="C100" s="8"/>
      <c r="D100" s="36"/>
      <c r="E100" s="32" t="s">
        <v>176</v>
      </c>
      <c r="F100" s="74" t="s">
        <v>177</v>
      </c>
      <c r="G100" s="74"/>
      <c r="H100" s="75"/>
      <c r="I100" s="75"/>
      <c r="J100" s="75">
        <v>3</v>
      </c>
      <c r="K100" s="75"/>
      <c r="L100" s="75">
        <v>2</v>
      </c>
      <c r="M100" s="75"/>
      <c r="N100" s="75"/>
      <c r="O100" s="21"/>
      <c r="P100" s="75"/>
      <c r="Q100" s="75"/>
      <c r="R100" s="21">
        <v>2</v>
      </c>
      <c r="S100" s="75"/>
      <c r="T100" s="75"/>
      <c r="U100" s="75"/>
      <c r="V100" s="75"/>
      <c r="W100" s="75"/>
      <c r="X100" s="75"/>
      <c r="Y100" s="75">
        <v>1</v>
      </c>
      <c r="Z100" s="75"/>
      <c r="AA100" s="21">
        <v>1</v>
      </c>
      <c r="AB100" s="21"/>
      <c r="AC100" s="23">
        <f t="shared" si="1"/>
        <v>9</v>
      </c>
      <c r="AD100" s="8"/>
    </row>
    <row r="101" spans="1:30" s="1" customFormat="1" ht="8.85" customHeight="1" x14ac:dyDescent="0.2">
      <c r="A101" s="8"/>
      <c r="B101" s="8"/>
      <c r="C101" s="8"/>
      <c r="D101" s="36"/>
      <c r="E101" s="32" t="s">
        <v>178</v>
      </c>
      <c r="F101" s="74" t="s">
        <v>179</v>
      </c>
      <c r="G101" s="74"/>
      <c r="H101" s="72"/>
      <c r="I101" s="72"/>
      <c r="J101" s="72">
        <v>2</v>
      </c>
      <c r="K101" s="72"/>
      <c r="L101" s="72"/>
      <c r="M101" s="72"/>
      <c r="N101" s="72"/>
      <c r="O101" s="23">
        <v>1</v>
      </c>
      <c r="P101" s="72"/>
      <c r="Q101" s="72"/>
      <c r="R101" s="23">
        <v>1</v>
      </c>
      <c r="S101" s="72"/>
      <c r="T101" s="72"/>
      <c r="U101" s="72"/>
      <c r="V101" s="72"/>
      <c r="W101" s="72"/>
      <c r="X101" s="72"/>
      <c r="Y101" s="72">
        <v>9</v>
      </c>
      <c r="Z101" s="72"/>
      <c r="AA101" s="23"/>
      <c r="AB101" s="23"/>
      <c r="AC101" s="23">
        <v>13</v>
      </c>
      <c r="AD101" s="8"/>
    </row>
    <row r="102" spans="1:30" s="1" customFormat="1" ht="8.85" customHeight="1" x14ac:dyDescent="0.2">
      <c r="A102" s="8"/>
      <c r="B102" s="8"/>
      <c r="C102" s="8"/>
      <c r="D102" s="37" t="s">
        <v>3</v>
      </c>
      <c r="E102" s="33"/>
      <c r="F102" s="73"/>
      <c r="G102" s="73"/>
      <c r="H102" s="72">
        <f>SUM(H7:I101)</f>
        <v>0</v>
      </c>
      <c r="I102" s="72"/>
      <c r="J102" s="72">
        <f>SUM(J7:K101)</f>
        <v>108</v>
      </c>
      <c r="K102" s="72"/>
      <c r="L102" s="72">
        <f>SUM(L7:N101)</f>
        <v>128</v>
      </c>
      <c r="M102" s="72"/>
      <c r="N102" s="72"/>
      <c r="O102" s="23">
        <f>SUM(O7:O101)</f>
        <v>37</v>
      </c>
      <c r="P102" s="72">
        <f>SUM(P7:Q101)</f>
        <v>8</v>
      </c>
      <c r="Q102" s="72"/>
      <c r="R102" s="23">
        <f>SUM(R7:R101)</f>
        <v>73</v>
      </c>
      <c r="S102" s="72">
        <f>SUM(S7:T101)</f>
        <v>1</v>
      </c>
      <c r="T102" s="72"/>
      <c r="U102" s="72"/>
      <c r="V102" s="72">
        <f>SUM(V7:X101)</f>
        <v>1</v>
      </c>
      <c r="W102" s="72"/>
      <c r="X102" s="72"/>
      <c r="Y102" s="72">
        <f>SUM(Y7:Z101)</f>
        <v>205</v>
      </c>
      <c r="Z102" s="72"/>
      <c r="AA102" s="23">
        <f>SUM(AA9:AA101)</f>
        <v>8</v>
      </c>
      <c r="AB102" s="23">
        <f>SUM(AB9:AB101)</f>
        <v>0</v>
      </c>
      <c r="AC102" s="23">
        <f>SUM(AC7:AC101)</f>
        <v>569</v>
      </c>
      <c r="AD102" s="8"/>
    </row>
    <row r="103" spans="1:30" s="1" customFormat="1" ht="7.35" customHeight="1" x14ac:dyDescent="0.2">
      <c r="A103" s="8"/>
      <c r="B103" s="8"/>
      <c r="C103" s="8"/>
      <c r="D103" s="35"/>
      <c r="E103" s="35"/>
      <c r="F103" s="35"/>
      <c r="G103" s="35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8"/>
    </row>
    <row r="104" spans="1:30" s="1" customFormat="1" ht="7.35" customHeight="1" x14ac:dyDescent="0.2">
      <c r="A104" s="8"/>
      <c r="B104" s="8"/>
      <c r="C104" s="8"/>
      <c r="D104" s="35"/>
      <c r="E104" s="35"/>
      <c r="F104" s="35"/>
      <c r="G104" s="35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8"/>
    </row>
    <row r="105" spans="1:30" s="1" customFormat="1" ht="8.85" customHeight="1" x14ac:dyDescent="0.2">
      <c r="A105" s="8"/>
      <c r="B105" s="8"/>
      <c r="C105" s="8"/>
      <c r="D105" s="32" t="s">
        <v>181</v>
      </c>
      <c r="E105" s="32" t="s">
        <v>182</v>
      </c>
      <c r="F105" s="74" t="s">
        <v>183</v>
      </c>
      <c r="G105" s="74"/>
      <c r="H105" s="72"/>
      <c r="I105" s="72"/>
      <c r="J105" s="72">
        <v>3</v>
      </c>
      <c r="K105" s="72"/>
      <c r="L105" s="72">
        <v>8</v>
      </c>
      <c r="M105" s="72"/>
      <c r="N105" s="72"/>
      <c r="O105" s="23">
        <v>1</v>
      </c>
      <c r="P105" s="72">
        <v>1</v>
      </c>
      <c r="Q105" s="72"/>
      <c r="R105" s="23">
        <v>4</v>
      </c>
      <c r="S105" s="72"/>
      <c r="T105" s="72"/>
      <c r="U105" s="72"/>
      <c r="V105" s="72"/>
      <c r="W105" s="72"/>
      <c r="X105" s="72"/>
      <c r="Y105" s="72">
        <v>6</v>
      </c>
      <c r="Z105" s="72"/>
      <c r="AA105" s="23"/>
      <c r="AB105" s="23"/>
      <c r="AC105" s="23">
        <f>SUM(H105:AB105)</f>
        <v>23</v>
      </c>
      <c r="AD105" s="8"/>
    </row>
    <row r="106" spans="1:30" s="1" customFormat="1" ht="8.85" customHeight="1" x14ac:dyDescent="0.2">
      <c r="A106" s="8"/>
      <c r="B106" s="8"/>
      <c r="C106" s="8"/>
      <c r="D106" s="36"/>
      <c r="E106" s="32" t="s">
        <v>184</v>
      </c>
      <c r="F106" s="74" t="s">
        <v>185</v>
      </c>
      <c r="G106" s="74"/>
      <c r="H106" s="75"/>
      <c r="I106" s="75"/>
      <c r="J106" s="75"/>
      <c r="K106" s="75"/>
      <c r="L106" s="75">
        <v>1</v>
      </c>
      <c r="M106" s="75"/>
      <c r="N106" s="75"/>
      <c r="O106" s="21"/>
      <c r="P106" s="75"/>
      <c r="Q106" s="75"/>
      <c r="R106" s="21"/>
      <c r="S106" s="75"/>
      <c r="T106" s="75"/>
      <c r="U106" s="75"/>
      <c r="V106" s="75"/>
      <c r="W106" s="75"/>
      <c r="X106" s="75"/>
      <c r="Y106" s="75"/>
      <c r="Z106" s="75"/>
      <c r="AA106" s="21"/>
      <c r="AB106" s="21"/>
      <c r="AC106" s="23">
        <f t="shared" ref="AC106:AC156" si="2">SUM(H106:AB106)</f>
        <v>1</v>
      </c>
      <c r="AD106" s="8"/>
    </row>
    <row r="107" spans="1:30" s="1" customFormat="1" ht="8.85" customHeight="1" x14ac:dyDescent="0.2">
      <c r="A107" s="8"/>
      <c r="B107" s="8"/>
      <c r="C107" s="8"/>
      <c r="D107" s="36"/>
      <c r="E107" s="32" t="s">
        <v>186</v>
      </c>
      <c r="F107" s="74" t="s">
        <v>187</v>
      </c>
      <c r="G107" s="74"/>
      <c r="H107" s="72"/>
      <c r="I107" s="72"/>
      <c r="J107" s="72">
        <v>1</v>
      </c>
      <c r="K107" s="72"/>
      <c r="L107" s="72">
        <v>2</v>
      </c>
      <c r="M107" s="72"/>
      <c r="N107" s="72"/>
      <c r="O107" s="23"/>
      <c r="P107" s="72"/>
      <c r="Q107" s="72"/>
      <c r="R107" s="23"/>
      <c r="S107" s="72"/>
      <c r="T107" s="72"/>
      <c r="U107" s="72"/>
      <c r="V107" s="72"/>
      <c r="W107" s="72"/>
      <c r="X107" s="72"/>
      <c r="Y107" s="72">
        <v>7</v>
      </c>
      <c r="Z107" s="72"/>
      <c r="AA107" s="23"/>
      <c r="AB107" s="23"/>
      <c r="AC107" s="23">
        <f t="shared" si="2"/>
        <v>10</v>
      </c>
      <c r="AD107" s="8"/>
    </row>
    <row r="108" spans="1:30" s="1" customFormat="1" ht="8.85" customHeight="1" x14ac:dyDescent="0.2">
      <c r="A108" s="8"/>
      <c r="B108" s="8"/>
      <c r="C108" s="8"/>
      <c r="D108" s="36"/>
      <c r="E108" s="32" t="s">
        <v>188</v>
      </c>
      <c r="F108" s="74" t="s">
        <v>189</v>
      </c>
      <c r="G108" s="74"/>
      <c r="H108" s="75"/>
      <c r="I108" s="75"/>
      <c r="J108" s="75">
        <v>2</v>
      </c>
      <c r="K108" s="75"/>
      <c r="L108" s="75">
        <v>2</v>
      </c>
      <c r="M108" s="75"/>
      <c r="N108" s="75"/>
      <c r="O108" s="21"/>
      <c r="P108" s="75"/>
      <c r="Q108" s="75"/>
      <c r="R108" s="21">
        <v>1</v>
      </c>
      <c r="S108" s="75"/>
      <c r="T108" s="75"/>
      <c r="U108" s="75"/>
      <c r="V108" s="75"/>
      <c r="W108" s="75"/>
      <c r="X108" s="75"/>
      <c r="Y108" s="75">
        <v>2</v>
      </c>
      <c r="Z108" s="75"/>
      <c r="AA108" s="21"/>
      <c r="AB108" s="21"/>
      <c r="AC108" s="23">
        <f t="shared" si="2"/>
        <v>7</v>
      </c>
      <c r="AD108" s="8"/>
    </row>
    <row r="109" spans="1:30" s="1" customFormat="1" ht="8.85" customHeight="1" x14ac:dyDescent="0.2">
      <c r="A109" s="8"/>
      <c r="B109" s="8"/>
      <c r="C109" s="8"/>
      <c r="D109" s="36"/>
      <c r="E109" s="32" t="s">
        <v>190</v>
      </c>
      <c r="F109" s="74" t="s">
        <v>191</v>
      </c>
      <c r="G109" s="74"/>
      <c r="H109" s="72"/>
      <c r="I109" s="72"/>
      <c r="J109" s="72">
        <v>3</v>
      </c>
      <c r="K109" s="72"/>
      <c r="L109" s="72">
        <v>1</v>
      </c>
      <c r="M109" s="72"/>
      <c r="N109" s="72"/>
      <c r="O109" s="23">
        <v>1</v>
      </c>
      <c r="P109" s="72"/>
      <c r="Q109" s="72"/>
      <c r="R109" s="23">
        <v>2</v>
      </c>
      <c r="S109" s="72"/>
      <c r="T109" s="72"/>
      <c r="U109" s="72"/>
      <c r="V109" s="72"/>
      <c r="W109" s="72"/>
      <c r="X109" s="72"/>
      <c r="Y109" s="72">
        <v>7</v>
      </c>
      <c r="Z109" s="72"/>
      <c r="AA109" s="23"/>
      <c r="AB109" s="23"/>
      <c r="AC109" s="23">
        <f t="shared" si="2"/>
        <v>14</v>
      </c>
      <c r="AD109" s="8"/>
    </row>
    <row r="110" spans="1:30" s="1" customFormat="1" ht="8.85" customHeight="1" x14ac:dyDescent="0.2">
      <c r="A110" s="8"/>
      <c r="B110" s="8"/>
      <c r="C110" s="8"/>
      <c r="D110" s="36"/>
      <c r="E110" s="32" t="s">
        <v>192</v>
      </c>
      <c r="F110" s="74" t="s">
        <v>193</v>
      </c>
      <c r="G110" s="74"/>
      <c r="H110" s="75"/>
      <c r="I110" s="75"/>
      <c r="J110" s="75">
        <v>5</v>
      </c>
      <c r="K110" s="75"/>
      <c r="L110" s="75">
        <v>4</v>
      </c>
      <c r="M110" s="75"/>
      <c r="N110" s="75"/>
      <c r="O110" s="21">
        <v>5</v>
      </c>
      <c r="P110" s="75">
        <v>1</v>
      </c>
      <c r="Q110" s="75"/>
      <c r="R110" s="21">
        <v>4</v>
      </c>
      <c r="S110" s="75"/>
      <c r="T110" s="75"/>
      <c r="U110" s="75"/>
      <c r="V110" s="75"/>
      <c r="W110" s="75"/>
      <c r="X110" s="75"/>
      <c r="Y110" s="75">
        <v>13</v>
      </c>
      <c r="Z110" s="75"/>
      <c r="AA110" s="21"/>
      <c r="AB110" s="21"/>
      <c r="AC110" s="23">
        <f t="shared" si="2"/>
        <v>32</v>
      </c>
      <c r="AD110" s="8"/>
    </row>
    <row r="111" spans="1:30" s="1" customFormat="1" ht="8.85" customHeight="1" x14ac:dyDescent="0.2">
      <c r="A111" s="8"/>
      <c r="B111" s="8"/>
      <c r="C111" s="8"/>
      <c r="D111" s="36"/>
      <c r="E111" s="32" t="s">
        <v>194</v>
      </c>
      <c r="F111" s="74" t="s">
        <v>195</v>
      </c>
      <c r="G111" s="74"/>
      <c r="H111" s="72"/>
      <c r="I111" s="72"/>
      <c r="J111" s="72"/>
      <c r="K111" s="72"/>
      <c r="L111" s="72">
        <v>1</v>
      </c>
      <c r="M111" s="72"/>
      <c r="N111" s="72"/>
      <c r="O111" s="23"/>
      <c r="P111" s="72"/>
      <c r="Q111" s="72"/>
      <c r="R111" s="23">
        <v>2</v>
      </c>
      <c r="S111" s="72"/>
      <c r="T111" s="72"/>
      <c r="U111" s="72"/>
      <c r="V111" s="72"/>
      <c r="W111" s="72"/>
      <c r="X111" s="72"/>
      <c r="Y111" s="72">
        <v>4</v>
      </c>
      <c r="Z111" s="72"/>
      <c r="AA111" s="23"/>
      <c r="AB111" s="23"/>
      <c r="AC111" s="23">
        <f t="shared" si="2"/>
        <v>7</v>
      </c>
      <c r="AD111" s="8"/>
    </row>
    <row r="112" spans="1:30" s="1" customFormat="1" ht="8.85" customHeight="1" x14ac:dyDescent="0.2">
      <c r="A112" s="8"/>
      <c r="B112" s="8"/>
      <c r="C112" s="8"/>
      <c r="D112" s="36"/>
      <c r="E112" s="32" t="s">
        <v>196</v>
      </c>
      <c r="F112" s="74" t="s">
        <v>197</v>
      </c>
      <c r="G112" s="74"/>
      <c r="H112" s="75"/>
      <c r="I112" s="75"/>
      <c r="J112" s="75"/>
      <c r="K112" s="75"/>
      <c r="L112" s="75"/>
      <c r="M112" s="75"/>
      <c r="N112" s="75"/>
      <c r="O112" s="21"/>
      <c r="P112" s="75"/>
      <c r="Q112" s="75"/>
      <c r="R112" s="21"/>
      <c r="S112" s="75"/>
      <c r="T112" s="75"/>
      <c r="U112" s="75"/>
      <c r="V112" s="75"/>
      <c r="W112" s="75"/>
      <c r="X112" s="75"/>
      <c r="Y112" s="75">
        <v>2</v>
      </c>
      <c r="Z112" s="75"/>
      <c r="AA112" s="21"/>
      <c r="AB112" s="21"/>
      <c r="AC112" s="23">
        <f t="shared" si="2"/>
        <v>2</v>
      </c>
      <c r="AD112" s="8"/>
    </row>
    <row r="113" spans="1:30" s="1" customFormat="1" ht="8.85" customHeight="1" x14ac:dyDescent="0.2">
      <c r="A113" s="8"/>
      <c r="B113" s="8"/>
      <c r="C113" s="8"/>
      <c r="D113" s="36"/>
      <c r="E113" s="32" t="s">
        <v>198</v>
      </c>
      <c r="F113" s="74" t="s">
        <v>199</v>
      </c>
      <c r="G113" s="74"/>
      <c r="H113" s="72"/>
      <c r="I113" s="72"/>
      <c r="J113" s="72"/>
      <c r="K113" s="72"/>
      <c r="L113" s="72">
        <v>1</v>
      </c>
      <c r="M113" s="72"/>
      <c r="N113" s="72"/>
      <c r="O113" s="23"/>
      <c r="P113" s="72"/>
      <c r="Q113" s="72"/>
      <c r="R113" s="23">
        <v>1</v>
      </c>
      <c r="S113" s="72"/>
      <c r="T113" s="72"/>
      <c r="U113" s="72"/>
      <c r="V113" s="72"/>
      <c r="W113" s="72"/>
      <c r="X113" s="72"/>
      <c r="Y113" s="72">
        <v>1</v>
      </c>
      <c r="Z113" s="72"/>
      <c r="AA113" s="23"/>
      <c r="AB113" s="23"/>
      <c r="AC113" s="23">
        <f t="shared" si="2"/>
        <v>3</v>
      </c>
      <c r="AD113" s="8"/>
    </row>
    <row r="114" spans="1:30" s="1" customFormat="1" ht="8.85" customHeight="1" x14ac:dyDescent="0.2">
      <c r="A114" s="8"/>
      <c r="B114" s="8"/>
      <c r="C114" s="8"/>
      <c r="D114" s="36"/>
      <c r="E114" s="32" t="s">
        <v>200</v>
      </c>
      <c r="F114" s="74" t="s">
        <v>201</v>
      </c>
      <c r="G114" s="74"/>
      <c r="H114" s="75"/>
      <c r="I114" s="75"/>
      <c r="J114" s="75"/>
      <c r="K114" s="75"/>
      <c r="L114" s="75">
        <v>1</v>
      </c>
      <c r="M114" s="75"/>
      <c r="N114" s="75"/>
      <c r="O114" s="21"/>
      <c r="P114" s="75"/>
      <c r="Q114" s="75"/>
      <c r="R114" s="21"/>
      <c r="S114" s="75"/>
      <c r="T114" s="75"/>
      <c r="U114" s="75"/>
      <c r="V114" s="75"/>
      <c r="W114" s="75"/>
      <c r="X114" s="75"/>
      <c r="Y114" s="75">
        <v>5</v>
      </c>
      <c r="Z114" s="75"/>
      <c r="AA114" s="21"/>
      <c r="AB114" s="21"/>
      <c r="AC114" s="23">
        <f t="shared" si="2"/>
        <v>6</v>
      </c>
      <c r="AD114" s="8"/>
    </row>
    <row r="115" spans="1:30" s="1" customFormat="1" ht="8.85" customHeight="1" x14ac:dyDescent="0.2">
      <c r="A115" s="8"/>
      <c r="B115" s="8"/>
      <c r="C115" s="8"/>
      <c r="D115" s="36"/>
      <c r="E115" s="32" t="s">
        <v>202</v>
      </c>
      <c r="F115" s="74" t="s">
        <v>203</v>
      </c>
      <c r="G115" s="74"/>
      <c r="H115" s="72"/>
      <c r="I115" s="72"/>
      <c r="J115" s="72">
        <v>1</v>
      </c>
      <c r="K115" s="72"/>
      <c r="L115" s="72"/>
      <c r="M115" s="72"/>
      <c r="N115" s="72"/>
      <c r="O115" s="23"/>
      <c r="P115" s="72"/>
      <c r="Q115" s="72"/>
      <c r="R115" s="23">
        <v>2</v>
      </c>
      <c r="S115" s="72"/>
      <c r="T115" s="72"/>
      <c r="U115" s="72"/>
      <c r="V115" s="72"/>
      <c r="W115" s="72"/>
      <c r="X115" s="72"/>
      <c r="Y115" s="72"/>
      <c r="Z115" s="72"/>
      <c r="AA115" s="23"/>
      <c r="AB115" s="23"/>
      <c r="AC115" s="23">
        <f t="shared" si="2"/>
        <v>3</v>
      </c>
      <c r="AD115" s="8"/>
    </row>
    <row r="116" spans="1:30" s="1" customFormat="1" ht="8.85" customHeight="1" x14ac:dyDescent="0.2">
      <c r="A116" s="8"/>
      <c r="B116" s="8"/>
      <c r="C116" s="8"/>
      <c r="D116" s="36"/>
      <c r="E116" s="32" t="s">
        <v>204</v>
      </c>
      <c r="F116" s="74" t="s">
        <v>205</v>
      </c>
      <c r="G116" s="74"/>
      <c r="H116" s="75"/>
      <c r="I116" s="75"/>
      <c r="J116" s="75">
        <v>1</v>
      </c>
      <c r="K116" s="75"/>
      <c r="L116" s="75">
        <v>2</v>
      </c>
      <c r="M116" s="75"/>
      <c r="N116" s="75"/>
      <c r="O116" s="21"/>
      <c r="P116" s="75"/>
      <c r="Q116" s="75"/>
      <c r="R116" s="21">
        <v>1</v>
      </c>
      <c r="S116" s="75"/>
      <c r="T116" s="75"/>
      <c r="U116" s="75"/>
      <c r="V116" s="75"/>
      <c r="W116" s="75"/>
      <c r="X116" s="75"/>
      <c r="Y116" s="75">
        <v>1</v>
      </c>
      <c r="Z116" s="75"/>
      <c r="AA116" s="21">
        <v>1</v>
      </c>
      <c r="AB116" s="21"/>
      <c r="AC116" s="23">
        <f t="shared" si="2"/>
        <v>6</v>
      </c>
      <c r="AD116" s="8"/>
    </row>
    <row r="117" spans="1:30" s="1" customFormat="1" ht="8.85" customHeight="1" x14ac:dyDescent="0.2">
      <c r="A117" s="8"/>
      <c r="B117" s="8"/>
      <c r="C117" s="8"/>
      <c r="D117" s="36"/>
      <c r="E117" s="32" t="s">
        <v>206</v>
      </c>
      <c r="F117" s="74" t="s">
        <v>207</v>
      </c>
      <c r="G117" s="74"/>
      <c r="H117" s="72"/>
      <c r="I117" s="72"/>
      <c r="J117" s="72">
        <v>1</v>
      </c>
      <c r="K117" s="72"/>
      <c r="L117" s="72"/>
      <c r="M117" s="72"/>
      <c r="N117" s="72"/>
      <c r="O117" s="23">
        <v>2</v>
      </c>
      <c r="P117" s="72"/>
      <c r="Q117" s="72"/>
      <c r="R117" s="23">
        <v>1</v>
      </c>
      <c r="S117" s="72"/>
      <c r="T117" s="72"/>
      <c r="U117" s="72"/>
      <c r="V117" s="72"/>
      <c r="W117" s="72"/>
      <c r="X117" s="72"/>
      <c r="Y117" s="72">
        <v>5</v>
      </c>
      <c r="Z117" s="72"/>
      <c r="AA117" s="23"/>
      <c r="AB117" s="23"/>
      <c r="AC117" s="23">
        <f t="shared" si="2"/>
        <v>9</v>
      </c>
      <c r="AD117" s="8"/>
    </row>
    <row r="118" spans="1:30" s="1" customFormat="1" ht="8.85" customHeight="1" x14ac:dyDescent="0.2">
      <c r="A118" s="8"/>
      <c r="B118" s="8"/>
      <c r="C118" s="8"/>
      <c r="D118" s="36"/>
      <c r="E118" s="32" t="s">
        <v>208</v>
      </c>
      <c r="F118" s="74" t="s">
        <v>209</v>
      </c>
      <c r="G118" s="74"/>
      <c r="H118" s="75"/>
      <c r="I118" s="75"/>
      <c r="J118" s="75">
        <v>3</v>
      </c>
      <c r="K118" s="75"/>
      <c r="L118" s="75">
        <v>2</v>
      </c>
      <c r="M118" s="75"/>
      <c r="N118" s="75"/>
      <c r="O118" s="21"/>
      <c r="P118" s="75"/>
      <c r="Q118" s="75"/>
      <c r="R118" s="21">
        <v>4</v>
      </c>
      <c r="S118" s="75"/>
      <c r="T118" s="75"/>
      <c r="U118" s="75"/>
      <c r="V118" s="75"/>
      <c r="W118" s="75"/>
      <c r="X118" s="75"/>
      <c r="Y118" s="75">
        <v>6</v>
      </c>
      <c r="Z118" s="75"/>
      <c r="AA118" s="21"/>
      <c r="AB118" s="21"/>
      <c r="AC118" s="23">
        <f t="shared" si="2"/>
        <v>15</v>
      </c>
      <c r="AD118" s="8"/>
    </row>
    <row r="119" spans="1:30" s="1" customFormat="1" ht="8.85" customHeight="1" x14ac:dyDescent="0.2">
      <c r="A119" s="8"/>
      <c r="B119" s="8"/>
      <c r="C119" s="8"/>
      <c r="D119" s="36"/>
      <c r="E119" s="32" t="s">
        <v>210</v>
      </c>
      <c r="F119" s="74" t="s">
        <v>211</v>
      </c>
      <c r="G119" s="74"/>
      <c r="H119" s="72"/>
      <c r="I119" s="72"/>
      <c r="J119" s="72">
        <v>3</v>
      </c>
      <c r="K119" s="72"/>
      <c r="L119" s="72">
        <v>9</v>
      </c>
      <c r="M119" s="72"/>
      <c r="N119" s="72"/>
      <c r="O119" s="23">
        <v>2</v>
      </c>
      <c r="P119" s="72">
        <v>1</v>
      </c>
      <c r="Q119" s="72"/>
      <c r="R119" s="23">
        <v>7</v>
      </c>
      <c r="S119" s="72"/>
      <c r="T119" s="72"/>
      <c r="U119" s="72"/>
      <c r="V119" s="72"/>
      <c r="W119" s="72"/>
      <c r="X119" s="72"/>
      <c r="Y119" s="72">
        <v>7</v>
      </c>
      <c r="Z119" s="72"/>
      <c r="AA119" s="23">
        <v>1</v>
      </c>
      <c r="AB119" s="23"/>
      <c r="AC119" s="23">
        <f t="shared" si="2"/>
        <v>30</v>
      </c>
      <c r="AD119" s="8"/>
    </row>
    <row r="120" spans="1:30" s="1" customFormat="1" ht="8.85" customHeight="1" x14ac:dyDescent="0.2">
      <c r="A120" s="8"/>
      <c r="B120" s="8"/>
      <c r="C120" s="8"/>
      <c r="D120" s="36"/>
      <c r="E120" s="32" t="s">
        <v>212</v>
      </c>
      <c r="F120" s="74" t="s">
        <v>213</v>
      </c>
      <c r="G120" s="74"/>
      <c r="H120" s="75"/>
      <c r="I120" s="75"/>
      <c r="J120" s="75">
        <v>4</v>
      </c>
      <c r="K120" s="75"/>
      <c r="L120" s="75">
        <v>8</v>
      </c>
      <c r="M120" s="75"/>
      <c r="N120" s="75"/>
      <c r="O120" s="21">
        <v>4</v>
      </c>
      <c r="P120" s="75"/>
      <c r="Q120" s="75"/>
      <c r="R120" s="21">
        <v>4</v>
      </c>
      <c r="S120" s="75"/>
      <c r="T120" s="75"/>
      <c r="U120" s="75"/>
      <c r="V120" s="75"/>
      <c r="W120" s="75"/>
      <c r="X120" s="75"/>
      <c r="Y120" s="75">
        <v>3</v>
      </c>
      <c r="Z120" s="75"/>
      <c r="AA120" s="21"/>
      <c r="AB120" s="21"/>
      <c r="AC120" s="23">
        <f t="shared" si="2"/>
        <v>23</v>
      </c>
      <c r="AD120" s="8"/>
    </row>
    <row r="121" spans="1:30" s="1" customFormat="1" ht="8.85" customHeight="1" x14ac:dyDescent="0.2">
      <c r="A121" s="8"/>
      <c r="B121" s="8"/>
      <c r="C121" s="8"/>
      <c r="D121" s="36"/>
      <c r="E121" s="32" t="s">
        <v>214</v>
      </c>
      <c r="F121" s="74" t="s">
        <v>215</v>
      </c>
      <c r="G121" s="74"/>
      <c r="H121" s="72"/>
      <c r="I121" s="72"/>
      <c r="J121" s="72"/>
      <c r="K121" s="72"/>
      <c r="L121" s="72">
        <v>1</v>
      </c>
      <c r="M121" s="72"/>
      <c r="N121" s="72"/>
      <c r="O121" s="23"/>
      <c r="P121" s="72"/>
      <c r="Q121" s="72"/>
      <c r="R121" s="23"/>
      <c r="S121" s="72"/>
      <c r="T121" s="72"/>
      <c r="U121" s="72"/>
      <c r="V121" s="72"/>
      <c r="W121" s="72"/>
      <c r="X121" s="72"/>
      <c r="Y121" s="72"/>
      <c r="Z121" s="72"/>
      <c r="AA121" s="23"/>
      <c r="AB121" s="23"/>
      <c r="AC121" s="23">
        <f t="shared" si="2"/>
        <v>1</v>
      </c>
      <c r="AD121" s="8"/>
    </row>
    <row r="122" spans="1:30" s="1" customFormat="1" ht="8.85" customHeight="1" x14ac:dyDescent="0.2">
      <c r="A122" s="8"/>
      <c r="B122" s="8"/>
      <c r="C122" s="8"/>
      <c r="D122" s="36"/>
      <c r="E122" s="32" t="s">
        <v>214</v>
      </c>
      <c r="F122" s="74" t="s">
        <v>216</v>
      </c>
      <c r="G122" s="74"/>
      <c r="H122" s="75"/>
      <c r="I122" s="75"/>
      <c r="J122" s="75"/>
      <c r="K122" s="75"/>
      <c r="L122" s="75">
        <v>1</v>
      </c>
      <c r="M122" s="75"/>
      <c r="N122" s="75"/>
      <c r="O122" s="21"/>
      <c r="P122" s="75"/>
      <c r="Q122" s="75"/>
      <c r="R122" s="21">
        <v>1</v>
      </c>
      <c r="S122" s="75"/>
      <c r="T122" s="75"/>
      <c r="U122" s="75"/>
      <c r="V122" s="75"/>
      <c r="W122" s="75"/>
      <c r="X122" s="75"/>
      <c r="Y122" s="75"/>
      <c r="Z122" s="75"/>
      <c r="AA122" s="21"/>
      <c r="AB122" s="21"/>
      <c r="AC122" s="23">
        <f t="shared" si="2"/>
        <v>2</v>
      </c>
      <c r="AD122" s="8"/>
    </row>
    <row r="123" spans="1:30" s="1" customFormat="1" ht="8.85" customHeight="1" x14ac:dyDescent="0.2">
      <c r="A123" s="8"/>
      <c r="B123" s="8"/>
      <c r="C123" s="8"/>
      <c r="D123" s="36"/>
      <c r="E123" s="32" t="s">
        <v>217</v>
      </c>
      <c r="F123" s="74" t="s">
        <v>218</v>
      </c>
      <c r="G123" s="74"/>
      <c r="H123" s="72"/>
      <c r="I123" s="72"/>
      <c r="J123" s="72"/>
      <c r="K123" s="72"/>
      <c r="L123" s="72">
        <v>1</v>
      </c>
      <c r="M123" s="72"/>
      <c r="N123" s="72"/>
      <c r="O123" s="23"/>
      <c r="P123" s="72"/>
      <c r="Q123" s="72"/>
      <c r="R123" s="23"/>
      <c r="S123" s="72"/>
      <c r="T123" s="72"/>
      <c r="U123" s="72"/>
      <c r="V123" s="72"/>
      <c r="W123" s="72"/>
      <c r="X123" s="72"/>
      <c r="Y123" s="72"/>
      <c r="Z123" s="72"/>
      <c r="AA123" s="23"/>
      <c r="AB123" s="23"/>
      <c r="AC123" s="23">
        <f t="shared" si="2"/>
        <v>1</v>
      </c>
      <c r="AD123" s="8"/>
    </row>
    <row r="124" spans="1:30" s="1" customFormat="1" ht="8.85" customHeight="1" x14ac:dyDescent="0.2">
      <c r="A124" s="8"/>
      <c r="B124" s="8"/>
      <c r="C124" s="8"/>
      <c r="D124" s="36"/>
      <c r="E124" s="32" t="s">
        <v>219</v>
      </c>
      <c r="F124" s="74" t="s">
        <v>220</v>
      </c>
      <c r="G124" s="74"/>
      <c r="H124" s="75"/>
      <c r="I124" s="75"/>
      <c r="J124" s="75">
        <v>1</v>
      </c>
      <c r="K124" s="75"/>
      <c r="L124" s="75">
        <v>2</v>
      </c>
      <c r="M124" s="75"/>
      <c r="N124" s="75"/>
      <c r="O124" s="21"/>
      <c r="P124" s="75"/>
      <c r="Q124" s="75"/>
      <c r="R124" s="21">
        <v>1</v>
      </c>
      <c r="S124" s="75"/>
      <c r="T124" s="75"/>
      <c r="U124" s="75"/>
      <c r="V124" s="75"/>
      <c r="W124" s="75"/>
      <c r="X124" s="75"/>
      <c r="Y124" s="75">
        <v>2</v>
      </c>
      <c r="Z124" s="75"/>
      <c r="AA124" s="21"/>
      <c r="AB124" s="21"/>
      <c r="AC124" s="23">
        <f t="shared" si="2"/>
        <v>6</v>
      </c>
      <c r="AD124" s="8"/>
    </row>
    <row r="125" spans="1:30" s="1" customFormat="1" ht="8.85" customHeight="1" x14ac:dyDescent="0.2">
      <c r="A125" s="8"/>
      <c r="B125" s="8"/>
      <c r="C125" s="8"/>
      <c r="D125" s="36"/>
      <c r="E125" s="32" t="s">
        <v>221</v>
      </c>
      <c r="F125" s="74" t="s">
        <v>222</v>
      </c>
      <c r="G125" s="74"/>
      <c r="H125" s="72"/>
      <c r="I125" s="72"/>
      <c r="J125" s="72">
        <v>2</v>
      </c>
      <c r="K125" s="72"/>
      <c r="L125" s="72">
        <v>1</v>
      </c>
      <c r="M125" s="72"/>
      <c r="N125" s="72"/>
      <c r="O125" s="23">
        <v>1</v>
      </c>
      <c r="P125" s="72">
        <v>1</v>
      </c>
      <c r="Q125" s="72"/>
      <c r="R125" s="23"/>
      <c r="S125" s="72"/>
      <c r="T125" s="72"/>
      <c r="U125" s="72"/>
      <c r="V125" s="72"/>
      <c r="W125" s="72"/>
      <c r="X125" s="72"/>
      <c r="Y125" s="72">
        <v>3</v>
      </c>
      <c r="Z125" s="72"/>
      <c r="AA125" s="23">
        <v>1</v>
      </c>
      <c r="AB125" s="23"/>
      <c r="AC125" s="23">
        <f t="shared" si="2"/>
        <v>9</v>
      </c>
      <c r="AD125" s="8"/>
    </row>
    <row r="126" spans="1:30" s="1" customFormat="1" ht="8.85" customHeight="1" x14ac:dyDescent="0.2">
      <c r="A126" s="8"/>
      <c r="B126" s="8"/>
      <c r="C126" s="8"/>
      <c r="D126" s="36"/>
      <c r="E126" s="32" t="s">
        <v>223</v>
      </c>
      <c r="F126" s="74" t="s">
        <v>224</v>
      </c>
      <c r="G126" s="74"/>
      <c r="H126" s="75"/>
      <c r="I126" s="75"/>
      <c r="J126" s="75">
        <v>2</v>
      </c>
      <c r="K126" s="75"/>
      <c r="L126" s="75"/>
      <c r="M126" s="75"/>
      <c r="N126" s="75"/>
      <c r="O126" s="21">
        <v>1</v>
      </c>
      <c r="P126" s="75"/>
      <c r="Q126" s="75"/>
      <c r="R126" s="21">
        <v>2</v>
      </c>
      <c r="S126" s="75"/>
      <c r="T126" s="75"/>
      <c r="U126" s="75"/>
      <c r="V126" s="75"/>
      <c r="W126" s="75"/>
      <c r="X126" s="75"/>
      <c r="Y126" s="75">
        <v>3</v>
      </c>
      <c r="Z126" s="75"/>
      <c r="AA126" s="21"/>
      <c r="AB126" s="21"/>
      <c r="AC126" s="23">
        <f t="shared" si="2"/>
        <v>8</v>
      </c>
      <c r="AD126" s="8"/>
    </row>
    <row r="127" spans="1:30" s="1" customFormat="1" ht="8.85" customHeight="1" x14ac:dyDescent="0.2">
      <c r="A127" s="8"/>
      <c r="B127" s="8"/>
      <c r="C127" s="8"/>
      <c r="D127" s="36"/>
      <c r="E127" s="32" t="s">
        <v>225</v>
      </c>
      <c r="F127" s="74" t="s">
        <v>226</v>
      </c>
      <c r="G127" s="74"/>
      <c r="H127" s="72"/>
      <c r="I127" s="72"/>
      <c r="J127" s="72">
        <v>1</v>
      </c>
      <c r="K127" s="72"/>
      <c r="L127" s="72">
        <v>1</v>
      </c>
      <c r="M127" s="72"/>
      <c r="N127" s="72"/>
      <c r="O127" s="23">
        <v>1</v>
      </c>
      <c r="P127" s="72"/>
      <c r="Q127" s="72"/>
      <c r="R127" s="23">
        <v>2</v>
      </c>
      <c r="S127" s="72"/>
      <c r="T127" s="72"/>
      <c r="U127" s="72"/>
      <c r="V127" s="72"/>
      <c r="W127" s="72"/>
      <c r="X127" s="72"/>
      <c r="Y127" s="72">
        <v>4</v>
      </c>
      <c r="Z127" s="72"/>
      <c r="AA127" s="23"/>
      <c r="AB127" s="23"/>
      <c r="AC127" s="23">
        <f t="shared" si="2"/>
        <v>9</v>
      </c>
      <c r="AD127" s="8"/>
    </row>
    <row r="128" spans="1:30" s="1" customFormat="1" ht="8.85" customHeight="1" x14ac:dyDescent="0.2">
      <c r="A128" s="8"/>
      <c r="B128" s="8"/>
      <c r="C128" s="8"/>
      <c r="D128" s="36"/>
      <c r="E128" s="32" t="s">
        <v>227</v>
      </c>
      <c r="F128" s="74" t="s">
        <v>228</v>
      </c>
      <c r="G128" s="74"/>
      <c r="H128" s="75"/>
      <c r="I128" s="75"/>
      <c r="J128" s="75">
        <v>1</v>
      </c>
      <c r="K128" s="75"/>
      <c r="L128" s="75"/>
      <c r="M128" s="75"/>
      <c r="N128" s="75"/>
      <c r="O128" s="21"/>
      <c r="P128" s="75"/>
      <c r="Q128" s="75"/>
      <c r="R128" s="21">
        <v>1</v>
      </c>
      <c r="S128" s="75"/>
      <c r="T128" s="75"/>
      <c r="U128" s="75"/>
      <c r="V128" s="75"/>
      <c r="W128" s="75"/>
      <c r="X128" s="75"/>
      <c r="Y128" s="75">
        <v>6</v>
      </c>
      <c r="Z128" s="75"/>
      <c r="AA128" s="21">
        <v>1</v>
      </c>
      <c r="AB128" s="21"/>
      <c r="AC128" s="23">
        <f t="shared" si="2"/>
        <v>9</v>
      </c>
      <c r="AD128" s="8"/>
    </row>
    <row r="129" spans="1:30" s="1" customFormat="1" ht="8.85" customHeight="1" x14ac:dyDescent="0.2">
      <c r="A129" s="8"/>
      <c r="B129" s="8"/>
      <c r="C129" s="8"/>
      <c r="D129" s="36"/>
      <c r="E129" s="32" t="s">
        <v>229</v>
      </c>
      <c r="F129" s="74" t="s">
        <v>230</v>
      </c>
      <c r="G129" s="74"/>
      <c r="H129" s="72"/>
      <c r="I129" s="72"/>
      <c r="J129" s="72">
        <v>2</v>
      </c>
      <c r="K129" s="72"/>
      <c r="L129" s="72">
        <v>1</v>
      </c>
      <c r="M129" s="72"/>
      <c r="N129" s="72"/>
      <c r="O129" s="23"/>
      <c r="P129" s="72"/>
      <c r="Q129" s="72"/>
      <c r="R129" s="23">
        <v>2</v>
      </c>
      <c r="S129" s="72"/>
      <c r="T129" s="72"/>
      <c r="U129" s="72"/>
      <c r="V129" s="72"/>
      <c r="W129" s="72"/>
      <c r="X129" s="72"/>
      <c r="Y129" s="72">
        <v>3</v>
      </c>
      <c r="Z129" s="72"/>
      <c r="AA129" s="23"/>
      <c r="AB129" s="23"/>
      <c r="AC129" s="23">
        <f t="shared" si="2"/>
        <v>8</v>
      </c>
      <c r="AD129" s="8"/>
    </row>
    <row r="130" spans="1:30" s="1" customFormat="1" ht="8.85" customHeight="1" x14ac:dyDescent="0.2">
      <c r="A130" s="8"/>
      <c r="B130" s="8"/>
      <c r="C130" s="8"/>
      <c r="D130" s="36"/>
      <c r="E130" s="32" t="s">
        <v>231</v>
      </c>
      <c r="F130" s="74" t="s">
        <v>232</v>
      </c>
      <c r="G130" s="74"/>
      <c r="H130" s="75"/>
      <c r="I130" s="75"/>
      <c r="J130" s="75">
        <v>1</v>
      </c>
      <c r="K130" s="75"/>
      <c r="L130" s="75">
        <v>2</v>
      </c>
      <c r="M130" s="75"/>
      <c r="N130" s="75"/>
      <c r="O130" s="21"/>
      <c r="P130" s="75"/>
      <c r="Q130" s="75"/>
      <c r="R130" s="21">
        <v>1</v>
      </c>
      <c r="S130" s="75"/>
      <c r="T130" s="75"/>
      <c r="U130" s="75"/>
      <c r="V130" s="75"/>
      <c r="W130" s="75"/>
      <c r="X130" s="75"/>
      <c r="Y130" s="75">
        <v>4</v>
      </c>
      <c r="Z130" s="75"/>
      <c r="AA130" s="21"/>
      <c r="AB130" s="21"/>
      <c r="AC130" s="23">
        <f t="shared" si="2"/>
        <v>8</v>
      </c>
      <c r="AD130" s="8"/>
    </row>
    <row r="131" spans="1:30" s="1" customFormat="1" ht="8.85" customHeight="1" x14ac:dyDescent="0.2">
      <c r="A131" s="8"/>
      <c r="B131" s="8"/>
      <c r="C131" s="8"/>
      <c r="D131" s="36"/>
      <c r="E131" s="32" t="s">
        <v>233</v>
      </c>
      <c r="F131" s="74" t="s">
        <v>234</v>
      </c>
      <c r="G131" s="74"/>
      <c r="H131" s="72"/>
      <c r="I131" s="72"/>
      <c r="J131" s="72">
        <v>1</v>
      </c>
      <c r="K131" s="72"/>
      <c r="L131" s="72">
        <v>2</v>
      </c>
      <c r="M131" s="72"/>
      <c r="N131" s="72"/>
      <c r="O131" s="23">
        <v>1</v>
      </c>
      <c r="P131" s="72"/>
      <c r="Q131" s="72"/>
      <c r="R131" s="23">
        <v>1</v>
      </c>
      <c r="S131" s="72"/>
      <c r="T131" s="72"/>
      <c r="U131" s="72"/>
      <c r="V131" s="72"/>
      <c r="W131" s="72"/>
      <c r="X131" s="72"/>
      <c r="Y131" s="72"/>
      <c r="Z131" s="72"/>
      <c r="AA131" s="23"/>
      <c r="AB131" s="23"/>
      <c r="AC131" s="23">
        <f t="shared" si="2"/>
        <v>5</v>
      </c>
      <c r="AD131" s="8"/>
    </row>
    <row r="132" spans="1:30" s="1" customFormat="1" ht="8.85" customHeight="1" x14ac:dyDescent="0.2">
      <c r="A132" s="8"/>
      <c r="B132" s="8"/>
      <c r="C132" s="8"/>
      <c r="D132" s="36"/>
      <c r="E132" s="32" t="s">
        <v>235</v>
      </c>
      <c r="F132" s="74" t="s">
        <v>236</v>
      </c>
      <c r="G132" s="74"/>
      <c r="H132" s="75"/>
      <c r="I132" s="75"/>
      <c r="J132" s="75">
        <v>3</v>
      </c>
      <c r="K132" s="75"/>
      <c r="L132" s="75"/>
      <c r="M132" s="75"/>
      <c r="N132" s="75"/>
      <c r="O132" s="21"/>
      <c r="P132" s="75"/>
      <c r="Q132" s="75"/>
      <c r="R132" s="21">
        <v>1</v>
      </c>
      <c r="S132" s="75"/>
      <c r="T132" s="75"/>
      <c r="U132" s="75"/>
      <c r="V132" s="75"/>
      <c r="W132" s="75"/>
      <c r="X132" s="75"/>
      <c r="Y132" s="75">
        <v>1</v>
      </c>
      <c r="Z132" s="75"/>
      <c r="AA132" s="21"/>
      <c r="AB132" s="21"/>
      <c r="AC132" s="23">
        <f t="shared" si="2"/>
        <v>5</v>
      </c>
      <c r="AD132" s="8"/>
    </row>
    <row r="133" spans="1:30" s="1" customFormat="1" ht="8.85" customHeight="1" x14ac:dyDescent="0.2">
      <c r="A133" s="8"/>
      <c r="B133" s="8"/>
      <c r="C133" s="8"/>
      <c r="D133" s="36"/>
      <c r="E133" s="32" t="s">
        <v>237</v>
      </c>
      <c r="F133" s="74" t="s">
        <v>238</v>
      </c>
      <c r="G133" s="74"/>
      <c r="H133" s="72"/>
      <c r="I133" s="72"/>
      <c r="J133" s="72">
        <v>2</v>
      </c>
      <c r="K133" s="72"/>
      <c r="L133" s="72">
        <v>2</v>
      </c>
      <c r="M133" s="72"/>
      <c r="N133" s="72"/>
      <c r="O133" s="23">
        <v>1</v>
      </c>
      <c r="P133" s="72"/>
      <c r="Q133" s="72"/>
      <c r="R133" s="23">
        <v>1</v>
      </c>
      <c r="S133" s="72"/>
      <c r="T133" s="72"/>
      <c r="U133" s="72"/>
      <c r="V133" s="72"/>
      <c r="W133" s="72"/>
      <c r="X133" s="72"/>
      <c r="Y133" s="72">
        <v>9</v>
      </c>
      <c r="Z133" s="72"/>
      <c r="AA133" s="23"/>
      <c r="AB133" s="23"/>
      <c r="AC133" s="23">
        <f t="shared" si="2"/>
        <v>15</v>
      </c>
      <c r="AD133" s="8"/>
    </row>
    <row r="134" spans="1:30" s="1" customFormat="1" ht="8.85" customHeight="1" x14ac:dyDescent="0.2">
      <c r="A134" s="8"/>
      <c r="B134" s="8"/>
      <c r="C134" s="8"/>
      <c r="D134" s="36"/>
      <c r="E134" s="32" t="s">
        <v>239</v>
      </c>
      <c r="F134" s="74" t="s">
        <v>240</v>
      </c>
      <c r="G134" s="74"/>
      <c r="H134" s="75"/>
      <c r="I134" s="75"/>
      <c r="J134" s="75">
        <v>1</v>
      </c>
      <c r="K134" s="75"/>
      <c r="L134" s="75">
        <v>2</v>
      </c>
      <c r="M134" s="75"/>
      <c r="N134" s="75"/>
      <c r="O134" s="21"/>
      <c r="P134" s="75"/>
      <c r="Q134" s="75"/>
      <c r="R134" s="21">
        <v>2</v>
      </c>
      <c r="S134" s="75"/>
      <c r="T134" s="75"/>
      <c r="U134" s="75"/>
      <c r="V134" s="75"/>
      <c r="W134" s="75"/>
      <c r="X134" s="75"/>
      <c r="Y134" s="75">
        <v>5</v>
      </c>
      <c r="Z134" s="75"/>
      <c r="AA134" s="21"/>
      <c r="AB134" s="21"/>
      <c r="AC134" s="23">
        <f t="shared" si="2"/>
        <v>10</v>
      </c>
      <c r="AD134" s="8"/>
    </row>
    <row r="135" spans="1:30" s="1" customFormat="1" ht="8.85" customHeight="1" x14ac:dyDescent="0.2">
      <c r="A135" s="8"/>
      <c r="B135" s="8"/>
      <c r="C135" s="8"/>
      <c r="D135" s="36"/>
      <c r="E135" s="32" t="s">
        <v>241</v>
      </c>
      <c r="F135" s="74" t="s">
        <v>242</v>
      </c>
      <c r="G135" s="74"/>
      <c r="H135" s="72"/>
      <c r="I135" s="72"/>
      <c r="J135" s="72">
        <v>1</v>
      </c>
      <c r="K135" s="72"/>
      <c r="L135" s="72">
        <v>4</v>
      </c>
      <c r="M135" s="72"/>
      <c r="N135" s="72"/>
      <c r="O135" s="23">
        <v>1</v>
      </c>
      <c r="P135" s="72"/>
      <c r="Q135" s="72"/>
      <c r="R135" s="23">
        <v>1</v>
      </c>
      <c r="S135" s="72"/>
      <c r="T135" s="72"/>
      <c r="U135" s="72"/>
      <c r="V135" s="72"/>
      <c r="W135" s="72"/>
      <c r="X135" s="72"/>
      <c r="Y135" s="72">
        <v>5</v>
      </c>
      <c r="Z135" s="72"/>
      <c r="AA135" s="23"/>
      <c r="AB135" s="23"/>
      <c r="AC135" s="23">
        <f t="shared" si="2"/>
        <v>12</v>
      </c>
      <c r="AD135" s="8"/>
    </row>
    <row r="136" spans="1:30" s="1" customFormat="1" ht="8.85" customHeight="1" x14ac:dyDescent="0.2">
      <c r="A136" s="8"/>
      <c r="B136" s="8"/>
      <c r="C136" s="8"/>
      <c r="D136" s="36"/>
      <c r="E136" s="32" t="s">
        <v>243</v>
      </c>
      <c r="F136" s="74" t="s">
        <v>244</v>
      </c>
      <c r="G136" s="74"/>
      <c r="H136" s="75"/>
      <c r="I136" s="75"/>
      <c r="J136" s="75"/>
      <c r="K136" s="75"/>
      <c r="L136" s="75"/>
      <c r="M136" s="75"/>
      <c r="N136" s="75"/>
      <c r="O136" s="21"/>
      <c r="P136" s="75"/>
      <c r="Q136" s="75"/>
      <c r="R136" s="21"/>
      <c r="S136" s="75"/>
      <c r="T136" s="75"/>
      <c r="U136" s="75"/>
      <c r="V136" s="75"/>
      <c r="W136" s="75"/>
      <c r="X136" s="75"/>
      <c r="Y136" s="75">
        <v>1</v>
      </c>
      <c r="Z136" s="75"/>
      <c r="AA136" s="21"/>
      <c r="AB136" s="21"/>
      <c r="AC136" s="23">
        <f t="shared" si="2"/>
        <v>1</v>
      </c>
      <c r="AD136" s="8"/>
    </row>
    <row r="137" spans="1:30" s="1" customFormat="1" ht="8.85" customHeight="1" x14ac:dyDescent="0.2">
      <c r="A137" s="8"/>
      <c r="B137" s="8"/>
      <c r="C137" s="8"/>
      <c r="D137" s="36"/>
      <c r="E137" s="32" t="s">
        <v>245</v>
      </c>
      <c r="F137" s="74" t="s">
        <v>246</v>
      </c>
      <c r="G137" s="74"/>
      <c r="H137" s="72"/>
      <c r="I137" s="72"/>
      <c r="J137" s="72"/>
      <c r="K137" s="72"/>
      <c r="L137" s="72"/>
      <c r="M137" s="72"/>
      <c r="N137" s="72"/>
      <c r="O137" s="23"/>
      <c r="P137" s="72"/>
      <c r="Q137" s="72"/>
      <c r="R137" s="23">
        <v>1</v>
      </c>
      <c r="S137" s="72"/>
      <c r="T137" s="72"/>
      <c r="U137" s="72"/>
      <c r="V137" s="72"/>
      <c r="W137" s="72"/>
      <c r="X137" s="72"/>
      <c r="Y137" s="72"/>
      <c r="Z137" s="72"/>
      <c r="AA137" s="23"/>
      <c r="AB137" s="23"/>
      <c r="AC137" s="23">
        <f t="shared" si="2"/>
        <v>1</v>
      </c>
      <c r="AD137" s="8"/>
    </row>
    <row r="138" spans="1:30" s="1" customFormat="1" ht="8.85" customHeight="1" x14ac:dyDescent="0.2">
      <c r="A138" s="8"/>
      <c r="B138" s="8"/>
      <c r="C138" s="8"/>
      <c r="D138" s="36"/>
      <c r="E138" s="32" t="s">
        <v>247</v>
      </c>
      <c r="F138" s="74" t="s">
        <v>248</v>
      </c>
      <c r="G138" s="74"/>
      <c r="H138" s="75"/>
      <c r="I138" s="75"/>
      <c r="J138" s="75">
        <v>1</v>
      </c>
      <c r="K138" s="75"/>
      <c r="L138" s="75">
        <v>1</v>
      </c>
      <c r="M138" s="75"/>
      <c r="N138" s="75"/>
      <c r="O138" s="21"/>
      <c r="P138" s="75"/>
      <c r="Q138" s="75"/>
      <c r="R138" s="21"/>
      <c r="S138" s="75"/>
      <c r="T138" s="75"/>
      <c r="U138" s="75"/>
      <c r="V138" s="75"/>
      <c r="W138" s="75"/>
      <c r="X138" s="75"/>
      <c r="Y138" s="75">
        <v>1</v>
      </c>
      <c r="Z138" s="75"/>
      <c r="AA138" s="21"/>
      <c r="AB138" s="21"/>
      <c r="AC138" s="23">
        <f t="shared" si="2"/>
        <v>3</v>
      </c>
      <c r="AD138" s="8"/>
    </row>
    <row r="139" spans="1:30" s="1" customFormat="1" ht="8.85" customHeight="1" x14ac:dyDescent="0.2">
      <c r="A139" s="8"/>
      <c r="B139" s="8"/>
      <c r="C139" s="8"/>
      <c r="D139" s="36"/>
      <c r="E139" s="32" t="s">
        <v>249</v>
      </c>
      <c r="F139" s="74" t="s">
        <v>250</v>
      </c>
      <c r="G139" s="74"/>
      <c r="H139" s="72"/>
      <c r="I139" s="72"/>
      <c r="J139" s="72"/>
      <c r="K139" s="72"/>
      <c r="L139" s="72"/>
      <c r="M139" s="72"/>
      <c r="N139" s="72"/>
      <c r="O139" s="23"/>
      <c r="P139" s="72"/>
      <c r="Q139" s="72"/>
      <c r="R139" s="23"/>
      <c r="S139" s="72"/>
      <c r="T139" s="72"/>
      <c r="U139" s="72"/>
      <c r="V139" s="72"/>
      <c r="W139" s="72"/>
      <c r="X139" s="72"/>
      <c r="Y139" s="72">
        <v>1</v>
      </c>
      <c r="Z139" s="72"/>
      <c r="AA139" s="23"/>
      <c r="AB139" s="23"/>
      <c r="AC139" s="23">
        <f t="shared" si="2"/>
        <v>1</v>
      </c>
      <c r="AD139" s="8"/>
    </row>
    <row r="140" spans="1:30" s="1" customFormat="1" ht="8.85" customHeight="1" x14ac:dyDescent="0.2">
      <c r="A140" s="8"/>
      <c r="B140" s="8"/>
      <c r="C140" s="8"/>
      <c r="D140" s="36"/>
      <c r="E140" s="32" t="s">
        <v>251</v>
      </c>
      <c r="F140" s="74" t="s">
        <v>252</v>
      </c>
      <c r="G140" s="74"/>
      <c r="H140" s="75"/>
      <c r="I140" s="75"/>
      <c r="J140" s="75"/>
      <c r="K140" s="75"/>
      <c r="L140" s="75">
        <v>1</v>
      </c>
      <c r="M140" s="75"/>
      <c r="N140" s="75"/>
      <c r="O140" s="21">
        <v>1</v>
      </c>
      <c r="P140" s="75"/>
      <c r="Q140" s="75"/>
      <c r="R140" s="21"/>
      <c r="S140" s="75"/>
      <c r="T140" s="75"/>
      <c r="U140" s="75"/>
      <c r="V140" s="75"/>
      <c r="W140" s="75"/>
      <c r="X140" s="75"/>
      <c r="Y140" s="75">
        <v>1</v>
      </c>
      <c r="Z140" s="75"/>
      <c r="AA140" s="21"/>
      <c r="AB140" s="21"/>
      <c r="AC140" s="23">
        <f t="shared" si="2"/>
        <v>3</v>
      </c>
      <c r="AD140" s="8"/>
    </row>
    <row r="141" spans="1:30" s="1" customFormat="1" ht="8.85" customHeight="1" x14ac:dyDescent="0.2">
      <c r="A141" s="8"/>
      <c r="B141" s="8"/>
      <c r="C141" s="8"/>
      <c r="D141" s="36"/>
      <c r="E141" s="32" t="s">
        <v>253</v>
      </c>
      <c r="F141" s="74" t="s">
        <v>254</v>
      </c>
      <c r="G141" s="74"/>
      <c r="H141" s="72"/>
      <c r="I141" s="72"/>
      <c r="J141" s="72">
        <v>1</v>
      </c>
      <c r="K141" s="72"/>
      <c r="L141" s="72"/>
      <c r="M141" s="72"/>
      <c r="N141" s="72"/>
      <c r="O141" s="23"/>
      <c r="P141" s="72"/>
      <c r="Q141" s="72"/>
      <c r="R141" s="23"/>
      <c r="S141" s="72"/>
      <c r="T141" s="72"/>
      <c r="U141" s="72"/>
      <c r="V141" s="72"/>
      <c r="W141" s="72"/>
      <c r="X141" s="72"/>
      <c r="Y141" s="72">
        <v>3</v>
      </c>
      <c r="Z141" s="72"/>
      <c r="AA141" s="23"/>
      <c r="AB141" s="23"/>
      <c r="AC141" s="23">
        <f t="shared" si="2"/>
        <v>4</v>
      </c>
      <c r="AD141" s="8"/>
    </row>
    <row r="142" spans="1:30" s="1" customFormat="1" ht="8.85" customHeight="1" x14ac:dyDescent="0.2">
      <c r="A142" s="8"/>
      <c r="B142" s="8"/>
      <c r="C142" s="8"/>
      <c r="D142" s="36"/>
      <c r="E142" s="32" t="s">
        <v>255</v>
      </c>
      <c r="F142" s="74" t="s">
        <v>256</v>
      </c>
      <c r="G142" s="74"/>
      <c r="H142" s="75"/>
      <c r="I142" s="75"/>
      <c r="J142" s="75"/>
      <c r="K142" s="75"/>
      <c r="L142" s="75">
        <v>1</v>
      </c>
      <c r="M142" s="75"/>
      <c r="N142" s="75"/>
      <c r="O142" s="21"/>
      <c r="P142" s="75"/>
      <c r="Q142" s="75"/>
      <c r="R142" s="21">
        <v>1</v>
      </c>
      <c r="S142" s="75"/>
      <c r="T142" s="75"/>
      <c r="U142" s="75"/>
      <c r="V142" s="75"/>
      <c r="W142" s="75"/>
      <c r="X142" s="75"/>
      <c r="Y142" s="75"/>
      <c r="Z142" s="75"/>
      <c r="AA142" s="21"/>
      <c r="AB142" s="21"/>
      <c r="AC142" s="23">
        <f t="shared" si="2"/>
        <v>2</v>
      </c>
      <c r="AD142" s="8"/>
    </row>
    <row r="143" spans="1:30" s="1" customFormat="1" ht="8.85" customHeight="1" x14ac:dyDescent="0.2">
      <c r="A143" s="8"/>
      <c r="B143" s="8"/>
      <c r="C143" s="8"/>
      <c r="D143" s="36"/>
      <c r="E143" s="32" t="s">
        <v>257</v>
      </c>
      <c r="F143" s="74" t="s">
        <v>258</v>
      </c>
      <c r="G143" s="74"/>
      <c r="H143" s="72"/>
      <c r="I143" s="72"/>
      <c r="J143" s="72"/>
      <c r="K143" s="72"/>
      <c r="L143" s="72">
        <v>1</v>
      </c>
      <c r="M143" s="72"/>
      <c r="N143" s="72"/>
      <c r="O143" s="23"/>
      <c r="P143" s="72"/>
      <c r="Q143" s="72"/>
      <c r="R143" s="23">
        <v>1</v>
      </c>
      <c r="S143" s="72"/>
      <c r="T143" s="72"/>
      <c r="U143" s="72"/>
      <c r="V143" s="72"/>
      <c r="W143" s="72"/>
      <c r="X143" s="72"/>
      <c r="Y143" s="72">
        <v>6</v>
      </c>
      <c r="Z143" s="72"/>
      <c r="AA143" s="23"/>
      <c r="AB143" s="23"/>
      <c r="AC143" s="23">
        <f t="shared" si="2"/>
        <v>8</v>
      </c>
      <c r="AD143" s="8"/>
    </row>
    <row r="144" spans="1:30" s="1" customFormat="1" ht="8.85" customHeight="1" x14ac:dyDescent="0.2">
      <c r="A144" s="8"/>
      <c r="B144" s="8"/>
      <c r="C144" s="8"/>
      <c r="D144" s="36"/>
      <c r="E144" s="32" t="s">
        <v>259</v>
      </c>
      <c r="F144" s="74" t="s">
        <v>260</v>
      </c>
      <c r="G144" s="74"/>
      <c r="H144" s="75"/>
      <c r="I144" s="75"/>
      <c r="J144" s="75"/>
      <c r="K144" s="75"/>
      <c r="L144" s="75"/>
      <c r="M144" s="75"/>
      <c r="N144" s="75"/>
      <c r="O144" s="21"/>
      <c r="P144" s="75"/>
      <c r="Q144" s="75"/>
      <c r="R144" s="21"/>
      <c r="S144" s="75"/>
      <c r="T144" s="75"/>
      <c r="U144" s="75"/>
      <c r="V144" s="75"/>
      <c r="W144" s="75"/>
      <c r="X144" s="75"/>
      <c r="Y144" s="75">
        <v>1</v>
      </c>
      <c r="Z144" s="75"/>
      <c r="AA144" s="21"/>
      <c r="AB144" s="21"/>
      <c r="AC144" s="23">
        <f t="shared" si="2"/>
        <v>1</v>
      </c>
      <c r="AD144" s="8"/>
    </row>
    <row r="145" spans="1:30" s="1" customFormat="1" ht="8.85" customHeight="1" x14ac:dyDescent="0.2">
      <c r="A145" s="8"/>
      <c r="B145" s="8"/>
      <c r="C145" s="8"/>
      <c r="D145" s="36"/>
      <c r="E145" s="32" t="s">
        <v>261</v>
      </c>
      <c r="F145" s="74" t="s">
        <v>262</v>
      </c>
      <c r="G145" s="74"/>
      <c r="H145" s="72"/>
      <c r="I145" s="72"/>
      <c r="J145" s="72"/>
      <c r="K145" s="72"/>
      <c r="L145" s="72"/>
      <c r="M145" s="72"/>
      <c r="N145" s="72"/>
      <c r="O145" s="23"/>
      <c r="P145" s="72"/>
      <c r="Q145" s="72"/>
      <c r="R145" s="23">
        <v>1</v>
      </c>
      <c r="S145" s="72"/>
      <c r="T145" s="72"/>
      <c r="U145" s="72"/>
      <c r="V145" s="72"/>
      <c r="W145" s="72"/>
      <c r="X145" s="72"/>
      <c r="Y145" s="72">
        <v>1</v>
      </c>
      <c r="Z145" s="72"/>
      <c r="AA145" s="23"/>
      <c r="AB145" s="23"/>
      <c r="AC145" s="23">
        <f t="shared" si="2"/>
        <v>2</v>
      </c>
      <c r="AD145" s="8"/>
    </row>
    <row r="146" spans="1:30" s="1" customFormat="1" ht="8.85" customHeight="1" x14ac:dyDescent="0.2">
      <c r="A146" s="8"/>
      <c r="B146" s="8"/>
      <c r="C146" s="8"/>
      <c r="D146" s="36"/>
      <c r="E146" s="32" t="s">
        <v>263</v>
      </c>
      <c r="F146" s="74" t="s">
        <v>264</v>
      </c>
      <c r="G146" s="74"/>
      <c r="H146" s="75"/>
      <c r="I146" s="75"/>
      <c r="J146" s="75">
        <v>1</v>
      </c>
      <c r="K146" s="75"/>
      <c r="L146" s="75">
        <v>1</v>
      </c>
      <c r="M146" s="75"/>
      <c r="N146" s="75"/>
      <c r="O146" s="21">
        <v>1</v>
      </c>
      <c r="P146" s="75"/>
      <c r="Q146" s="75"/>
      <c r="R146" s="21">
        <v>1</v>
      </c>
      <c r="S146" s="75"/>
      <c r="T146" s="75"/>
      <c r="U146" s="75"/>
      <c r="V146" s="75"/>
      <c r="W146" s="75"/>
      <c r="X146" s="75"/>
      <c r="Y146" s="75">
        <v>5</v>
      </c>
      <c r="Z146" s="75"/>
      <c r="AA146" s="21"/>
      <c r="AB146" s="21"/>
      <c r="AC146" s="23">
        <f t="shared" si="2"/>
        <v>9</v>
      </c>
      <c r="AD146" s="8"/>
    </row>
    <row r="147" spans="1:30" s="1" customFormat="1" ht="8.85" customHeight="1" x14ac:dyDescent="0.2">
      <c r="A147" s="8"/>
      <c r="B147" s="8"/>
      <c r="C147" s="8"/>
      <c r="D147" s="36"/>
      <c r="E147" s="32" t="s">
        <v>265</v>
      </c>
      <c r="F147" s="74" t="s">
        <v>266</v>
      </c>
      <c r="G147" s="74"/>
      <c r="H147" s="72"/>
      <c r="I147" s="72"/>
      <c r="J147" s="72">
        <v>2</v>
      </c>
      <c r="K147" s="72"/>
      <c r="L147" s="72">
        <v>3</v>
      </c>
      <c r="M147" s="72"/>
      <c r="N147" s="72"/>
      <c r="O147" s="23">
        <v>2</v>
      </c>
      <c r="P147" s="72"/>
      <c r="Q147" s="72"/>
      <c r="R147" s="23">
        <v>1</v>
      </c>
      <c r="S147" s="72"/>
      <c r="T147" s="72"/>
      <c r="U147" s="72"/>
      <c r="V147" s="72"/>
      <c r="W147" s="72"/>
      <c r="X147" s="72"/>
      <c r="Y147" s="72">
        <v>7</v>
      </c>
      <c r="Z147" s="72"/>
      <c r="AA147" s="23"/>
      <c r="AB147" s="23"/>
      <c r="AC147" s="23">
        <f t="shared" si="2"/>
        <v>15</v>
      </c>
      <c r="AD147" s="8"/>
    </row>
    <row r="148" spans="1:30" s="1" customFormat="1" ht="8.85" customHeight="1" x14ac:dyDescent="0.2">
      <c r="A148" s="8"/>
      <c r="B148" s="8"/>
      <c r="C148" s="8"/>
      <c r="D148" s="36"/>
      <c r="E148" s="32" t="s">
        <v>267</v>
      </c>
      <c r="F148" s="74" t="s">
        <v>268</v>
      </c>
      <c r="G148" s="74"/>
      <c r="H148" s="75"/>
      <c r="I148" s="75"/>
      <c r="J148" s="75"/>
      <c r="K148" s="75"/>
      <c r="L148" s="75">
        <v>4</v>
      </c>
      <c r="M148" s="75"/>
      <c r="N148" s="75"/>
      <c r="O148" s="21"/>
      <c r="P148" s="75"/>
      <c r="Q148" s="75"/>
      <c r="R148" s="21"/>
      <c r="S148" s="75"/>
      <c r="T148" s="75"/>
      <c r="U148" s="75"/>
      <c r="V148" s="75"/>
      <c r="W148" s="75"/>
      <c r="X148" s="75"/>
      <c r="Y148" s="75">
        <v>1</v>
      </c>
      <c r="Z148" s="75"/>
      <c r="AA148" s="21"/>
      <c r="AB148" s="21"/>
      <c r="AC148" s="23">
        <f t="shared" si="2"/>
        <v>5</v>
      </c>
      <c r="AD148" s="8"/>
    </row>
    <row r="149" spans="1:30" s="1" customFormat="1" ht="8.85" customHeight="1" x14ac:dyDescent="0.2">
      <c r="A149" s="8"/>
      <c r="B149" s="8"/>
      <c r="C149" s="8"/>
      <c r="D149" s="36"/>
      <c r="E149" s="32" t="s">
        <v>269</v>
      </c>
      <c r="F149" s="74" t="s">
        <v>270</v>
      </c>
      <c r="G149" s="74"/>
      <c r="H149" s="72"/>
      <c r="I149" s="72"/>
      <c r="J149" s="72"/>
      <c r="K149" s="72"/>
      <c r="L149" s="72">
        <v>1</v>
      </c>
      <c r="M149" s="72"/>
      <c r="N149" s="72"/>
      <c r="O149" s="23">
        <v>2</v>
      </c>
      <c r="P149" s="72"/>
      <c r="Q149" s="72"/>
      <c r="R149" s="23">
        <v>1</v>
      </c>
      <c r="S149" s="72"/>
      <c r="T149" s="72"/>
      <c r="U149" s="72"/>
      <c r="V149" s="72"/>
      <c r="W149" s="72"/>
      <c r="X149" s="72"/>
      <c r="Y149" s="72">
        <v>3</v>
      </c>
      <c r="Z149" s="72"/>
      <c r="AA149" s="23">
        <v>1</v>
      </c>
      <c r="AB149" s="23"/>
      <c r="AC149" s="23">
        <f t="shared" si="2"/>
        <v>8</v>
      </c>
      <c r="AD149" s="8"/>
    </row>
    <row r="150" spans="1:30" s="1" customFormat="1" ht="8.85" customHeight="1" x14ac:dyDescent="0.2">
      <c r="A150" s="8"/>
      <c r="B150" s="8"/>
      <c r="C150" s="8"/>
      <c r="D150" s="36"/>
      <c r="E150" s="32" t="s">
        <v>271</v>
      </c>
      <c r="F150" s="74" t="s">
        <v>272</v>
      </c>
      <c r="G150" s="74"/>
      <c r="H150" s="75"/>
      <c r="I150" s="75"/>
      <c r="J150" s="75"/>
      <c r="K150" s="75"/>
      <c r="L150" s="75">
        <v>1</v>
      </c>
      <c r="M150" s="75"/>
      <c r="N150" s="75"/>
      <c r="O150" s="21"/>
      <c r="P150" s="75"/>
      <c r="Q150" s="75"/>
      <c r="R150" s="21"/>
      <c r="S150" s="75"/>
      <c r="T150" s="75"/>
      <c r="U150" s="75"/>
      <c r="V150" s="75"/>
      <c r="W150" s="75"/>
      <c r="X150" s="75"/>
      <c r="Y150" s="75"/>
      <c r="Z150" s="75"/>
      <c r="AA150" s="21"/>
      <c r="AB150" s="21"/>
      <c r="AC150" s="23">
        <f t="shared" si="2"/>
        <v>1</v>
      </c>
      <c r="AD150" s="8"/>
    </row>
    <row r="151" spans="1:30" s="1" customFormat="1" ht="8.85" customHeight="1" x14ac:dyDescent="0.2">
      <c r="A151" s="8"/>
      <c r="B151" s="8"/>
      <c r="C151" s="8"/>
      <c r="D151" s="36"/>
      <c r="E151" s="32" t="s">
        <v>273</v>
      </c>
      <c r="F151" s="74" t="s">
        <v>274</v>
      </c>
      <c r="G151" s="74"/>
      <c r="H151" s="72"/>
      <c r="I151" s="72"/>
      <c r="J151" s="72">
        <v>1</v>
      </c>
      <c r="K151" s="72"/>
      <c r="L151" s="72"/>
      <c r="M151" s="72"/>
      <c r="N151" s="72"/>
      <c r="O151" s="23"/>
      <c r="P151" s="72"/>
      <c r="Q151" s="72"/>
      <c r="R151" s="23"/>
      <c r="S151" s="72"/>
      <c r="T151" s="72"/>
      <c r="U151" s="72"/>
      <c r="V151" s="72"/>
      <c r="W151" s="72"/>
      <c r="X151" s="72"/>
      <c r="Y151" s="72">
        <v>3</v>
      </c>
      <c r="Z151" s="72"/>
      <c r="AA151" s="23"/>
      <c r="AB151" s="23"/>
      <c r="AC151" s="23">
        <f t="shared" si="2"/>
        <v>4</v>
      </c>
      <c r="AD151" s="8"/>
    </row>
    <row r="152" spans="1:30" s="1" customFormat="1" ht="8.85" customHeight="1" x14ac:dyDescent="0.2">
      <c r="A152" s="8"/>
      <c r="B152" s="8"/>
      <c r="C152" s="8"/>
      <c r="D152" s="36"/>
      <c r="E152" s="32" t="s">
        <v>275</v>
      </c>
      <c r="F152" s="74" t="s">
        <v>276</v>
      </c>
      <c r="G152" s="74"/>
      <c r="H152" s="75"/>
      <c r="I152" s="75"/>
      <c r="J152" s="75"/>
      <c r="K152" s="75"/>
      <c r="L152" s="75"/>
      <c r="M152" s="75"/>
      <c r="N152" s="75"/>
      <c r="O152" s="21"/>
      <c r="P152" s="75"/>
      <c r="Q152" s="75"/>
      <c r="R152" s="21"/>
      <c r="S152" s="75"/>
      <c r="T152" s="75"/>
      <c r="U152" s="75"/>
      <c r="V152" s="75"/>
      <c r="W152" s="75"/>
      <c r="X152" s="75"/>
      <c r="Y152" s="75">
        <v>3</v>
      </c>
      <c r="Z152" s="75"/>
      <c r="AA152" s="21"/>
      <c r="AB152" s="21"/>
      <c r="AC152" s="23">
        <f t="shared" si="2"/>
        <v>3</v>
      </c>
      <c r="AD152" s="8"/>
    </row>
    <row r="153" spans="1:30" s="1" customFormat="1" ht="8.85" customHeight="1" x14ac:dyDescent="0.2">
      <c r="A153" s="8"/>
      <c r="B153" s="8"/>
      <c r="C153" s="8"/>
      <c r="D153" s="36"/>
      <c r="E153" s="32" t="s">
        <v>277</v>
      </c>
      <c r="F153" s="74" t="s">
        <v>278</v>
      </c>
      <c r="G153" s="74"/>
      <c r="H153" s="72"/>
      <c r="I153" s="72"/>
      <c r="J153" s="72"/>
      <c r="K153" s="72"/>
      <c r="L153" s="72">
        <v>1</v>
      </c>
      <c r="M153" s="72"/>
      <c r="N153" s="72"/>
      <c r="O153" s="23"/>
      <c r="P153" s="72"/>
      <c r="Q153" s="72"/>
      <c r="R153" s="23"/>
      <c r="S153" s="72"/>
      <c r="T153" s="72"/>
      <c r="U153" s="72"/>
      <c r="V153" s="72"/>
      <c r="W153" s="72"/>
      <c r="X153" s="72"/>
      <c r="Y153" s="72"/>
      <c r="Z153" s="72"/>
      <c r="AA153" s="23"/>
      <c r="AB153" s="23"/>
      <c r="AC153" s="23">
        <f t="shared" si="2"/>
        <v>1</v>
      </c>
      <c r="AD153" s="8"/>
    </row>
    <row r="154" spans="1:30" s="1" customFormat="1" ht="8.85" customHeight="1" x14ac:dyDescent="0.2">
      <c r="A154" s="8"/>
      <c r="B154" s="8"/>
      <c r="C154" s="8"/>
      <c r="D154" s="36"/>
      <c r="E154" s="32" t="s">
        <v>279</v>
      </c>
      <c r="F154" s="74" t="s">
        <v>280</v>
      </c>
      <c r="G154" s="74"/>
      <c r="H154" s="75"/>
      <c r="I154" s="75"/>
      <c r="J154" s="75"/>
      <c r="K154" s="75"/>
      <c r="L154" s="75"/>
      <c r="M154" s="75"/>
      <c r="N154" s="75"/>
      <c r="O154" s="21">
        <v>1</v>
      </c>
      <c r="P154" s="75"/>
      <c r="Q154" s="75"/>
      <c r="R154" s="21">
        <v>1</v>
      </c>
      <c r="S154" s="75"/>
      <c r="T154" s="75"/>
      <c r="U154" s="75"/>
      <c r="V154" s="75"/>
      <c r="W154" s="75"/>
      <c r="X154" s="75"/>
      <c r="Y154" s="75"/>
      <c r="Z154" s="75"/>
      <c r="AA154" s="21"/>
      <c r="AB154" s="21"/>
      <c r="AC154" s="23">
        <f t="shared" si="2"/>
        <v>2</v>
      </c>
      <c r="AD154" s="8"/>
    </row>
    <row r="155" spans="1:30" s="1" customFormat="1" ht="8.85" customHeight="1" x14ac:dyDescent="0.2">
      <c r="A155" s="8"/>
      <c r="B155" s="8"/>
      <c r="C155" s="8"/>
      <c r="D155" s="36"/>
      <c r="E155" s="32" t="s">
        <v>281</v>
      </c>
      <c r="F155" s="74" t="s">
        <v>282</v>
      </c>
      <c r="G155" s="74"/>
      <c r="H155" s="72"/>
      <c r="I155" s="72"/>
      <c r="J155" s="72">
        <v>3</v>
      </c>
      <c r="K155" s="72"/>
      <c r="L155" s="72">
        <v>2</v>
      </c>
      <c r="M155" s="72"/>
      <c r="N155" s="72"/>
      <c r="O155" s="23">
        <v>1</v>
      </c>
      <c r="P155" s="72"/>
      <c r="Q155" s="72"/>
      <c r="R155" s="23">
        <v>1</v>
      </c>
      <c r="S155" s="72"/>
      <c r="T155" s="72"/>
      <c r="U155" s="72"/>
      <c r="V155" s="72"/>
      <c r="W155" s="72"/>
      <c r="X155" s="72"/>
      <c r="Y155" s="72">
        <v>3</v>
      </c>
      <c r="Z155" s="72"/>
      <c r="AA155" s="23"/>
      <c r="AB155" s="23"/>
      <c r="AC155" s="23">
        <f t="shared" si="2"/>
        <v>10</v>
      </c>
      <c r="AD155" s="8"/>
    </row>
    <row r="156" spans="1:30" s="1" customFormat="1" ht="8.85" customHeight="1" x14ac:dyDescent="0.2">
      <c r="A156" s="8"/>
      <c r="B156" s="8"/>
      <c r="C156" s="8"/>
      <c r="D156" s="36"/>
      <c r="E156" s="32" t="s">
        <v>283</v>
      </c>
      <c r="F156" s="74" t="s">
        <v>284</v>
      </c>
      <c r="G156" s="74"/>
      <c r="H156" s="75"/>
      <c r="I156" s="75"/>
      <c r="J156" s="75">
        <v>1</v>
      </c>
      <c r="K156" s="75"/>
      <c r="L156" s="75"/>
      <c r="M156" s="75"/>
      <c r="N156" s="75"/>
      <c r="O156" s="21"/>
      <c r="P156" s="75"/>
      <c r="Q156" s="75"/>
      <c r="R156" s="21">
        <v>2</v>
      </c>
      <c r="S156" s="75"/>
      <c r="T156" s="75"/>
      <c r="U156" s="75"/>
      <c r="V156" s="75"/>
      <c r="W156" s="75"/>
      <c r="X156" s="75"/>
      <c r="Y156" s="75">
        <v>5</v>
      </c>
      <c r="Z156" s="75"/>
      <c r="AA156" s="21"/>
      <c r="AB156" s="21"/>
      <c r="AC156" s="23">
        <f t="shared" si="2"/>
        <v>8</v>
      </c>
      <c r="AD156" s="8"/>
    </row>
    <row r="157" spans="1:30" s="1" customFormat="1" ht="8.85" customHeight="1" x14ac:dyDescent="0.2">
      <c r="A157" s="8"/>
      <c r="B157" s="8"/>
      <c r="C157" s="8"/>
      <c r="D157" s="37" t="s">
        <v>181</v>
      </c>
      <c r="E157" s="33"/>
      <c r="F157" s="73"/>
      <c r="G157" s="73"/>
      <c r="H157" s="72">
        <f>SUM(H62:I156)</f>
        <v>0</v>
      </c>
      <c r="I157" s="72"/>
      <c r="J157" s="72">
        <f>SUM(J105:K156)</f>
        <v>55</v>
      </c>
      <c r="K157" s="72"/>
      <c r="L157" s="72">
        <f>SUM(L105:N156)</f>
        <v>79</v>
      </c>
      <c r="M157" s="72"/>
      <c r="N157" s="72"/>
      <c r="O157" s="23">
        <f>SUM(O105:O156)</f>
        <v>29</v>
      </c>
      <c r="P157" s="72">
        <f>SUM(P105:Q156)</f>
        <v>4</v>
      </c>
      <c r="Q157" s="72"/>
      <c r="R157" s="23">
        <f>SUM(R105:R156)</f>
        <v>60</v>
      </c>
      <c r="S157" s="72">
        <f>SUM(S105:U155)</f>
        <v>0</v>
      </c>
      <c r="T157" s="72"/>
      <c r="U157" s="72"/>
      <c r="V157" s="72">
        <f>SUM(V105:X155)</f>
        <v>0</v>
      </c>
      <c r="W157" s="72"/>
      <c r="X157" s="72"/>
      <c r="Y157" s="72">
        <f>SUM(Y105:Z156)</f>
        <v>159</v>
      </c>
      <c r="Z157" s="72"/>
      <c r="AA157" s="23">
        <f>SUM(AA105:AA156)</f>
        <v>5</v>
      </c>
      <c r="AB157" s="23">
        <f>SUM(AB64:AB155)</f>
        <v>0</v>
      </c>
      <c r="AC157" s="23">
        <f>SUM(AC105:AC156)</f>
        <v>391</v>
      </c>
      <c r="AD157" s="8"/>
    </row>
    <row r="158" spans="1:30" s="1" customFormat="1" ht="7.35" customHeight="1" x14ac:dyDescent="0.2">
      <c r="A158" s="8"/>
      <c r="B158" s="8"/>
      <c r="C158" s="8"/>
      <c r="D158" s="35"/>
      <c r="E158" s="35"/>
      <c r="F158" s="35"/>
      <c r="G158" s="35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23"/>
      <c r="AD158" s="8"/>
    </row>
    <row r="159" spans="1:30" s="1" customFormat="1" ht="8.85" customHeight="1" x14ac:dyDescent="0.2">
      <c r="A159" s="8"/>
      <c r="B159" s="8"/>
      <c r="C159" s="8"/>
      <c r="D159" s="32" t="s">
        <v>285</v>
      </c>
      <c r="E159" s="32" t="s">
        <v>286</v>
      </c>
      <c r="F159" s="74" t="s">
        <v>287</v>
      </c>
      <c r="G159" s="74"/>
      <c r="H159" s="72"/>
      <c r="I159" s="72"/>
      <c r="J159" s="72">
        <v>1</v>
      </c>
      <c r="K159" s="72"/>
      <c r="L159" s="72"/>
      <c r="M159" s="72"/>
      <c r="N159" s="72"/>
      <c r="O159" s="23"/>
      <c r="P159" s="72"/>
      <c r="Q159" s="72"/>
      <c r="R159" s="23"/>
      <c r="S159" s="72"/>
      <c r="T159" s="72"/>
      <c r="U159" s="72"/>
      <c r="V159" s="72"/>
      <c r="W159" s="72"/>
      <c r="X159" s="72"/>
      <c r="Y159" s="72">
        <v>2</v>
      </c>
      <c r="Z159" s="72"/>
      <c r="AA159" s="23"/>
      <c r="AB159" s="23"/>
      <c r="AC159" s="23">
        <f t="shared" ref="AC159:AC169" si="3">SUM(H159:AB159)</f>
        <v>3</v>
      </c>
      <c r="AD159" s="8"/>
    </row>
    <row r="160" spans="1:30" s="1" customFormat="1" ht="8.85" customHeight="1" x14ac:dyDescent="0.2">
      <c r="A160" s="8"/>
      <c r="B160" s="8"/>
      <c r="C160" s="8"/>
      <c r="D160" s="36"/>
      <c r="E160" s="32" t="s">
        <v>288</v>
      </c>
      <c r="F160" s="74" t="s">
        <v>289</v>
      </c>
      <c r="G160" s="74"/>
      <c r="H160" s="75"/>
      <c r="I160" s="75"/>
      <c r="J160" s="75"/>
      <c r="K160" s="75"/>
      <c r="L160" s="75"/>
      <c r="M160" s="75"/>
      <c r="N160" s="75"/>
      <c r="O160" s="21"/>
      <c r="P160" s="75"/>
      <c r="Q160" s="75"/>
      <c r="R160" s="21"/>
      <c r="S160" s="75"/>
      <c r="T160" s="75"/>
      <c r="U160" s="75"/>
      <c r="V160" s="75"/>
      <c r="W160" s="75"/>
      <c r="X160" s="75"/>
      <c r="Y160" s="75">
        <v>1</v>
      </c>
      <c r="Z160" s="75"/>
      <c r="AA160" s="21"/>
      <c r="AB160" s="21"/>
      <c r="AC160" s="23">
        <f t="shared" si="3"/>
        <v>1</v>
      </c>
      <c r="AD160" s="8"/>
    </row>
    <row r="161" spans="1:30" s="1" customFormat="1" ht="8.85" customHeight="1" x14ac:dyDescent="0.2">
      <c r="A161" s="8"/>
      <c r="B161" s="8"/>
      <c r="C161" s="8"/>
      <c r="D161" s="36"/>
      <c r="E161" s="32" t="s">
        <v>1009</v>
      </c>
      <c r="F161" s="74" t="s">
        <v>1010</v>
      </c>
      <c r="G161" s="74"/>
      <c r="H161" s="72"/>
      <c r="I161" s="72"/>
      <c r="J161" s="72">
        <v>1</v>
      </c>
      <c r="K161" s="72"/>
      <c r="L161" s="72"/>
      <c r="M161" s="72"/>
      <c r="N161" s="72"/>
      <c r="O161" s="23">
        <v>1</v>
      </c>
      <c r="P161" s="72"/>
      <c r="Q161" s="72"/>
      <c r="R161" s="23"/>
      <c r="S161" s="72"/>
      <c r="T161" s="72"/>
      <c r="U161" s="72"/>
      <c r="V161" s="72"/>
      <c r="W161" s="72"/>
      <c r="X161" s="72"/>
      <c r="Y161" s="72"/>
      <c r="Z161" s="72"/>
      <c r="AA161" s="23"/>
      <c r="AB161" s="23"/>
      <c r="AC161" s="23">
        <f t="shared" si="3"/>
        <v>2</v>
      </c>
      <c r="AD161" s="8"/>
    </row>
    <row r="162" spans="1:30" s="1" customFormat="1" ht="8.85" customHeight="1" x14ac:dyDescent="0.2">
      <c r="A162" s="8"/>
      <c r="B162" s="8"/>
      <c r="C162" s="8"/>
      <c r="D162" s="36"/>
      <c r="E162" s="32" t="s">
        <v>290</v>
      </c>
      <c r="F162" s="74" t="s">
        <v>291</v>
      </c>
      <c r="G162" s="74"/>
      <c r="H162" s="75"/>
      <c r="I162" s="75"/>
      <c r="J162" s="75"/>
      <c r="K162" s="75"/>
      <c r="L162" s="75">
        <v>1</v>
      </c>
      <c r="M162" s="75"/>
      <c r="N162" s="75"/>
      <c r="O162" s="21"/>
      <c r="P162" s="75"/>
      <c r="Q162" s="75"/>
      <c r="R162" s="21"/>
      <c r="S162" s="75"/>
      <c r="T162" s="75"/>
      <c r="U162" s="75"/>
      <c r="V162" s="75"/>
      <c r="W162" s="75"/>
      <c r="X162" s="75"/>
      <c r="Y162" s="75">
        <v>4</v>
      </c>
      <c r="Z162" s="75"/>
      <c r="AA162" s="21"/>
      <c r="AB162" s="21"/>
      <c r="AC162" s="23">
        <f t="shared" si="3"/>
        <v>5</v>
      </c>
      <c r="AD162" s="8"/>
    </row>
    <row r="163" spans="1:30" s="1" customFormat="1" ht="8.85" customHeight="1" x14ac:dyDescent="0.2">
      <c r="A163" s="8"/>
      <c r="B163" s="8"/>
      <c r="C163" s="8"/>
      <c r="D163" s="36"/>
      <c r="E163" s="32" t="s">
        <v>292</v>
      </c>
      <c r="F163" s="74" t="s">
        <v>293</v>
      </c>
      <c r="G163" s="74"/>
      <c r="H163" s="72"/>
      <c r="I163" s="72"/>
      <c r="J163" s="72">
        <v>2</v>
      </c>
      <c r="K163" s="72"/>
      <c r="L163" s="72">
        <v>1</v>
      </c>
      <c r="M163" s="72"/>
      <c r="N163" s="72"/>
      <c r="O163" s="23"/>
      <c r="P163" s="72"/>
      <c r="Q163" s="72"/>
      <c r="R163" s="23">
        <v>1</v>
      </c>
      <c r="S163" s="72"/>
      <c r="T163" s="72"/>
      <c r="U163" s="72"/>
      <c r="V163" s="72"/>
      <c r="W163" s="72"/>
      <c r="X163" s="72"/>
      <c r="Y163" s="72">
        <v>2</v>
      </c>
      <c r="Z163" s="72"/>
      <c r="AA163" s="23"/>
      <c r="AB163" s="23"/>
      <c r="AC163" s="23">
        <f t="shared" si="3"/>
        <v>6</v>
      </c>
      <c r="AD163" s="8"/>
    </row>
    <row r="164" spans="1:30" s="1" customFormat="1" ht="8.85" customHeight="1" x14ac:dyDescent="0.2">
      <c r="A164" s="8"/>
      <c r="B164" s="8"/>
      <c r="C164" s="8"/>
      <c r="D164" s="36"/>
      <c r="E164" s="32" t="s">
        <v>292</v>
      </c>
      <c r="F164" s="74" t="s">
        <v>294</v>
      </c>
      <c r="G164" s="74"/>
      <c r="H164" s="75"/>
      <c r="I164" s="75"/>
      <c r="J164" s="75"/>
      <c r="K164" s="75"/>
      <c r="L164" s="75"/>
      <c r="M164" s="75"/>
      <c r="N164" s="75"/>
      <c r="O164" s="21"/>
      <c r="P164" s="75"/>
      <c r="Q164" s="75"/>
      <c r="R164" s="21"/>
      <c r="S164" s="75"/>
      <c r="T164" s="75"/>
      <c r="U164" s="75"/>
      <c r="V164" s="75"/>
      <c r="W164" s="75"/>
      <c r="X164" s="75"/>
      <c r="Y164" s="75">
        <v>1</v>
      </c>
      <c r="Z164" s="75"/>
      <c r="AA164" s="21"/>
      <c r="AB164" s="21"/>
      <c r="AC164" s="23">
        <f t="shared" si="3"/>
        <v>1</v>
      </c>
      <c r="AD164" s="8"/>
    </row>
    <row r="165" spans="1:30" s="1" customFormat="1" ht="8.85" customHeight="1" x14ac:dyDescent="0.2">
      <c r="A165" s="8"/>
      <c r="B165" s="8"/>
      <c r="C165" s="8"/>
      <c r="D165" s="36"/>
      <c r="E165" s="32" t="s">
        <v>292</v>
      </c>
      <c r="F165" s="74" t="s">
        <v>295</v>
      </c>
      <c r="G165" s="74"/>
      <c r="H165" s="72"/>
      <c r="I165" s="72"/>
      <c r="J165" s="72"/>
      <c r="K165" s="72"/>
      <c r="L165" s="72"/>
      <c r="M165" s="72"/>
      <c r="N165" s="72"/>
      <c r="O165" s="23"/>
      <c r="P165" s="72"/>
      <c r="Q165" s="72"/>
      <c r="R165" s="23"/>
      <c r="S165" s="72"/>
      <c r="T165" s="72"/>
      <c r="U165" s="72"/>
      <c r="V165" s="72"/>
      <c r="W165" s="72"/>
      <c r="X165" s="72"/>
      <c r="Y165" s="72">
        <v>2</v>
      </c>
      <c r="Z165" s="72"/>
      <c r="AA165" s="23"/>
      <c r="AB165" s="23"/>
      <c r="AC165" s="23">
        <f t="shared" si="3"/>
        <v>2</v>
      </c>
      <c r="AD165" s="8"/>
    </row>
    <row r="166" spans="1:30" s="1" customFormat="1" ht="8.85" customHeight="1" x14ac:dyDescent="0.2">
      <c r="A166" s="8"/>
      <c r="B166" s="8"/>
      <c r="C166" s="8"/>
      <c r="D166" s="36"/>
      <c r="E166" s="32" t="s">
        <v>296</v>
      </c>
      <c r="F166" s="74" t="s">
        <v>297</v>
      </c>
      <c r="G166" s="74"/>
      <c r="H166" s="75"/>
      <c r="I166" s="75"/>
      <c r="J166" s="75">
        <v>1</v>
      </c>
      <c r="K166" s="75"/>
      <c r="L166" s="75"/>
      <c r="M166" s="75"/>
      <c r="N166" s="75"/>
      <c r="O166" s="21"/>
      <c r="P166" s="75"/>
      <c r="Q166" s="75"/>
      <c r="R166" s="21">
        <v>1</v>
      </c>
      <c r="S166" s="75"/>
      <c r="T166" s="75"/>
      <c r="U166" s="75"/>
      <c r="V166" s="75"/>
      <c r="W166" s="75"/>
      <c r="X166" s="75"/>
      <c r="Y166" s="75">
        <v>4</v>
      </c>
      <c r="Z166" s="75"/>
      <c r="AA166" s="21"/>
      <c r="AB166" s="21"/>
      <c r="AC166" s="23">
        <f t="shared" si="3"/>
        <v>6</v>
      </c>
      <c r="AD166" s="8"/>
    </row>
    <row r="167" spans="1:30" s="1" customFormat="1" ht="8.85" customHeight="1" x14ac:dyDescent="0.2">
      <c r="A167" s="8"/>
      <c r="B167" s="8"/>
      <c r="C167" s="8"/>
      <c r="D167" s="36"/>
      <c r="E167" s="32" t="s">
        <v>296</v>
      </c>
      <c r="F167" s="74" t="s">
        <v>298</v>
      </c>
      <c r="G167" s="74"/>
      <c r="H167" s="72"/>
      <c r="I167" s="72"/>
      <c r="J167" s="72"/>
      <c r="K167" s="72"/>
      <c r="L167" s="72"/>
      <c r="M167" s="72"/>
      <c r="N167" s="72"/>
      <c r="O167" s="23"/>
      <c r="P167" s="72"/>
      <c r="Q167" s="72"/>
      <c r="R167" s="23"/>
      <c r="S167" s="72"/>
      <c r="T167" s="72"/>
      <c r="U167" s="72"/>
      <c r="V167" s="72"/>
      <c r="W167" s="72"/>
      <c r="X167" s="72"/>
      <c r="Y167" s="72">
        <v>3</v>
      </c>
      <c r="Z167" s="72"/>
      <c r="AA167" s="23"/>
      <c r="AB167" s="23"/>
      <c r="AC167" s="23">
        <f t="shared" si="3"/>
        <v>3</v>
      </c>
      <c r="AD167" s="8"/>
    </row>
    <row r="168" spans="1:30" s="1" customFormat="1" ht="8.85" customHeight="1" x14ac:dyDescent="0.2">
      <c r="A168" s="8"/>
      <c r="B168" s="8"/>
      <c r="C168" s="8"/>
      <c r="D168" s="36"/>
      <c r="E168" s="32" t="s">
        <v>299</v>
      </c>
      <c r="F168" s="74" t="s">
        <v>300</v>
      </c>
      <c r="G168" s="74"/>
      <c r="H168" s="75"/>
      <c r="I168" s="75"/>
      <c r="J168" s="75">
        <v>1</v>
      </c>
      <c r="K168" s="75"/>
      <c r="L168" s="75">
        <v>2</v>
      </c>
      <c r="M168" s="75"/>
      <c r="N168" s="75"/>
      <c r="O168" s="21"/>
      <c r="P168" s="75">
        <v>1</v>
      </c>
      <c r="Q168" s="75"/>
      <c r="R168" s="21">
        <v>1</v>
      </c>
      <c r="S168" s="75"/>
      <c r="T168" s="75"/>
      <c r="U168" s="75"/>
      <c r="V168" s="75"/>
      <c r="W168" s="75"/>
      <c r="X168" s="75"/>
      <c r="Y168" s="75">
        <v>2</v>
      </c>
      <c r="Z168" s="75"/>
      <c r="AA168" s="21"/>
      <c r="AB168" s="21"/>
      <c r="AC168" s="23">
        <f t="shared" si="3"/>
        <v>7</v>
      </c>
      <c r="AD168" s="8"/>
    </row>
    <row r="169" spans="1:30" s="1" customFormat="1" ht="8.85" customHeight="1" x14ac:dyDescent="0.2">
      <c r="A169" s="8"/>
      <c r="B169" s="8"/>
      <c r="C169" s="8"/>
      <c r="D169" s="36"/>
      <c r="E169" s="32" t="s">
        <v>303</v>
      </c>
      <c r="F169" s="74" t="s">
        <v>304</v>
      </c>
      <c r="G169" s="74"/>
      <c r="H169" s="72"/>
      <c r="I169" s="72"/>
      <c r="J169" s="72">
        <v>1</v>
      </c>
      <c r="K169" s="72"/>
      <c r="L169" s="72"/>
      <c r="M169" s="72"/>
      <c r="N169" s="72"/>
      <c r="O169" s="23"/>
      <c r="P169" s="72">
        <v>1</v>
      </c>
      <c r="Q169" s="72"/>
      <c r="R169" s="23"/>
      <c r="S169" s="72"/>
      <c r="T169" s="72"/>
      <c r="U169" s="72"/>
      <c r="V169" s="72"/>
      <c r="W169" s="72"/>
      <c r="X169" s="72"/>
      <c r="Y169" s="72">
        <v>1</v>
      </c>
      <c r="Z169" s="72"/>
      <c r="AA169" s="23"/>
      <c r="AB169" s="23"/>
      <c r="AC169" s="23">
        <f t="shared" si="3"/>
        <v>3</v>
      </c>
      <c r="AD169" s="8"/>
    </row>
    <row r="170" spans="1:30" s="1" customFormat="1" ht="8.85" customHeight="1" x14ac:dyDescent="0.2">
      <c r="A170" s="8"/>
      <c r="B170" s="8"/>
      <c r="C170" s="8"/>
      <c r="D170" s="36"/>
      <c r="E170" s="32" t="s">
        <v>307</v>
      </c>
      <c r="F170" s="74" t="s">
        <v>308</v>
      </c>
      <c r="G170" s="74"/>
      <c r="H170" s="75"/>
      <c r="I170" s="75"/>
      <c r="J170" s="75"/>
      <c r="K170" s="75"/>
      <c r="L170" s="75"/>
      <c r="M170" s="75"/>
      <c r="N170" s="75"/>
      <c r="O170" s="21"/>
      <c r="P170" s="75"/>
      <c r="Q170" s="75"/>
      <c r="R170" s="21"/>
      <c r="S170" s="75"/>
      <c r="T170" s="75"/>
      <c r="U170" s="75"/>
      <c r="V170" s="75"/>
      <c r="W170" s="75"/>
      <c r="X170" s="75"/>
      <c r="Y170" s="75">
        <v>1</v>
      </c>
      <c r="Z170" s="75"/>
      <c r="AA170" s="21"/>
      <c r="AB170" s="21"/>
      <c r="AC170" s="23">
        <f t="shared" ref="AC170:AC233" si="4">SUM(H170:AB170)</f>
        <v>1</v>
      </c>
      <c r="AD170" s="8"/>
    </row>
    <row r="171" spans="1:30" s="1" customFormat="1" ht="8.85" customHeight="1" x14ac:dyDescent="0.2">
      <c r="A171" s="8"/>
      <c r="B171" s="8"/>
      <c r="C171" s="8"/>
      <c r="D171" s="36"/>
      <c r="E171" s="32" t="s">
        <v>307</v>
      </c>
      <c r="F171" s="74" t="s">
        <v>309</v>
      </c>
      <c r="G171" s="74"/>
      <c r="H171" s="72"/>
      <c r="I171" s="72"/>
      <c r="J171" s="72"/>
      <c r="K171" s="72"/>
      <c r="L171" s="72"/>
      <c r="M171" s="72"/>
      <c r="N171" s="72"/>
      <c r="O171" s="23"/>
      <c r="P171" s="72"/>
      <c r="Q171" s="72"/>
      <c r="R171" s="23"/>
      <c r="S171" s="72"/>
      <c r="T171" s="72"/>
      <c r="U171" s="72"/>
      <c r="V171" s="72"/>
      <c r="W171" s="72"/>
      <c r="X171" s="72"/>
      <c r="Y171" s="72">
        <v>2</v>
      </c>
      <c r="Z171" s="72"/>
      <c r="AA171" s="23"/>
      <c r="AB171" s="23"/>
      <c r="AC171" s="23">
        <f t="shared" si="4"/>
        <v>2</v>
      </c>
      <c r="AD171" s="8"/>
    </row>
    <row r="172" spans="1:30" s="1" customFormat="1" ht="8.85" customHeight="1" x14ac:dyDescent="0.2">
      <c r="A172" s="8"/>
      <c r="B172" s="8"/>
      <c r="C172" s="8"/>
      <c r="D172" s="36"/>
      <c r="E172" s="32" t="s">
        <v>310</v>
      </c>
      <c r="F172" s="74" t="s">
        <v>311</v>
      </c>
      <c r="G172" s="74"/>
      <c r="H172" s="75"/>
      <c r="I172" s="75"/>
      <c r="J172" s="75"/>
      <c r="K172" s="75"/>
      <c r="L172" s="75"/>
      <c r="M172" s="75"/>
      <c r="N172" s="75"/>
      <c r="O172" s="21"/>
      <c r="P172" s="75"/>
      <c r="Q172" s="75"/>
      <c r="R172" s="21"/>
      <c r="S172" s="75"/>
      <c r="T172" s="75"/>
      <c r="U172" s="75"/>
      <c r="V172" s="75"/>
      <c r="W172" s="75"/>
      <c r="X172" s="75"/>
      <c r="Y172" s="75">
        <v>1</v>
      </c>
      <c r="Z172" s="75"/>
      <c r="AA172" s="21"/>
      <c r="AB172" s="21"/>
      <c r="AC172" s="23">
        <f t="shared" si="4"/>
        <v>1</v>
      </c>
      <c r="AD172" s="8"/>
    </row>
    <row r="173" spans="1:30" s="1" customFormat="1" ht="8.85" customHeight="1" x14ac:dyDescent="0.2">
      <c r="A173" s="8"/>
      <c r="B173" s="8"/>
      <c r="C173" s="8"/>
      <c r="D173" s="36"/>
      <c r="E173" s="32" t="s">
        <v>310</v>
      </c>
      <c r="F173" s="74" t="s">
        <v>313</v>
      </c>
      <c r="G173" s="74"/>
      <c r="H173" s="72"/>
      <c r="I173" s="72"/>
      <c r="J173" s="72"/>
      <c r="K173" s="72"/>
      <c r="L173" s="72"/>
      <c r="M173" s="72"/>
      <c r="N173" s="72"/>
      <c r="O173" s="23"/>
      <c r="P173" s="72"/>
      <c r="Q173" s="72"/>
      <c r="R173" s="23"/>
      <c r="S173" s="72"/>
      <c r="T173" s="72"/>
      <c r="U173" s="72"/>
      <c r="V173" s="72"/>
      <c r="W173" s="72"/>
      <c r="X173" s="72"/>
      <c r="Y173" s="72">
        <v>1</v>
      </c>
      <c r="Z173" s="72"/>
      <c r="AA173" s="23"/>
      <c r="AB173" s="23"/>
      <c r="AC173" s="23">
        <f t="shared" si="4"/>
        <v>1</v>
      </c>
      <c r="AD173" s="8"/>
    </row>
    <row r="174" spans="1:30" s="1" customFormat="1" ht="8.85" customHeight="1" x14ac:dyDescent="0.2">
      <c r="A174" s="8"/>
      <c r="B174" s="8"/>
      <c r="C174" s="8"/>
      <c r="D174" s="36"/>
      <c r="E174" s="32" t="s">
        <v>314</v>
      </c>
      <c r="F174" s="74" t="s">
        <v>315</v>
      </c>
      <c r="G174" s="74"/>
      <c r="H174" s="75"/>
      <c r="I174" s="75"/>
      <c r="J174" s="75">
        <v>1</v>
      </c>
      <c r="K174" s="75"/>
      <c r="L174" s="75"/>
      <c r="M174" s="75"/>
      <c r="N174" s="75"/>
      <c r="O174" s="21"/>
      <c r="P174" s="75"/>
      <c r="Q174" s="75"/>
      <c r="R174" s="21">
        <v>1</v>
      </c>
      <c r="S174" s="75"/>
      <c r="T174" s="75"/>
      <c r="U174" s="75"/>
      <c r="V174" s="75"/>
      <c r="W174" s="75"/>
      <c r="X174" s="75"/>
      <c r="Y174" s="75">
        <v>3</v>
      </c>
      <c r="Z174" s="75"/>
      <c r="AA174" s="21"/>
      <c r="AB174" s="21"/>
      <c r="AC174" s="23">
        <f t="shared" si="4"/>
        <v>5</v>
      </c>
      <c r="AD174" s="8"/>
    </row>
    <row r="175" spans="1:30" s="1" customFormat="1" ht="8.85" customHeight="1" x14ac:dyDescent="0.2">
      <c r="A175" s="8"/>
      <c r="B175" s="8"/>
      <c r="C175" s="8"/>
      <c r="D175" s="36"/>
      <c r="E175" s="32" t="s">
        <v>316</v>
      </c>
      <c r="F175" s="74" t="s">
        <v>317</v>
      </c>
      <c r="G175" s="74"/>
      <c r="H175" s="72"/>
      <c r="I175" s="72"/>
      <c r="J175" s="72"/>
      <c r="K175" s="72"/>
      <c r="L175" s="72"/>
      <c r="M175" s="72"/>
      <c r="N175" s="72"/>
      <c r="O175" s="23"/>
      <c r="P175" s="72"/>
      <c r="Q175" s="72"/>
      <c r="R175" s="23"/>
      <c r="S175" s="72"/>
      <c r="T175" s="72"/>
      <c r="U175" s="72"/>
      <c r="V175" s="72"/>
      <c r="W175" s="72"/>
      <c r="X175" s="72"/>
      <c r="Y175" s="72">
        <v>1</v>
      </c>
      <c r="Z175" s="72"/>
      <c r="AA175" s="23"/>
      <c r="AB175" s="23"/>
      <c r="AC175" s="23">
        <f t="shared" si="4"/>
        <v>1</v>
      </c>
      <c r="AD175" s="8"/>
    </row>
    <row r="176" spans="1:30" s="1" customFormat="1" ht="8.85" customHeight="1" x14ac:dyDescent="0.2">
      <c r="A176" s="8"/>
      <c r="B176" s="8"/>
      <c r="C176" s="8"/>
      <c r="D176" s="36"/>
      <c r="E176" s="32" t="s">
        <v>318</v>
      </c>
      <c r="F176" s="74" t="s">
        <v>319</v>
      </c>
      <c r="G176" s="74"/>
      <c r="H176" s="75"/>
      <c r="I176" s="75"/>
      <c r="J176" s="75"/>
      <c r="K176" s="75"/>
      <c r="L176" s="75">
        <v>1</v>
      </c>
      <c r="M176" s="75"/>
      <c r="N176" s="75"/>
      <c r="O176" s="21">
        <v>1</v>
      </c>
      <c r="P176" s="75"/>
      <c r="Q176" s="75"/>
      <c r="R176" s="21"/>
      <c r="S176" s="75"/>
      <c r="T176" s="75"/>
      <c r="U176" s="75"/>
      <c r="V176" s="75"/>
      <c r="W176" s="75"/>
      <c r="X176" s="75"/>
      <c r="Y176" s="75">
        <v>3</v>
      </c>
      <c r="Z176" s="75"/>
      <c r="AA176" s="21"/>
      <c r="AB176" s="21"/>
      <c r="AC176" s="23">
        <f t="shared" si="4"/>
        <v>5</v>
      </c>
      <c r="AD176" s="8"/>
    </row>
    <row r="177" spans="1:30" s="1" customFormat="1" ht="8.85" customHeight="1" x14ac:dyDescent="0.2">
      <c r="A177" s="8"/>
      <c r="B177" s="8"/>
      <c r="C177" s="8"/>
      <c r="D177" s="36"/>
      <c r="E177" s="32" t="s">
        <v>320</v>
      </c>
      <c r="F177" s="74" t="s">
        <v>321</v>
      </c>
      <c r="G177" s="74"/>
      <c r="H177" s="72"/>
      <c r="I177" s="72"/>
      <c r="J177" s="72">
        <v>1</v>
      </c>
      <c r="K177" s="72"/>
      <c r="L177" s="72">
        <v>1</v>
      </c>
      <c r="M177" s="72"/>
      <c r="N177" s="72"/>
      <c r="O177" s="23"/>
      <c r="P177" s="72"/>
      <c r="Q177" s="72"/>
      <c r="R177" s="23"/>
      <c r="S177" s="72"/>
      <c r="T177" s="72"/>
      <c r="U177" s="72"/>
      <c r="V177" s="72"/>
      <c r="W177" s="72"/>
      <c r="X177" s="72"/>
      <c r="Y177" s="72"/>
      <c r="Z177" s="72"/>
      <c r="AA177" s="23"/>
      <c r="AB177" s="23"/>
      <c r="AC177" s="23">
        <f t="shared" si="4"/>
        <v>2</v>
      </c>
      <c r="AD177" s="8"/>
    </row>
    <row r="178" spans="1:30" s="1" customFormat="1" ht="8.85" customHeight="1" x14ac:dyDescent="0.2">
      <c r="A178" s="8"/>
      <c r="B178" s="8"/>
      <c r="C178" s="8"/>
      <c r="D178" s="36"/>
      <c r="E178" s="32" t="s">
        <v>322</v>
      </c>
      <c r="F178" s="74" t="s">
        <v>323</v>
      </c>
      <c r="G178" s="74"/>
      <c r="H178" s="75"/>
      <c r="I178" s="75"/>
      <c r="J178" s="75"/>
      <c r="K178" s="75"/>
      <c r="L178" s="75">
        <v>1</v>
      </c>
      <c r="M178" s="75"/>
      <c r="N178" s="75"/>
      <c r="O178" s="21"/>
      <c r="P178" s="75"/>
      <c r="Q178" s="75"/>
      <c r="R178" s="21"/>
      <c r="S178" s="75"/>
      <c r="T178" s="75"/>
      <c r="U178" s="75"/>
      <c r="V178" s="75"/>
      <c r="W178" s="75"/>
      <c r="X178" s="75"/>
      <c r="Y178" s="75"/>
      <c r="Z178" s="75"/>
      <c r="AA178" s="21"/>
      <c r="AB178" s="21"/>
      <c r="AC178" s="23">
        <f t="shared" si="4"/>
        <v>1</v>
      </c>
      <c r="AD178" s="8"/>
    </row>
    <row r="179" spans="1:30" s="1" customFormat="1" ht="8.85" customHeight="1" x14ac:dyDescent="0.2">
      <c r="A179" s="8"/>
      <c r="B179" s="8"/>
      <c r="C179" s="8"/>
      <c r="D179" s="36"/>
      <c r="E179" s="32" t="s">
        <v>322</v>
      </c>
      <c r="F179" s="74" t="s">
        <v>324</v>
      </c>
      <c r="G179" s="74"/>
      <c r="H179" s="72"/>
      <c r="I179" s="72"/>
      <c r="J179" s="72">
        <v>3</v>
      </c>
      <c r="K179" s="72"/>
      <c r="L179" s="72"/>
      <c r="M179" s="72"/>
      <c r="N179" s="72"/>
      <c r="O179" s="23">
        <v>1</v>
      </c>
      <c r="P179" s="72"/>
      <c r="Q179" s="72"/>
      <c r="R179" s="23">
        <v>2</v>
      </c>
      <c r="S179" s="72"/>
      <c r="T179" s="72"/>
      <c r="U179" s="72"/>
      <c r="V179" s="72"/>
      <c r="W179" s="72"/>
      <c r="X179" s="72"/>
      <c r="Y179" s="72">
        <v>3</v>
      </c>
      <c r="Z179" s="72"/>
      <c r="AA179" s="23"/>
      <c r="AB179" s="23"/>
      <c r="AC179" s="23">
        <f t="shared" si="4"/>
        <v>9</v>
      </c>
      <c r="AD179" s="8"/>
    </row>
    <row r="180" spans="1:30" s="1" customFormat="1" ht="8.85" customHeight="1" x14ac:dyDescent="0.2">
      <c r="A180" s="8"/>
      <c r="B180" s="8"/>
      <c r="C180" s="8"/>
      <c r="D180" s="36"/>
      <c r="E180" s="32" t="s">
        <v>325</v>
      </c>
      <c r="F180" s="74" t="s">
        <v>326</v>
      </c>
      <c r="G180" s="74"/>
      <c r="H180" s="75"/>
      <c r="I180" s="75"/>
      <c r="J180" s="75">
        <v>1</v>
      </c>
      <c r="K180" s="75"/>
      <c r="L180" s="75"/>
      <c r="M180" s="75"/>
      <c r="N180" s="75"/>
      <c r="O180" s="21"/>
      <c r="P180" s="75"/>
      <c r="Q180" s="75"/>
      <c r="R180" s="21"/>
      <c r="S180" s="75"/>
      <c r="T180" s="75"/>
      <c r="U180" s="75"/>
      <c r="V180" s="75"/>
      <c r="W180" s="75"/>
      <c r="X180" s="75"/>
      <c r="Y180" s="75"/>
      <c r="Z180" s="75"/>
      <c r="AA180" s="21"/>
      <c r="AB180" s="21"/>
      <c r="AC180" s="23">
        <f t="shared" si="4"/>
        <v>1</v>
      </c>
      <c r="AD180" s="8"/>
    </row>
    <row r="181" spans="1:30" s="1" customFormat="1" ht="8.85" customHeight="1" x14ac:dyDescent="0.2">
      <c r="A181" s="8"/>
      <c r="B181" s="8"/>
      <c r="C181" s="8"/>
      <c r="D181" s="36"/>
      <c r="E181" s="32" t="s">
        <v>327</v>
      </c>
      <c r="F181" s="74" t="s">
        <v>328</v>
      </c>
      <c r="G181" s="74"/>
      <c r="H181" s="72"/>
      <c r="I181" s="72"/>
      <c r="J181" s="72"/>
      <c r="K181" s="72"/>
      <c r="L181" s="72">
        <v>3</v>
      </c>
      <c r="M181" s="72"/>
      <c r="N181" s="72"/>
      <c r="O181" s="23"/>
      <c r="P181" s="72"/>
      <c r="Q181" s="72"/>
      <c r="R181" s="23">
        <v>2</v>
      </c>
      <c r="S181" s="72"/>
      <c r="T181" s="72"/>
      <c r="U181" s="72"/>
      <c r="V181" s="72"/>
      <c r="W181" s="72"/>
      <c r="X181" s="72"/>
      <c r="Y181" s="72">
        <v>10</v>
      </c>
      <c r="Z181" s="72"/>
      <c r="AA181" s="23"/>
      <c r="AB181" s="23"/>
      <c r="AC181" s="23">
        <f t="shared" si="4"/>
        <v>15</v>
      </c>
      <c r="AD181" s="8"/>
    </row>
    <row r="182" spans="1:30" s="1" customFormat="1" ht="8.85" customHeight="1" x14ac:dyDescent="0.2">
      <c r="A182" s="8"/>
      <c r="B182" s="8"/>
      <c r="C182" s="8"/>
      <c r="D182" s="36"/>
      <c r="E182" s="32" t="s">
        <v>327</v>
      </c>
      <c r="F182" s="74" t="s">
        <v>329</v>
      </c>
      <c r="G182" s="74"/>
      <c r="H182" s="75"/>
      <c r="I182" s="75"/>
      <c r="J182" s="75"/>
      <c r="K182" s="75"/>
      <c r="L182" s="75"/>
      <c r="M182" s="75"/>
      <c r="N182" s="75"/>
      <c r="O182" s="21"/>
      <c r="P182" s="75"/>
      <c r="Q182" s="75"/>
      <c r="R182" s="21"/>
      <c r="S182" s="75"/>
      <c r="T182" s="75"/>
      <c r="U182" s="75"/>
      <c r="V182" s="75"/>
      <c r="W182" s="75"/>
      <c r="X182" s="75"/>
      <c r="Y182" s="75">
        <v>2</v>
      </c>
      <c r="Z182" s="75"/>
      <c r="AA182" s="21">
        <v>1</v>
      </c>
      <c r="AB182" s="21"/>
      <c r="AC182" s="23">
        <f t="shared" si="4"/>
        <v>3</v>
      </c>
      <c r="AD182" s="8"/>
    </row>
    <row r="183" spans="1:30" s="1" customFormat="1" ht="8.85" customHeight="1" x14ac:dyDescent="0.2">
      <c r="A183" s="8"/>
      <c r="B183" s="8"/>
      <c r="C183" s="8"/>
      <c r="D183" s="36"/>
      <c r="E183" s="32" t="s">
        <v>330</v>
      </c>
      <c r="F183" s="74" t="s">
        <v>331</v>
      </c>
      <c r="G183" s="74"/>
      <c r="H183" s="72"/>
      <c r="I183" s="72"/>
      <c r="J183" s="72"/>
      <c r="K183" s="72"/>
      <c r="L183" s="72"/>
      <c r="M183" s="72"/>
      <c r="N183" s="72"/>
      <c r="O183" s="23"/>
      <c r="P183" s="72"/>
      <c r="Q183" s="72"/>
      <c r="R183" s="23"/>
      <c r="S183" s="72"/>
      <c r="T183" s="72"/>
      <c r="U183" s="72"/>
      <c r="V183" s="72"/>
      <c r="W183" s="72"/>
      <c r="X183" s="72"/>
      <c r="Y183" s="72">
        <v>1</v>
      </c>
      <c r="Z183" s="72"/>
      <c r="AA183" s="23"/>
      <c r="AB183" s="23"/>
      <c r="AC183" s="23">
        <f t="shared" si="4"/>
        <v>1</v>
      </c>
      <c r="AD183" s="8"/>
    </row>
    <row r="184" spans="1:30" s="1" customFormat="1" ht="8.85" customHeight="1" x14ac:dyDescent="0.2">
      <c r="A184" s="8"/>
      <c r="B184" s="8"/>
      <c r="C184" s="8"/>
      <c r="D184" s="36"/>
      <c r="E184" s="32" t="s">
        <v>330</v>
      </c>
      <c r="F184" s="74" t="s">
        <v>332</v>
      </c>
      <c r="G184" s="74"/>
      <c r="H184" s="75"/>
      <c r="I184" s="75"/>
      <c r="J184" s="75"/>
      <c r="K184" s="75"/>
      <c r="L184" s="75"/>
      <c r="M184" s="75"/>
      <c r="N184" s="75"/>
      <c r="O184" s="21"/>
      <c r="P184" s="75"/>
      <c r="Q184" s="75"/>
      <c r="R184" s="21"/>
      <c r="S184" s="75"/>
      <c r="T184" s="75"/>
      <c r="U184" s="75"/>
      <c r="V184" s="75"/>
      <c r="W184" s="75"/>
      <c r="X184" s="75"/>
      <c r="Y184" s="75">
        <v>1</v>
      </c>
      <c r="Z184" s="75"/>
      <c r="AA184" s="21"/>
      <c r="AB184" s="21"/>
      <c r="AC184" s="23">
        <f t="shared" si="4"/>
        <v>1</v>
      </c>
      <c r="AD184" s="8"/>
    </row>
    <row r="185" spans="1:30" s="1" customFormat="1" ht="8.85" customHeight="1" x14ac:dyDescent="0.2">
      <c r="A185" s="8"/>
      <c r="B185" s="8"/>
      <c r="C185" s="8"/>
      <c r="D185" s="36"/>
      <c r="E185" s="32" t="s">
        <v>330</v>
      </c>
      <c r="F185" s="74" t="s">
        <v>333</v>
      </c>
      <c r="G185" s="74"/>
      <c r="H185" s="72"/>
      <c r="I185" s="72"/>
      <c r="J185" s="72">
        <v>1</v>
      </c>
      <c r="K185" s="72"/>
      <c r="L185" s="72"/>
      <c r="M185" s="72"/>
      <c r="N185" s="72"/>
      <c r="O185" s="23">
        <v>1</v>
      </c>
      <c r="P185" s="72"/>
      <c r="Q185" s="72"/>
      <c r="R185" s="23"/>
      <c r="S185" s="72"/>
      <c r="T185" s="72"/>
      <c r="U185" s="72"/>
      <c r="V185" s="72"/>
      <c r="W185" s="72"/>
      <c r="X185" s="72"/>
      <c r="Y185" s="72">
        <v>3</v>
      </c>
      <c r="Z185" s="72"/>
      <c r="AA185" s="23"/>
      <c r="AB185" s="23"/>
      <c r="AC185" s="23">
        <f t="shared" si="4"/>
        <v>5</v>
      </c>
      <c r="AD185" s="8"/>
    </row>
    <row r="186" spans="1:30" s="1" customFormat="1" ht="8.85" customHeight="1" x14ac:dyDescent="0.2">
      <c r="A186" s="8"/>
      <c r="B186" s="8"/>
      <c r="C186" s="8"/>
      <c r="D186" s="36"/>
      <c r="E186" s="32" t="s">
        <v>334</v>
      </c>
      <c r="F186" s="74" t="s">
        <v>335</v>
      </c>
      <c r="G186" s="74"/>
      <c r="H186" s="75"/>
      <c r="I186" s="75"/>
      <c r="J186" s="75">
        <v>1</v>
      </c>
      <c r="K186" s="75"/>
      <c r="L186" s="75"/>
      <c r="M186" s="75"/>
      <c r="N186" s="75"/>
      <c r="O186" s="21">
        <v>1</v>
      </c>
      <c r="P186" s="75"/>
      <c r="Q186" s="75"/>
      <c r="R186" s="21"/>
      <c r="S186" s="75"/>
      <c r="T186" s="75"/>
      <c r="U186" s="75"/>
      <c r="V186" s="75"/>
      <c r="W186" s="75"/>
      <c r="X186" s="75"/>
      <c r="Y186" s="75">
        <v>4</v>
      </c>
      <c r="Z186" s="75"/>
      <c r="AA186" s="21">
        <v>2</v>
      </c>
      <c r="AB186" s="21"/>
      <c r="AC186" s="23">
        <f t="shared" si="4"/>
        <v>8</v>
      </c>
      <c r="AD186" s="8"/>
    </row>
    <row r="187" spans="1:30" s="1" customFormat="1" ht="8.85" customHeight="1" x14ac:dyDescent="0.2">
      <c r="A187" s="8"/>
      <c r="B187" s="8"/>
      <c r="C187" s="8"/>
      <c r="D187" s="36"/>
      <c r="E187" s="32" t="s">
        <v>336</v>
      </c>
      <c r="F187" s="74" t="s">
        <v>337</v>
      </c>
      <c r="G187" s="74"/>
      <c r="H187" s="72"/>
      <c r="I187" s="72"/>
      <c r="J187" s="72"/>
      <c r="K187" s="72"/>
      <c r="L187" s="72">
        <v>2</v>
      </c>
      <c r="M187" s="72"/>
      <c r="N187" s="72"/>
      <c r="O187" s="23"/>
      <c r="P187" s="72"/>
      <c r="Q187" s="72"/>
      <c r="R187" s="23"/>
      <c r="S187" s="72"/>
      <c r="T187" s="72"/>
      <c r="U187" s="72"/>
      <c r="V187" s="72"/>
      <c r="W187" s="72"/>
      <c r="X187" s="72"/>
      <c r="Y187" s="72">
        <v>2</v>
      </c>
      <c r="Z187" s="72"/>
      <c r="AA187" s="23">
        <v>1</v>
      </c>
      <c r="AB187" s="23"/>
      <c r="AC187" s="23">
        <f t="shared" si="4"/>
        <v>5</v>
      </c>
      <c r="AD187" s="8"/>
    </row>
    <row r="188" spans="1:30" s="1" customFormat="1" ht="8.85" customHeight="1" x14ac:dyDescent="0.2">
      <c r="A188" s="8"/>
      <c r="B188" s="8"/>
      <c r="C188" s="8"/>
      <c r="D188" s="36"/>
      <c r="E188" s="32" t="s">
        <v>338</v>
      </c>
      <c r="F188" s="74" t="s">
        <v>340</v>
      </c>
      <c r="G188" s="74"/>
      <c r="H188" s="75"/>
      <c r="I188" s="75"/>
      <c r="J188" s="75"/>
      <c r="K188" s="75"/>
      <c r="L188" s="75">
        <v>1</v>
      </c>
      <c r="M188" s="75"/>
      <c r="N188" s="75"/>
      <c r="O188" s="21"/>
      <c r="P188" s="75"/>
      <c r="Q188" s="75"/>
      <c r="R188" s="21"/>
      <c r="S188" s="75"/>
      <c r="T188" s="75"/>
      <c r="U188" s="75"/>
      <c r="V188" s="75"/>
      <c r="W188" s="75"/>
      <c r="X188" s="75"/>
      <c r="Y188" s="75">
        <v>5</v>
      </c>
      <c r="Z188" s="75"/>
      <c r="AA188" s="21">
        <v>1</v>
      </c>
      <c r="AB188" s="21"/>
      <c r="AC188" s="23">
        <f t="shared" si="4"/>
        <v>7</v>
      </c>
      <c r="AD188" s="8"/>
    </row>
    <row r="189" spans="1:30" s="1" customFormat="1" ht="8.85" customHeight="1" x14ac:dyDescent="0.2">
      <c r="A189" s="8"/>
      <c r="B189" s="8"/>
      <c r="C189" s="8"/>
      <c r="D189" s="36"/>
      <c r="E189" s="32" t="s">
        <v>341</v>
      </c>
      <c r="F189" s="74" t="s">
        <v>342</v>
      </c>
      <c r="G189" s="74"/>
      <c r="H189" s="72"/>
      <c r="I189" s="72"/>
      <c r="J189" s="72"/>
      <c r="K189" s="72"/>
      <c r="L189" s="72">
        <v>1</v>
      </c>
      <c r="M189" s="72"/>
      <c r="N189" s="72"/>
      <c r="O189" s="23"/>
      <c r="P189" s="72"/>
      <c r="Q189" s="72"/>
      <c r="R189" s="23"/>
      <c r="S189" s="72"/>
      <c r="T189" s="72"/>
      <c r="U189" s="72"/>
      <c r="V189" s="72"/>
      <c r="W189" s="72"/>
      <c r="X189" s="72"/>
      <c r="Y189" s="72">
        <v>1</v>
      </c>
      <c r="Z189" s="72"/>
      <c r="AA189" s="23"/>
      <c r="AB189" s="23"/>
      <c r="AC189" s="23">
        <f t="shared" si="4"/>
        <v>2</v>
      </c>
      <c r="AD189" s="8"/>
    </row>
    <row r="190" spans="1:30" s="1" customFormat="1" ht="8.85" customHeight="1" x14ac:dyDescent="0.2">
      <c r="A190" s="8"/>
      <c r="B190" s="8"/>
      <c r="C190" s="8"/>
      <c r="D190" s="36"/>
      <c r="E190" s="32" t="s">
        <v>341</v>
      </c>
      <c r="F190" s="74" t="s">
        <v>343</v>
      </c>
      <c r="G190" s="74"/>
      <c r="H190" s="75"/>
      <c r="I190" s="75"/>
      <c r="J190" s="75"/>
      <c r="K190" s="75"/>
      <c r="L190" s="75">
        <v>1</v>
      </c>
      <c r="M190" s="75"/>
      <c r="N190" s="75"/>
      <c r="O190" s="21"/>
      <c r="P190" s="75"/>
      <c r="Q190" s="75"/>
      <c r="R190" s="21"/>
      <c r="S190" s="75"/>
      <c r="T190" s="75"/>
      <c r="U190" s="75"/>
      <c r="V190" s="75"/>
      <c r="W190" s="75"/>
      <c r="X190" s="75"/>
      <c r="Y190" s="75">
        <v>2</v>
      </c>
      <c r="Z190" s="75"/>
      <c r="AA190" s="21"/>
      <c r="AB190" s="21"/>
      <c r="AC190" s="23">
        <f t="shared" si="4"/>
        <v>3</v>
      </c>
      <c r="AD190" s="8"/>
    </row>
    <row r="191" spans="1:30" s="1" customFormat="1" ht="8.85" customHeight="1" x14ac:dyDescent="0.2">
      <c r="A191" s="8"/>
      <c r="B191" s="8"/>
      <c r="C191" s="8"/>
      <c r="D191" s="36"/>
      <c r="E191" s="32" t="s">
        <v>344</v>
      </c>
      <c r="F191" s="74" t="s">
        <v>345</v>
      </c>
      <c r="G191" s="74"/>
      <c r="H191" s="72"/>
      <c r="I191" s="72"/>
      <c r="J191" s="72"/>
      <c r="K191" s="72"/>
      <c r="L191" s="72"/>
      <c r="M191" s="72"/>
      <c r="N191" s="72"/>
      <c r="O191" s="23"/>
      <c r="P191" s="72"/>
      <c r="Q191" s="72"/>
      <c r="R191" s="23">
        <v>1</v>
      </c>
      <c r="S191" s="72"/>
      <c r="T191" s="72"/>
      <c r="U191" s="72"/>
      <c r="V191" s="72"/>
      <c r="W191" s="72"/>
      <c r="X191" s="72"/>
      <c r="Y191" s="72">
        <v>1</v>
      </c>
      <c r="Z191" s="72"/>
      <c r="AA191" s="23"/>
      <c r="AB191" s="23"/>
      <c r="AC191" s="23">
        <f t="shared" si="4"/>
        <v>2</v>
      </c>
      <c r="AD191" s="8"/>
    </row>
    <row r="192" spans="1:30" s="1" customFormat="1" ht="8.85" customHeight="1" x14ac:dyDescent="0.2">
      <c r="A192" s="8"/>
      <c r="B192" s="8"/>
      <c r="C192" s="8"/>
      <c r="D192" s="36"/>
      <c r="E192" s="32" t="s">
        <v>344</v>
      </c>
      <c r="F192" s="74" t="s">
        <v>346</v>
      </c>
      <c r="G192" s="74"/>
      <c r="H192" s="75"/>
      <c r="I192" s="75"/>
      <c r="J192" s="75"/>
      <c r="K192" s="75"/>
      <c r="L192" s="75"/>
      <c r="M192" s="75"/>
      <c r="N192" s="75"/>
      <c r="O192" s="21">
        <v>1</v>
      </c>
      <c r="P192" s="75"/>
      <c r="Q192" s="75"/>
      <c r="R192" s="21">
        <v>2</v>
      </c>
      <c r="S192" s="75"/>
      <c r="T192" s="75"/>
      <c r="U192" s="75"/>
      <c r="V192" s="75"/>
      <c r="W192" s="75"/>
      <c r="X192" s="75"/>
      <c r="Y192" s="75">
        <v>3</v>
      </c>
      <c r="Z192" s="75"/>
      <c r="AA192" s="21"/>
      <c r="AB192" s="21"/>
      <c r="AC192" s="23">
        <f t="shared" si="4"/>
        <v>6</v>
      </c>
      <c r="AD192" s="8"/>
    </row>
    <row r="193" spans="1:30" s="1" customFormat="1" ht="8.85" customHeight="1" x14ac:dyDescent="0.2">
      <c r="A193" s="8"/>
      <c r="B193" s="8"/>
      <c r="C193" s="8"/>
      <c r="D193" s="36"/>
      <c r="E193" s="32" t="s">
        <v>344</v>
      </c>
      <c r="F193" s="74" t="s">
        <v>347</v>
      </c>
      <c r="G193" s="74"/>
      <c r="H193" s="72"/>
      <c r="I193" s="72"/>
      <c r="J193" s="72"/>
      <c r="K193" s="72"/>
      <c r="L193" s="72"/>
      <c r="M193" s="72"/>
      <c r="N193" s="72"/>
      <c r="O193" s="23"/>
      <c r="P193" s="72"/>
      <c r="Q193" s="72"/>
      <c r="R193" s="23">
        <v>2</v>
      </c>
      <c r="S193" s="72"/>
      <c r="T193" s="72"/>
      <c r="U193" s="72"/>
      <c r="V193" s="72"/>
      <c r="W193" s="72"/>
      <c r="X193" s="72"/>
      <c r="Y193" s="72"/>
      <c r="Z193" s="72"/>
      <c r="AA193" s="23"/>
      <c r="AB193" s="23"/>
      <c r="AC193" s="23">
        <f t="shared" si="4"/>
        <v>2</v>
      </c>
      <c r="AD193" s="8"/>
    </row>
    <row r="194" spans="1:30" s="1" customFormat="1" ht="8.85" customHeight="1" x14ac:dyDescent="0.2">
      <c r="A194" s="8"/>
      <c r="B194" s="8"/>
      <c r="C194" s="8"/>
      <c r="D194" s="36"/>
      <c r="E194" s="32" t="s">
        <v>348</v>
      </c>
      <c r="F194" s="74" t="s">
        <v>349</v>
      </c>
      <c r="G194" s="74"/>
      <c r="H194" s="75"/>
      <c r="I194" s="75"/>
      <c r="J194" s="75"/>
      <c r="K194" s="75"/>
      <c r="L194" s="75">
        <v>1</v>
      </c>
      <c r="M194" s="75"/>
      <c r="N194" s="75"/>
      <c r="O194" s="21"/>
      <c r="P194" s="75"/>
      <c r="Q194" s="75"/>
      <c r="R194" s="21"/>
      <c r="S194" s="75"/>
      <c r="T194" s="75"/>
      <c r="U194" s="75"/>
      <c r="V194" s="75"/>
      <c r="W194" s="75"/>
      <c r="X194" s="75"/>
      <c r="Y194" s="75">
        <v>2</v>
      </c>
      <c r="Z194" s="75"/>
      <c r="AA194" s="21">
        <v>1</v>
      </c>
      <c r="AB194" s="21"/>
      <c r="AC194" s="23">
        <f t="shared" si="4"/>
        <v>4</v>
      </c>
      <c r="AD194" s="8"/>
    </row>
    <row r="195" spans="1:30" s="1" customFormat="1" ht="8.85" customHeight="1" x14ac:dyDescent="0.2">
      <c r="A195" s="8"/>
      <c r="B195" s="8"/>
      <c r="C195" s="8"/>
      <c r="D195" s="36"/>
      <c r="E195" s="32" t="s">
        <v>350</v>
      </c>
      <c r="F195" s="74" t="s">
        <v>351</v>
      </c>
      <c r="G195" s="74"/>
      <c r="H195" s="72"/>
      <c r="I195" s="72"/>
      <c r="J195" s="72"/>
      <c r="K195" s="72"/>
      <c r="L195" s="72">
        <v>2</v>
      </c>
      <c r="M195" s="72"/>
      <c r="N195" s="72"/>
      <c r="O195" s="23"/>
      <c r="P195" s="72"/>
      <c r="Q195" s="72"/>
      <c r="R195" s="23">
        <v>1</v>
      </c>
      <c r="S195" s="72"/>
      <c r="T195" s="72"/>
      <c r="U195" s="72"/>
      <c r="V195" s="72"/>
      <c r="W195" s="72"/>
      <c r="X195" s="72"/>
      <c r="Y195" s="72">
        <v>3</v>
      </c>
      <c r="Z195" s="72"/>
      <c r="AA195" s="23"/>
      <c r="AB195" s="23"/>
      <c r="AC195" s="23">
        <f t="shared" si="4"/>
        <v>6</v>
      </c>
      <c r="AD195" s="8"/>
    </row>
    <row r="196" spans="1:30" s="1" customFormat="1" ht="8.85" customHeight="1" x14ac:dyDescent="0.2">
      <c r="A196" s="8"/>
      <c r="B196" s="8"/>
      <c r="C196" s="8"/>
      <c r="D196" s="36"/>
      <c r="E196" s="32" t="s">
        <v>352</v>
      </c>
      <c r="F196" s="74" t="s">
        <v>353</v>
      </c>
      <c r="G196" s="74"/>
      <c r="H196" s="75"/>
      <c r="I196" s="75"/>
      <c r="J196" s="75">
        <v>1</v>
      </c>
      <c r="K196" s="75"/>
      <c r="L196" s="75"/>
      <c r="M196" s="75"/>
      <c r="N196" s="75"/>
      <c r="O196" s="21">
        <v>1</v>
      </c>
      <c r="P196" s="75"/>
      <c r="Q196" s="75"/>
      <c r="R196" s="21">
        <v>4</v>
      </c>
      <c r="S196" s="75"/>
      <c r="T196" s="75"/>
      <c r="U196" s="75"/>
      <c r="V196" s="75">
        <v>1</v>
      </c>
      <c r="W196" s="75"/>
      <c r="X196" s="75"/>
      <c r="Y196" s="75">
        <v>1</v>
      </c>
      <c r="Z196" s="75"/>
      <c r="AA196" s="21"/>
      <c r="AB196" s="21"/>
      <c r="AC196" s="23">
        <f t="shared" si="4"/>
        <v>8</v>
      </c>
      <c r="AD196" s="8"/>
    </row>
    <row r="197" spans="1:30" s="1" customFormat="1" ht="8.85" customHeight="1" x14ac:dyDescent="0.2">
      <c r="A197" s="8"/>
      <c r="B197" s="8"/>
      <c r="C197" s="8"/>
      <c r="D197" s="36"/>
      <c r="E197" s="32" t="s">
        <v>354</v>
      </c>
      <c r="F197" s="74" t="s">
        <v>355</v>
      </c>
      <c r="G197" s="74"/>
      <c r="H197" s="72"/>
      <c r="I197" s="72"/>
      <c r="J197" s="72">
        <v>1</v>
      </c>
      <c r="K197" s="72"/>
      <c r="L197" s="72">
        <v>1</v>
      </c>
      <c r="M197" s="72"/>
      <c r="N197" s="72"/>
      <c r="O197" s="23"/>
      <c r="P197" s="72"/>
      <c r="Q197" s="72"/>
      <c r="R197" s="23"/>
      <c r="S197" s="72"/>
      <c r="T197" s="72"/>
      <c r="U197" s="72"/>
      <c r="V197" s="72"/>
      <c r="W197" s="72"/>
      <c r="X197" s="72"/>
      <c r="Y197" s="72">
        <v>2</v>
      </c>
      <c r="Z197" s="72"/>
      <c r="AA197" s="23"/>
      <c r="AB197" s="23"/>
      <c r="AC197" s="23">
        <f t="shared" si="4"/>
        <v>4</v>
      </c>
      <c r="AD197" s="8"/>
    </row>
    <row r="198" spans="1:30" s="1" customFormat="1" ht="8.85" customHeight="1" x14ac:dyDescent="0.2">
      <c r="A198" s="8"/>
      <c r="B198" s="8"/>
      <c r="C198" s="8"/>
      <c r="D198" s="36"/>
      <c r="E198" s="32" t="s">
        <v>356</v>
      </c>
      <c r="F198" s="74" t="s">
        <v>357</v>
      </c>
      <c r="G198" s="74"/>
      <c r="H198" s="75"/>
      <c r="I198" s="75"/>
      <c r="J198" s="75">
        <v>1</v>
      </c>
      <c r="K198" s="75"/>
      <c r="L198" s="75">
        <v>1</v>
      </c>
      <c r="M198" s="75"/>
      <c r="N198" s="75"/>
      <c r="O198" s="21"/>
      <c r="P198" s="75"/>
      <c r="Q198" s="75"/>
      <c r="R198" s="21"/>
      <c r="S198" s="75"/>
      <c r="T198" s="75"/>
      <c r="U198" s="75"/>
      <c r="V198" s="75"/>
      <c r="W198" s="75"/>
      <c r="X198" s="75"/>
      <c r="Y198" s="75">
        <v>3</v>
      </c>
      <c r="Z198" s="75"/>
      <c r="AA198" s="21"/>
      <c r="AB198" s="21"/>
      <c r="AC198" s="23">
        <f t="shared" si="4"/>
        <v>5</v>
      </c>
      <c r="AD198" s="8"/>
    </row>
    <row r="199" spans="1:30" s="1" customFormat="1" ht="8.85" customHeight="1" x14ac:dyDescent="0.2">
      <c r="A199" s="8"/>
      <c r="B199" s="8"/>
      <c r="C199" s="8"/>
      <c r="D199" s="36"/>
      <c r="E199" s="32" t="s">
        <v>358</v>
      </c>
      <c r="F199" s="74" t="s">
        <v>359</v>
      </c>
      <c r="G199" s="74"/>
      <c r="H199" s="72"/>
      <c r="I199" s="72"/>
      <c r="J199" s="72">
        <v>1</v>
      </c>
      <c r="K199" s="72"/>
      <c r="L199" s="72"/>
      <c r="M199" s="72"/>
      <c r="N199" s="72"/>
      <c r="O199" s="23"/>
      <c r="P199" s="72"/>
      <c r="Q199" s="72"/>
      <c r="R199" s="23"/>
      <c r="S199" s="72"/>
      <c r="T199" s="72"/>
      <c r="U199" s="72"/>
      <c r="V199" s="72"/>
      <c r="W199" s="72"/>
      <c r="X199" s="72"/>
      <c r="Y199" s="72">
        <v>5</v>
      </c>
      <c r="Z199" s="72"/>
      <c r="AA199" s="23"/>
      <c r="AB199" s="23"/>
      <c r="AC199" s="23">
        <f t="shared" si="4"/>
        <v>6</v>
      </c>
      <c r="AD199" s="8"/>
    </row>
    <row r="200" spans="1:30" s="1" customFormat="1" ht="8.85" customHeight="1" x14ac:dyDescent="0.2">
      <c r="A200" s="8"/>
      <c r="B200" s="8"/>
      <c r="C200" s="8"/>
      <c r="D200" s="36"/>
      <c r="E200" s="32" t="s">
        <v>360</v>
      </c>
      <c r="F200" s="74" t="s">
        <v>361</v>
      </c>
      <c r="G200" s="74"/>
      <c r="H200" s="75"/>
      <c r="I200" s="75"/>
      <c r="J200" s="75"/>
      <c r="K200" s="75"/>
      <c r="L200" s="75">
        <v>1</v>
      </c>
      <c r="M200" s="75"/>
      <c r="N200" s="75"/>
      <c r="O200" s="21"/>
      <c r="P200" s="75"/>
      <c r="Q200" s="75"/>
      <c r="R200" s="21"/>
      <c r="S200" s="75"/>
      <c r="T200" s="75"/>
      <c r="U200" s="75"/>
      <c r="V200" s="75"/>
      <c r="W200" s="75"/>
      <c r="X200" s="75"/>
      <c r="Y200" s="75"/>
      <c r="Z200" s="75"/>
      <c r="AA200" s="21"/>
      <c r="AB200" s="21"/>
      <c r="AC200" s="23">
        <f t="shared" si="4"/>
        <v>1</v>
      </c>
      <c r="AD200" s="8"/>
    </row>
    <row r="201" spans="1:30" s="1" customFormat="1" ht="8.85" customHeight="1" x14ac:dyDescent="0.2">
      <c r="A201" s="8"/>
      <c r="B201" s="8"/>
      <c r="C201" s="8"/>
      <c r="D201" s="36"/>
      <c r="E201" s="32" t="s">
        <v>362</v>
      </c>
      <c r="F201" s="74" t="s">
        <v>363</v>
      </c>
      <c r="G201" s="74"/>
      <c r="H201" s="72"/>
      <c r="I201" s="72"/>
      <c r="J201" s="72"/>
      <c r="K201" s="72"/>
      <c r="L201" s="72"/>
      <c r="M201" s="72"/>
      <c r="N201" s="72"/>
      <c r="O201" s="23"/>
      <c r="P201" s="72"/>
      <c r="Q201" s="72"/>
      <c r="R201" s="23"/>
      <c r="S201" s="72"/>
      <c r="T201" s="72"/>
      <c r="U201" s="72"/>
      <c r="V201" s="72"/>
      <c r="W201" s="72"/>
      <c r="X201" s="72"/>
      <c r="Y201" s="72">
        <v>2</v>
      </c>
      <c r="Z201" s="72"/>
      <c r="AA201" s="23"/>
      <c r="AB201" s="23"/>
      <c r="AC201" s="23">
        <f t="shared" si="4"/>
        <v>2</v>
      </c>
      <c r="AD201" s="8"/>
    </row>
    <row r="202" spans="1:30" s="1" customFormat="1" ht="8.85" customHeight="1" x14ac:dyDescent="0.2">
      <c r="A202" s="8"/>
      <c r="B202" s="8"/>
      <c r="C202" s="8"/>
      <c r="D202" s="36"/>
      <c r="E202" s="32" t="s">
        <v>364</v>
      </c>
      <c r="F202" s="74" t="s">
        <v>365</v>
      </c>
      <c r="G202" s="74"/>
      <c r="H202" s="75"/>
      <c r="I202" s="75"/>
      <c r="J202" s="75"/>
      <c r="K202" s="75"/>
      <c r="L202" s="75"/>
      <c r="M202" s="75"/>
      <c r="N202" s="75"/>
      <c r="O202" s="21"/>
      <c r="P202" s="75"/>
      <c r="Q202" s="75"/>
      <c r="R202" s="21"/>
      <c r="S202" s="75"/>
      <c r="T202" s="75"/>
      <c r="U202" s="75"/>
      <c r="V202" s="75"/>
      <c r="W202" s="75"/>
      <c r="X202" s="75"/>
      <c r="Y202" s="75">
        <v>1</v>
      </c>
      <c r="Z202" s="75"/>
      <c r="AA202" s="21"/>
      <c r="AB202" s="21"/>
      <c r="AC202" s="23">
        <f t="shared" si="4"/>
        <v>1</v>
      </c>
      <c r="AD202" s="8"/>
    </row>
    <row r="203" spans="1:30" s="1" customFormat="1" ht="8.85" customHeight="1" x14ac:dyDescent="0.2">
      <c r="A203" s="8"/>
      <c r="B203" s="8"/>
      <c r="C203" s="8"/>
      <c r="D203" s="36"/>
      <c r="E203" s="32" t="s">
        <v>366</v>
      </c>
      <c r="F203" s="74" t="s">
        <v>367</v>
      </c>
      <c r="G203" s="74"/>
      <c r="H203" s="72"/>
      <c r="I203" s="72"/>
      <c r="J203" s="72"/>
      <c r="K203" s="72"/>
      <c r="L203" s="72"/>
      <c r="M203" s="72"/>
      <c r="N203" s="72"/>
      <c r="O203" s="23"/>
      <c r="P203" s="72"/>
      <c r="Q203" s="72"/>
      <c r="R203" s="23"/>
      <c r="S203" s="72"/>
      <c r="T203" s="72"/>
      <c r="U203" s="72"/>
      <c r="V203" s="72"/>
      <c r="W203" s="72"/>
      <c r="X203" s="72"/>
      <c r="Y203" s="72">
        <v>4</v>
      </c>
      <c r="Z203" s="72"/>
      <c r="AA203" s="23"/>
      <c r="AB203" s="23"/>
      <c r="AC203" s="23">
        <f t="shared" si="4"/>
        <v>4</v>
      </c>
      <c r="AD203" s="8"/>
    </row>
    <row r="204" spans="1:30" s="1" customFormat="1" ht="8.85" customHeight="1" x14ac:dyDescent="0.2">
      <c r="A204" s="8"/>
      <c r="B204" s="8"/>
      <c r="C204" s="8"/>
      <c r="D204" s="36"/>
      <c r="E204" s="32" t="s">
        <v>366</v>
      </c>
      <c r="F204" s="74" t="s">
        <v>368</v>
      </c>
      <c r="G204" s="74"/>
      <c r="H204" s="75"/>
      <c r="I204" s="75"/>
      <c r="J204" s="75"/>
      <c r="K204" s="75"/>
      <c r="L204" s="75"/>
      <c r="M204" s="75"/>
      <c r="N204" s="75"/>
      <c r="O204" s="21"/>
      <c r="P204" s="75"/>
      <c r="Q204" s="75"/>
      <c r="R204" s="21">
        <v>1</v>
      </c>
      <c r="S204" s="75"/>
      <c r="T204" s="75"/>
      <c r="U204" s="75"/>
      <c r="V204" s="75"/>
      <c r="W204" s="75"/>
      <c r="X204" s="75"/>
      <c r="Y204" s="75">
        <v>1</v>
      </c>
      <c r="Z204" s="75"/>
      <c r="AA204" s="21"/>
      <c r="AB204" s="21"/>
      <c r="AC204" s="23">
        <f t="shared" si="4"/>
        <v>2</v>
      </c>
      <c r="AD204" s="8"/>
    </row>
    <row r="205" spans="1:30" s="1" customFormat="1" ht="8.85" customHeight="1" x14ac:dyDescent="0.2">
      <c r="A205" s="8"/>
      <c r="B205" s="8"/>
      <c r="C205" s="8"/>
      <c r="D205" s="36"/>
      <c r="E205" s="32" t="s">
        <v>369</v>
      </c>
      <c r="F205" s="74" t="s">
        <v>370</v>
      </c>
      <c r="G205" s="74"/>
      <c r="H205" s="72"/>
      <c r="I205" s="72"/>
      <c r="J205" s="72"/>
      <c r="K205" s="72"/>
      <c r="L205" s="72"/>
      <c r="M205" s="72"/>
      <c r="N205" s="72"/>
      <c r="O205" s="23"/>
      <c r="P205" s="72"/>
      <c r="Q205" s="72"/>
      <c r="R205" s="23"/>
      <c r="S205" s="72"/>
      <c r="T205" s="72"/>
      <c r="U205" s="72"/>
      <c r="V205" s="72"/>
      <c r="W205" s="72"/>
      <c r="X205" s="72"/>
      <c r="Y205" s="72">
        <v>5</v>
      </c>
      <c r="Z205" s="72"/>
      <c r="AA205" s="23"/>
      <c r="AB205" s="23"/>
      <c r="AC205" s="23">
        <f t="shared" si="4"/>
        <v>5</v>
      </c>
      <c r="AD205" s="8"/>
    </row>
    <row r="206" spans="1:30" s="1" customFormat="1" ht="8.85" customHeight="1" x14ac:dyDescent="0.2">
      <c r="A206" s="8"/>
      <c r="B206" s="8"/>
      <c r="C206" s="8"/>
      <c r="D206" s="36"/>
      <c r="E206" s="32" t="s">
        <v>371</v>
      </c>
      <c r="F206" s="74" t="s">
        <v>372</v>
      </c>
      <c r="G206" s="74"/>
      <c r="H206" s="75"/>
      <c r="I206" s="75"/>
      <c r="J206" s="75"/>
      <c r="K206" s="75"/>
      <c r="L206" s="75">
        <v>1</v>
      </c>
      <c r="M206" s="75"/>
      <c r="N206" s="75"/>
      <c r="O206" s="21"/>
      <c r="P206" s="75"/>
      <c r="Q206" s="75"/>
      <c r="R206" s="21"/>
      <c r="S206" s="75"/>
      <c r="T206" s="75"/>
      <c r="U206" s="75"/>
      <c r="V206" s="75"/>
      <c r="W206" s="75"/>
      <c r="X206" s="75"/>
      <c r="Y206" s="75"/>
      <c r="Z206" s="75"/>
      <c r="AA206" s="21"/>
      <c r="AB206" s="21"/>
      <c r="AC206" s="23">
        <f t="shared" si="4"/>
        <v>1</v>
      </c>
      <c r="AD206" s="8"/>
    </row>
    <row r="207" spans="1:30" s="1" customFormat="1" ht="8.85" customHeight="1" x14ac:dyDescent="0.2">
      <c r="A207" s="8"/>
      <c r="B207" s="8"/>
      <c r="C207" s="8"/>
      <c r="D207" s="36"/>
      <c r="E207" s="32" t="s">
        <v>373</v>
      </c>
      <c r="F207" s="74" t="s">
        <v>374</v>
      </c>
      <c r="G207" s="74"/>
      <c r="H207" s="72"/>
      <c r="I207" s="72"/>
      <c r="J207" s="72"/>
      <c r="K207" s="72"/>
      <c r="L207" s="72">
        <v>1</v>
      </c>
      <c r="M207" s="72"/>
      <c r="N207" s="72"/>
      <c r="O207" s="23"/>
      <c r="P207" s="72"/>
      <c r="Q207" s="72"/>
      <c r="R207" s="23"/>
      <c r="S207" s="72"/>
      <c r="T207" s="72"/>
      <c r="U207" s="72"/>
      <c r="V207" s="72"/>
      <c r="W207" s="72"/>
      <c r="X207" s="72"/>
      <c r="Y207" s="72">
        <v>1</v>
      </c>
      <c r="Z207" s="72"/>
      <c r="AA207" s="23"/>
      <c r="AB207" s="23"/>
      <c r="AC207" s="23">
        <f t="shared" si="4"/>
        <v>2</v>
      </c>
      <c r="AD207" s="8"/>
    </row>
    <row r="208" spans="1:30" s="1" customFormat="1" ht="8.85" customHeight="1" x14ac:dyDescent="0.2">
      <c r="A208" s="8"/>
      <c r="B208" s="8"/>
      <c r="C208" s="8"/>
      <c r="D208" s="36"/>
      <c r="E208" s="32" t="s">
        <v>375</v>
      </c>
      <c r="F208" s="74" t="s">
        <v>376</v>
      </c>
      <c r="G208" s="74"/>
      <c r="H208" s="75"/>
      <c r="I208" s="75"/>
      <c r="J208" s="75"/>
      <c r="K208" s="75"/>
      <c r="L208" s="75"/>
      <c r="M208" s="75"/>
      <c r="N208" s="75"/>
      <c r="O208" s="21"/>
      <c r="P208" s="75"/>
      <c r="Q208" s="75"/>
      <c r="R208" s="21"/>
      <c r="S208" s="75"/>
      <c r="T208" s="75"/>
      <c r="U208" s="75"/>
      <c r="V208" s="75"/>
      <c r="W208" s="75"/>
      <c r="X208" s="75"/>
      <c r="Y208" s="75">
        <v>1</v>
      </c>
      <c r="Z208" s="75"/>
      <c r="AA208" s="21"/>
      <c r="AB208" s="21"/>
      <c r="AC208" s="23">
        <f t="shared" si="4"/>
        <v>1</v>
      </c>
      <c r="AD208" s="8"/>
    </row>
    <row r="209" spans="1:30" s="1" customFormat="1" ht="8.85" customHeight="1" x14ac:dyDescent="0.2">
      <c r="A209" s="8"/>
      <c r="B209" s="8"/>
      <c r="C209" s="8"/>
      <c r="D209" s="36"/>
      <c r="E209" s="32" t="s">
        <v>377</v>
      </c>
      <c r="F209" s="74" t="s">
        <v>378</v>
      </c>
      <c r="G209" s="74"/>
      <c r="H209" s="72"/>
      <c r="I209" s="72"/>
      <c r="J209" s="72"/>
      <c r="K209" s="72"/>
      <c r="L209" s="72"/>
      <c r="M209" s="72"/>
      <c r="N209" s="72"/>
      <c r="O209" s="23"/>
      <c r="P209" s="72"/>
      <c r="Q209" s="72"/>
      <c r="R209" s="23"/>
      <c r="S209" s="72"/>
      <c r="T209" s="72"/>
      <c r="U209" s="72"/>
      <c r="V209" s="72"/>
      <c r="W209" s="72"/>
      <c r="X209" s="72"/>
      <c r="Y209" s="72">
        <v>1</v>
      </c>
      <c r="Z209" s="72"/>
      <c r="AA209" s="23"/>
      <c r="AB209" s="23"/>
      <c r="AC209" s="23">
        <f t="shared" si="4"/>
        <v>1</v>
      </c>
      <c r="AD209" s="8"/>
    </row>
    <row r="210" spans="1:30" s="1" customFormat="1" ht="8.85" customHeight="1" x14ac:dyDescent="0.2">
      <c r="A210" s="8"/>
      <c r="B210" s="8"/>
      <c r="C210" s="8"/>
      <c r="D210" s="36"/>
      <c r="E210" s="32" t="s">
        <v>379</v>
      </c>
      <c r="F210" s="74" t="s">
        <v>380</v>
      </c>
      <c r="G210" s="74"/>
      <c r="H210" s="75"/>
      <c r="I210" s="75"/>
      <c r="J210" s="75"/>
      <c r="K210" s="75"/>
      <c r="L210" s="75"/>
      <c r="M210" s="75"/>
      <c r="N210" s="75"/>
      <c r="O210" s="21"/>
      <c r="P210" s="75"/>
      <c r="Q210" s="75"/>
      <c r="R210" s="21"/>
      <c r="S210" s="75"/>
      <c r="T210" s="75"/>
      <c r="U210" s="75"/>
      <c r="V210" s="75"/>
      <c r="W210" s="75"/>
      <c r="X210" s="75"/>
      <c r="Y210" s="75">
        <v>2</v>
      </c>
      <c r="Z210" s="75"/>
      <c r="AA210" s="21"/>
      <c r="AB210" s="21"/>
      <c r="AC210" s="23">
        <f t="shared" si="4"/>
        <v>2</v>
      </c>
      <c r="AD210" s="8"/>
    </row>
    <row r="211" spans="1:30" s="1" customFormat="1" ht="8.85" customHeight="1" x14ac:dyDescent="0.2">
      <c r="A211" s="8"/>
      <c r="B211" s="8"/>
      <c r="C211" s="8"/>
      <c r="D211" s="36"/>
      <c r="E211" s="32" t="s">
        <v>381</v>
      </c>
      <c r="F211" s="74" t="s">
        <v>382</v>
      </c>
      <c r="G211" s="74"/>
      <c r="H211" s="72"/>
      <c r="I211" s="72"/>
      <c r="J211" s="72">
        <v>1</v>
      </c>
      <c r="K211" s="72"/>
      <c r="L211" s="72"/>
      <c r="M211" s="72"/>
      <c r="N211" s="72"/>
      <c r="O211" s="23"/>
      <c r="P211" s="72"/>
      <c r="Q211" s="72"/>
      <c r="R211" s="23"/>
      <c r="S211" s="72"/>
      <c r="T211" s="72"/>
      <c r="U211" s="72"/>
      <c r="V211" s="72"/>
      <c r="W211" s="72"/>
      <c r="X211" s="72"/>
      <c r="Y211" s="72">
        <v>4</v>
      </c>
      <c r="Z211" s="72"/>
      <c r="AA211" s="23"/>
      <c r="AB211" s="23"/>
      <c r="AC211" s="23">
        <f t="shared" si="4"/>
        <v>5</v>
      </c>
      <c r="AD211" s="8"/>
    </row>
    <row r="212" spans="1:30" s="1" customFormat="1" ht="8.85" customHeight="1" x14ac:dyDescent="0.2">
      <c r="A212" s="8"/>
      <c r="B212" s="8"/>
      <c r="C212" s="8"/>
      <c r="D212" s="36"/>
      <c r="E212" s="32" t="s">
        <v>383</v>
      </c>
      <c r="F212" s="74" t="s">
        <v>384</v>
      </c>
      <c r="G212" s="74"/>
      <c r="H212" s="75"/>
      <c r="I212" s="75"/>
      <c r="J212" s="75"/>
      <c r="K212" s="75"/>
      <c r="L212" s="75"/>
      <c r="M212" s="75"/>
      <c r="N212" s="75"/>
      <c r="O212" s="21"/>
      <c r="P212" s="75"/>
      <c r="Q212" s="75"/>
      <c r="R212" s="21"/>
      <c r="S212" s="75"/>
      <c r="T212" s="75"/>
      <c r="U212" s="75"/>
      <c r="V212" s="75"/>
      <c r="W212" s="75"/>
      <c r="X212" s="75"/>
      <c r="Y212" s="75">
        <v>3</v>
      </c>
      <c r="Z212" s="75"/>
      <c r="AA212" s="21"/>
      <c r="AB212" s="21"/>
      <c r="AC212" s="23">
        <f t="shared" si="4"/>
        <v>3</v>
      </c>
      <c r="AD212" s="8"/>
    </row>
    <row r="213" spans="1:30" s="1" customFormat="1" ht="8.85" customHeight="1" x14ac:dyDescent="0.2">
      <c r="A213" s="8"/>
      <c r="B213" s="8"/>
      <c r="C213" s="8"/>
      <c r="D213" s="36"/>
      <c r="E213" s="32" t="s">
        <v>385</v>
      </c>
      <c r="F213" s="74" t="s">
        <v>386</v>
      </c>
      <c r="G213" s="74"/>
      <c r="H213" s="72"/>
      <c r="I213" s="72"/>
      <c r="J213" s="72"/>
      <c r="K213" s="72"/>
      <c r="L213" s="72"/>
      <c r="M213" s="72"/>
      <c r="N213" s="72"/>
      <c r="O213" s="23"/>
      <c r="P213" s="72"/>
      <c r="Q213" s="72"/>
      <c r="R213" s="23"/>
      <c r="S213" s="72"/>
      <c r="T213" s="72"/>
      <c r="U213" s="72"/>
      <c r="V213" s="72"/>
      <c r="W213" s="72"/>
      <c r="X213" s="72"/>
      <c r="Y213" s="72">
        <v>2</v>
      </c>
      <c r="Z213" s="72"/>
      <c r="AA213" s="23"/>
      <c r="AB213" s="23"/>
      <c r="AC213" s="23">
        <f t="shared" si="4"/>
        <v>2</v>
      </c>
      <c r="AD213" s="8"/>
    </row>
    <row r="214" spans="1:30" s="1" customFormat="1" ht="8.85" customHeight="1" x14ac:dyDescent="0.2">
      <c r="A214" s="8"/>
      <c r="B214" s="8"/>
      <c r="C214" s="8"/>
      <c r="D214" s="36"/>
      <c r="E214" s="32" t="s">
        <v>387</v>
      </c>
      <c r="F214" s="74" t="s">
        <v>388</v>
      </c>
      <c r="G214" s="74"/>
      <c r="H214" s="75"/>
      <c r="I214" s="75"/>
      <c r="J214" s="75"/>
      <c r="K214" s="75"/>
      <c r="L214" s="75"/>
      <c r="M214" s="75"/>
      <c r="N214" s="75"/>
      <c r="O214" s="21">
        <v>1</v>
      </c>
      <c r="P214" s="75"/>
      <c r="Q214" s="75"/>
      <c r="R214" s="21"/>
      <c r="S214" s="75"/>
      <c r="T214" s="75"/>
      <c r="U214" s="75"/>
      <c r="V214" s="75"/>
      <c r="W214" s="75"/>
      <c r="X214" s="75"/>
      <c r="Y214" s="75"/>
      <c r="Z214" s="75"/>
      <c r="AA214" s="21"/>
      <c r="AB214" s="21"/>
      <c r="AC214" s="23">
        <f t="shared" si="4"/>
        <v>1</v>
      </c>
      <c r="AD214" s="8"/>
    </row>
    <row r="215" spans="1:30" s="1" customFormat="1" ht="8.85" customHeight="1" x14ac:dyDescent="0.2">
      <c r="A215" s="8"/>
      <c r="B215" s="8"/>
      <c r="C215" s="8"/>
      <c r="D215" s="36"/>
      <c r="E215" s="32" t="s">
        <v>387</v>
      </c>
      <c r="F215" s="74" t="s">
        <v>389</v>
      </c>
      <c r="G215" s="74"/>
      <c r="H215" s="72"/>
      <c r="I215" s="72"/>
      <c r="J215" s="72">
        <v>1</v>
      </c>
      <c r="K215" s="72"/>
      <c r="L215" s="72">
        <v>1</v>
      </c>
      <c r="M215" s="72"/>
      <c r="N215" s="72"/>
      <c r="O215" s="23">
        <v>1</v>
      </c>
      <c r="P215" s="72"/>
      <c r="Q215" s="72"/>
      <c r="R215" s="23">
        <v>1</v>
      </c>
      <c r="S215" s="72"/>
      <c r="T215" s="72"/>
      <c r="U215" s="72"/>
      <c r="V215" s="72"/>
      <c r="W215" s="72"/>
      <c r="X215" s="72"/>
      <c r="Y215" s="72">
        <v>4</v>
      </c>
      <c r="Z215" s="72"/>
      <c r="AA215" s="23"/>
      <c r="AB215" s="23"/>
      <c r="AC215" s="23">
        <f t="shared" si="4"/>
        <v>8</v>
      </c>
      <c r="AD215" s="8"/>
    </row>
    <row r="216" spans="1:30" s="1" customFormat="1" ht="8.85" customHeight="1" x14ac:dyDescent="0.2">
      <c r="A216" s="8"/>
      <c r="B216" s="8"/>
      <c r="C216" s="8"/>
      <c r="D216" s="36"/>
      <c r="E216" s="32" t="s">
        <v>387</v>
      </c>
      <c r="F216" s="74" t="s">
        <v>390</v>
      </c>
      <c r="G216" s="74"/>
      <c r="H216" s="75"/>
      <c r="I216" s="75"/>
      <c r="J216" s="75"/>
      <c r="K216" s="75"/>
      <c r="L216" s="75"/>
      <c r="M216" s="75"/>
      <c r="N216" s="75"/>
      <c r="O216" s="21"/>
      <c r="P216" s="75"/>
      <c r="Q216" s="75"/>
      <c r="R216" s="21"/>
      <c r="S216" s="75"/>
      <c r="T216" s="75"/>
      <c r="U216" s="75"/>
      <c r="V216" s="75"/>
      <c r="W216" s="75"/>
      <c r="X216" s="75"/>
      <c r="Y216" s="75">
        <v>1</v>
      </c>
      <c r="Z216" s="75"/>
      <c r="AA216" s="21"/>
      <c r="AB216" s="21"/>
      <c r="AC216" s="23">
        <f t="shared" si="4"/>
        <v>1</v>
      </c>
      <c r="AD216" s="8"/>
    </row>
    <row r="217" spans="1:30" s="1" customFormat="1" ht="8.85" customHeight="1" x14ac:dyDescent="0.2">
      <c r="A217" s="8"/>
      <c r="B217" s="8"/>
      <c r="C217" s="8"/>
      <c r="D217" s="36"/>
      <c r="E217" s="32" t="s">
        <v>387</v>
      </c>
      <c r="F217" s="74" t="s">
        <v>391</v>
      </c>
      <c r="G217" s="74"/>
      <c r="H217" s="72"/>
      <c r="I217" s="72"/>
      <c r="J217" s="72"/>
      <c r="K217" s="72"/>
      <c r="L217" s="72"/>
      <c r="M217" s="72"/>
      <c r="N217" s="72"/>
      <c r="O217" s="23"/>
      <c r="P217" s="72"/>
      <c r="Q217" s="72"/>
      <c r="R217" s="23"/>
      <c r="S217" s="72"/>
      <c r="T217" s="72"/>
      <c r="U217" s="72"/>
      <c r="V217" s="72"/>
      <c r="W217" s="72"/>
      <c r="X217" s="72"/>
      <c r="Y217" s="72">
        <v>1</v>
      </c>
      <c r="Z217" s="72"/>
      <c r="AA217" s="23"/>
      <c r="AB217" s="23"/>
      <c r="AC217" s="23">
        <f t="shared" si="4"/>
        <v>1</v>
      </c>
      <c r="AD217" s="8"/>
    </row>
    <row r="218" spans="1:30" s="1" customFormat="1" ht="8.85" customHeight="1" x14ac:dyDescent="0.2">
      <c r="A218" s="8"/>
      <c r="B218" s="8"/>
      <c r="C218" s="8"/>
      <c r="D218" s="36"/>
      <c r="E218" s="32" t="s">
        <v>392</v>
      </c>
      <c r="F218" s="74" t="s">
        <v>393</v>
      </c>
      <c r="G218" s="74"/>
      <c r="H218" s="75"/>
      <c r="I218" s="75"/>
      <c r="J218" s="75"/>
      <c r="K218" s="75"/>
      <c r="L218" s="75"/>
      <c r="M218" s="75"/>
      <c r="N218" s="75"/>
      <c r="O218" s="21"/>
      <c r="P218" s="75"/>
      <c r="Q218" s="75"/>
      <c r="R218" s="21"/>
      <c r="S218" s="75"/>
      <c r="T218" s="75"/>
      <c r="U218" s="75"/>
      <c r="V218" s="75"/>
      <c r="W218" s="75"/>
      <c r="X218" s="75"/>
      <c r="Y218" s="75">
        <v>1</v>
      </c>
      <c r="Z218" s="75"/>
      <c r="AA218" s="21"/>
      <c r="AB218" s="21"/>
      <c r="AC218" s="23">
        <f t="shared" si="4"/>
        <v>1</v>
      </c>
      <c r="AD218" s="8"/>
    </row>
    <row r="219" spans="1:30" s="1" customFormat="1" ht="8.85" customHeight="1" x14ac:dyDescent="0.2">
      <c r="A219" s="8"/>
      <c r="B219" s="8"/>
      <c r="C219" s="8"/>
      <c r="D219" s="36"/>
      <c r="E219" s="32" t="s">
        <v>392</v>
      </c>
      <c r="F219" s="74" t="s">
        <v>394</v>
      </c>
      <c r="G219" s="74"/>
      <c r="H219" s="72"/>
      <c r="I219" s="72"/>
      <c r="J219" s="72"/>
      <c r="K219" s="72"/>
      <c r="L219" s="72"/>
      <c r="M219" s="72"/>
      <c r="N219" s="72"/>
      <c r="O219" s="23">
        <v>1</v>
      </c>
      <c r="P219" s="72"/>
      <c r="Q219" s="72"/>
      <c r="R219" s="23">
        <v>1</v>
      </c>
      <c r="S219" s="72"/>
      <c r="T219" s="72"/>
      <c r="U219" s="72"/>
      <c r="V219" s="72"/>
      <c r="W219" s="72"/>
      <c r="X219" s="72"/>
      <c r="Y219" s="72"/>
      <c r="Z219" s="72"/>
      <c r="AA219" s="23"/>
      <c r="AB219" s="23"/>
      <c r="AC219" s="23">
        <f t="shared" si="4"/>
        <v>2</v>
      </c>
      <c r="AD219" s="8"/>
    </row>
    <row r="220" spans="1:30" s="1" customFormat="1" ht="8.85" customHeight="1" x14ac:dyDescent="0.2">
      <c r="A220" s="8"/>
      <c r="B220" s="8"/>
      <c r="C220" s="8"/>
      <c r="D220" s="36"/>
      <c r="E220" s="32" t="s">
        <v>395</v>
      </c>
      <c r="F220" s="74" t="s">
        <v>396</v>
      </c>
      <c r="G220" s="74"/>
      <c r="H220" s="75"/>
      <c r="I220" s="75"/>
      <c r="J220" s="75">
        <v>3</v>
      </c>
      <c r="K220" s="75"/>
      <c r="L220" s="75">
        <v>1</v>
      </c>
      <c r="M220" s="75"/>
      <c r="N220" s="75"/>
      <c r="O220" s="21"/>
      <c r="P220" s="75"/>
      <c r="Q220" s="75"/>
      <c r="R220" s="21"/>
      <c r="S220" s="75"/>
      <c r="T220" s="75"/>
      <c r="U220" s="75"/>
      <c r="V220" s="75"/>
      <c r="W220" s="75"/>
      <c r="X220" s="75"/>
      <c r="Y220" s="75">
        <v>4</v>
      </c>
      <c r="Z220" s="75"/>
      <c r="AA220" s="21"/>
      <c r="AB220" s="21"/>
      <c r="AC220" s="23">
        <f t="shared" si="4"/>
        <v>8</v>
      </c>
      <c r="AD220" s="8"/>
    </row>
    <row r="221" spans="1:30" s="1" customFormat="1" ht="8.85" customHeight="1" x14ac:dyDescent="0.2">
      <c r="A221" s="8"/>
      <c r="B221" s="8"/>
      <c r="C221" s="8"/>
      <c r="D221" s="36"/>
      <c r="E221" s="32" t="s">
        <v>399</v>
      </c>
      <c r="F221" s="74" t="s">
        <v>400</v>
      </c>
      <c r="G221" s="74"/>
      <c r="H221" s="72"/>
      <c r="I221" s="72"/>
      <c r="J221" s="72"/>
      <c r="K221" s="72"/>
      <c r="L221" s="72"/>
      <c r="M221" s="72"/>
      <c r="N221" s="72"/>
      <c r="O221" s="23"/>
      <c r="P221" s="72"/>
      <c r="Q221" s="72"/>
      <c r="R221" s="23">
        <v>1</v>
      </c>
      <c r="S221" s="72"/>
      <c r="T221" s="72"/>
      <c r="U221" s="72"/>
      <c r="V221" s="72"/>
      <c r="W221" s="72"/>
      <c r="X221" s="72"/>
      <c r="Y221" s="72">
        <v>4</v>
      </c>
      <c r="Z221" s="72"/>
      <c r="AA221" s="23"/>
      <c r="AB221" s="23"/>
      <c r="AC221" s="23">
        <f t="shared" si="4"/>
        <v>5</v>
      </c>
      <c r="AD221" s="8"/>
    </row>
    <row r="222" spans="1:30" s="1" customFormat="1" ht="8.85" customHeight="1" x14ac:dyDescent="0.2">
      <c r="A222" s="8"/>
      <c r="B222" s="8"/>
      <c r="C222" s="8"/>
      <c r="D222" s="36"/>
      <c r="E222" s="32" t="s">
        <v>401</v>
      </c>
      <c r="F222" s="74" t="s">
        <v>402</v>
      </c>
      <c r="G222" s="74"/>
      <c r="H222" s="75"/>
      <c r="I222" s="75"/>
      <c r="J222" s="75"/>
      <c r="K222" s="75"/>
      <c r="L222" s="75"/>
      <c r="M222" s="75"/>
      <c r="N222" s="75"/>
      <c r="O222" s="21"/>
      <c r="P222" s="75"/>
      <c r="Q222" s="75"/>
      <c r="R222" s="21"/>
      <c r="S222" s="75"/>
      <c r="T222" s="75"/>
      <c r="U222" s="75"/>
      <c r="V222" s="75"/>
      <c r="W222" s="75"/>
      <c r="X222" s="75"/>
      <c r="Y222" s="75">
        <v>2</v>
      </c>
      <c r="Z222" s="75"/>
      <c r="AA222" s="21"/>
      <c r="AB222" s="21"/>
      <c r="AC222" s="23">
        <f t="shared" si="4"/>
        <v>2</v>
      </c>
      <c r="AD222" s="8"/>
    </row>
    <row r="223" spans="1:30" s="1" customFormat="1" ht="8.85" customHeight="1" x14ac:dyDescent="0.2">
      <c r="A223" s="8"/>
      <c r="B223" s="8"/>
      <c r="C223" s="8"/>
      <c r="D223" s="36"/>
      <c r="E223" s="32" t="s">
        <v>403</v>
      </c>
      <c r="F223" s="74" t="s">
        <v>404</v>
      </c>
      <c r="G223" s="74"/>
      <c r="H223" s="72"/>
      <c r="I223" s="72"/>
      <c r="J223" s="72"/>
      <c r="K223" s="72"/>
      <c r="L223" s="72"/>
      <c r="M223" s="72"/>
      <c r="N223" s="72"/>
      <c r="O223" s="23"/>
      <c r="P223" s="72"/>
      <c r="Q223" s="72"/>
      <c r="R223" s="23"/>
      <c r="S223" s="72"/>
      <c r="T223" s="72"/>
      <c r="U223" s="72"/>
      <c r="V223" s="72"/>
      <c r="W223" s="72"/>
      <c r="X223" s="72"/>
      <c r="Y223" s="72">
        <v>1</v>
      </c>
      <c r="Z223" s="72"/>
      <c r="AA223" s="23"/>
      <c r="AB223" s="23"/>
      <c r="AC223" s="23">
        <f t="shared" si="4"/>
        <v>1</v>
      </c>
      <c r="AD223" s="8"/>
    </row>
    <row r="224" spans="1:30" s="1" customFormat="1" ht="8.85" customHeight="1" x14ac:dyDescent="0.2">
      <c r="A224" s="8"/>
      <c r="B224" s="8"/>
      <c r="C224" s="8"/>
      <c r="D224" s="36"/>
      <c r="E224" s="32" t="s">
        <v>403</v>
      </c>
      <c r="F224" s="74" t="s">
        <v>405</v>
      </c>
      <c r="G224" s="74"/>
      <c r="H224" s="75"/>
      <c r="I224" s="75"/>
      <c r="J224" s="75"/>
      <c r="K224" s="75"/>
      <c r="L224" s="75"/>
      <c r="M224" s="75"/>
      <c r="N224" s="75"/>
      <c r="O224" s="21"/>
      <c r="P224" s="75"/>
      <c r="Q224" s="75"/>
      <c r="R224" s="21"/>
      <c r="S224" s="75"/>
      <c r="T224" s="75"/>
      <c r="U224" s="75"/>
      <c r="V224" s="75"/>
      <c r="W224" s="75"/>
      <c r="X224" s="75"/>
      <c r="Y224" s="75">
        <v>3</v>
      </c>
      <c r="Z224" s="75"/>
      <c r="AA224" s="21"/>
      <c r="AB224" s="21"/>
      <c r="AC224" s="23">
        <f t="shared" si="4"/>
        <v>3</v>
      </c>
      <c r="AD224" s="8"/>
    </row>
    <row r="225" spans="1:30" s="1" customFormat="1" ht="8.85" customHeight="1" x14ac:dyDescent="0.2">
      <c r="A225" s="8"/>
      <c r="B225" s="8"/>
      <c r="C225" s="8"/>
      <c r="D225" s="36"/>
      <c r="E225" s="32" t="s">
        <v>406</v>
      </c>
      <c r="F225" s="74" t="s">
        <v>407</v>
      </c>
      <c r="G225" s="74"/>
      <c r="H225" s="72"/>
      <c r="I225" s="72"/>
      <c r="J225" s="72"/>
      <c r="K225" s="72"/>
      <c r="L225" s="72">
        <v>3</v>
      </c>
      <c r="M225" s="72"/>
      <c r="N225" s="72"/>
      <c r="O225" s="23"/>
      <c r="P225" s="72"/>
      <c r="Q225" s="72"/>
      <c r="R225" s="23"/>
      <c r="S225" s="72"/>
      <c r="T225" s="72"/>
      <c r="U225" s="72"/>
      <c r="V225" s="72"/>
      <c r="W225" s="72"/>
      <c r="X225" s="72"/>
      <c r="Y225" s="72">
        <v>3</v>
      </c>
      <c r="Z225" s="72"/>
      <c r="AA225" s="23">
        <v>2</v>
      </c>
      <c r="AB225" s="23"/>
      <c r="AC225" s="23">
        <f t="shared" si="4"/>
        <v>8</v>
      </c>
      <c r="AD225" s="8"/>
    </row>
    <row r="226" spans="1:30" s="1" customFormat="1" ht="8.85" customHeight="1" x14ac:dyDescent="0.2">
      <c r="A226" s="8"/>
      <c r="B226" s="8"/>
      <c r="C226" s="8"/>
      <c r="D226" s="36"/>
      <c r="E226" s="32" t="s">
        <v>406</v>
      </c>
      <c r="F226" s="74" t="s">
        <v>408</v>
      </c>
      <c r="G226" s="74"/>
      <c r="H226" s="75"/>
      <c r="I226" s="75"/>
      <c r="J226" s="75"/>
      <c r="K226" s="75"/>
      <c r="L226" s="75"/>
      <c r="M226" s="75"/>
      <c r="N226" s="75"/>
      <c r="O226" s="21"/>
      <c r="P226" s="75"/>
      <c r="Q226" s="75"/>
      <c r="R226" s="21"/>
      <c r="S226" s="75"/>
      <c r="T226" s="75"/>
      <c r="U226" s="75"/>
      <c r="V226" s="75"/>
      <c r="W226" s="75"/>
      <c r="X226" s="75"/>
      <c r="Y226" s="75">
        <v>1</v>
      </c>
      <c r="Z226" s="75"/>
      <c r="AA226" s="21"/>
      <c r="AB226" s="21"/>
      <c r="AC226" s="23">
        <f t="shared" si="4"/>
        <v>1</v>
      </c>
      <c r="AD226" s="8"/>
    </row>
    <row r="227" spans="1:30" s="1" customFormat="1" ht="8.85" customHeight="1" x14ac:dyDescent="0.2">
      <c r="A227" s="8"/>
      <c r="B227" s="8"/>
      <c r="C227" s="8"/>
      <c r="D227" s="36"/>
      <c r="E227" s="32" t="s">
        <v>409</v>
      </c>
      <c r="F227" s="74" t="s">
        <v>410</v>
      </c>
      <c r="G227" s="74"/>
      <c r="H227" s="72"/>
      <c r="I227" s="72"/>
      <c r="J227" s="72"/>
      <c r="K227" s="72"/>
      <c r="L227" s="72"/>
      <c r="M227" s="72"/>
      <c r="N227" s="72"/>
      <c r="O227" s="23"/>
      <c r="P227" s="72"/>
      <c r="Q227" s="72"/>
      <c r="R227" s="23"/>
      <c r="S227" s="72"/>
      <c r="T227" s="72"/>
      <c r="U227" s="72"/>
      <c r="V227" s="72"/>
      <c r="W227" s="72"/>
      <c r="X227" s="72"/>
      <c r="Y227" s="72">
        <v>1</v>
      </c>
      <c r="Z227" s="72"/>
      <c r="AA227" s="23"/>
      <c r="AB227" s="23"/>
      <c r="AC227" s="23">
        <f t="shared" si="4"/>
        <v>1</v>
      </c>
      <c r="AD227" s="8"/>
    </row>
    <row r="228" spans="1:30" s="1" customFormat="1" ht="8.85" customHeight="1" x14ac:dyDescent="0.2">
      <c r="A228" s="8"/>
      <c r="B228" s="8"/>
      <c r="C228" s="8"/>
      <c r="D228" s="36"/>
      <c r="E228" s="32" t="s">
        <v>411</v>
      </c>
      <c r="F228" s="74" t="s">
        <v>412</v>
      </c>
      <c r="G228" s="74"/>
      <c r="H228" s="75"/>
      <c r="I228" s="75"/>
      <c r="J228" s="75"/>
      <c r="K228" s="75"/>
      <c r="L228" s="75">
        <v>1</v>
      </c>
      <c r="M228" s="75"/>
      <c r="N228" s="75"/>
      <c r="O228" s="21"/>
      <c r="P228" s="75"/>
      <c r="Q228" s="75"/>
      <c r="R228" s="21"/>
      <c r="S228" s="75"/>
      <c r="T228" s="75"/>
      <c r="U228" s="75"/>
      <c r="V228" s="75"/>
      <c r="W228" s="75"/>
      <c r="X228" s="75"/>
      <c r="Y228" s="75"/>
      <c r="Z228" s="75"/>
      <c r="AA228" s="21"/>
      <c r="AB228" s="21"/>
      <c r="AC228" s="23">
        <f t="shared" si="4"/>
        <v>1</v>
      </c>
      <c r="AD228" s="8"/>
    </row>
    <row r="229" spans="1:30" s="1" customFormat="1" ht="8.85" customHeight="1" x14ac:dyDescent="0.2">
      <c r="A229" s="8"/>
      <c r="B229" s="8"/>
      <c r="C229" s="8"/>
      <c r="D229" s="36"/>
      <c r="E229" s="32" t="s">
        <v>411</v>
      </c>
      <c r="F229" s="74" t="s">
        <v>413</v>
      </c>
      <c r="G229" s="74"/>
      <c r="H229" s="72"/>
      <c r="I229" s="72"/>
      <c r="J229" s="72"/>
      <c r="K229" s="72"/>
      <c r="L229" s="72">
        <v>1</v>
      </c>
      <c r="M229" s="72"/>
      <c r="N229" s="72"/>
      <c r="O229" s="23"/>
      <c r="P229" s="72"/>
      <c r="Q229" s="72"/>
      <c r="R229" s="23"/>
      <c r="S229" s="72"/>
      <c r="T229" s="72"/>
      <c r="U229" s="72"/>
      <c r="V229" s="72"/>
      <c r="W229" s="72"/>
      <c r="X229" s="72"/>
      <c r="Y229" s="72">
        <v>1</v>
      </c>
      <c r="Z229" s="72"/>
      <c r="AA229" s="23"/>
      <c r="AB229" s="23"/>
      <c r="AC229" s="23">
        <f t="shared" si="4"/>
        <v>2</v>
      </c>
      <c r="AD229" s="8"/>
    </row>
    <row r="230" spans="1:30" s="1" customFormat="1" ht="8.85" customHeight="1" x14ac:dyDescent="0.2">
      <c r="A230" s="8"/>
      <c r="B230" s="8"/>
      <c r="C230" s="8"/>
      <c r="D230" s="36"/>
      <c r="E230" s="32" t="s">
        <v>414</v>
      </c>
      <c r="F230" s="74" t="s">
        <v>415</v>
      </c>
      <c r="G230" s="74"/>
      <c r="H230" s="75"/>
      <c r="I230" s="75"/>
      <c r="J230" s="75"/>
      <c r="K230" s="75"/>
      <c r="L230" s="75"/>
      <c r="M230" s="75"/>
      <c r="N230" s="75"/>
      <c r="O230" s="21"/>
      <c r="P230" s="75">
        <v>1</v>
      </c>
      <c r="Q230" s="75"/>
      <c r="R230" s="21">
        <v>2</v>
      </c>
      <c r="S230" s="75"/>
      <c r="T230" s="75"/>
      <c r="U230" s="75"/>
      <c r="V230" s="75"/>
      <c r="W230" s="75"/>
      <c r="X230" s="75"/>
      <c r="Y230" s="75">
        <v>4</v>
      </c>
      <c r="Z230" s="75"/>
      <c r="AA230" s="21"/>
      <c r="AB230" s="21"/>
      <c r="AC230" s="23">
        <f t="shared" si="4"/>
        <v>7</v>
      </c>
      <c r="AD230" s="8"/>
    </row>
    <row r="231" spans="1:30" s="1" customFormat="1" ht="8.85" customHeight="1" x14ac:dyDescent="0.2">
      <c r="A231" s="8"/>
      <c r="B231" s="8"/>
      <c r="C231" s="8"/>
      <c r="D231" s="36"/>
      <c r="E231" s="32" t="s">
        <v>416</v>
      </c>
      <c r="F231" s="74" t="s">
        <v>417</v>
      </c>
      <c r="G231" s="74"/>
      <c r="H231" s="72"/>
      <c r="I231" s="72"/>
      <c r="J231" s="72"/>
      <c r="K231" s="72"/>
      <c r="L231" s="72"/>
      <c r="M231" s="72"/>
      <c r="N231" s="72"/>
      <c r="O231" s="23">
        <v>1</v>
      </c>
      <c r="P231" s="72"/>
      <c r="Q231" s="72"/>
      <c r="R231" s="23"/>
      <c r="S231" s="72"/>
      <c r="T231" s="72"/>
      <c r="U231" s="72"/>
      <c r="V231" s="72"/>
      <c r="W231" s="72"/>
      <c r="X231" s="72"/>
      <c r="Y231" s="72">
        <v>2</v>
      </c>
      <c r="Z231" s="72"/>
      <c r="AA231" s="23"/>
      <c r="AB231" s="23"/>
      <c r="AC231" s="23">
        <f t="shared" si="4"/>
        <v>3</v>
      </c>
      <c r="AD231" s="8"/>
    </row>
    <row r="232" spans="1:30" s="1" customFormat="1" ht="8.85" customHeight="1" x14ac:dyDescent="0.2">
      <c r="A232" s="8"/>
      <c r="B232" s="8"/>
      <c r="C232" s="8"/>
      <c r="D232" s="36"/>
      <c r="E232" s="32" t="s">
        <v>418</v>
      </c>
      <c r="F232" s="74" t="s">
        <v>419</v>
      </c>
      <c r="G232" s="74"/>
      <c r="H232" s="75"/>
      <c r="I232" s="75"/>
      <c r="J232" s="75">
        <v>1</v>
      </c>
      <c r="K232" s="75"/>
      <c r="L232" s="75"/>
      <c r="M232" s="75"/>
      <c r="N232" s="75"/>
      <c r="O232" s="21"/>
      <c r="P232" s="75"/>
      <c r="Q232" s="75"/>
      <c r="R232" s="21"/>
      <c r="S232" s="75"/>
      <c r="T232" s="75"/>
      <c r="U232" s="75"/>
      <c r="V232" s="75"/>
      <c r="W232" s="75"/>
      <c r="X232" s="75"/>
      <c r="Y232" s="75">
        <v>4</v>
      </c>
      <c r="Z232" s="75"/>
      <c r="AA232" s="21"/>
      <c r="AB232" s="21"/>
      <c r="AC232" s="23">
        <f t="shared" si="4"/>
        <v>5</v>
      </c>
      <c r="AD232" s="8"/>
    </row>
    <row r="233" spans="1:30" s="1" customFormat="1" ht="8.85" customHeight="1" x14ac:dyDescent="0.2">
      <c r="A233" s="8"/>
      <c r="B233" s="8"/>
      <c r="C233" s="8"/>
      <c r="D233" s="36"/>
      <c r="E233" s="32" t="s">
        <v>420</v>
      </c>
      <c r="F233" s="74" t="s">
        <v>421</v>
      </c>
      <c r="G233" s="74"/>
      <c r="H233" s="72"/>
      <c r="I233" s="72"/>
      <c r="J233" s="72">
        <v>1</v>
      </c>
      <c r="K233" s="72"/>
      <c r="L233" s="72">
        <v>2</v>
      </c>
      <c r="M233" s="72"/>
      <c r="N233" s="72"/>
      <c r="O233" s="23"/>
      <c r="P233" s="72"/>
      <c r="Q233" s="72"/>
      <c r="R233" s="23">
        <v>2</v>
      </c>
      <c r="S233" s="72"/>
      <c r="T233" s="72"/>
      <c r="U233" s="72"/>
      <c r="V233" s="72"/>
      <c r="W233" s="72"/>
      <c r="X233" s="72"/>
      <c r="Y233" s="72">
        <v>6</v>
      </c>
      <c r="Z233" s="72"/>
      <c r="AA233" s="23"/>
      <c r="AB233" s="23"/>
      <c r="AC233" s="23">
        <f t="shared" si="4"/>
        <v>11</v>
      </c>
      <c r="AD233" s="8"/>
    </row>
    <row r="234" spans="1:30" s="1" customFormat="1" ht="8.85" customHeight="1" x14ac:dyDescent="0.2">
      <c r="A234" s="8"/>
      <c r="B234" s="8"/>
      <c r="C234" s="8"/>
      <c r="D234" s="36"/>
      <c r="E234" s="32" t="s">
        <v>422</v>
      </c>
      <c r="F234" s="74" t="s">
        <v>423</v>
      </c>
      <c r="G234" s="74"/>
      <c r="H234" s="75"/>
      <c r="I234" s="75"/>
      <c r="J234" s="75"/>
      <c r="K234" s="75"/>
      <c r="L234" s="75"/>
      <c r="M234" s="75"/>
      <c r="N234" s="75"/>
      <c r="O234" s="21"/>
      <c r="P234" s="75"/>
      <c r="Q234" s="75"/>
      <c r="R234" s="21">
        <v>1</v>
      </c>
      <c r="S234" s="75"/>
      <c r="T234" s="75"/>
      <c r="U234" s="75"/>
      <c r="V234" s="75"/>
      <c r="W234" s="75"/>
      <c r="X234" s="75"/>
      <c r="Y234" s="75">
        <v>2</v>
      </c>
      <c r="Z234" s="75"/>
      <c r="AA234" s="21"/>
      <c r="AB234" s="21"/>
      <c r="AC234" s="23">
        <f t="shared" ref="AC234:AC297" si="5">SUM(H234:AB234)</f>
        <v>3</v>
      </c>
      <c r="AD234" s="8"/>
    </row>
    <row r="235" spans="1:30" s="1" customFormat="1" ht="8.85" customHeight="1" x14ac:dyDescent="0.2">
      <c r="A235" s="8"/>
      <c r="B235" s="8"/>
      <c r="C235" s="8"/>
      <c r="D235" s="36"/>
      <c r="E235" s="32" t="s">
        <v>424</v>
      </c>
      <c r="F235" s="74" t="s">
        <v>425</v>
      </c>
      <c r="G235" s="74"/>
      <c r="H235" s="72"/>
      <c r="I235" s="72"/>
      <c r="J235" s="72"/>
      <c r="K235" s="72"/>
      <c r="L235" s="72"/>
      <c r="M235" s="72"/>
      <c r="N235" s="72"/>
      <c r="O235" s="23"/>
      <c r="P235" s="72"/>
      <c r="Q235" s="72"/>
      <c r="R235" s="23"/>
      <c r="S235" s="72"/>
      <c r="T235" s="72"/>
      <c r="U235" s="72"/>
      <c r="V235" s="72"/>
      <c r="W235" s="72"/>
      <c r="X235" s="72"/>
      <c r="Y235" s="72">
        <v>1</v>
      </c>
      <c r="Z235" s="72"/>
      <c r="AA235" s="23"/>
      <c r="AB235" s="23"/>
      <c r="AC235" s="23">
        <f t="shared" si="5"/>
        <v>1</v>
      </c>
      <c r="AD235" s="8"/>
    </row>
    <row r="236" spans="1:30" s="1" customFormat="1" ht="8.85" customHeight="1" x14ac:dyDescent="0.2">
      <c r="A236" s="8"/>
      <c r="B236" s="8"/>
      <c r="C236" s="8"/>
      <c r="D236" s="36"/>
      <c r="E236" s="32" t="s">
        <v>426</v>
      </c>
      <c r="F236" s="74" t="s">
        <v>427</v>
      </c>
      <c r="G236" s="74"/>
      <c r="H236" s="75"/>
      <c r="I236" s="75"/>
      <c r="J236" s="75"/>
      <c r="K236" s="75"/>
      <c r="L236" s="75"/>
      <c r="M236" s="75"/>
      <c r="N236" s="75"/>
      <c r="O236" s="21"/>
      <c r="P236" s="75"/>
      <c r="Q236" s="75"/>
      <c r="R236" s="21"/>
      <c r="S236" s="75"/>
      <c r="T236" s="75"/>
      <c r="U236" s="75"/>
      <c r="V236" s="75"/>
      <c r="W236" s="75"/>
      <c r="X236" s="75"/>
      <c r="Y236" s="75">
        <v>1</v>
      </c>
      <c r="Z236" s="75"/>
      <c r="AA236" s="21"/>
      <c r="AB236" s="21"/>
      <c r="AC236" s="23">
        <f t="shared" si="5"/>
        <v>1</v>
      </c>
      <c r="AD236" s="8"/>
    </row>
    <row r="237" spans="1:30" s="1" customFormat="1" ht="8.85" customHeight="1" x14ac:dyDescent="0.2">
      <c r="A237" s="8"/>
      <c r="B237" s="8"/>
      <c r="C237" s="8"/>
      <c r="D237" s="36"/>
      <c r="E237" s="32" t="s">
        <v>428</v>
      </c>
      <c r="F237" s="74" t="s">
        <v>429</v>
      </c>
      <c r="G237" s="74"/>
      <c r="H237" s="72"/>
      <c r="I237" s="72"/>
      <c r="J237" s="72"/>
      <c r="K237" s="72"/>
      <c r="L237" s="72">
        <v>1</v>
      </c>
      <c r="M237" s="72"/>
      <c r="N237" s="72"/>
      <c r="O237" s="23">
        <v>1</v>
      </c>
      <c r="P237" s="72"/>
      <c r="Q237" s="72"/>
      <c r="R237" s="23">
        <v>1</v>
      </c>
      <c r="S237" s="72"/>
      <c r="T237" s="72"/>
      <c r="U237" s="72"/>
      <c r="V237" s="72"/>
      <c r="W237" s="72"/>
      <c r="X237" s="72"/>
      <c r="Y237" s="72">
        <v>1</v>
      </c>
      <c r="Z237" s="72"/>
      <c r="AA237" s="23"/>
      <c r="AB237" s="23"/>
      <c r="AC237" s="23">
        <f t="shared" si="5"/>
        <v>4</v>
      </c>
      <c r="AD237" s="8"/>
    </row>
    <row r="238" spans="1:30" s="1" customFormat="1" ht="8.85" customHeight="1" x14ac:dyDescent="0.2">
      <c r="A238" s="8"/>
      <c r="B238" s="8"/>
      <c r="C238" s="8"/>
      <c r="D238" s="36"/>
      <c r="E238" s="32" t="s">
        <v>430</v>
      </c>
      <c r="F238" s="74" t="s">
        <v>431</v>
      </c>
      <c r="G238" s="74"/>
      <c r="H238" s="75"/>
      <c r="I238" s="75"/>
      <c r="J238" s="75"/>
      <c r="K238" s="75"/>
      <c r="L238" s="75"/>
      <c r="M238" s="75"/>
      <c r="N238" s="75"/>
      <c r="O238" s="21">
        <v>1</v>
      </c>
      <c r="P238" s="75"/>
      <c r="Q238" s="75"/>
      <c r="R238" s="21"/>
      <c r="S238" s="75"/>
      <c r="T238" s="75"/>
      <c r="U238" s="75"/>
      <c r="V238" s="75"/>
      <c r="W238" s="75"/>
      <c r="X238" s="75"/>
      <c r="Y238" s="75"/>
      <c r="Z238" s="75"/>
      <c r="AA238" s="21"/>
      <c r="AB238" s="21"/>
      <c r="AC238" s="23">
        <f t="shared" si="5"/>
        <v>1</v>
      </c>
      <c r="AD238" s="8"/>
    </row>
    <row r="239" spans="1:30" s="1" customFormat="1" ht="8.85" customHeight="1" x14ac:dyDescent="0.2">
      <c r="A239" s="8"/>
      <c r="B239" s="8"/>
      <c r="C239" s="8"/>
      <c r="D239" s="36"/>
      <c r="E239" s="32" t="s">
        <v>432</v>
      </c>
      <c r="F239" s="74" t="s">
        <v>433</v>
      </c>
      <c r="G239" s="74"/>
      <c r="H239" s="72"/>
      <c r="I239" s="72"/>
      <c r="J239" s="72"/>
      <c r="K239" s="72"/>
      <c r="L239" s="72"/>
      <c r="M239" s="72"/>
      <c r="N239" s="72"/>
      <c r="O239" s="23"/>
      <c r="P239" s="72"/>
      <c r="Q239" s="72"/>
      <c r="R239" s="23"/>
      <c r="S239" s="72"/>
      <c r="T239" s="72"/>
      <c r="U239" s="72"/>
      <c r="V239" s="72"/>
      <c r="W239" s="72"/>
      <c r="X239" s="72"/>
      <c r="Y239" s="72">
        <v>1</v>
      </c>
      <c r="Z239" s="72"/>
      <c r="AA239" s="23"/>
      <c r="AB239" s="23"/>
      <c r="AC239" s="23">
        <f t="shared" si="5"/>
        <v>1</v>
      </c>
      <c r="AD239" s="8"/>
    </row>
    <row r="240" spans="1:30" s="1" customFormat="1" ht="8.85" customHeight="1" x14ac:dyDescent="0.2">
      <c r="A240" s="8"/>
      <c r="B240" s="8"/>
      <c r="C240" s="8"/>
      <c r="D240" s="36"/>
      <c r="E240" s="32" t="s">
        <v>434</v>
      </c>
      <c r="F240" s="74" t="s">
        <v>435</v>
      </c>
      <c r="G240" s="74"/>
      <c r="H240" s="75"/>
      <c r="I240" s="75"/>
      <c r="J240" s="75"/>
      <c r="K240" s="75"/>
      <c r="L240" s="75">
        <v>1</v>
      </c>
      <c r="M240" s="75"/>
      <c r="N240" s="75"/>
      <c r="O240" s="21">
        <v>1</v>
      </c>
      <c r="P240" s="75"/>
      <c r="Q240" s="75"/>
      <c r="R240" s="21"/>
      <c r="S240" s="75"/>
      <c r="T240" s="75"/>
      <c r="U240" s="75"/>
      <c r="V240" s="75"/>
      <c r="W240" s="75"/>
      <c r="X240" s="75"/>
      <c r="Y240" s="75">
        <v>2</v>
      </c>
      <c r="Z240" s="75"/>
      <c r="AA240" s="21"/>
      <c r="AB240" s="21"/>
      <c r="AC240" s="23">
        <f t="shared" si="5"/>
        <v>4</v>
      </c>
      <c r="AD240" s="8"/>
    </row>
    <row r="241" spans="1:30" s="1" customFormat="1" ht="8.85" customHeight="1" x14ac:dyDescent="0.2">
      <c r="A241" s="8"/>
      <c r="B241" s="8"/>
      <c r="C241" s="8"/>
      <c r="D241" s="36"/>
      <c r="E241" s="32" t="s">
        <v>436</v>
      </c>
      <c r="F241" s="74" t="s">
        <v>437</v>
      </c>
      <c r="G241" s="74"/>
      <c r="H241" s="72"/>
      <c r="I241" s="72"/>
      <c r="J241" s="72"/>
      <c r="K241" s="72"/>
      <c r="L241" s="72"/>
      <c r="M241" s="72"/>
      <c r="N241" s="72"/>
      <c r="O241" s="23"/>
      <c r="P241" s="72"/>
      <c r="Q241" s="72"/>
      <c r="R241" s="23"/>
      <c r="S241" s="72"/>
      <c r="T241" s="72"/>
      <c r="U241" s="72"/>
      <c r="V241" s="72"/>
      <c r="W241" s="72"/>
      <c r="X241" s="72"/>
      <c r="Y241" s="72">
        <v>2</v>
      </c>
      <c r="Z241" s="72"/>
      <c r="AA241" s="23"/>
      <c r="AB241" s="23"/>
      <c r="AC241" s="23">
        <f t="shared" si="5"/>
        <v>2</v>
      </c>
      <c r="AD241" s="8"/>
    </row>
    <row r="242" spans="1:30" s="1" customFormat="1" ht="8.85" customHeight="1" x14ac:dyDescent="0.2">
      <c r="A242" s="8"/>
      <c r="B242" s="8"/>
      <c r="C242" s="8"/>
      <c r="D242" s="37" t="s">
        <v>285</v>
      </c>
      <c r="E242" s="33"/>
      <c r="F242" s="73"/>
      <c r="G242" s="73"/>
      <c r="H242" s="72">
        <f>SUM(H159:I241)</f>
        <v>0</v>
      </c>
      <c r="I242" s="72"/>
      <c r="J242" s="72">
        <f>SUM(J159:K241)</f>
        <v>26</v>
      </c>
      <c r="K242" s="72"/>
      <c r="L242" s="72">
        <f>SUM(L159:N241)</f>
        <v>34</v>
      </c>
      <c r="M242" s="72"/>
      <c r="N242" s="72"/>
      <c r="O242" s="23">
        <f>SUM(O159:O241)</f>
        <v>14</v>
      </c>
      <c r="P242" s="72">
        <f>SUM(P159:Q241)</f>
        <v>3</v>
      </c>
      <c r="Q242" s="72"/>
      <c r="R242" s="23">
        <f>SUM(R159:R241)</f>
        <v>28</v>
      </c>
      <c r="S242" s="72">
        <f>SUM(S159:U241)</f>
        <v>0</v>
      </c>
      <c r="T242" s="72"/>
      <c r="U242" s="72"/>
      <c r="V242" s="72">
        <f>SUM(V159:X241)</f>
        <v>1</v>
      </c>
      <c r="W242" s="72"/>
      <c r="X242" s="72"/>
      <c r="Y242" s="72">
        <f>SUM(Y159:Z241)</f>
        <v>168</v>
      </c>
      <c r="Z242" s="72"/>
      <c r="AA242" s="23">
        <f>SUM(AA159:AA241)</f>
        <v>8</v>
      </c>
      <c r="AB242" s="23">
        <f>SUM(AB159:AB241)</f>
        <v>0</v>
      </c>
      <c r="AC242" s="23">
        <f>SUM(AC159:AC241)</f>
        <v>282</v>
      </c>
      <c r="AD242" s="8"/>
    </row>
    <row r="243" spans="1:30" s="1" customFormat="1" ht="7.35" customHeight="1" x14ac:dyDescent="0.2">
      <c r="A243" s="8"/>
      <c r="B243" s="8"/>
      <c r="C243" s="8"/>
      <c r="D243" s="35"/>
      <c r="E243" s="35"/>
      <c r="F243" s="35"/>
      <c r="G243" s="35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23"/>
      <c r="AD243" s="8"/>
    </row>
    <row r="244" spans="1:30" s="1" customFormat="1" ht="8.85" customHeight="1" x14ac:dyDescent="0.2">
      <c r="A244" s="8"/>
      <c r="B244" s="8"/>
      <c r="C244" s="8"/>
      <c r="D244" s="32" t="s">
        <v>438</v>
      </c>
      <c r="E244" s="32" t="s">
        <v>439</v>
      </c>
      <c r="F244" s="74" t="s">
        <v>440</v>
      </c>
      <c r="G244" s="74"/>
      <c r="H244" s="75"/>
      <c r="I244" s="75"/>
      <c r="J244" s="75">
        <v>1</v>
      </c>
      <c r="K244" s="75"/>
      <c r="L244" s="75">
        <v>1</v>
      </c>
      <c r="M244" s="75"/>
      <c r="N244" s="75"/>
      <c r="O244" s="21"/>
      <c r="P244" s="75"/>
      <c r="Q244" s="75"/>
      <c r="R244" s="21"/>
      <c r="S244" s="75"/>
      <c r="T244" s="75"/>
      <c r="U244" s="75"/>
      <c r="V244" s="75"/>
      <c r="W244" s="75"/>
      <c r="X244" s="75"/>
      <c r="Y244" s="75">
        <v>3</v>
      </c>
      <c r="Z244" s="75"/>
      <c r="AA244" s="21"/>
      <c r="AB244" s="21"/>
      <c r="AC244" s="23">
        <f t="shared" si="5"/>
        <v>5</v>
      </c>
      <c r="AD244" s="8"/>
    </row>
    <row r="245" spans="1:30" s="1" customFormat="1" ht="8.85" customHeight="1" x14ac:dyDescent="0.2">
      <c r="A245" s="8"/>
      <c r="B245" s="8"/>
      <c r="C245" s="8"/>
      <c r="D245" s="36"/>
      <c r="E245" s="32" t="s">
        <v>441</v>
      </c>
      <c r="F245" s="74" t="s">
        <v>442</v>
      </c>
      <c r="G245" s="74"/>
      <c r="H245" s="72"/>
      <c r="I245" s="72"/>
      <c r="J245" s="72">
        <v>1</v>
      </c>
      <c r="K245" s="72"/>
      <c r="L245" s="72"/>
      <c r="M245" s="72"/>
      <c r="N245" s="72"/>
      <c r="O245" s="23"/>
      <c r="P245" s="72">
        <v>1</v>
      </c>
      <c r="Q245" s="72"/>
      <c r="R245" s="23">
        <v>1</v>
      </c>
      <c r="S245" s="72"/>
      <c r="T245" s="72"/>
      <c r="U245" s="72"/>
      <c r="V245" s="72"/>
      <c r="W245" s="72"/>
      <c r="X245" s="72"/>
      <c r="Y245" s="72"/>
      <c r="Z245" s="72"/>
      <c r="AA245" s="23"/>
      <c r="AB245" s="23"/>
      <c r="AC245" s="23">
        <f t="shared" si="5"/>
        <v>3</v>
      </c>
      <c r="AD245" s="8"/>
    </row>
    <row r="246" spans="1:30" s="1" customFormat="1" ht="8.85" customHeight="1" x14ac:dyDescent="0.2">
      <c r="A246" s="8"/>
      <c r="B246" s="8"/>
      <c r="C246" s="8"/>
      <c r="D246" s="36"/>
      <c r="E246" s="32" t="s">
        <v>443</v>
      </c>
      <c r="F246" s="74" t="s">
        <v>444</v>
      </c>
      <c r="G246" s="74"/>
      <c r="H246" s="75"/>
      <c r="I246" s="75"/>
      <c r="J246" s="75"/>
      <c r="K246" s="75"/>
      <c r="L246" s="75"/>
      <c r="M246" s="75"/>
      <c r="N246" s="75"/>
      <c r="O246" s="21"/>
      <c r="P246" s="75"/>
      <c r="Q246" s="75"/>
      <c r="R246" s="21">
        <v>1</v>
      </c>
      <c r="S246" s="75"/>
      <c r="T246" s="75"/>
      <c r="U246" s="75"/>
      <c r="V246" s="75"/>
      <c r="W246" s="75"/>
      <c r="X246" s="75"/>
      <c r="Y246" s="75"/>
      <c r="Z246" s="75"/>
      <c r="AA246" s="21"/>
      <c r="AB246" s="21"/>
      <c r="AC246" s="23">
        <f t="shared" si="5"/>
        <v>1</v>
      </c>
      <c r="AD246" s="8"/>
    </row>
    <row r="247" spans="1:30" s="1" customFormat="1" ht="8.85" customHeight="1" x14ac:dyDescent="0.2">
      <c r="A247" s="8"/>
      <c r="B247" s="8"/>
      <c r="C247" s="8"/>
      <c r="D247" s="36"/>
      <c r="E247" s="32" t="s">
        <v>445</v>
      </c>
      <c r="F247" s="74" t="s">
        <v>446</v>
      </c>
      <c r="G247" s="74"/>
      <c r="H247" s="72"/>
      <c r="I247" s="72"/>
      <c r="J247" s="72"/>
      <c r="K247" s="72"/>
      <c r="L247" s="72">
        <v>1</v>
      </c>
      <c r="M247" s="72"/>
      <c r="N247" s="72"/>
      <c r="O247" s="23"/>
      <c r="P247" s="72"/>
      <c r="Q247" s="72"/>
      <c r="R247" s="23"/>
      <c r="S247" s="72"/>
      <c r="T247" s="72"/>
      <c r="U247" s="72"/>
      <c r="V247" s="72"/>
      <c r="W247" s="72"/>
      <c r="X247" s="72"/>
      <c r="Y247" s="72"/>
      <c r="Z247" s="72"/>
      <c r="AA247" s="23"/>
      <c r="AB247" s="23"/>
      <c r="AC247" s="23">
        <f t="shared" si="5"/>
        <v>1</v>
      </c>
      <c r="AD247" s="8"/>
    </row>
    <row r="248" spans="1:30" s="1" customFormat="1" ht="8.85" customHeight="1" x14ac:dyDescent="0.2">
      <c r="A248" s="8"/>
      <c r="B248" s="8"/>
      <c r="C248" s="8"/>
      <c r="D248" s="36"/>
      <c r="E248" s="32" t="s">
        <v>447</v>
      </c>
      <c r="F248" s="74" t="s">
        <v>448</v>
      </c>
      <c r="G248" s="74"/>
      <c r="H248" s="75"/>
      <c r="I248" s="75"/>
      <c r="J248" s="75"/>
      <c r="K248" s="75"/>
      <c r="L248" s="75"/>
      <c r="M248" s="75"/>
      <c r="N248" s="75"/>
      <c r="O248" s="21"/>
      <c r="P248" s="75"/>
      <c r="Q248" s="75"/>
      <c r="R248" s="21">
        <v>1</v>
      </c>
      <c r="S248" s="75"/>
      <c r="T248" s="75"/>
      <c r="U248" s="75"/>
      <c r="V248" s="75"/>
      <c r="W248" s="75"/>
      <c r="X248" s="75"/>
      <c r="Y248" s="75">
        <v>1</v>
      </c>
      <c r="Z248" s="75"/>
      <c r="AA248" s="21"/>
      <c r="AB248" s="21"/>
      <c r="AC248" s="23">
        <f t="shared" si="5"/>
        <v>2</v>
      </c>
      <c r="AD248" s="8"/>
    </row>
    <row r="249" spans="1:30" s="1" customFormat="1" ht="8.85" customHeight="1" x14ac:dyDescent="0.2">
      <c r="A249" s="8"/>
      <c r="B249" s="8"/>
      <c r="C249" s="8"/>
      <c r="D249" s="36"/>
      <c r="E249" s="32" t="s">
        <v>449</v>
      </c>
      <c r="F249" s="74" t="s">
        <v>450</v>
      </c>
      <c r="G249" s="74"/>
      <c r="H249" s="72"/>
      <c r="I249" s="72"/>
      <c r="J249" s="72"/>
      <c r="K249" s="72"/>
      <c r="L249" s="72"/>
      <c r="M249" s="72"/>
      <c r="N249" s="72"/>
      <c r="O249" s="23">
        <v>2</v>
      </c>
      <c r="P249" s="72"/>
      <c r="Q249" s="72"/>
      <c r="R249" s="23"/>
      <c r="S249" s="72"/>
      <c r="T249" s="72"/>
      <c r="U249" s="72"/>
      <c r="V249" s="72"/>
      <c r="W249" s="72"/>
      <c r="X249" s="72"/>
      <c r="Y249" s="72">
        <v>1</v>
      </c>
      <c r="Z249" s="72"/>
      <c r="AA249" s="23"/>
      <c r="AB249" s="23"/>
      <c r="AC249" s="23">
        <f t="shared" si="5"/>
        <v>3</v>
      </c>
      <c r="AD249" s="8"/>
    </row>
    <row r="250" spans="1:30" s="1" customFormat="1" ht="8.85" customHeight="1" x14ac:dyDescent="0.2">
      <c r="A250" s="8"/>
      <c r="B250" s="8"/>
      <c r="C250" s="8"/>
      <c r="D250" s="36"/>
      <c r="E250" s="32" t="s">
        <v>451</v>
      </c>
      <c r="F250" s="74" t="s">
        <v>452</v>
      </c>
      <c r="G250" s="74"/>
      <c r="H250" s="75"/>
      <c r="I250" s="75"/>
      <c r="J250" s="75"/>
      <c r="K250" s="75"/>
      <c r="L250" s="75"/>
      <c r="M250" s="75"/>
      <c r="N250" s="75"/>
      <c r="O250" s="21">
        <v>1</v>
      </c>
      <c r="P250" s="75"/>
      <c r="Q250" s="75"/>
      <c r="R250" s="21">
        <v>1</v>
      </c>
      <c r="S250" s="75"/>
      <c r="T250" s="75"/>
      <c r="U250" s="75"/>
      <c r="V250" s="75"/>
      <c r="W250" s="75"/>
      <c r="X250" s="75"/>
      <c r="Y250" s="75"/>
      <c r="Z250" s="75"/>
      <c r="AA250" s="21"/>
      <c r="AB250" s="21"/>
      <c r="AC250" s="23">
        <f t="shared" si="5"/>
        <v>2</v>
      </c>
      <c r="AD250" s="8"/>
    </row>
    <row r="251" spans="1:30" s="1" customFormat="1" ht="8.85" customHeight="1" x14ac:dyDescent="0.2">
      <c r="A251" s="8"/>
      <c r="B251" s="8"/>
      <c r="C251" s="8"/>
      <c r="D251" s="36"/>
      <c r="E251" s="32" t="s">
        <v>453</v>
      </c>
      <c r="F251" s="74" t="s">
        <v>454</v>
      </c>
      <c r="G251" s="74"/>
      <c r="H251" s="72"/>
      <c r="I251" s="72"/>
      <c r="J251" s="72"/>
      <c r="K251" s="72"/>
      <c r="L251" s="72"/>
      <c r="M251" s="72"/>
      <c r="N251" s="72"/>
      <c r="O251" s="23"/>
      <c r="P251" s="72"/>
      <c r="Q251" s="72"/>
      <c r="R251" s="23"/>
      <c r="S251" s="72"/>
      <c r="T251" s="72"/>
      <c r="U251" s="72"/>
      <c r="V251" s="72"/>
      <c r="W251" s="72"/>
      <c r="X251" s="72"/>
      <c r="Y251" s="72">
        <v>3</v>
      </c>
      <c r="Z251" s="72"/>
      <c r="AA251" s="23"/>
      <c r="AB251" s="23"/>
      <c r="AC251" s="23">
        <f t="shared" si="5"/>
        <v>3</v>
      </c>
      <c r="AD251" s="8"/>
    </row>
    <row r="252" spans="1:30" s="1" customFormat="1" ht="8.85" customHeight="1" x14ac:dyDescent="0.2">
      <c r="A252" s="8"/>
      <c r="B252" s="8"/>
      <c r="C252" s="8"/>
      <c r="D252" s="36"/>
      <c r="E252" s="32" t="s">
        <v>455</v>
      </c>
      <c r="F252" s="74" t="s">
        <v>456</v>
      </c>
      <c r="G252" s="74"/>
      <c r="H252" s="75"/>
      <c r="I252" s="75"/>
      <c r="J252" s="75">
        <v>1</v>
      </c>
      <c r="K252" s="75"/>
      <c r="L252" s="75"/>
      <c r="M252" s="75"/>
      <c r="N252" s="75"/>
      <c r="O252" s="21"/>
      <c r="P252" s="75"/>
      <c r="Q252" s="75"/>
      <c r="R252" s="21"/>
      <c r="S252" s="75"/>
      <c r="T252" s="75"/>
      <c r="U252" s="75"/>
      <c r="V252" s="75"/>
      <c r="W252" s="75"/>
      <c r="X252" s="75"/>
      <c r="Y252" s="75"/>
      <c r="Z252" s="75"/>
      <c r="AA252" s="21"/>
      <c r="AB252" s="21"/>
      <c r="AC252" s="23">
        <f t="shared" si="5"/>
        <v>1</v>
      </c>
      <c r="AD252" s="8"/>
    </row>
    <row r="253" spans="1:30" s="1" customFormat="1" ht="8.85" customHeight="1" x14ac:dyDescent="0.2">
      <c r="A253" s="8"/>
      <c r="B253" s="8"/>
      <c r="C253" s="8"/>
      <c r="D253" s="36"/>
      <c r="E253" s="32" t="s">
        <v>457</v>
      </c>
      <c r="F253" s="74" t="s">
        <v>458</v>
      </c>
      <c r="G253" s="74"/>
      <c r="H253" s="72"/>
      <c r="I253" s="72"/>
      <c r="J253" s="72"/>
      <c r="K253" s="72"/>
      <c r="L253" s="72"/>
      <c r="M253" s="72"/>
      <c r="N253" s="72"/>
      <c r="O253" s="23"/>
      <c r="P253" s="72"/>
      <c r="Q253" s="72"/>
      <c r="R253" s="23"/>
      <c r="S253" s="72"/>
      <c r="T253" s="72"/>
      <c r="U253" s="72"/>
      <c r="V253" s="72"/>
      <c r="W253" s="72"/>
      <c r="X253" s="72"/>
      <c r="Y253" s="72">
        <v>1</v>
      </c>
      <c r="Z253" s="72"/>
      <c r="AA253" s="23"/>
      <c r="AB253" s="23"/>
      <c r="AC253" s="23">
        <f t="shared" si="5"/>
        <v>1</v>
      </c>
      <c r="AD253" s="8"/>
    </row>
    <row r="254" spans="1:30" s="1" customFormat="1" ht="8.85" customHeight="1" x14ac:dyDescent="0.2">
      <c r="A254" s="8"/>
      <c r="B254" s="8"/>
      <c r="C254" s="8"/>
      <c r="D254" s="36"/>
      <c r="E254" s="32" t="s">
        <v>459</v>
      </c>
      <c r="F254" s="74" t="s">
        <v>460</v>
      </c>
      <c r="G254" s="74"/>
      <c r="H254" s="75"/>
      <c r="I254" s="75"/>
      <c r="J254" s="75"/>
      <c r="K254" s="75"/>
      <c r="L254" s="75"/>
      <c r="M254" s="75"/>
      <c r="N254" s="75"/>
      <c r="O254" s="21"/>
      <c r="P254" s="75"/>
      <c r="Q254" s="75"/>
      <c r="R254" s="21"/>
      <c r="S254" s="75"/>
      <c r="T254" s="75"/>
      <c r="U254" s="75"/>
      <c r="V254" s="75"/>
      <c r="W254" s="75"/>
      <c r="X254" s="75"/>
      <c r="Y254" s="75">
        <v>1</v>
      </c>
      <c r="Z254" s="75"/>
      <c r="AA254" s="21"/>
      <c r="AB254" s="21"/>
      <c r="AC254" s="23">
        <f t="shared" si="5"/>
        <v>1</v>
      </c>
      <c r="AD254" s="8"/>
    </row>
    <row r="255" spans="1:30" s="1" customFormat="1" ht="8.85" customHeight="1" x14ac:dyDescent="0.2">
      <c r="A255" s="8"/>
      <c r="B255" s="8"/>
      <c r="C255" s="8"/>
      <c r="D255" s="36"/>
      <c r="E255" s="32" t="s">
        <v>461</v>
      </c>
      <c r="F255" s="74" t="s">
        <v>462</v>
      </c>
      <c r="G255" s="74"/>
      <c r="H255" s="72"/>
      <c r="I255" s="72"/>
      <c r="J255" s="72">
        <v>3</v>
      </c>
      <c r="K255" s="72"/>
      <c r="L255" s="72"/>
      <c r="M255" s="72"/>
      <c r="N255" s="72"/>
      <c r="O255" s="23">
        <v>1</v>
      </c>
      <c r="P255" s="72"/>
      <c r="Q255" s="72"/>
      <c r="R255" s="23">
        <v>4</v>
      </c>
      <c r="S255" s="72"/>
      <c r="T255" s="72"/>
      <c r="U255" s="72"/>
      <c r="V255" s="72"/>
      <c r="W255" s="72"/>
      <c r="X255" s="72"/>
      <c r="Y255" s="72">
        <v>2</v>
      </c>
      <c r="Z255" s="72"/>
      <c r="AA255" s="23"/>
      <c r="AB255" s="23"/>
      <c r="AC255" s="23">
        <f t="shared" si="5"/>
        <v>10</v>
      </c>
      <c r="AD255" s="8"/>
    </row>
    <row r="256" spans="1:30" s="1" customFormat="1" ht="8.85" customHeight="1" x14ac:dyDescent="0.2">
      <c r="A256" s="8"/>
      <c r="B256" s="8"/>
      <c r="C256" s="8"/>
      <c r="D256" s="36"/>
      <c r="E256" s="32" t="s">
        <v>463</v>
      </c>
      <c r="F256" s="74" t="s">
        <v>464</v>
      </c>
      <c r="G256" s="74"/>
      <c r="H256" s="75"/>
      <c r="I256" s="75"/>
      <c r="J256" s="75">
        <v>1</v>
      </c>
      <c r="K256" s="75"/>
      <c r="L256" s="75"/>
      <c r="M256" s="75"/>
      <c r="N256" s="75"/>
      <c r="O256" s="21"/>
      <c r="P256" s="75"/>
      <c r="Q256" s="75"/>
      <c r="R256" s="21"/>
      <c r="S256" s="75"/>
      <c r="T256" s="75"/>
      <c r="U256" s="75"/>
      <c r="V256" s="75"/>
      <c r="W256" s="75"/>
      <c r="X256" s="75"/>
      <c r="Y256" s="75">
        <v>1</v>
      </c>
      <c r="Z256" s="75"/>
      <c r="AA256" s="21"/>
      <c r="AB256" s="21"/>
      <c r="AC256" s="23">
        <f t="shared" si="5"/>
        <v>2</v>
      </c>
      <c r="AD256" s="8"/>
    </row>
    <row r="257" spans="1:30" s="1" customFormat="1" ht="8.85" customHeight="1" x14ac:dyDescent="0.2">
      <c r="A257" s="8"/>
      <c r="B257" s="8"/>
      <c r="C257" s="8"/>
      <c r="D257" s="36"/>
      <c r="E257" s="32" t="s">
        <v>465</v>
      </c>
      <c r="F257" s="74" t="s">
        <v>466</v>
      </c>
      <c r="G257" s="74"/>
      <c r="H257" s="72"/>
      <c r="I257" s="72"/>
      <c r="J257" s="72"/>
      <c r="K257" s="72"/>
      <c r="L257" s="72"/>
      <c r="M257" s="72"/>
      <c r="N257" s="72"/>
      <c r="O257" s="23"/>
      <c r="P257" s="72"/>
      <c r="Q257" s="72"/>
      <c r="R257" s="23">
        <v>1</v>
      </c>
      <c r="S257" s="72"/>
      <c r="T257" s="72"/>
      <c r="U257" s="72"/>
      <c r="V257" s="72"/>
      <c r="W257" s="72"/>
      <c r="X257" s="72"/>
      <c r="Y257" s="72"/>
      <c r="Z257" s="72"/>
      <c r="AA257" s="23"/>
      <c r="AB257" s="23"/>
      <c r="AC257" s="23">
        <f t="shared" si="5"/>
        <v>1</v>
      </c>
      <c r="AD257" s="8"/>
    </row>
    <row r="258" spans="1:30" s="1" customFormat="1" ht="8.85" customHeight="1" x14ac:dyDescent="0.2">
      <c r="A258" s="8"/>
      <c r="B258" s="8"/>
      <c r="C258" s="8"/>
      <c r="D258" s="36"/>
      <c r="E258" s="32" t="s">
        <v>467</v>
      </c>
      <c r="F258" s="74" t="s">
        <v>468</v>
      </c>
      <c r="G258" s="74"/>
      <c r="H258" s="75"/>
      <c r="I258" s="75"/>
      <c r="J258" s="75">
        <v>1</v>
      </c>
      <c r="K258" s="75"/>
      <c r="L258" s="75">
        <v>2</v>
      </c>
      <c r="M258" s="75"/>
      <c r="N258" s="75"/>
      <c r="O258" s="21"/>
      <c r="P258" s="75"/>
      <c r="Q258" s="75"/>
      <c r="R258" s="21">
        <v>2</v>
      </c>
      <c r="S258" s="75"/>
      <c r="T258" s="75"/>
      <c r="U258" s="75"/>
      <c r="V258" s="75"/>
      <c r="W258" s="75"/>
      <c r="X258" s="75"/>
      <c r="Y258" s="75">
        <v>5</v>
      </c>
      <c r="Z258" s="75"/>
      <c r="AA258" s="21"/>
      <c r="AB258" s="21"/>
      <c r="AC258" s="23">
        <f t="shared" si="5"/>
        <v>10</v>
      </c>
      <c r="AD258" s="8"/>
    </row>
    <row r="259" spans="1:30" s="1" customFormat="1" ht="8.85" customHeight="1" x14ac:dyDescent="0.2">
      <c r="A259" s="8"/>
      <c r="B259" s="8"/>
      <c r="C259" s="8"/>
      <c r="D259" s="36"/>
      <c r="E259" s="32" t="s">
        <v>469</v>
      </c>
      <c r="F259" s="74" t="s">
        <v>470</v>
      </c>
      <c r="G259" s="74"/>
      <c r="H259" s="72"/>
      <c r="I259" s="72"/>
      <c r="J259" s="72"/>
      <c r="K259" s="72"/>
      <c r="L259" s="72"/>
      <c r="M259" s="72"/>
      <c r="N259" s="72"/>
      <c r="O259" s="23"/>
      <c r="P259" s="72"/>
      <c r="Q259" s="72"/>
      <c r="R259" s="23">
        <v>2</v>
      </c>
      <c r="S259" s="72"/>
      <c r="T259" s="72"/>
      <c r="U259" s="72"/>
      <c r="V259" s="72"/>
      <c r="W259" s="72"/>
      <c r="X259" s="72"/>
      <c r="Y259" s="72">
        <v>2</v>
      </c>
      <c r="Z259" s="72"/>
      <c r="AA259" s="23"/>
      <c r="AB259" s="23"/>
      <c r="AC259" s="23">
        <f t="shared" si="5"/>
        <v>4</v>
      </c>
      <c r="AD259" s="8"/>
    </row>
    <row r="260" spans="1:30" s="1" customFormat="1" ht="8.85" customHeight="1" x14ac:dyDescent="0.2">
      <c r="A260" s="8"/>
      <c r="B260" s="8"/>
      <c r="C260" s="8"/>
      <c r="D260" s="36"/>
      <c r="E260" s="32" t="s">
        <v>471</v>
      </c>
      <c r="F260" s="74" t="s">
        <v>472</v>
      </c>
      <c r="G260" s="74"/>
      <c r="H260" s="75"/>
      <c r="I260" s="75"/>
      <c r="J260" s="75"/>
      <c r="K260" s="75"/>
      <c r="L260" s="75"/>
      <c r="M260" s="75"/>
      <c r="N260" s="75"/>
      <c r="O260" s="21"/>
      <c r="P260" s="75"/>
      <c r="Q260" s="75"/>
      <c r="R260" s="21"/>
      <c r="S260" s="75"/>
      <c r="T260" s="75"/>
      <c r="U260" s="75"/>
      <c r="V260" s="75"/>
      <c r="W260" s="75"/>
      <c r="X260" s="75"/>
      <c r="Y260" s="75">
        <v>1</v>
      </c>
      <c r="Z260" s="75"/>
      <c r="AA260" s="21"/>
      <c r="AB260" s="21"/>
      <c r="AC260" s="23">
        <f t="shared" si="5"/>
        <v>1</v>
      </c>
      <c r="AD260" s="8"/>
    </row>
    <row r="261" spans="1:30" s="1" customFormat="1" ht="8.85" customHeight="1" x14ac:dyDescent="0.2">
      <c r="A261" s="8"/>
      <c r="B261" s="8"/>
      <c r="C261" s="8"/>
      <c r="D261" s="36"/>
      <c r="E261" s="32" t="s">
        <v>473</v>
      </c>
      <c r="F261" s="74" t="s">
        <v>474</v>
      </c>
      <c r="G261" s="74"/>
      <c r="H261" s="72"/>
      <c r="I261" s="72"/>
      <c r="J261" s="72"/>
      <c r="K261" s="72"/>
      <c r="L261" s="72"/>
      <c r="M261" s="72"/>
      <c r="N261" s="72"/>
      <c r="O261" s="23"/>
      <c r="P261" s="72"/>
      <c r="Q261" s="72"/>
      <c r="R261" s="23"/>
      <c r="S261" s="72"/>
      <c r="T261" s="72"/>
      <c r="U261" s="72"/>
      <c r="V261" s="72"/>
      <c r="W261" s="72"/>
      <c r="X261" s="72"/>
      <c r="Y261" s="72">
        <v>1</v>
      </c>
      <c r="Z261" s="72"/>
      <c r="AA261" s="23"/>
      <c r="AB261" s="23"/>
      <c r="AC261" s="23">
        <f t="shared" si="5"/>
        <v>1</v>
      </c>
      <c r="AD261" s="8"/>
    </row>
    <row r="262" spans="1:30" s="1" customFormat="1" ht="8.85" customHeight="1" x14ac:dyDescent="0.2">
      <c r="A262" s="8"/>
      <c r="B262" s="8"/>
      <c r="C262" s="8"/>
      <c r="D262" s="36"/>
      <c r="E262" s="32" t="s">
        <v>475</v>
      </c>
      <c r="F262" s="74" t="s">
        <v>476</v>
      </c>
      <c r="G262" s="74"/>
      <c r="H262" s="75"/>
      <c r="I262" s="75"/>
      <c r="J262" s="75"/>
      <c r="K262" s="75"/>
      <c r="L262" s="75">
        <v>1</v>
      </c>
      <c r="M262" s="75"/>
      <c r="N262" s="75"/>
      <c r="O262" s="21"/>
      <c r="P262" s="75"/>
      <c r="Q262" s="75"/>
      <c r="R262" s="21"/>
      <c r="S262" s="75"/>
      <c r="T262" s="75"/>
      <c r="U262" s="75"/>
      <c r="V262" s="75"/>
      <c r="W262" s="75"/>
      <c r="X262" s="75"/>
      <c r="Y262" s="75"/>
      <c r="Z262" s="75"/>
      <c r="AA262" s="21"/>
      <c r="AB262" s="21"/>
      <c r="AC262" s="23">
        <f t="shared" si="5"/>
        <v>1</v>
      </c>
      <c r="AD262" s="8"/>
    </row>
    <row r="263" spans="1:30" s="1" customFormat="1" ht="8.85" customHeight="1" x14ac:dyDescent="0.2">
      <c r="A263" s="8"/>
      <c r="B263" s="8"/>
      <c r="C263" s="8"/>
      <c r="D263" s="36"/>
      <c r="E263" s="32" t="s">
        <v>477</v>
      </c>
      <c r="F263" s="74" t="s">
        <v>478</v>
      </c>
      <c r="G263" s="74"/>
      <c r="H263" s="72"/>
      <c r="I263" s="72"/>
      <c r="J263" s="72"/>
      <c r="K263" s="72"/>
      <c r="L263" s="72">
        <v>1</v>
      </c>
      <c r="M263" s="72"/>
      <c r="N263" s="72"/>
      <c r="O263" s="23"/>
      <c r="P263" s="72"/>
      <c r="Q263" s="72"/>
      <c r="R263" s="23"/>
      <c r="S263" s="72"/>
      <c r="T263" s="72"/>
      <c r="U263" s="72"/>
      <c r="V263" s="72"/>
      <c r="W263" s="72"/>
      <c r="X263" s="72"/>
      <c r="Y263" s="72"/>
      <c r="Z263" s="72"/>
      <c r="AA263" s="23"/>
      <c r="AB263" s="23"/>
      <c r="AC263" s="23">
        <f t="shared" si="5"/>
        <v>1</v>
      </c>
      <c r="AD263" s="8"/>
    </row>
    <row r="264" spans="1:30" s="1" customFormat="1" ht="8.85" customHeight="1" x14ac:dyDescent="0.2">
      <c r="A264" s="8"/>
      <c r="B264" s="8"/>
      <c r="C264" s="8"/>
      <c r="D264" s="36"/>
      <c r="E264" s="32" t="s">
        <v>479</v>
      </c>
      <c r="F264" s="74" t="s">
        <v>480</v>
      </c>
      <c r="G264" s="74"/>
      <c r="H264" s="75"/>
      <c r="I264" s="75"/>
      <c r="J264" s="75">
        <v>1</v>
      </c>
      <c r="K264" s="75"/>
      <c r="L264" s="75">
        <v>2</v>
      </c>
      <c r="M264" s="75"/>
      <c r="N264" s="75"/>
      <c r="O264" s="21"/>
      <c r="P264" s="75"/>
      <c r="Q264" s="75"/>
      <c r="R264" s="21">
        <v>1</v>
      </c>
      <c r="S264" s="75"/>
      <c r="T264" s="75"/>
      <c r="U264" s="75"/>
      <c r="V264" s="75"/>
      <c r="W264" s="75"/>
      <c r="X264" s="75"/>
      <c r="Y264" s="75"/>
      <c r="Z264" s="75"/>
      <c r="AA264" s="21"/>
      <c r="AB264" s="21"/>
      <c r="AC264" s="23">
        <f t="shared" si="5"/>
        <v>4</v>
      </c>
      <c r="AD264" s="8"/>
    </row>
    <row r="265" spans="1:30" s="1" customFormat="1" ht="8.85" customHeight="1" x14ac:dyDescent="0.2">
      <c r="A265" s="8"/>
      <c r="B265" s="8"/>
      <c r="C265" s="8"/>
      <c r="D265" s="36"/>
      <c r="E265" s="32" t="s">
        <v>479</v>
      </c>
      <c r="F265" s="74" t="s">
        <v>481</v>
      </c>
      <c r="G265" s="74"/>
      <c r="H265" s="72"/>
      <c r="I265" s="72"/>
      <c r="J265" s="72">
        <v>1</v>
      </c>
      <c r="K265" s="72"/>
      <c r="L265" s="72"/>
      <c r="M265" s="72"/>
      <c r="N265" s="72"/>
      <c r="O265" s="23"/>
      <c r="P265" s="72"/>
      <c r="Q265" s="72"/>
      <c r="R265" s="23"/>
      <c r="S265" s="72"/>
      <c r="T265" s="72"/>
      <c r="U265" s="72"/>
      <c r="V265" s="72"/>
      <c r="W265" s="72"/>
      <c r="X265" s="72"/>
      <c r="Y265" s="72"/>
      <c r="Z265" s="72"/>
      <c r="AA265" s="23"/>
      <c r="AB265" s="23"/>
      <c r="AC265" s="23">
        <f t="shared" si="5"/>
        <v>1</v>
      </c>
      <c r="AD265" s="8"/>
    </row>
    <row r="266" spans="1:30" s="1" customFormat="1" ht="8.85" customHeight="1" x14ac:dyDescent="0.2">
      <c r="A266" s="8"/>
      <c r="B266" s="8"/>
      <c r="C266" s="8"/>
      <c r="D266" s="36"/>
      <c r="E266" s="32" t="s">
        <v>482</v>
      </c>
      <c r="F266" s="74" t="s">
        <v>483</v>
      </c>
      <c r="G266" s="74"/>
      <c r="H266" s="75"/>
      <c r="I266" s="75"/>
      <c r="J266" s="75">
        <v>1</v>
      </c>
      <c r="K266" s="75"/>
      <c r="L266" s="75"/>
      <c r="M266" s="75"/>
      <c r="N266" s="75"/>
      <c r="O266" s="21"/>
      <c r="P266" s="75"/>
      <c r="Q266" s="75"/>
      <c r="R266" s="21"/>
      <c r="S266" s="75"/>
      <c r="T266" s="75"/>
      <c r="U266" s="75"/>
      <c r="V266" s="75"/>
      <c r="W266" s="75"/>
      <c r="X266" s="75"/>
      <c r="Y266" s="75"/>
      <c r="Z266" s="75"/>
      <c r="AA266" s="21"/>
      <c r="AB266" s="21"/>
      <c r="AC266" s="23">
        <f t="shared" si="5"/>
        <v>1</v>
      </c>
      <c r="AD266" s="8"/>
    </row>
    <row r="267" spans="1:30" s="1" customFormat="1" ht="8.85" customHeight="1" x14ac:dyDescent="0.2">
      <c r="A267" s="8"/>
      <c r="B267" s="8"/>
      <c r="C267" s="8"/>
      <c r="D267" s="36"/>
      <c r="E267" s="32" t="s">
        <v>484</v>
      </c>
      <c r="F267" s="74" t="s">
        <v>485</v>
      </c>
      <c r="G267" s="74"/>
      <c r="H267" s="72"/>
      <c r="I267" s="72"/>
      <c r="J267" s="72"/>
      <c r="K267" s="72"/>
      <c r="L267" s="72"/>
      <c r="M267" s="72"/>
      <c r="N267" s="72"/>
      <c r="O267" s="23"/>
      <c r="P267" s="72"/>
      <c r="Q267" s="72"/>
      <c r="R267" s="23"/>
      <c r="S267" s="72"/>
      <c r="T267" s="72"/>
      <c r="U267" s="72"/>
      <c r="V267" s="72"/>
      <c r="W267" s="72"/>
      <c r="X267" s="72"/>
      <c r="Y267" s="72">
        <v>1</v>
      </c>
      <c r="Z267" s="72"/>
      <c r="AA267" s="23"/>
      <c r="AB267" s="23"/>
      <c r="AC267" s="23">
        <f t="shared" si="5"/>
        <v>1</v>
      </c>
      <c r="AD267" s="8"/>
    </row>
    <row r="268" spans="1:30" s="1" customFormat="1" ht="8.85" customHeight="1" x14ac:dyDescent="0.2">
      <c r="A268" s="8"/>
      <c r="B268" s="8"/>
      <c r="C268" s="8"/>
      <c r="D268" s="36"/>
      <c r="E268" s="32" t="s">
        <v>486</v>
      </c>
      <c r="F268" s="74" t="s">
        <v>487</v>
      </c>
      <c r="G268" s="74"/>
      <c r="H268" s="75"/>
      <c r="I268" s="75"/>
      <c r="J268" s="75"/>
      <c r="K268" s="75"/>
      <c r="L268" s="75">
        <v>1</v>
      </c>
      <c r="M268" s="75"/>
      <c r="N268" s="75"/>
      <c r="O268" s="21"/>
      <c r="P268" s="75"/>
      <c r="Q268" s="75"/>
      <c r="R268" s="21"/>
      <c r="S268" s="75"/>
      <c r="T268" s="75"/>
      <c r="U268" s="75"/>
      <c r="V268" s="75"/>
      <c r="W268" s="75"/>
      <c r="X268" s="75"/>
      <c r="Y268" s="75">
        <v>1</v>
      </c>
      <c r="Z268" s="75"/>
      <c r="AA268" s="21"/>
      <c r="AB268" s="21"/>
      <c r="AC268" s="23">
        <f t="shared" si="5"/>
        <v>2</v>
      </c>
      <c r="AD268" s="8"/>
    </row>
    <row r="269" spans="1:30" s="1" customFormat="1" ht="8.85" customHeight="1" x14ac:dyDescent="0.2">
      <c r="A269" s="8"/>
      <c r="B269" s="8"/>
      <c r="C269" s="8"/>
      <c r="D269" s="36"/>
      <c r="E269" s="32" t="s">
        <v>488</v>
      </c>
      <c r="F269" s="74" t="s">
        <v>489</v>
      </c>
      <c r="G269" s="74"/>
      <c r="H269" s="72"/>
      <c r="I269" s="72"/>
      <c r="J269" s="72"/>
      <c r="K269" s="72"/>
      <c r="L269" s="72"/>
      <c r="M269" s="72"/>
      <c r="N269" s="72"/>
      <c r="O269" s="23"/>
      <c r="P269" s="72"/>
      <c r="Q269" s="72"/>
      <c r="R269" s="23"/>
      <c r="S269" s="72"/>
      <c r="T269" s="72"/>
      <c r="U269" s="72"/>
      <c r="V269" s="72"/>
      <c r="W269" s="72"/>
      <c r="X269" s="72"/>
      <c r="Y269" s="72">
        <v>1</v>
      </c>
      <c r="Z269" s="72"/>
      <c r="AA269" s="23"/>
      <c r="AB269" s="23"/>
      <c r="AC269" s="23">
        <f t="shared" si="5"/>
        <v>1</v>
      </c>
      <c r="AD269" s="8"/>
    </row>
    <row r="270" spans="1:30" s="1" customFormat="1" ht="8.85" customHeight="1" x14ac:dyDescent="0.2">
      <c r="A270" s="8"/>
      <c r="B270" s="8"/>
      <c r="C270" s="8"/>
      <c r="D270" s="36"/>
      <c r="E270" s="32" t="s">
        <v>488</v>
      </c>
      <c r="F270" s="74" t="s">
        <v>490</v>
      </c>
      <c r="G270" s="74"/>
      <c r="H270" s="75"/>
      <c r="I270" s="75"/>
      <c r="J270" s="75">
        <v>1</v>
      </c>
      <c r="K270" s="75"/>
      <c r="L270" s="75">
        <v>1</v>
      </c>
      <c r="M270" s="75"/>
      <c r="N270" s="75"/>
      <c r="O270" s="21"/>
      <c r="P270" s="75"/>
      <c r="Q270" s="75"/>
      <c r="R270" s="21">
        <v>1</v>
      </c>
      <c r="S270" s="75"/>
      <c r="T270" s="75"/>
      <c r="U270" s="75"/>
      <c r="V270" s="75"/>
      <c r="W270" s="75"/>
      <c r="X270" s="75"/>
      <c r="Y270" s="75"/>
      <c r="Z270" s="75"/>
      <c r="AA270" s="21"/>
      <c r="AB270" s="21"/>
      <c r="AC270" s="23">
        <f t="shared" si="5"/>
        <v>3</v>
      </c>
      <c r="AD270" s="8"/>
    </row>
    <row r="271" spans="1:30" s="1" customFormat="1" ht="8.85" customHeight="1" x14ac:dyDescent="0.2">
      <c r="A271" s="8"/>
      <c r="B271" s="8"/>
      <c r="C271" s="8"/>
      <c r="D271" s="36"/>
      <c r="E271" s="32" t="s">
        <v>491</v>
      </c>
      <c r="F271" s="74" t="s">
        <v>492</v>
      </c>
      <c r="G271" s="74"/>
      <c r="H271" s="72"/>
      <c r="I271" s="72"/>
      <c r="J271" s="72">
        <v>2</v>
      </c>
      <c r="K271" s="72"/>
      <c r="L271" s="72"/>
      <c r="M271" s="72"/>
      <c r="N271" s="72"/>
      <c r="O271" s="23"/>
      <c r="P271" s="72"/>
      <c r="Q271" s="72"/>
      <c r="R271" s="23"/>
      <c r="S271" s="72"/>
      <c r="T271" s="72"/>
      <c r="U271" s="72"/>
      <c r="V271" s="72"/>
      <c r="W271" s="72"/>
      <c r="X271" s="72"/>
      <c r="Y271" s="72">
        <v>7</v>
      </c>
      <c r="Z271" s="72"/>
      <c r="AA271" s="23"/>
      <c r="AB271" s="23"/>
      <c r="AC271" s="23">
        <f t="shared" si="5"/>
        <v>9</v>
      </c>
      <c r="AD271" s="8"/>
    </row>
    <row r="272" spans="1:30" s="1" customFormat="1" ht="8.85" customHeight="1" x14ac:dyDescent="0.2">
      <c r="A272" s="8"/>
      <c r="B272" s="8"/>
      <c r="C272" s="8"/>
      <c r="D272" s="36"/>
      <c r="E272" s="32" t="s">
        <v>493</v>
      </c>
      <c r="F272" s="74" t="s">
        <v>494</v>
      </c>
      <c r="G272" s="74"/>
      <c r="H272" s="75"/>
      <c r="I272" s="75"/>
      <c r="J272" s="75">
        <v>2</v>
      </c>
      <c r="K272" s="75"/>
      <c r="L272" s="75">
        <v>3</v>
      </c>
      <c r="M272" s="75"/>
      <c r="N272" s="75"/>
      <c r="O272" s="21">
        <v>2</v>
      </c>
      <c r="P272" s="75"/>
      <c r="Q272" s="75"/>
      <c r="R272" s="21">
        <v>1</v>
      </c>
      <c r="S272" s="75"/>
      <c r="T272" s="75"/>
      <c r="U272" s="75"/>
      <c r="V272" s="75"/>
      <c r="W272" s="75"/>
      <c r="X272" s="75"/>
      <c r="Y272" s="75">
        <v>6</v>
      </c>
      <c r="Z272" s="75"/>
      <c r="AA272" s="21"/>
      <c r="AB272" s="21"/>
      <c r="AC272" s="23">
        <f t="shared" si="5"/>
        <v>14</v>
      </c>
      <c r="AD272" s="8"/>
    </row>
    <row r="273" spans="1:30" s="1" customFormat="1" ht="8.85" customHeight="1" x14ac:dyDescent="0.2">
      <c r="A273" s="8"/>
      <c r="B273" s="8"/>
      <c r="C273" s="8"/>
      <c r="D273" s="36"/>
      <c r="E273" s="32" t="s">
        <v>495</v>
      </c>
      <c r="F273" s="74" t="s">
        <v>496</v>
      </c>
      <c r="G273" s="74"/>
      <c r="H273" s="72"/>
      <c r="I273" s="72"/>
      <c r="J273" s="72"/>
      <c r="K273" s="72"/>
      <c r="L273" s="72"/>
      <c r="M273" s="72"/>
      <c r="N273" s="72"/>
      <c r="O273" s="23"/>
      <c r="P273" s="72"/>
      <c r="Q273" s="72"/>
      <c r="R273" s="23">
        <v>1</v>
      </c>
      <c r="S273" s="72"/>
      <c r="T273" s="72"/>
      <c r="U273" s="72"/>
      <c r="V273" s="72"/>
      <c r="W273" s="72"/>
      <c r="X273" s="72"/>
      <c r="Y273" s="72"/>
      <c r="Z273" s="72"/>
      <c r="AA273" s="23"/>
      <c r="AB273" s="23"/>
      <c r="AC273" s="23">
        <f t="shared" si="5"/>
        <v>1</v>
      </c>
      <c r="AD273" s="8"/>
    </row>
    <row r="274" spans="1:30" s="1" customFormat="1" ht="8.85" customHeight="1" x14ac:dyDescent="0.2">
      <c r="A274" s="8"/>
      <c r="B274" s="8"/>
      <c r="C274" s="8"/>
      <c r="D274" s="36"/>
      <c r="E274" s="32" t="s">
        <v>497</v>
      </c>
      <c r="F274" s="74" t="s">
        <v>498</v>
      </c>
      <c r="G274" s="74"/>
      <c r="H274" s="75"/>
      <c r="I274" s="75"/>
      <c r="J274" s="75">
        <v>1</v>
      </c>
      <c r="K274" s="75"/>
      <c r="L274" s="75"/>
      <c r="M274" s="75"/>
      <c r="N274" s="75"/>
      <c r="O274" s="21"/>
      <c r="P274" s="75"/>
      <c r="Q274" s="75"/>
      <c r="R274" s="21">
        <v>1</v>
      </c>
      <c r="S274" s="75"/>
      <c r="T274" s="75"/>
      <c r="U274" s="75"/>
      <c r="V274" s="75"/>
      <c r="W274" s="75"/>
      <c r="X274" s="75"/>
      <c r="Y274" s="75"/>
      <c r="Z274" s="75"/>
      <c r="AA274" s="21"/>
      <c r="AB274" s="21"/>
      <c r="AC274" s="23">
        <f t="shared" si="5"/>
        <v>2</v>
      </c>
      <c r="AD274" s="8"/>
    </row>
    <row r="275" spans="1:30" s="1" customFormat="1" ht="8.85" customHeight="1" x14ac:dyDescent="0.2">
      <c r="A275" s="8"/>
      <c r="B275" s="8"/>
      <c r="C275" s="8"/>
      <c r="D275" s="36"/>
      <c r="E275" s="32" t="s">
        <v>499</v>
      </c>
      <c r="F275" s="74" t="s">
        <v>500</v>
      </c>
      <c r="G275" s="74"/>
      <c r="H275" s="72"/>
      <c r="I275" s="72"/>
      <c r="J275" s="72"/>
      <c r="K275" s="72"/>
      <c r="L275" s="72"/>
      <c r="M275" s="72"/>
      <c r="N275" s="72"/>
      <c r="O275" s="23">
        <v>1</v>
      </c>
      <c r="P275" s="72"/>
      <c r="Q275" s="72"/>
      <c r="R275" s="23"/>
      <c r="S275" s="72"/>
      <c r="T275" s="72"/>
      <c r="U275" s="72"/>
      <c r="V275" s="72"/>
      <c r="W275" s="72"/>
      <c r="X275" s="72"/>
      <c r="Y275" s="72">
        <v>1</v>
      </c>
      <c r="Z275" s="72"/>
      <c r="AA275" s="23"/>
      <c r="AB275" s="23"/>
      <c r="AC275" s="23">
        <f t="shared" si="5"/>
        <v>2</v>
      </c>
      <c r="AD275" s="8"/>
    </row>
    <row r="276" spans="1:30" s="1" customFormat="1" ht="8.85" customHeight="1" x14ac:dyDescent="0.2">
      <c r="A276" s="8"/>
      <c r="B276" s="8"/>
      <c r="C276" s="8"/>
      <c r="D276" s="36"/>
      <c r="E276" s="32" t="s">
        <v>501</v>
      </c>
      <c r="F276" s="74" t="s">
        <v>502</v>
      </c>
      <c r="G276" s="74"/>
      <c r="H276" s="75"/>
      <c r="I276" s="75"/>
      <c r="J276" s="75">
        <v>1</v>
      </c>
      <c r="K276" s="75"/>
      <c r="L276" s="75">
        <v>1</v>
      </c>
      <c r="M276" s="75"/>
      <c r="N276" s="75"/>
      <c r="O276" s="21">
        <v>1</v>
      </c>
      <c r="P276" s="75"/>
      <c r="Q276" s="75"/>
      <c r="R276" s="21">
        <v>1</v>
      </c>
      <c r="S276" s="75"/>
      <c r="T276" s="75"/>
      <c r="U276" s="75"/>
      <c r="V276" s="75"/>
      <c r="W276" s="75"/>
      <c r="X276" s="75"/>
      <c r="Y276" s="75">
        <v>2</v>
      </c>
      <c r="Z276" s="75"/>
      <c r="AA276" s="21"/>
      <c r="AB276" s="21"/>
      <c r="AC276" s="23">
        <f t="shared" si="5"/>
        <v>6</v>
      </c>
      <c r="AD276" s="8"/>
    </row>
    <row r="277" spans="1:30" s="1" customFormat="1" ht="8.85" customHeight="1" x14ac:dyDescent="0.2">
      <c r="A277" s="8"/>
      <c r="B277" s="8"/>
      <c r="C277" s="8"/>
      <c r="D277" s="36"/>
      <c r="E277" s="32" t="s">
        <v>501</v>
      </c>
      <c r="F277" s="74" t="s">
        <v>503</v>
      </c>
      <c r="G277" s="74"/>
      <c r="H277" s="72"/>
      <c r="I277" s="72"/>
      <c r="J277" s="72"/>
      <c r="K277" s="72"/>
      <c r="L277" s="72"/>
      <c r="M277" s="72"/>
      <c r="N277" s="72"/>
      <c r="O277" s="23"/>
      <c r="P277" s="72"/>
      <c r="Q277" s="72"/>
      <c r="R277" s="23"/>
      <c r="S277" s="72"/>
      <c r="T277" s="72"/>
      <c r="U277" s="72"/>
      <c r="V277" s="72"/>
      <c r="W277" s="72"/>
      <c r="X277" s="72"/>
      <c r="Y277" s="72">
        <v>1</v>
      </c>
      <c r="Z277" s="72"/>
      <c r="AA277" s="23"/>
      <c r="AB277" s="23"/>
      <c r="AC277" s="23">
        <f t="shared" si="5"/>
        <v>1</v>
      </c>
      <c r="AD277" s="8"/>
    </row>
    <row r="278" spans="1:30" s="1" customFormat="1" ht="8.85" customHeight="1" x14ac:dyDescent="0.2">
      <c r="A278" s="8"/>
      <c r="B278" s="8"/>
      <c r="C278" s="8"/>
      <c r="D278" s="36"/>
      <c r="E278" s="32" t="s">
        <v>504</v>
      </c>
      <c r="F278" s="74" t="s">
        <v>505</v>
      </c>
      <c r="G278" s="74"/>
      <c r="H278" s="75"/>
      <c r="I278" s="75"/>
      <c r="J278" s="75">
        <v>3</v>
      </c>
      <c r="K278" s="75"/>
      <c r="L278" s="75">
        <v>2</v>
      </c>
      <c r="M278" s="75"/>
      <c r="N278" s="75"/>
      <c r="O278" s="21"/>
      <c r="P278" s="75"/>
      <c r="Q278" s="75"/>
      <c r="R278" s="21">
        <v>1</v>
      </c>
      <c r="S278" s="75"/>
      <c r="T278" s="75"/>
      <c r="U278" s="75"/>
      <c r="V278" s="75"/>
      <c r="W278" s="75"/>
      <c r="X278" s="75"/>
      <c r="Y278" s="75">
        <v>3</v>
      </c>
      <c r="Z278" s="75"/>
      <c r="AA278" s="21"/>
      <c r="AB278" s="21"/>
      <c r="AC278" s="23">
        <f t="shared" si="5"/>
        <v>9</v>
      </c>
      <c r="AD278" s="8"/>
    </row>
    <row r="279" spans="1:30" s="1" customFormat="1" ht="8.85" customHeight="1" x14ac:dyDescent="0.2">
      <c r="A279" s="8"/>
      <c r="B279" s="8"/>
      <c r="C279" s="8"/>
      <c r="D279" s="36"/>
      <c r="E279" s="32" t="s">
        <v>506</v>
      </c>
      <c r="F279" s="74" t="s">
        <v>507</v>
      </c>
      <c r="G279" s="74"/>
      <c r="H279" s="72"/>
      <c r="I279" s="72"/>
      <c r="J279" s="72">
        <v>1</v>
      </c>
      <c r="K279" s="72"/>
      <c r="L279" s="72"/>
      <c r="M279" s="72"/>
      <c r="N279" s="72"/>
      <c r="O279" s="23"/>
      <c r="P279" s="72"/>
      <c r="Q279" s="72"/>
      <c r="R279" s="23">
        <v>1</v>
      </c>
      <c r="S279" s="72"/>
      <c r="T279" s="72"/>
      <c r="U279" s="72"/>
      <c r="V279" s="72"/>
      <c r="W279" s="72"/>
      <c r="X279" s="72"/>
      <c r="Y279" s="72">
        <v>2</v>
      </c>
      <c r="Z279" s="72"/>
      <c r="AA279" s="23"/>
      <c r="AB279" s="23"/>
      <c r="AC279" s="23">
        <f t="shared" si="5"/>
        <v>4</v>
      </c>
      <c r="AD279" s="8"/>
    </row>
    <row r="280" spans="1:30" s="1" customFormat="1" ht="8.85" customHeight="1" x14ac:dyDescent="0.2">
      <c r="A280" s="8"/>
      <c r="B280" s="8"/>
      <c r="C280" s="8"/>
      <c r="D280" s="36"/>
      <c r="E280" s="32" t="s">
        <v>508</v>
      </c>
      <c r="F280" s="74" t="s">
        <v>509</v>
      </c>
      <c r="G280" s="74"/>
      <c r="H280" s="75"/>
      <c r="I280" s="75"/>
      <c r="J280" s="75"/>
      <c r="K280" s="75"/>
      <c r="L280" s="75"/>
      <c r="M280" s="75"/>
      <c r="N280" s="75"/>
      <c r="O280" s="21"/>
      <c r="P280" s="75"/>
      <c r="Q280" s="75"/>
      <c r="R280" s="21">
        <v>1</v>
      </c>
      <c r="S280" s="75"/>
      <c r="T280" s="75"/>
      <c r="U280" s="75"/>
      <c r="V280" s="75"/>
      <c r="W280" s="75"/>
      <c r="X280" s="75"/>
      <c r="Y280" s="75">
        <v>2</v>
      </c>
      <c r="Z280" s="75"/>
      <c r="AA280" s="21"/>
      <c r="AB280" s="21"/>
      <c r="AC280" s="23">
        <f t="shared" si="5"/>
        <v>3</v>
      </c>
      <c r="AD280" s="8"/>
    </row>
    <row r="281" spans="1:30" s="1" customFormat="1" ht="8.85" customHeight="1" x14ac:dyDescent="0.2">
      <c r="A281" s="8"/>
      <c r="B281" s="8"/>
      <c r="C281" s="8"/>
      <c r="D281" s="36"/>
      <c r="E281" s="32" t="s">
        <v>510</v>
      </c>
      <c r="F281" s="74" t="s">
        <v>511</v>
      </c>
      <c r="G281" s="74"/>
      <c r="H281" s="72"/>
      <c r="I281" s="72"/>
      <c r="J281" s="72"/>
      <c r="K281" s="72"/>
      <c r="L281" s="72"/>
      <c r="M281" s="72"/>
      <c r="N281" s="72"/>
      <c r="O281" s="23"/>
      <c r="P281" s="72"/>
      <c r="Q281" s="72"/>
      <c r="R281" s="23">
        <v>1</v>
      </c>
      <c r="S281" s="72"/>
      <c r="T281" s="72"/>
      <c r="U281" s="72"/>
      <c r="V281" s="72"/>
      <c r="W281" s="72"/>
      <c r="X281" s="72"/>
      <c r="Y281" s="72"/>
      <c r="Z281" s="72"/>
      <c r="AA281" s="23"/>
      <c r="AB281" s="23"/>
      <c r="AC281" s="23">
        <f t="shared" si="5"/>
        <v>1</v>
      </c>
      <c r="AD281" s="8"/>
    </row>
    <row r="282" spans="1:30" s="1" customFormat="1" ht="8.85" customHeight="1" x14ac:dyDescent="0.2">
      <c r="A282" s="8"/>
      <c r="B282" s="8"/>
      <c r="C282" s="8"/>
      <c r="D282" s="36"/>
      <c r="E282" s="32" t="s">
        <v>510</v>
      </c>
      <c r="F282" s="74" t="s">
        <v>512</v>
      </c>
      <c r="G282" s="74"/>
      <c r="H282" s="75"/>
      <c r="I282" s="75"/>
      <c r="J282" s="75"/>
      <c r="K282" s="75"/>
      <c r="L282" s="75"/>
      <c r="M282" s="75"/>
      <c r="N282" s="75"/>
      <c r="O282" s="21"/>
      <c r="P282" s="75"/>
      <c r="Q282" s="75"/>
      <c r="R282" s="21"/>
      <c r="S282" s="75"/>
      <c r="T282" s="75"/>
      <c r="U282" s="75"/>
      <c r="V282" s="75"/>
      <c r="W282" s="75"/>
      <c r="X282" s="75"/>
      <c r="Y282" s="75">
        <v>1</v>
      </c>
      <c r="Z282" s="75"/>
      <c r="AA282" s="21"/>
      <c r="AB282" s="21"/>
      <c r="AC282" s="23">
        <f t="shared" si="5"/>
        <v>1</v>
      </c>
      <c r="AD282" s="8"/>
    </row>
    <row r="283" spans="1:30" s="1" customFormat="1" ht="8.85" customHeight="1" x14ac:dyDescent="0.2">
      <c r="A283" s="8"/>
      <c r="B283" s="8"/>
      <c r="C283" s="8"/>
      <c r="D283" s="36"/>
      <c r="E283" s="32" t="s">
        <v>513</v>
      </c>
      <c r="F283" s="74" t="s">
        <v>514</v>
      </c>
      <c r="G283" s="74"/>
      <c r="H283" s="72"/>
      <c r="I283" s="72"/>
      <c r="J283" s="72">
        <v>1</v>
      </c>
      <c r="K283" s="72"/>
      <c r="L283" s="72">
        <v>1</v>
      </c>
      <c r="M283" s="72"/>
      <c r="N283" s="72"/>
      <c r="O283" s="23"/>
      <c r="P283" s="72"/>
      <c r="Q283" s="72"/>
      <c r="R283" s="23"/>
      <c r="S283" s="72"/>
      <c r="T283" s="72"/>
      <c r="U283" s="72"/>
      <c r="V283" s="72"/>
      <c r="W283" s="72"/>
      <c r="X283" s="72"/>
      <c r="Y283" s="72">
        <v>1</v>
      </c>
      <c r="Z283" s="72"/>
      <c r="AA283" s="23"/>
      <c r="AB283" s="23"/>
      <c r="AC283" s="23">
        <f t="shared" si="5"/>
        <v>3</v>
      </c>
      <c r="AD283" s="8"/>
    </row>
    <row r="284" spans="1:30" s="1" customFormat="1" ht="8.85" customHeight="1" x14ac:dyDescent="0.2">
      <c r="A284" s="8"/>
      <c r="B284" s="8"/>
      <c r="C284" s="8"/>
      <c r="D284" s="36"/>
      <c r="E284" s="32" t="s">
        <v>513</v>
      </c>
      <c r="F284" s="74" t="s">
        <v>515</v>
      </c>
      <c r="G284" s="74"/>
      <c r="H284" s="75"/>
      <c r="I284" s="75"/>
      <c r="J284" s="75"/>
      <c r="K284" s="75"/>
      <c r="L284" s="75"/>
      <c r="M284" s="75"/>
      <c r="N284" s="75"/>
      <c r="O284" s="21"/>
      <c r="P284" s="75"/>
      <c r="Q284" s="75"/>
      <c r="R284" s="21"/>
      <c r="S284" s="75"/>
      <c r="T284" s="75"/>
      <c r="U284" s="75"/>
      <c r="V284" s="75"/>
      <c r="W284" s="75"/>
      <c r="X284" s="75"/>
      <c r="Y284" s="75">
        <v>3</v>
      </c>
      <c r="Z284" s="75"/>
      <c r="AA284" s="21"/>
      <c r="AB284" s="21"/>
      <c r="AC284" s="23">
        <f t="shared" si="5"/>
        <v>3</v>
      </c>
      <c r="AD284" s="8"/>
    </row>
    <row r="285" spans="1:30" s="1" customFormat="1" ht="8.85" customHeight="1" x14ac:dyDescent="0.2">
      <c r="A285" s="8"/>
      <c r="B285" s="8"/>
      <c r="C285" s="8"/>
      <c r="D285" s="36"/>
      <c r="E285" s="32" t="s">
        <v>516</v>
      </c>
      <c r="F285" s="74" t="s">
        <v>517</v>
      </c>
      <c r="G285" s="74"/>
      <c r="H285" s="72"/>
      <c r="I285" s="72"/>
      <c r="J285" s="72"/>
      <c r="K285" s="72"/>
      <c r="L285" s="72"/>
      <c r="M285" s="72"/>
      <c r="N285" s="72"/>
      <c r="O285" s="23"/>
      <c r="P285" s="72"/>
      <c r="Q285" s="72"/>
      <c r="R285" s="23">
        <v>1</v>
      </c>
      <c r="S285" s="72"/>
      <c r="T285" s="72"/>
      <c r="U285" s="72"/>
      <c r="V285" s="72"/>
      <c r="W285" s="72"/>
      <c r="X285" s="72"/>
      <c r="Y285" s="72">
        <v>1</v>
      </c>
      <c r="Z285" s="72"/>
      <c r="AA285" s="23">
        <v>1</v>
      </c>
      <c r="AB285" s="23"/>
      <c r="AC285" s="23">
        <f t="shared" si="5"/>
        <v>3</v>
      </c>
      <c r="AD285" s="8"/>
    </row>
    <row r="286" spans="1:30" s="1" customFormat="1" ht="8.85" customHeight="1" x14ac:dyDescent="0.2">
      <c r="A286" s="8"/>
      <c r="B286" s="8"/>
      <c r="C286" s="8"/>
      <c r="D286" s="36"/>
      <c r="E286" s="32" t="s">
        <v>518</v>
      </c>
      <c r="F286" s="74" t="s">
        <v>519</v>
      </c>
      <c r="G286" s="74"/>
      <c r="H286" s="75"/>
      <c r="I286" s="75"/>
      <c r="J286" s="75">
        <v>2</v>
      </c>
      <c r="K286" s="75"/>
      <c r="L286" s="75">
        <v>1</v>
      </c>
      <c r="M286" s="75"/>
      <c r="N286" s="75"/>
      <c r="O286" s="21">
        <v>2</v>
      </c>
      <c r="P286" s="75"/>
      <c r="Q286" s="75"/>
      <c r="R286" s="21">
        <v>1</v>
      </c>
      <c r="S286" s="75"/>
      <c r="T286" s="75"/>
      <c r="U286" s="75"/>
      <c r="V286" s="75"/>
      <c r="W286" s="75"/>
      <c r="X286" s="75"/>
      <c r="Y286" s="75"/>
      <c r="Z286" s="75"/>
      <c r="AA286" s="21"/>
      <c r="AB286" s="21"/>
      <c r="AC286" s="23">
        <f t="shared" si="5"/>
        <v>6</v>
      </c>
      <c r="AD286" s="8"/>
    </row>
    <row r="287" spans="1:30" s="1" customFormat="1" ht="8.85" customHeight="1" x14ac:dyDescent="0.2">
      <c r="A287" s="8"/>
      <c r="B287" s="8"/>
      <c r="C287" s="8"/>
      <c r="D287" s="36"/>
      <c r="E287" s="32" t="s">
        <v>522</v>
      </c>
      <c r="F287" s="74" t="s">
        <v>523</v>
      </c>
      <c r="G287" s="74"/>
      <c r="H287" s="72"/>
      <c r="I287" s="72"/>
      <c r="J287" s="72"/>
      <c r="K287" s="72"/>
      <c r="L287" s="72"/>
      <c r="M287" s="72"/>
      <c r="N287" s="72"/>
      <c r="O287" s="23"/>
      <c r="P287" s="72"/>
      <c r="Q287" s="72"/>
      <c r="R287" s="23"/>
      <c r="S287" s="72"/>
      <c r="T287" s="72"/>
      <c r="U287" s="72"/>
      <c r="V287" s="72"/>
      <c r="W287" s="72"/>
      <c r="X287" s="72"/>
      <c r="Y287" s="72">
        <v>2</v>
      </c>
      <c r="Z287" s="72"/>
      <c r="AA287" s="23"/>
      <c r="AB287" s="23"/>
      <c r="AC287" s="23">
        <f t="shared" si="5"/>
        <v>2</v>
      </c>
      <c r="AD287" s="8"/>
    </row>
    <row r="288" spans="1:30" s="1" customFormat="1" ht="8.85" customHeight="1" x14ac:dyDescent="0.2">
      <c r="A288" s="8"/>
      <c r="B288" s="8"/>
      <c r="C288" s="8"/>
      <c r="D288" s="36"/>
      <c r="E288" s="32" t="s">
        <v>524</v>
      </c>
      <c r="F288" s="74" t="s">
        <v>525</v>
      </c>
      <c r="G288" s="74"/>
      <c r="H288" s="75"/>
      <c r="I288" s="75"/>
      <c r="J288" s="75">
        <v>1</v>
      </c>
      <c r="K288" s="75"/>
      <c r="L288" s="75">
        <v>1</v>
      </c>
      <c r="M288" s="75"/>
      <c r="N288" s="75"/>
      <c r="O288" s="21"/>
      <c r="P288" s="75"/>
      <c r="Q288" s="75"/>
      <c r="R288" s="21"/>
      <c r="S288" s="75"/>
      <c r="T288" s="75"/>
      <c r="U288" s="75"/>
      <c r="V288" s="75"/>
      <c r="W288" s="75"/>
      <c r="X288" s="75"/>
      <c r="Y288" s="75"/>
      <c r="Z288" s="75"/>
      <c r="AA288" s="21"/>
      <c r="AB288" s="21"/>
      <c r="AC288" s="23">
        <f t="shared" si="5"/>
        <v>2</v>
      </c>
      <c r="AD288" s="8"/>
    </row>
    <row r="289" spans="1:30" s="1" customFormat="1" ht="8.85" customHeight="1" x14ac:dyDescent="0.2">
      <c r="A289" s="8"/>
      <c r="B289" s="8"/>
      <c r="C289" s="8"/>
      <c r="D289" s="36"/>
      <c r="E289" s="32" t="s">
        <v>526</v>
      </c>
      <c r="F289" s="74" t="s">
        <v>527</v>
      </c>
      <c r="G289" s="74"/>
      <c r="H289" s="72"/>
      <c r="I289" s="72"/>
      <c r="J289" s="72"/>
      <c r="K289" s="72"/>
      <c r="L289" s="72">
        <v>1</v>
      </c>
      <c r="M289" s="72"/>
      <c r="N289" s="72"/>
      <c r="O289" s="23"/>
      <c r="P289" s="72"/>
      <c r="Q289" s="72"/>
      <c r="R289" s="23">
        <v>2</v>
      </c>
      <c r="S289" s="72"/>
      <c r="T289" s="72"/>
      <c r="U289" s="72"/>
      <c r="V289" s="72"/>
      <c r="W289" s="72"/>
      <c r="X289" s="72"/>
      <c r="Y289" s="72"/>
      <c r="Z289" s="72"/>
      <c r="AA289" s="23"/>
      <c r="AB289" s="23"/>
      <c r="AC289" s="23">
        <f t="shared" si="5"/>
        <v>3</v>
      </c>
      <c r="AD289" s="8"/>
    </row>
    <row r="290" spans="1:30" s="1" customFormat="1" ht="8.85" customHeight="1" x14ac:dyDescent="0.2">
      <c r="A290" s="8"/>
      <c r="B290" s="8"/>
      <c r="C290" s="8"/>
      <c r="D290" s="36"/>
      <c r="E290" s="32" t="s">
        <v>526</v>
      </c>
      <c r="F290" s="74" t="s">
        <v>528</v>
      </c>
      <c r="G290" s="74"/>
      <c r="H290" s="75"/>
      <c r="I290" s="75"/>
      <c r="J290" s="75"/>
      <c r="K290" s="75"/>
      <c r="L290" s="75"/>
      <c r="M290" s="75"/>
      <c r="N290" s="75"/>
      <c r="O290" s="21"/>
      <c r="P290" s="75"/>
      <c r="Q290" s="75"/>
      <c r="R290" s="21"/>
      <c r="S290" s="75"/>
      <c r="T290" s="75"/>
      <c r="U290" s="75"/>
      <c r="V290" s="75"/>
      <c r="W290" s="75"/>
      <c r="X290" s="75"/>
      <c r="Y290" s="75">
        <v>1</v>
      </c>
      <c r="Z290" s="75"/>
      <c r="AA290" s="21"/>
      <c r="AB290" s="21"/>
      <c r="AC290" s="23">
        <f t="shared" si="5"/>
        <v>1</v>
      </c>
      <c r="AD290" s="8"/>
    </row>
    <row r="291" spans="1:30" s="1" customFormat="1" ht="8.85" customHeight="1" x14ac:dyDescent="0.2">
      <c r="A291" s="8"/>
      <c r="B291" s="8"/>
      <c r="C291" s="8"/>
      <c r="D291" s="36"/>
      <c r="E291" s="32" t="s">
        <v>529</v>
      </c>
      <c r="F291" s="74" t="s">
        <v>530</v>
      </c>
      <c r="G291" s="74"/>
      <c r="H291" s="72"/>
      <c r="I291" s="72"/>
      <c r="J291" s="72"/>
      <c r="K291" s="72"/>
      <c r="L291" s="72">
        <v>2</v>
      </c>
      <c r="M291" s="72"/>
      <c r="N291" s="72"/>
      <c r="O291" s="23"/>
      <c r="P291" s="72"/>
      <c r="Q291" s="72"/>
      <c r="R291" s="23">
        <v>1</v>
      </c>
      <c r="S291" s="72"/>
      <c r="T291" s="72"/>
      <c r="U291" s="72"/>
      <c r="V291" s="72"/>
      <c r="W291" s="72"/>
      <c r="X291" s="72"/>
      <c r="Y291" s="72">
        <v>2</v>
      </c>
      <c r="Z291" s="72"/>
      <c r="AA291" s="23"/>
      <c r="AB291" s="23"/>
      <c r="AC291" s="23">
        <f t="shared" si="5"/>
        <v>5</v>
      </c>
      <c r="AD291" s="8"/>
    </row>
    <row r="292" spans="1:30" s="1" customFormat="1" ht="8.85" customHeight="1" x14ac:dyDescent="0.2">
      <c r="A292" s="8"/>
      <c r="B292" s="8"/>
      <c r="C292" s="8"/>
      <c r="D292" s="36"/>
      <c r="E292" s="32" t="s">
        <v>531</v>
      </c>
      <c r="F292" s="74" t="s">
        <v>532</v>
      </c>
      <c r="G292" s="74"/>
      <c r="H292" s="75"/>
      <c r="I292" s="75"/>
      <c r="J292" s="75"/>
      <c r="K292" s="75"/>
      <c r="L292" s="75">
        <v>2</v>
      </c>
      <c r="M292" s="75"/>
      <c r="N292" s="75"/>
      <c r="O292" s="21"/>
      <c r="P292" s="75"/>
      <c r="Q292" s="75"/>
      <c r="R292" s="21">
        <v>2</v>
      </c>
      <c r="S292" s="75"/>
      <c r="T292" s="75"/>
      <c r="U292" s="75"/>
      <c r="V292" s="75"/>
      <c r="W292" s="75"/>
      <c r="X292" s="75"/>
      <c r="Y292" s="75">
        <v>2</v>
      </c>
      <c r="Z292" s="75"/>
      <c r="AA292" s="21"/>
      <c r="AB292" s="21"/>
      <c r="AC292" s="23">
        <f t="shared" si="5"/>
        <v>6</v>
      </c>
      <c r="AD292" s="8"/>
    </row>
    <row r="293" spans="1:30" s="1" customFormat="1" ht="8.85" customHeight="1" x14ac:dyDescent="0.2">
      <c r="A293" s="8"/>
      <c r="B293" s="8"/>
      <c r="C293" s="8"/>
      <c r="D293" s="36"/>
      <c r="E293" s="32" t="s">
        <v>533</v>
      </c>
      <c r="F293" s="74" t="s">
        <v>534</v>
      </c>
      <c r="G293" s="74"/>
      <c r="H293" s="72"/>
      <c r="I293" s="72"/>
      <c r="J293" s="72"/>
      <c r="K293" s="72"/>
      <c r="L293" s="72"/>
      <c r="M293" s="72"/>
      <c r="N293" s="72"/>
      <c r="O293" s="23"/>
      <c r="P293" s="72"/>
      <c r="Q293" s="72"/>
      <c r="R293" s="23">
        <v>1</v>
      </c>
      <c r="S293" s="72"/>
      <c r="T293" s="72"/>
      <c r="U293" s="72"/>
      <c r="V293" s="72"/>
      <c r="W293" s="72"/>
      <c r="X293" s="72"/>
      <c r="Y293" s="72">
        <v>3</v>
      </c>
      <c r="Z293" s="72"/>
      <c r="AA293" s="23"/>
      <c r="AB293" s="23"/>
      <c r="AC293" s="23">
        <f t="shared" si="5"/>
        <v>4</v>
      </c>
      <c r="AD293" s="8"/>
    </row>
    <row r="294" spans="1:30" s="1" customFormat="1" ht="8.85" customHeight="1" x14ac:dyDescent="0.2">
      <c r="A294" s="8"/>
      <c r="B294" s="8"/>
      <c r="C294" s="8"/>
      <c r="D294" s="36"/>
      <c r="E294" s="32" t="s">
        <v>535</v>
      </c>
      <c r="F294" s="74" t="s">
        <v>536</v>
      </c>
      <c r="G294" s="74"/>
      <c r="H294" s="75"/>
      <c r="I294" s="75"/>
      <c r="J294" s="75"/>
      <c r="K294" s="75"/>
      <c r="L294" s="75"/>
      <c r="M294" s="75"/>
      <c r="N294" s="75"/>
      <c r="O294" s="21"/>
      <c r="P294" s="75"/>
      <c r="Q294" s="75"/>
      <c r="R294" s="21"/>
      <c r="S294" s="75"/>
      <c r="T294" s="75"/>
      <c r="U294" s="75"/>
      <c r="V294" s="75"/>
      <c r="W294" s="75"/>
      <c r="X294" s="75"/>
      <c r="Y294" s="75">
        <v>3</v>
      </c>
      <c r="Z294" s="75"/>
      <c r="AA294" s="21">
        <v>1</v>
      </c>
      <c r="AB294" s="21"/>
      <c r="AC294" s="23">
        <f t="shared" si="5"/>
        <v>4</v>
      </c>
      <c r="AD294" s="8"/>
    </row>
    <row r="295" spans="1:30" s="1" customFormat="1" ht="8.85" customHeight="1" x14ac:dyDescent="0.2">
      <c r="A295" s="8"/>
      <c r="B295" s="8"/>
      <c r="C295" s="8"/>
      <c r="D295" s="36"/>
      <c r="E295" s="32" t="s">
        <v>535</v>
      </c>
      <c r="F295" s="74" t="s">
        <v>537</v>
      </c>
      <c r="G295" s="74"/>
      <c r="H295" s="72"/>
      <c r="I295" s="72"/>
      <c r="J295" s="72"/>
      <c r="K295" s="72"/>
      <c r="L295" s="72"/>
      <c r="M295" s="72"/>
      <c r="N295" s="72"/>
      <c r="O295" s="23"/>
      <c r="P295" s="72"/>
      <c r="Q295" s="72"/>
      <c r="R295" s="23">
        <v>1</v>
      </c>
      <c r="S295" s="72"/>
      <c r="T295" s="72"/>
      <c r="U295" s="72"/>
      <c r="V295" s="72"/>
      <c r="W295" s="72"/>
      <c r="X295" s="72"/>
      <c r="Y295" s="72">
        <v>1</v>
      </c>
      <c r="Z295" s="72"/>
      <c r="AA295" s="23"/>
      <c r="AB295" s="23"/>
      <c r="AC295" s="23">
        <f t="shared" si="5"/>
        <v>2</v>
      </c>
      <c r="AD295" s="8"/>
    </row>
    <row r="296" spans="1:30" s="1" customFormat="1" ht="8.85" customHeight="1" x14ac:dyDescent="0.2">
      <c r="A296" s="8"/>
      <c r="B296" s="8"/>
      <c r="C296" s="8"/>
      <c r="D296" s="36"/>
      <c r="E296" s="32" t="s">
        <v>535</v>
      </c>
      <c r="F296" s="74" t="s">
        <v>538</v>
      </c>
      <c r="G296" s="74"/>
      <c r="H296" s="75"/>
      <c r="I296" s="75"/>
      <c r="J296" s="75"/>
      <c r="K296" s="75"/>
      <c r="L296" s="75"/>
      <c r="M296" s="75"/>
      <c r="N296" s="75"/>
      <c r="O296" s="21"/>
      <c r="P296" s="75"/>
      <c r="Q296" s="75"/>
      <c r="R296" s="21"/>
      <c r="S296" s="75"/>
      <c r="T296" s="75"/>
      <c r="U296" s="75"/>
      <c r="V296" s="75"/>
      <c r="W296" s="75"/>
      <c r="X296" s="75"/>
      <c r="Y296" s="75">
        <v>2</v>
      </c>
      <c r="Z296" s="75"/>
      <c r="AA296" s="21"/>
      <c r="AB296" s="21"/>
      <c r="AC296" s="23">
        <f t="shared" si="5"/>
        <v>2</v>
      </c>
      <c r="AD296" s="8"/>
    </row>
    <row r="297" spans="1:30" s="1" customFormat="1" ht="8.85" customHeight="1" x14ac:dyDescent="0.2">
      <c r="A297" s="8"/>
      <c r="B297" s="8"/>
      <c r="C297" s="8"/>
      <c r="D297" s="36"/>
      <c r="E297" s="32" t="s">
        <v>539</v>
      </c>
      <c r="F297" s="74" t="s">
        <v>540</v>
      </c>
      <c r="G297" s="74"/>
      <c r="H297" s="72"/>
      <c r="I297" s="72"/>
      <c r="J297" s="72">
        <v>1</v>
      </c>
      <c r="K297" s="72"/>
      <c r="L297" s="72">
        <v>1</v>
      </c>
      <c r="M297" s="72"/>
      <c r="N297" s="72"/>
      <c r="O297" s="23">
        <v>1</v>
      </c>
      <c r="P297" s="72">
        <v>1</v>
      </c>
      <c r="Q297" s="72"/>
      <c r="R297" s="23"/>
      <c r="S297" s="72"/>
      <c r="T297" s="72"/>
      <c r="U297" s="72"/>
      <c r="V297" s="72"/>
      <c r="W297" s="72"/>
      <c r="X297" s="72"/>
      <c r="Y297" s="72"/>
      <c r="Z297" s="72"/>
      <c r="AA297" s="23"/>
      <c r="AB297" s="23"/>
      <c r="AC297" s="23">
        <f t="shared" si="5"/>
        <v>4</v>
      </c>
      <c r="AD297" s="8"/>
    </row>
    <row r="298" spans="1:30" s="1" customFormat="1" ht="8.85" customHeight="1" x14ac:dyDescent="0.2">
      <c r="A298" s="8"/>
      <c r="B298" s="8"/>
      <c r="C298" s="8"/>
      <c r="D298" s="36"/>
      <c r="E298" s="32" t="s">
        <v>541</v>
      </c>
      <c r="F298" s="74" t="s">
        <v>542</v>
      </c>
      <c r="G298" s="74"/>
      <c r="H298" s="75"/>
      <c r="I298" s="75"/>
      <c r="J298" s="75"/>
      <c r="K298" s="75"/>
      <c r="L298" s="75"/>
      <c r="M298" s="75"/>
      <c r="N298" s="75"/>
      <c r="O298" s="21"/>
      <c r="P298" s="75"/>
      <c r="Q298" s="75"/>
      <c r="R298" s="21">
        <v>1</v>
      </c>
      <c r="S298" s="75"/>
      <c r="T298" s="75"/>
      <c r="U298" s="75"/>
      <c r="V298" s="75"/>
      <c r="W298" s="75"/>
      <c r="X298" s="75"/>
      <c r="Y298" s="75"/>
      <c r="Z298" s="75"/>
      <c r="AA298" s="21"/>
      <c r="AB298" s="21"/>
      <c r="AC298" s="23">
        <f t="shared" ref="AC298:AC361" si="6">SUM(H298:AB298)</f>
        <v>1</v>
      </c>
      <c r="AD298" s="8"/>
    </row>
    <row r="299" spans="1:30" s="1" customFormat="1" ht="8.85" customHeight="1" x14ac:dyDescent="0.2">
      <c r="A299" s="8"/>
      <c r="B299" s="8"/>
      <c r="C299" s="8"/>
      <c r="D299" s="36"/>
      <c r="E299" s="32" t="s">
        <v>543</v>
      </c>
      <c r="F299" s="74" t="s">
        <v>544</v>
      </c>
      <c r="G299" s="74"/>
      <c r="H299" s="72"/>
      <c r="I299" s="72"/>
      <c r="J299" s="72"/>
      <c r="K299" s="72"/>
      <c r="L299" s="72"/>
      <c r="M299" s="72"/>
      <c r="N299" s="72"/>
      <c r="O299" s="23"/>
      <c r="P299" s="72"/>
      <c r="Q299" s="72"/>
      <c r="R299" s="23">
        <v>1</v>
      </c>
      <c r="S299" s="72"/>
      <c r="T299" s="72"/>
      <c r="U299" s="72"/>
      <c r="V299" s="72"/>
      <c r="W299" s="72"/>
      <c r="X299" s="72"/>
      <c r="Y299" s="72"/>
      <c r="Z299" s="72"/>
      <c r="AA299" s="23"/>
      <c r="AB299" s="23"/>
      <c r="AC299" s="23">
        <f t="shared" si="6"/>
        <v>1</v>
      </c>
      <c r="AD299" s="8"/>
    </row>
    <row r="300" spans="1:30" s="1" customFormat="1" ht="8.85" customHeight="1" x14ac:dyDescent="0.2">
      <c r="A300" s="8"/>
      <c r="B300" s="8"/>
      <c r="C300" s="8"/>
      <c r="D300" s="36"/>
      <c r="E300" s="32" t="s">
        <v>545</v>
      </c>
      <c r="F300" s="74" t="s">
        <v>546</v>
      </c>
      <c r="G300" s="74"/>
      <c r="H300" s="75"/>
      <c r="I300" s="75"/>
      <c r="J300" s="75"/>
      <c r="K300" s="75"/>
      <c r="L300" s="75">
        <v>1</v>
      </c>
      <c r="M300" s="75"/>
      <c r="N300" s="75"/>
      <c r="O300" s="21"/>
      <c r="P300" s="75"/>
      <c r="Q300" s="75"/>
      <c r="R300" s="21"/>
      <c r="S300" s="75"/>
      <c r="T300" s="75"/>
      <c r="U300" s="75"/>
      <c r="V300" s="75"/>
      <c r="W300" s="75"/>
      <c r="X300" s="75"/>
      <c r="Y300" s="75"/>
      <c r="Z300" s="75"/>
      <c r="AA300" s="21"/>
      <c r="AB300" s="21"/>
      <c r="AC300" s="23">
        <f t="shared" si="6"/>
        <v>1</v>
      </c>
      <c r="AD300" s="8"/>
    </row>
    <row r="301" spans="1:30" s="1" customFormat="1" ht="8.85" customHeight="1" x14ac:dyDescent="0.2">
      <c r="A301" s="8"/>
      <c r="B301" s="8"/>
      <c r="C301" s="8"/>
      <c r="D301" s="36"/>
      <c r="E301" s="32" t="s">
        <v>547</v>
      </c>
      <c r="F301" s="74" t="s">
        <v>548</v>
      </c>
      <c r="G301" s="74"/>
      <c r="H301" s="72"/>
      <c r="I301" s="72"/>
      <c r="J301" s="72"/>
      <c r="K301" s="72"/>
      <c r="L301" s="72">
        <v>1</v>
      </c>
      <c r="M301" s="72"/>
      <c r="N301" s="72"/>
      <c r="O301" s="23"/>
      <c r="P301" s="72"/>
      <c r="Q301" s="72"/>
      <c r="R301" s="23"/>
      <c r="S301" s="72"/>
      <c r="T301" s="72"/>
      <c r="U301" s="72"/>
      <c r="V301" s="72"/>
      <c r="W301" s="72"/>
      <c r="X301" s="72"/>
      <c r="Y301" s="72"/>
      <c r="Z301" s="72"/>
      <c r="AA301" s="23"/>
      <c r="AB301" s="23"/>
      <c r="AC301" s="23">
        <f t="shared" si="6"/>
        <v>1</v>
      </c>
      <c r="AD301" s="8"/>
    </row>
    <row r="302" spans="1:30" s="1" customFormat="1" ht="8.85" customHeight="1" x14ac:dyDescent="0.2">
      <c r="A302" s="8"/>
      <c r="B302" s="8"/>
      <c r="C302" s="8"/>
      <c r="D302" s="36"/>
      <c r="E302" s="32" t="s">
        <v>549</v>
      </c>
      <c r="F302" s="74" t="s">
        <v>550</v>
      </c>
      <c r="G302" s="74"/>
      <c r="H302" s="75"/>
      <c r="I302" s="75"/>
      <c r="J302" s="75">
        <v>1</v>
      </c>
      <c r="K302" s="75"/>
      <c r="L302" s="75"/>
      <c r="M302" s="75"/>
      <c r="N302" s="75"/>
      <c r="O302" s="21"/>
      <c r="P302" s="75"/>
      <c r="Q302" s="75"/>
      <c r="R302" s="21"/>
      <c r="S302" s="75"/>
      <c r="T302" s="75"/>
      <c r="U302" s="75"/>
      <c r="V302" s="75"/>
      <c r="W302" s="75"/>
      <c r="X302" s="75"/>
      <c r="Y302" s="75"/>
      <c r="Z302" s="75"/>
      <c r="AA302" s="21"/>
      <c r="AB302" s="21"/>
      <c r="AC302" s="23">
        <f t="shared" si="6"/>
        <v>1</v>
      </c>
      <c r="AD302" s="8"/>
    </row>
    <row r="303" spans="1:30" s="1" customFormat="1" ht="8.85" customHeight="1" x14ac:dyDescent="0.2">
      <c r="A303" s="8"/>
      <c r="B303" s="8"/>
      <c r="C303" s="8"/>
      <c r="D303" s="36"/>
      <c r="E303" s="32" t="s">
        <v>551</v>
      </c>
      <c r="F303" s="74" t="s">
        <v>552</v>
      </c>
      <c r="G303" s="74"/>
      <c r="H303" s="72"/>
      <c r="I303" s="72"/>
      <c r="J303" s="72"/>
      <c r="K303" s="72"/>
      <c r="L303" s="72"/>
      <c r="M303" s="72"/>
      <c r="N303" s="72"/>
      <c r="O303" s="23"/>
      <c r="P303" s="72"/>
      <c r="Q303" s="72"/>
      <c r="R303" s="23">
        <v>3</v>
      </c>
      <c r="S303" s="72"/>
      <c r="T303" s="72"/>
      <c r="U303" s="72"/>
      <c r="V303" s="72"/>
      <c r="W303" s="72"/>
      <c r="X303" s="72"/>
      <c r="Y303" s="72"/>
      <c r="Z303" s="72"/>
      <c r="AA303" s="23"/>
      <c r="AB303" s="23"/>
      <c r="AC303" s="23">
        <f t="shared" si="6"/>
        <v>3</v>
      </c>
      <c r="AD303" s="8"/>
    </row>
    <row r="304" spans="1:30" s="1" customFormat="1" ht="8.85" customHeight="1" x14ac:dyDescent="0.2">
      <c r="A304" s="8"/>
      <c r="B304" s="8"/>
      <c r="C304" s="8"/>
      <c r="D304" s="36"/>
      <c r="E304" s="32" t="s">
        <v>553</v>
      </c>
      <c r="F304" s="74" t="s">
        <v>554</v>
      </c>
      <c r="G304" s="74"/>
      <c r="H304" s="75"/>
      <c r="I304" s="75"/>
      <c r="J304" s="75">
        <v>1</v>
      </c>
      <c r="K304" s="75"/>
      <c r="L304" s="75"/>
      <c r="M304" s="75"/>
      <c r="N304" s="75"/>
      <c r="O304" s="21">
        <v>1</v>
      </c>
      <c r="P304" s="75"/>
      <c r="Q304" s="75"/>
      <c r="R304" s="21"/>
      <c r="S304" s="75"/>
      <c r="T304" s="75"/>
      <c r="U304" s="75"/>
      <c r="V304" s="75"/>
      <c r="W304" s="75"/>
      <c r="X304" s="75"/>
      <c r="Y304" s="75"/>
      <c r="Z304" s="75"/>
      <c r="AA304" s="21"/>
      <c r="AB304" s="21"/>
      <c r="AC304" s="23">
        <f t="shared" si="6"/>
        <v>2</v>
      </c>
      <c r="AD304" s="8"/>
    </row>
    <row r="305" spans="1:30" s="1" customFormat="1" ht="8.85" customHeight="1" x14ac:dyDescent="0.2">
      <c r="A305" s="8"/>
      <c r="B305" s="8"/>
      <c r="C305" s="8"/>
      <c r="D305" s="36"/>
      <c r="E305" s="32" t="s">
        <v>553</v>
      </c>
      <c r="F305" s="74" t="s">
        <v>555</v>
      </c>
      <c r="G305" s="74"/>
      <c r="H305" s="72"/>
      <c r="I305" s="72"/>
      <c r="J305" s="72">
        <v>2</v>
      </c>
      <c r="K305" s="72"/>
      <c r="L305" s="72"/>
      <c r="M305" s="72"/>
      <c r="N305" s="72"/>
      <c r="O305" s="23">
        <v>1</v>
      </c>
      <c r="P305" s="72"/>
      <c r="Q305" s="72"/>
      <c r="R305" s="23">
        <v>1</v>
      </c>
      <c r="S305" s="72"/>
      <c r="T305" s="72"/>
      <c r="U305" s="72"/>
      <c r="V305" s="72"/>
      <c r="W305" s="72"/>
      <c r="X305" s="72"/>
      <c r="Y305" s="72"/>
      <c r="Z305" s="72"/>
      <c r="AA305" s="23"/>
      <c r="AB305" s="23"/>
      <c r="AC305" s="23">
        <f t="shared" si="6"/>
        <v>4</v>
      </c>
      <c r="AD305" s="8"/>
    </row>
    <row r="306" spans="1:30" s="1" customFormat="1" ht="8.85" customHeight="1" x14ac:dyDescent="0.2">
      <c r="A306" s="8"/>
      <c r="B306" s="8"/>
      <c r="C306" s="8"/>
      <c r="D306" s="36"/>
      <c r="E306" s="32" t="s">
        <v>556</v>
      </c>
      <c r="F306" s="74" t="s">
        <v>557</v>
      </c>
      <c r="G306" s="74"/>
      <c r="H306" s="75"/>
      <c r="I306" s="75"/>
      <c r="J306" s="75">
        <v>3</v>
      </c>
      <c r="K306" s="75"/>
      <c r="L306" s="75">
        <v>4</v>
      </c>
      <c r="M306" s="75"/>
      <c r="N306" s="75"/>
      <c r="O306" s="21"/>
      <c r="P306" s="75"/>
      <c r="Q306" s="75"/>
      <c r="R306" s="21">
        <v>3</v>
      </c>
      <c r="S306" s="75"/>
      <c r="T306" s="75"/>
      <c r="U306" s="75"/>
      <c r="V306" s="75"/>
      <c r="W306" s="75"/>
      <c r="X306" s="75"/>
      <c r="Y306" s="75"/>
      <c r="Z306" s="75"/>
      <c r="AA306" s="21"/>
      <c r="AB306" s="21"/>
      <c r="AC306" s="23">
        <f t="shared" si="6"/>
        <v>10</v>
      </c>
      <c r="AD306" s="8"/>
    </row>
    <row r="307" spans="1:30" s="1" customFormat="1" ht="8.85" customHeight="1" x14ac:dyDescent="0.2">
      <c r="A307" s="8"/>
      <c r="B307" s="8"/>
      <c r="C307" s="8"/>
      <c r="D307" s="36"/>
      <c r="E307" s="32" t="s">
        <v>558</v>
      </c>
      <c r="F307" s="74" t="s">
        <v>559</v>
      </c>
      <c r="G307" s="74"/>
      <c r="H307" s="72"/>
      <c r="I307" s="72"/>
      <c r="J307" s="72">
        <v>1</v>
      </c>
      <c r="K307" s="72"/>
      <c r="L307" s="72"/>
      <c r="M307" s="72"/>
      <c r="N307" s="72"/>
      <c r="O307" s="23">
        <v>1</v>
      </c>
      <c r="P307" s="72"/>
      <c r="Q307" s="72"/>
      <c r="R307" s="23">
        <v>2</v>
      </c>
      <c r="S307" s="72"/>
      <c r="T307" s="72"/>
      <c r="U307" s="72"/>
      <c r="V307" s="72"/>
      <c r="W307" s="72"/>
      <c r="X307" s="72"/>
      <c r="Y307" s="72">
        <v>2</v>
      </c>
      <c r="Z307" s="72"/>
      <c r="AA307" s="23"/>
      <c r="AB307" s="23"/>
      <c r="AC307" s="23">
        <f t="shared" si="6"/>
        <v>6</v>
      </c>
      <c r="AD307" s="8"/>
    </row>
    <row r="308" spans="1:30" s="1" customFormat="1" ht="8.85" customHeight="1" x14ac:dyDescent="0.2">
      <c r="A308" s="8"/>
      <c r="B308" s="8"/>
      <c r="C308" s="8"/>
      <c r="D308" s="36"/>
      <c r="E308" s="32" t="s">
        <v>560</v>
      </c>
      <c r="F308" s="74" t="s">
        <v>561</v>
      </c>
      <c r="G308" s="74"/>
      <c r="H308" s="75"/>
      <c r="I308" s="75"/>
      <c r="J308" s="75">
        <v>2</v>
      </c>
      <c r="K308" s="75"/>
      <c r="L308" s="75">
        <v>2</v>
      </c>
      <c r="M308" s="75"/>
      <c r="N308" s="75"/>
      <c r="O308" s="21">
        <v>1</v>
      </c>
      <c r="P308" s="75">
        <v>1</v>
      </c>
      <c r="Q308" s="75"/>
      <c r="R308" s="21"/>
      <c r="S308" s="75"/>
      <c r="T308" s="75"/>
      <c r="U308" s="75"/>
      <c r="V308" s="75"/>
      <c r="W308" s="75"/>
      <c r="X308" s="75"/>
      <c r="Y308" s="75">
        <v>2</v>
      </c>
      <c r="Z308" s="75"/>
      <c r="AA308" s="21"/>
      <c r="AB308" s="21"/>
      <c r="AC308" s="23">
        <f t="shared" si="6"/>
        <v>8</v>
      </c>
      <c r="AD308" s="8"/>
    </row>
    <row r="309" spans="1:30" s="1" customFormat="1" ht="8.85" customHeight="1" x14ac:dyDescent="0.2">
      <c r="A309" s="8"/>
      <c r="B309" s="8"/>
      <c r="C309" s="8"/>
      <c r="D309" s="36"/>
      <c r="E309" s="32" t="s">
        <v>562</v>
      </c>
      <c r="F309" s="74" t="s">
        <v>563</v>
      </c>
      <c r="G309" s="74"/>
      <c r="H309" s="72"/>
      <c r="I309" s="72"/>
      <c r="J309" s="72"/>
      <c r="K309" s="72"/>
      <c r="L309" s="72"/>
      <c r="M309" s="72"/>
      <c r="N309" s="72"/>
      <c r="O309" s="23"/>
      <c r="P309" s="72"/>
      <c r="Q309" s="72"/>
      <c r="R309" s="23"/>
      <c r="S309" s="72"/>
      <c r="T309" s="72"/>
      <c r="U309" s="72"/>
      <c r="V309" s="72"/>
      <c r="W309" s="72"/>
      <c r="X309" s="72"/>
      <c r="Y309" s="72">
        <v>3</v>
      </c>
      <c r="Z309" s="72"/>
      <c r="AA309" s="23"/>
      <c r="AB309" s="23"/>
      <c r="AC309" s="23">
        <f t="shared" si="6"/>
        <v>3</v>
      </c>
      <c r="AD309" s="8"/>
    </row>
    <row r="310" spans="1:30" s="1" customFormat="1" ht="8.85" customHeight="1" x14ac:dyDescent="0.2">
      <c r="A310" s="8"/>
      <c r="B310" s="8"/>
      <c r="C310" s="8"/>
      <c r="D310" s="36"/>
      <c r="E310" s="32" t="s">
        <v>564</v>
      </c>
      <c r="F310" s="74" t="s">
        <v>565</v>
      </c>
      <c r="G310" s="74"/>
      <c r="H310" s="75"/>
      <c r="I310" s="75"/>
      <c r="J310" s="75"/>
      <c r="K310" s="75"/>
      <c r="L310" s="75"/>
      <c r="M310" s="75"/>
      <c r="N310" s="75"/>
      <c r="O310" s="21"/>
      <c r="P310" s="75"/>
      <c r="Q310" s="75"/>
      <c r="R310" s="21">
        <v>1</v>
      </c>
      <c r="S310" s="75"/>
      <c r="T310" s="75"/>
      <c r="U310" s="75"/>
      <c r="V310" s="75"/>
      <c r="W310" s="75"/>
      <c r="X310" s="75"/>
      <c r="Y310" s="75"/>
      <c r="Z310" s="75"/>
      <c r="AA310" s="21"/>
      <c r="AB310" s="21"/>
      <c r="AC310" s="23">
        <f t="shared" si="6"/>
        <v>1</v>
      </c>
      <c r="AD310" s="8"/>
    </row>
    <row r="311" spans="1:30" s="1" customFormat="1" ht="8.85" customHeight="1" x14ac:dyDescent="0.2">
      <c r="A311" s="8"/>
      <c r="B311" s="8"/>
      <c r="C311" s="8"/>
      <c r="D311" s="36"/>
      <c r="E311" s="32" t="s">
        <v>566</v>
      </c>
      <c r="F311" s="74" t="s">
        <v>567</v>
      </c>
      <c r="G311" s="74"/>
      <c r="H311" s="72"/>
      <c r="I311" s="72"/>
      <c r="J311" s="72"/>
      <c r="K311" s="72"/>
      <c r="L311" s="72"/>
      <c r="M311" s="72"/>
      <c r="N311" s="72"/>
      <c r="O311" s="23"/>
      <c r="P311" s="72"/>
      <c r="Q311" s="72"/>
      <c r="R311" s="23"/>
      <c r="S311" s="72"/>
      <c r="T311" s="72"/>
      <c r="U311" s="72"/>
      <c r="V311" s="72"/>
      <c r="W311" s="72"/>
      <c r="X311" s="72"/>
      <c r="Y311" s="72">
        <v>1</v>
      </c>
      <c r="Z311" s="72"/>
      <c r="AA311" s="23"/>
      <c r="AB311" s="23"/>
      <c r="AC311" s="23">
        <f t="shared" si="6"/>
        <v>1</v>
      </c>
      <c r="AD311" s="8"/>
    </row>
    <row r="312" spans="1:30" s="1" customFormat="1" ht="8.85" customHeight="1" x14ac:dyDescent="0.2">
      <c r="A312" s="8"/>
      <c r="B312" s="8"/>
      <c r="C312" s="8"/>
      <c r="D312" s="36"/>
      <c r="E312" s="32" t="s">
        <v>568</v>
      </c>
      <c r="F312" s="74" t="s">
        <v>569</v>
      </c>
      <c r="G312" s="74"/>
      <c r="H312" s="75"/>
      <c r="I312" s="75"/>
      <c r="J312" s="75"/>
      <c r="K312" s="75"/>
      <c r="L312" s="75">
        <v>1</v>
      </c>
      <c r="M312" s="75"/>
      <c r="N312" s="75"/>
      <c r="O312" s="21"/>
      <c r="P312" s="75"/>
      <c r="Q312" s="75"/>
      <c r="R312" s="21"/>
      <c r="S312" s="75"/>
      <c r="T312" s="75"/>
      <c r="U312" s="75"/>
      <c r="V312" s="75"/>
      <c r="W312" s="75"/>
      <c r="X312" s="75"/>
      <c r="Y312" s="75"/>
      <c r="Z312" s="75"/>
      <c r="AA312" s="21"/>
      <c r="AB312" s="21"/>
      <c r="AC312" s="23">
        <f t="shared" si="6"/>
        <v>1</v>
      </c>
      <c r="AD312" s="8"/>
    </row>
    <row r="313" spans="1:30" s="1" customFormat="1" ht="8.85" customHeight="1" x14ac:dyDescent="0.2">
      <c r="A313" s="8"/>
      <c r="B313" s="8"/>
      <c r="C313" s="8"/>
      <c r="D313" s="36"/>
      <c r="E313" s="32" t="s">
        <v>570</v>
      </c>
      <c r="F313" s="74" t="s">
        <v>571</v>
      </c>
      <c r="G313" s="74"/>
      <c r="H313" s="72"/>
      <c r="I313" s="72"/>
      <c r="J313" s="72"/>
      <c r="K313" s="72"/>
      <c r="L313" s="72"/>
      <c r="M313" s="72"/>
      <c r="N313" s="72"/>
      <c r="O313" s="23"/>
      <c r="P313" s="72"/>
      <c r="Q313" s="72"/>
      <c r="R313" s="23"/>
      <c r="S313" s="72"/>
      <c r="T313" s="72"/>
      <c r="U313" s="72"/>
      <c r="V313" s="72"/>
      <c r="W313" s="72"/>
      <c r="X313" s="72"/>
      <c r="Y313" s="72">
        <v>2</v>
      </c>
      <c r="Z313" s="72"/>
      <c r="AA313" s="23"/>
      <c r="AB313" s="23"/>
      <c r="AC313" s="23">
        <f t="shared" si="6"/>
        <v>2</v>
      </c>
      <c r="AD313" s="8"/>
    </row>
    <row r="314" spans="1:30" s="1" customFormat="1" ht="8.85" customHeight="1" x14ac:dyDescent="0.2">
      <c r="A314" s="8"/>
      <c r="B314" s="8"/>
      <c r="C314" s="8"/>
      <c r="D314" s="36"/>
      <c r="E314" s="32" t="s">
        <v>570</v>
      </c>
      <c r="F314" s="74" t="s">
        <v>572</v>
      </c>
      <c r="G314" s="74"/>
      <c r="H314" s="75"/>
      <c r="I314" s="75"/>
      <c r="J314" s="75">
        <v>1</v>
      </c>
      <c r="K314" s="75"/>
      <c r="L314" s="75">
        <v>1</v>
      </c>
      <c r="M314" s="75"/>
      <c r="N314" s="75"/>
      <c r="O314" s="21"/>
      <c r="P314" s="75"/>
      <c r="Q314" s="75"/>
      <c r="R314" s="21">
        <v>1</v>
      </c>
      <c r="S314" s="75"/>
      <c r="T314" s="75"/>
      <c r="U314" s="75"/>
      <c r="V314" s="75"/>
      <c r="W314" s="75"/>
      <c r="X314" s="75"/>
      <c r="Y314" s="75">
        <v>1</v>
      </c>
      <c r="Z314" s="75"/>
      <c r="AA314" s="21"/>
      <c r="AB314" s="21"/>
      <c r="AC314" s="23">
        <f t="shared" si="6"/>
        <v>4</v>
      </c>
      <c r="AD314" s="8"/>
    </row>
    <row r="315" spans="1:30" s="1" customFormat="1" ht="8.85" customHeight="1" x14ac:dyDescent="0.2">
      <c r="A315" s="8"/>
      <c r="B315" s="8"/>
      <c r="C315" s="8"/>
      <c r="D315" s="36"/>
      <c r="E315" s="32" t="s">
        <v>573</v>
      </c>
      <c r="F315" s="74" t="s">
        <v>574</v>
      </c>
      <c r="G315" s="74"/>
      <c r="H315" s="72"/>
      <c r="I315" s="72"/>
      <c r="J315" s="72"/>
      <c r="K315" s="72"/>
      <c r="L315" s="72"/>
      <c r="M315" s="72"/>
      <c r="N315" s="72"/>
      <c r="O315" s="23"/>
      <c r="P315" s="72"/>
      <c r="Q315" s="72"/>
      <c r="R315" s="23">
        <v>1</v>
      </c>
      <c r="S315" s="72"/>
      <c r="T315" s="72"/>
      <c r="U315" s="72"/>
      <c r="V315" s="72"/>
      <c r="W315" s="72"/>
      <c r="X315" s="72"/>
      <c r="Y315" s="72"/>
      <c r="Z315" s="72"/>
      <c r="AA315" s="23"/>
      <c r="AB315" s="23"/>
      <c r="AC315" s="23">
        <f t="shared" si="6"/>
        <v>1</v>
      </c>
      <c r="AD315" s="8"/>
    </row>
    <row r="316" spans="1:30" s="1" customFormat="1" ht="8.85" customHeight="1" x14ac:dyDescent="0.2">
      <c r="A316" s="8"/>
      <c r="B316" s="8"/>
      <c r="C316" s="8"/>
      <c r="D316" s="36"/>
      <c r="E316" s="32" t="s">
        <v>575</v>
      </c>
      <c r="F316" s="74" t="s">
        <v>576</v>
      </c>
      <c r="G316" s="74"/>
      <c r="H316" s="75"/>
      <c r="I316" s="75"/>
      <c r="J316" s="75">
        <v>2</v>
      </c>
      <c r="K316" s="75"/>
      <c r="L316" s="75">
        <v>2</v>
      </c>
      <c r="M316" s="75"/>
      <c r="N316" s="75"/>
      <c r="O316" s="21">
        <v>1</v>
      </c>
      <c r="P316" s="75">
        <v>1</v>
      </c>
      <c r="Q316" s="75"/>
      <c r="R316" s="21">
        <v>2</v>
      </c>
      <c r="S316" s="75"/>
      <c r="T316" s="75"/>
      <c r="U316" s="75"/>
      <c r="V316" s="75"/>
      <c r="W316" s="75"/>
      <c r="X316" s="75"/>
      <c r="Y316" s="75">
        <v>2</v>
      </c>
      <c r="Z316" s="75"/>
      <c r="AA316" s="21"/>
      <c r="AB316" s="21"/>
      <c r="AC316" s="23">
        <f t="shared" si="6"/>
        <v>10</v>
      </c>
      <c r="AD316" s="8"/>
    </row>
    <row r="317" spans="1:30" s="1" customFormat="1" ht="8.85" customHeight="1" x14ac:dyDescent="0.2">
      <c r="A317" s="8"/>
      <c r="B317" s="8"/>
      <c r="C317" s="8"/>
      <c r="D317" s="36"/>
      <c r="E317" s="32" t="s">
        <v>577</v>
      </c>
      <c r="F317" s="74" t="s">
        <v>578</v>
      </c>
      <c r="G317" s="74"/>
      <c r="H317" s="72"/>
      <c r="I317" s="72"/>
      <c r="J317" s="72">
        <v>2</v>
      </c>
      <c r="K317" s="72"/>
      <c r="L317" s="72">
        <v>3</v>
      </c>
      <c r="M317" s="72"/>
      <c r="N317" s="72"/>
      <c r="O317" s="23">
        <v>1</v>
      </c>
      <c r="P317" s="72"/>
      <c r="Q317" s="72"/>
      <c r="R317" s="23"/>
      <c r="S317" s="72"/>
      <c r="T317" s="72"/>
      <c r="U317" s="72"/>
      <c r="V317" s="72"/>
      <c r="W317" s="72"/>
      <c r="X317" s="72"/>
      <c r="Y317" s="72">
        <v>3</v>
      </c>
      <c r="Z317" s="72"/>
      <c r="AA317" s="23"/>
      <c r="AB317" s="23"/>
      <c r="AC317" s="23">
        <f t="shared" si="6"/>
        <v>9</v>
      </c>
      <c r="AD317" s="8"/>
    </row>
    <row r="318" spans="1:30" s="1" customFormat="1" ht="8.85" customHeight="1" x14ac:dyDescent="0.2">
      <c r="A318" s="8"/>
      <c r="B318" s="8"/>
      <c r="C318" s="8"/>
      <c r="D318" s="36"/>
      <c r="E318" s="32" t="s">
        <v>579</v>
      </c>
      <c r="F318" s="74" t="s">
        <v>580</v>
      </c>
      <c r="G318" s="74"/>
      <c r="H318" s="75"/>
      <c r="I318" s="75"/>
      <c r="J318" s="75"/>
      <c r="K318" s="75"/>
      <c r="L318" s="75"/>
      <c r="M318" s="75"/>
      <c r="N318" s="75"/>
      <c r="O318" s="21"/>
      <c r="P318" s="75"/>
      <c r="Q318" s="75"/>
      <c r="R318" s="21">
        <v>1</v>
      </c>
      <c r="S318" s="75"/>
      <c r="T318" s="75"/>
      <c r="U318" s="75"/>
      <c r="V318" s="75"/>
      <c r="W318" s="75"/>
      <c r="X318" s="75"/>
      <c r="Y318" s="75">
        <v>5</v>
      </c>
      <c r="Z318" s="75"/>
      <c r="AA318" s="21"/>
      <c r="AB318" s="21"/>
      <c r="AC318" s="23">
        <f t="shared" si="6"/>
        <v>6</v>
      </c>
      <c r="AD318" s="8"/>
    </row>
    <row r="319" spans="1:30" s="1" customFormat="1" ht="8.85" customHeight="1" x14ac:dyDescent="0.2">
      <c r="A319" s="8"/>
      <c r="B319" s="8"/>
      <c r="C319" s="8"/>
      <c r="D319" s="36"/>
      <c r="E319" s="32" t="s">
        <v>581</v>
      </c>
      <c r="F319" s="74" t="s">
        <v>582</v>
      </c>
      <c r="G319" s="74"/>
      <c r="H319" s="72"/>
      <c r="I319" s="72"/>
      <c r="J319" s="72"/>
      <c r="K319" s="72"/>
      <c r="L319" s="72">
        <v>1</v>
      </c>
      <c r="M319" s="72"/>
      <c r="N319" s="72"/>
      <c r="O319" s="23"/>
      <c r="P319" s="72"/>
      <c r="Q319" s="72"/>
      <c r="R319" s="23"/>
      <c r="S319" s="72"/>
      <c r="T319" s="72"/>
      <c r="U319" s="72"/>
      <c r="V319" s="72"/>
      <c r="W319" s="72"/>
      <c r="X319" s="72"/>
      <c r="Y319" s="72">
        <v>1</v>
      </c>
      <c r="Z319" s="72"/>
      <c r="AA319" s="23"/>
      <c r="AB319" s="23"/>
      <c r="AC319" s="23">
        <f t="shared" si="6"/>
        <v>2</v>
      </c>
      <c r="AD319" s="8"/>
    </row>
    <row r="320" spans="1:30" s="1" customFormat="1" ht="8.85" customHeight="1" x14ac:dyDescent="0.2">
      <c r="A320" s="8"/>
      <c r="B320" s="8"/>
      <c r="C320" s="8"/>
      <c r="D320" s="36"/>
      <c r="E320" s="32" t="s">
        <v>583</v>
      </c>
      <c r="F320" s="74" t="s">
        <v>584</v>
      </c>
      <c r="G320" s="74"/>
      <c r="H320" s="75"/>
      <c r="I320" s="75"/>
      <c r="J320" s="75"/>
      <c r="K320" s="75"/>
      <c r="L320" s="75">
        <v>1</v>
      </c>
      <c r="M320" s="75"/>
      <c r="N320" s="75"/>
      <c r="O320" s="21"/>
      <c r="P320" s="75"/>
      <c r="Q320" s="75"/>
      <c r="R320" s="21"/>
      <c r="S320" s="75"/>
      <c r="T320" s="75"/>
      <c r="U320" s="75"/>
      <c r="V320" s="75"/>
      <c r="W320" s="75"/>
      <c r="X320" s="75"/>
      <c r="Y320" s="75">
        <v>2</v>
      </c>
      <c r="Z320" s="75"/>
      <c r="AA320" s="21"/>
      <c r="AB320" s="21"/>
      <c r="AC320" s="23">
        <f t="shared" si="6"/>
        <v>3</v>
      </c>
      <c r="AD320" s="8"/>
    </row>
    <row r="321" spans="1:30" s="1" customFormat="1" ht="8.85" customHeight="1" x14ac:dyDescent="0.2">
      <c r="A321" s="8"/>
      <c r="B321" s="8"/>
      <c r="C321" s="8"/>
      <c r="D321" s="36"/>
      <c r="E321" s="32" t="s">
        <v>585</v>
      </c>
      <c r="F321" s="74" t="s">
        <v>586</v>
      </c>
      <c r="G321" s="74"/>
      <c r="H321" s="72"/>
      <c r="I321" s="72"/>
      <c r="J321" s="72">
        <v>1</v>
      </c>
      <c r="K321" s="72"/>
      <c r="L321" s="72"/>
      <c r="M321" s="72"/>
      <c r="N321" s="72"/>
      <c r="O321" s="23"/>
      <c r="P321" s="72"/>
      <c r="Q321" s="72"/>
      <c r="R321" s="23"/>
      <c r="S321" s="72"/>
      <c r="T321" s="72"/>
      <c r="U321" s="72"/>
      <c r="V321" s="72"/>
      <c r="W321" s="72"/>
      <c r="X321" s="72"/>
      <c r="Y321" s="72"/>
      <c r="Z321" s="72"/>
      <c r="AA321" s="23"/>
      <c r="AB321" s="23"/>
      <c r="AC321" s="23">
        <f t="shared" si="6"/>
        <v>1</v>
      </c>
      <c r="AD321" s="8"/>
    </row>
    <row r="322" spans="1:30" s="1" customFormat="1" ht="8.85" customHeight="1" x14ac:dyDescent="0.2">
      <c r="A322" s="8"/>
      <c r="B322" s="8"/>
      <c r="C322" s="8"/>
      <c r="D322" s="36"/>
      <c r="E322" s="32" t="s">
        <v>587</v>
      </c>
      <c r="F322" s="74" t="s">
        <v>588</v>
      </c>
      <c r="G322" s="74"/>
      <c r="H322" s="75"/>
      <c r="I322" s="75"/>
      <c r="J322" s="75">
        <v>1</v>
      </c>
      <c r="K322" s="75"/>
      <c r="L322" s="75">
        <v>2</v>
      </c>
      <c r="M322" s="75"/>
      <c r="N322" s="75"/>
      <c r="O322" s="21"/>
      <c r="P322" s="75">
        <v>1</v>
      </c>
      <c r="Q322" s="75"/>
      <c r="R322" s="21">
        <v>1</v>
      </c>
      <c r="S322" s="75"/>
      <c r="T322" s="75"/>
      <c r="U322" s="75"/>
      <c r="V322" s="75"/>
      <c r="W322" s="75"/>
      <c r="X322" s="75"/>
      <c r="Y322" s="75">
        <v>1</v>
      </c>
      <c r="Z322" s="75"/>
      <c r="AA322" s="21"/>
      <c r="AB322" s="21"/>
      <c r="AC322" s="23">
        <f t="shared" si="6"/>
        <v>6</v>
      </c>
      <c r="AD322" s="8"/>
    </row>
    <row r="323" spans="1:30" s="1" customFormat="1" ht="8.85" customHeight="1" x14ac:dyDescent="0.2">
      <c r="A323" s="8"/>
      <c r="B323" s="8"/>
      <c r="C323" s="8"/>
      <c r="D323" s="36"/>
      <c r="E323" s="32" t="s">
        <v>589</v>
      </c>
      <c r="F323" s="74" t="s">
        <v>590</v>
      </c>
      <c r="G323" s="74"/>
      <c r="H323" s="72"/>
      <c r="I323" s="72"/>
      <c r="J323" s="72">
        <v>1</v>
      </c>
      <c r="K323" s="72"/>
      <c r="L323" s="72">
        <v>1</v>
      </c>
      <c r="M323" s="72"/>
      <c r="N323" s="72"/>
      <c r="O323" s="23"/>
      <c r="P323" s="72"/>
      <c r="Q323" s="72"/>
      <c r="R323" s="23"/>
      <c r="S323" s="72"/>
      <c r="T323" s="72"/>
      <c r="U323" s="72"/>
      <c r="V323" s="72"/>
      <c r="W323" s="72"/>
      <c r="X323" s="72"/>
      <c r="Y323" s="72">
        <v>1</v>
      </c>
      <c r="Z323" s="72"/>
      <c r="AA323" s="23"/>
      <c r="AB323" s="23"/>
      <c r="AC323" s="23">
        <f t="shared" si="6"/>
        <v>3</v>
      </c>
      <c r="AD323" s="8"/>
    </row>
    <row r="324" spans="1:30" s="1" customFormat="1" ht="8.85" customHeight="1" x14ac:dyDescent="0.2">
      <c r="A324" s="8"/>
      <c r="B324" s="8"/>
      <c r="C324" s="8"/>
      <c r="D324" s="36"/>
      <c r="E324" s="32" t="s">
        <v>589</v>
      </c>
      <c r="F324" s="74" t="s">
        <v>591</v>
      </c>
      <c r="G324" s="74"/>
      <c r="H324" s="75"/>
      <c r="I324" s="75"/>
      <c r="J324" s="75">
        <v>1</v>
      </c>
      <c r="K324" s="75"/>
      <c r="L324" s="75">
        <v>2</v>
      </c>
      <c r="M324" s="75"/>
      <c r="N324" s="75"/>
      <c r="O324" s="21"/>
      <c r="P324" s="75"/>
      <c r="Q324" s="75"/>
      <c r="R324" s="21">
        <v>1</v>
      </c>
      <c r="S324" s="75"/>
      <c r="T324" s="75"/>
      <c r="U324" s="75"/>
      <c r="V324" s="75"/>
      <c r="W324" s="75"/>
      <c r="X324" s="75"/>
      <c r="Y324" s="75">
        <v>2</v>
      </c>
      <c r="Z324" s="75"/>
      <c r="AA324" s="21"/>
      <c r="AB324" s="21"/>
      <c r="AC324" s="23">
        <f t="shared" si="6"/>
        <v>6</v>
      </c>
      <c r="AD324" s="8"/>
    </row>
    <row r="325" spans="1:30" s="1" customFormat="1" ht="8.85" customHeight="1" x14ac:dyDescent="0.2">
      <c r="A325" s="8"/>
      <c r="B325" s="8"/>
      <c r="C325" s="8"/>
      <c r="D325" s="36"/>
      <c r="E325" s="32" t="s">
        <v>592</v>
      </c>
      <c r="F325" s="74" t="s">
        <v>593</v>
      </c>
      <c r="G325" s="74"/>
      <c r="H325" s="72"/>
      <c r="I325" s="72"/>
      <c r="J325" s="72"/>
      <c r="K325" s="72"/>
      <c r="L325" s="72"/>
      <c r="M325" s="72"/>
      <c r="N325" s="72"/>
      <c r="O325" s="23"/>
      <c r="P325" s="72"/>
      <c r="Q325" s="72"/>
      <c r="R325" s="23"/>
      <c r="S325" s="72"/>
      <c r="T325" s="72"/>
      <c r="U325" s="72"/>
      <c r="V325" s="72"/>
      <c r="W325" s="72"/>
      <c r="X325" s="72"/>
      <c r="Y325" s="72">
        <v>1</v>
      </c>
      <c r="Z325" s="72"/>
      <c r="AA325" s="23"/>
      <c r="AB325" s="23"/>
      <c r="AC325" s="23">
        <f t="shared" si="6"/>
        <v>1</v>
      </c>
      <c r="AD325" s="8"/>
    </row>
    <row r="326" spans="1:30" s="1" customFormat="1" ht="8.85" customHeight="1" x14ac:dyDescent="0.2">
      <c r="A326" s="8"/>
      <c r="B326" s="8"/>
      <c r="C326" s="8"/>
      <c r="D326" s="36"/>
      <c r="E326" s="32" t="s">
        <v>594</v>
      </c>
      <c r="F326" s="74" t="s">
        <v>595</v>
      </c>
      <c r="G326" s="74"/>
      <c r="H326" s="75"/>
      <c r="I326" s="75"/>
      <c r="J326" s="75"/>
      <c r="K326" s="75"/>
      <c r="L326" s="75">
        <v>1</v>
      </c>
      <c r="M326" s="75"/>
      <c r="N326" s="75"/>
      <c r="O326" s="21"/>
      <c r="P326" s="75"/>
      <c r="Q326" s="75"/>
      <c r="R326" s="21"/>
      <c r="S326" s="75"/>
      <c r="T326" s="75"/>
      <c r="U326" s="75"/>
      <c r="V326" s="75"/>
      <c r="W326" s="75"/>
      <c r="X326" s="75"/>
      <c r="Y326" s="75">
        <v>1</v>
      </c>
      <c r="Z326" s="75"/>
      <c r="AA326" s="21"/>
      <c r="AB326" s="21"/>
      <c r="AC326" s="23">
        <f t="shared" si="6"/>
        <v>2</v>
      </c>
      <c r="AD326" s="8"/>
    </row>
    <row r="327" spans="1:30" s="1" customFormat="1" ht="8.85" customHeight="1" x14ac:dyDescent="0.2">
      <c r="A327" s="8"/>
      <c r="B327" s="8"/>
      <c r="C327" s="8"/>
      <c r="D327" s="36"/>
      <c r="E327" s="32" t="s">
        <v>594</v>
      </c>
      <c r="F327" s="74" t="s">
        <v>596</v>
      </c>
      <c r="G327" s="74"/>
      <c r="H327" s="72"/>
      <c r="I327" s="72"/>
      <c r="J327" s="72">
        <v>1</v>
      </c>
      <c r="K327" s="72"/>
      <c r="L327" s="72"/>
      <c r="M327" s="72"/>
      <c r="N327" s="72"/>
      <c r="O327" s="23">
        <v>1</v>
      </c>
      <c r="P327" s="72">
        <v>1</v>
      </c>
      <c r="Q327" s="72"/>
      <c r="R327" s="23">
        <v>2</v>
      </c>
      <c r="S327" s="72"/>
      <c r="T327" s="72"/>
      <c r="U327" s="72"/>
      <c r="V327" s="72"/>
      <c r="W327" s="72"/>
      <c r="X327" s="72"/>
      <c r="Y327" s="72">
        <v>2</v>
      </c>
      <c r="Z327" s="72"/>
      <c r="AA327" s="23"/>
      <c r="AB327" s="23"/>
      <c r="AC327" s="23">
        <f t="shared" si="6"/>
        <v>7</v>
      </c>
      <c r="AD327" s="8"/>
    </row>
    <row r="328" spans="1:30" s="1" customFormat="1" ht="8.85" customHeight="1" x14ac:dyDescent="0.2">
      <c r="A328" s="8"/>
      <c r="B328" s="8"/>
      <c r="C328" s="8"/>
      <c r="D328" s="36"/>
      <c r="E328" s="32" t="s">
        <v>594</v>
      </c>
      <c r="F328" s="74" t="s">
        <v>597</v>
      </c>
      <c r="G328" s="74"/>
      <c r="H328" s="75"/>
      <c r="I328" s="75"/>
      <c r="J328" s="75"/>
      <c r="K328" s="75"/>
      <c r="L328" s="75">
        <v>1</v>
      </c>
      <c r="M328" s="75"/>
      <c r="N328" s="75"/>
      <c r="O328" s="21">
        <v>1</v>
      </c>
      <c r="P328" s="75">
        <v>1</v>
      </c>
      <c r="Q328" s="75"/>
      <c r="R328" s="21">
        <v>1</v>
      </c>
      <c r="S328" s="75"/>
      <c r="T328" s="75"/>
      <c r="U328" s="75"/>
      <c r="V328" s="75"/>
      <c r="W328" s="75"/>
      <c r="X328" s="75"/>
      <c r="Y328" s="75">
        <v>1</v>
      </c>
      <c r="Z328" s="75"/>
      <c r="AA328" s="21"/>
      <c r="AB328" s="21"/>
      <c r="AC328" s="23">
        <f t="shared" si="6"/>
        <v>5</v>
      </c>
      <c r="AD328" s="8"/>
    </row>
    <row r="329" spans="1:30" s="1" customFormat="1" ht="8.85" customHeight="1" x14ac:dyDescent="0.2">
      <c r="A329" s="8"/>
      <c r="B329" s="8"/>
      <c r="C329" s="8"/>
      <c r="D329" s="36"/>
      <c r="E329" s="32" t="s">
        <v>598</v>
      </c>
      <c r="F329" s="74" t="s">
        <v>599</v>
      </c>
      <c r="G329" s="74"/>
      <c r="H329" s="72"/>
      <c r="I329" s="72"/>
      <c r="J329" s="72"/>
      <c r="K329" s="72"/>
      <c r="L329" s="72"/>
      <c r="M329" s="72"/>
      <c r="N329" s="72"/>
      <c r="O329" s="23"/>
      <c r="P329" s="72"/>
      <c r="Q329" s="72"/>
      <c r="R329" s="23"/>
      <c r="S329" s="72"/>
      <c r="T329" s="72"/>
      <c r="U329" s="72"/>
      <c r="V329" s="72"/>
      <c r="W329" s="72"/>
      <c r="X329" s="72"/>
      <c r="Y329" s="72">
        <v>2</v>
      </c>
      <c r="Z329" s="72"/>
      <c r="AA329" s="23"/>
      <c r="AB329" s="23"/>
      <c r="AC329" s="23">
        <f t="shared" si="6"/>
        <v>2</v>
      </c>
      <c r="AD329" s="8"/>
    </row>
    <row r="330" spans="1:30" s="1" customFormat="1" ht="8.85" customHeight="1" x14ac:dyDescent="0.2">
      <c r="A330" s="8"/>
      <c r="B330" s="8"/>
      <c r="C330" s="8"/>
      <c r="D330" s="36"/>
      <c r="E330" s="32" t="s">
        <v>600</v>
      </c>
      <c r="F330" s="74" t="s">
        <v>601</v>
      </c>
      <c r="G330" s="74"/>
      <c r="H330" s="75"/>
      <c r="I330" s="75"/>
      <c r="J330" s="75"/>
      <c r="K330" s="75"/>
      <c r="L330" s="75">
        <v>1</v>
      </c>
      <c r="M330" s="75"/>
      <c r="N330" s="75"/>
      <c r="O330" s="21"/>
      <c r="P330" s="75"/>
      <c r="Q330" s="75"/>
      <c r="R330" s="21">
        <v>1</v>
      </c>
      <c r="S330" s="75"/>
      <c r="T330" s="75"/>
      <c r="U330" s="75"/>
      <c r="V330" s="75"/>
      <c r="W330" s="75"/>
      <c r="X330" s="75"/>
      <c r="Y330" s="75"/>
      <c r="Z330" s="75"/>
      <c r="AA330" s="21"/>
      <c r="AB330" s="21"/>
      <c r="AC330" s="23">
        <f t="shared" si="6"/>
        <v>2</v>
      </c>
      <c r="AD330" s="8"/>
    </row>
    <row r="331" spans="1:30" s="1" customFormat="1" ht="8.85" customHeight="1" x14ac:dyDescent="0.2">
      <c r="A331" s="8"/>
      <c r="B331" s="8"/>
      <c r="C331" s="8"/>
      <c r="D331" s="36"/>
      <c r="E331" s="32" t="s">
        <v>602</v>
      </c>
      <c r="F331" s="74" t="s">
        <v>603</v>
      </c>
      <c r="G331" s="74"/>
      <c r="H331" s="72"/>
      <c r="I331" s="72"/>
      <c r="J331" s="72"/>
      <c r="K331" s="72"/>
      <c r="L331" s="72"/>
      <c r="M331" s="72"/>
      <c r="N331" s="72"/>
      <c r="O331" s="23"/>
      <c r="P331" s="72"/>
      <c r="Q331" s="72"/>
      <c r="R331" s="23">
        <v>1</v>
      </c>
      <c r="S331" s="72"/>
      <c r="T331" s="72"/>
      <c r="U331" s="72"/>
      <c r="V331" s="72"/>
      <c r="W331" s="72"/>
      <c r="X331" s="72"/>
      <c r="Y331" s="72"/>
      <c r="Z331" s="72"/>
      <c r="AA331" s="23"/>
      <c r="AB331" s="23"/>
      <c r="AC331" s="23">
        <f t="shared" si="6"/>
        <v>1</v>
      </c>
      <c r="AD331" s="8"/>
    </row>
    <row r="332" spans="1:30" s="1" customFormat="1" ht="8.85" customHeight="1" x14ac:dyDescent="0.2">
      <c r="A332" s="8"/>
      <c r="B332" s="8"/>
      <c r="C332" s="8"/>
      <c r="D332" s="36"/>
      <c r="E332" s="32" t="s">
        <v>602</v>
      </c>
      <c r="F332" s="74" t="s">
        <v>604</v>
      </c>
      <c r="G332" s="74"/>
      <c r="H332" s="75"/>
      <c r="I332" s="75"/>
      <c r="J332" s="75">
        <v>1</v>
      </c>
      <c r="K332" s="75"/>
      <c r="L332" s="75">
        <v>5</v>
      </c>
      <c r="M332" s="75"/>
      <c r="N332" s="75"/>
      <c r="O332" s="21">
        <v>1</v>
      </c>
      <c r="P332" s="75"/>
      <c r="Q332" s="75"/>
      <c r="R332" s="21">
        <v>2</v>
      </c>
      <c r="S332" s="75"/>
      <c r="T332" s="75"/>
      <c r="U332" s="75"/>
      <c r="V332" s="75"/>
      <c r="W332" s="75"/>
      <c r="X332" s="75"/>
      <c r="Y332" s="75">
        <v>5</v>
      </c>
      <c r="Z332" s="75"/>
      <c r="AA332" s="21"/>
      <c r="AB332" s="21"/>
      <c r="AC332" s="23">
        <f t="shared" si="6"/>
        <v>14</v>
      </c>
      <c r="AD332" s="8"/>
    </row>
    <row r="333" spans="1:30" s="1" customFormat="1" ht="8.85" customHeight="1" x14ac:dyDescent="0.2">
      <c r="A333" s="8"/>
      <c r="B333" s="8"/>
      <c r="C333" s="8"/>
      <c r="D333" s="36"/>
      <c r="E333" s="32" t="s">
        <v>605</v>
      </c>
      <c r="F333" s="74" t="s">
        <v>606</v>
      </c>
      <c r="G333" s="74"/>
      <c r="H333" s="72"/>
      <c r="I333" s="72"/>
      <c r="J333" s="72"/>
      <c r="K333" s="72"/>
      <c r="L333" s="72"/>
      <c r="M333" s="72"/>
      <c r="N333" s="72"/>
      <c r="O333" s="23"/>
      <c r="P333" s="72"/>
      <c r="Q333" s="72"/>
      <c r="R333" s="23">
        <v>1</v>
      </c>
      <c r="S333" s="72"/>
      <c r="T333" s="72"/>
      <c r="U333" s="72"/>
      <c r="V333" s="72"/>
      <c r="W333" s="72"/>
      <c r="X333" s="72"/>
      <c r="Y333" s="72"/>
      <c r="Z333" s="72"/>
      <c r="AA333" s="23"/>
      <c r="AB333" s="23"/>
      <c r="AC333" s="23">
        <f t="shared" si="6"/>
        <v>1</v>
      </c>
      <c r="AD333" s="8"/>
    </row>
    <row r="334" spans="1:30" s="1" customFormat="1" ht="8.85" customHeight="1" x14ac:dyDescent="0.2">
      <c r="A334" s="8"/>
      <c r="B334" s="8"/>
      <c r="C334" s="8"/>
      <c r="D334" s="36"/>
      <c r="E334" s="32" t="s">
        <v>607</v>
      </c>
      <c r="F334" s="74" t="s">
        <v>608</v>
      </c>
      <c r="G334" s="74"/>
      <c r="H334" s="75"/>
      <c r="I334" s="75"/>
      <c r="J334" s="75"/>
      <c r="K334" s="75"/>
      <c r="L334" s="75"/>
      <c r="M334" s="75"/>
      <c r="N334" s="75"/>
      <c r="O334" s="21"/>
      <c r="P334" s="75"/>
      <c r="Q334" s="75"/>
      <c r="R334" s="21">
        <v>1</v>
      </c>
      <c r="S334" s="75"/>
      <c r="T334" s="75"/>
      <c r="U334" s="75"/>
      <c r="V334" s="75"/>
      <c r="W334" s="75"/>
      <c r="X334" s="75"/>
      <c r="Y334" s="75"/>
      <c r="Z334" s="75"/>
      <c r="AA334" s="21"/>
      <c r="AB334" s="21"/>
      <c r="AC334" s="23">
        <f t="shared" si="6"/>
        <v>1</v>
      </c>
      <c r="AD334" s="8"/>
    </row>
    <row r="335" spans="1:30" s="1" customFormat="1" ht="8.85" customHeight="1" x14ac:dyDescent="0.2">
      <c r="A335" s="8"/>
      <c r="B335" s="8"/>
      <c r="C335" s="8"/>
      <c r="D335" s="36"/>
      <c r="E335" s="32" t="s">
        <v>609</v>
      </c>
      <c r="F335" s="74" t="s">
        <v>610</v>
      </c>
      <c r="G335" s="74"/>
      <c r="H335" s="72"/>
      <c r="I335" s="72"/>
      <c r="J335" s="72"/>
      <c r="K335" s="72"/>
      <c r="L335" s="72"/>
      <c r="M335" s="72"/>
      <c r="N335" s="72"/>
      <c r="O335" s="23"/>
      <c r="P335" s="72"/>
      <c r="Q335" s="72"/>
      <c r="R335" s="23"/>
      <c r="S335" s="72"/>
      <c r="T335" s="72"/>
      <c r="U335" s="72"/>
      <c r="V335" s="72"/>
      <c r="W335" s="72"/>
      <c r="X335" s="72"/>
      <c r="Y335" s="72">
        <v>1</v>
      </c>
      <c r="Z335" s="72"/>
      <c r="AA335" s="23"/>
      <c r="AB335" s="23"/>
      <c r="AC335" s="23">
        <f t="shared" si="6"/>
        <v>1</v>
      </c>
      <c r="AD335" s="8"/>
    </row>
    <row r="336" spans="1:30" s="1" customFormat="1" ht="8.85" customHeight="1" x14ac:dyDescent="0.2">
      <c r="A336" s="8"/>
      <c r="B336" s="8"/>
      <c r="C336" s="8"/>
      <c r="D336" s="36"/>
      <c r="E336" s="32" t="s">
        <v>609</v>
      </c>
      <c r="F336" s="74" t="s">
        <v>611</v>
      </c>
      <c r="G336" s="74"/>
      <c r="H336" s="75"/>
      <c r="I336" s="75"/>
      <c r="J336" s="75"/>
      <c r="K336" s="75"/>
      <c r="L336" s="75"/>
      <c r="M336" s="75"/>
      <c r="N336" s="75"/>
      <c r="O336" s="21"/>
      <c r="P336" s="75"/>
      <c r="Q336" s="75"/>
      <c r="R336" s="21"/>
      <c r="S336" s="75"/>
      <c r="T336" s="75"/>
      <c r="U336" s="75"/>
      <c r="V336" s="75"/>
      <c r="W336" s="75"/>
      <c r="X336" s="75"/>
      <c r="Y336" s="75">
        <v>1</v>
      </c>
      <c r="Z336" s="75"/>
      <c r="AA336" s="21"/>
      <c r="AB336" s="21"/>
      <c r="AC336" s="23">
        <f t="shared" si="6"/>
        <v>1</v>
      </c>
      <c r="AD336" s="8"/>
    </row>
    <row r="337" spans="1:30" s="1" customFormat="1" ht="8.85" customHeight="1" x14ac:dyDescent="0.2">
      <c r="A337" s="8"/>
      <c r="B337" s="8"/>
      <c r="C337" s="8"/>
      <c r="D337" s="36"/>
      <c r="E337" s="32" t="s">
        <v>614</v>
      </c>
      <c r="F337" s="74" t="s">
        <v>615</v>
      </c>
      <c r="G337" s="74"/>
      <c r="H337" s="72"/>
      <c r="I337" s="72"/>
      <c r="J337" s="72"/>
      <c r="K337" s="72"/>
      <c r="L337" s="72">
        <v>1</v>
      </c>
      <c r="M337" s="72"/>
      <c r="N337" s="72"/>
      <c r="O337" s="23">
        <v>1</v>
      </c>
      <c r="P337" s="72">
        <v>1</v>
      </c>
      <c r="Q337" s="72"/>
      <c r="R337" s="23"/>
      <c r="S337" s="72"/>
      <c r="T337" s="72"/>
      <c r="U337" s="72"/>
      <c r="V337" s="72"/>
      <c r="W337" s="72"/>
      <c r="X337" s="72"/>
      <c r="Y337" s="72">
        <v>1</v>
      </c>
      <c r="Z337" s="72"/>
      <c r="AA337" s="23"/>
      <c r="AB337" s="23"/>
      <c r="AC337" s="23">
        <f t="shared" si="6"/>
        <v>4</v>
      </c>
      <c r="AD337" s="8"/>
    </row>
    <row r="338" spans="1:30" s="1" customFormat="1" ht="8.85" customHeight="1" x14ac:dyDescent="0.2">
      <c r="A338" s="8"/>
      <c r="B338" s="8"/>
      <c r="C338" s="8"/>
      <c r="D338" s="36"/>
      <c r="E338" s="32" t="s">
        <v>616</v>
      </c>
      <c r="F338" s="74" t="s">
        <v>617</v>
      </c>
      <c r="G338" s="74"/>
      <c r="H338" s="75"/>
      <c r="I338" s="75"/>
      <c r="J338" s="75"/>
      <c r="K338" s="75"/>
      <c r="L338" s="75"/>
      <c r="M338" s="75"/>
      <c r="N338" s="75"/>
      <c r="O338" s="21"/>
      <c r="P338" s="75"/>
      <c r="Q338" s="75"/>
      <c r="R338" s="21">
        <v>1</v>
      </c>
      <c r="S338" s="75"/>
      <c r="T338" s="75"/>
      <c r="U338" s="75"/>
      <c r="V338" s="75"/>
      <c r="W338" s="75"/>
      <c r="X338" s="75"/>
      <c r="Y338" s="75">
        <v>1</v>
      </c>
      <c r="Z338" s="75"/>
      <c r="AA338" s="21"/>
      <c r="AB338" s="21"/>
      <c r="AC338" s="23">
        <f t="shared" si="6"/>
        <v>2</v>
      </c>
      <c r="AD338" s="8"/>
    </row>
    <row r="339" spans="1:30" s="1" customFormat="1" ht="8.85" customHeight="1" x14ac:dyDescent="0.2">
      <c r="A339" s="8"/>
      <c r="B339" s="8"/>
      <c r="C339" s="8"/>
      <c r="D339" s="36"/>
      <c r="E339" s="32" t="s">
        <v>618</v>
      </c>
      <c r="F339" s="74" t="s">
        <v>619</v>
      </c>
      <c r="G339" s="74"/>
      <c r="H339" s="72"/>
      <c r="I339" s="72"/>
      <c r="J339" s="72"/>
      <c r="K339" s="72"/>
      <c r="L339" s="72">
        <v>1</v>
      </c>
      <c r="M339" s="72"/>
      <c r="N339" s="72"/>
      <c r="O339" s="23"/>
      <c r="P339" s="72"/>
      <c r="Q339" s="72"/>
      <c r="R339" s="23"/>
      <c r="S339" s="72"/>
      <c r="T339" s="72"/>
      <c r="U339" s="72"/>
      <c r="V339" s="72"/>
      <c r="W339" s="72"/>
      <c r="X339" s="72"/>
      <c r="Y339" s="72"/>
      <c r="Z339" s="72"/>
      <c r="AA339" s="23"/>
      <c r="AB339" s="23"/>
      <c r="AC339" s="23">
        <f t="shared" si="6"/>
        <v>1</v>
      </c>
      <c r="AD339" s="8"/>
    </row>
    <row r="340" spans="1:30" s="1" customFormat="1" ht="8.85" customHeight="1" x14ac:dyDescent="0.2">
      <c r="A340" s="8"/>
      <c r="B340" s="8"/>
      <c r="C340" s="8"/>
      <c r="D340" s="36"/>
      <c r="E340" s="32" t="s">
        <v>620</v>
      </c>
      <c r="F340" s="74" t="s">
        <v>621</v>
      </c>
      <c r="G340" s="74"/>
      <c r="H340" s="75"/>
      <c r="I340" s="75"/>
      <c r="J340" s="75"/>
      <c r="K340" s="75"/>
      <c r="L340" s="75"/>
      <c r="M340" s="75"/>
      <c r="N340" s="75"/>
      <c r="O340" s="21"/>
      <c r="P340" s="75"/>
      <c r="Q340" s="75"/>
      <c r="R340" s="21"/>
      <c r="S340" s="75"/>
      <c r="T340" s="75"/>
      <c r="U340" s="75"/>
      <c r="V340" s="75"/>
      <c r="W340" s="75"/>
      <c r="X340" s="75"/>
      <c r="Y340" s="75">
        <v>1</v>
      </c>
      <c r="Z340" s="75"/>
      <c r="AA340" s="21"/>
      <c r="AB340" s="21"/>
      <c r="AC340" s="23">
        <f t="shared" si="6"/>
        <v>1</v>
      </c>
      <c r="AD340" s="8"/>
    </row>
    <row r="341" spans="1:30" s="1" customFormat="1" ht="8.85" customHeight="1" x14ac:dyDescent="0.2">
      <c r="A341" s="8"/>
      <c r="B341" s="8"/>
      <c r="C341" s="8"/>
      <c r="D341" s="36"/>
      <c r="E341" s="32" t="s">
        <v>622</v>
      </c>
      <c r="F341" s="74" t="s">
        <v>623</v>
      </c>
      <c r="G341" s="74"/>
      <c r="H341" s="72"/>
      <c r="I341" s="72"/>
      <c r="J341" s="72"/>
      <c r="K341" s="72"/>
      <c r="L341" s="72"/>
      <c r="M341" s="72"/>
      <c r="N341" s="72"/>
      <c r="O341" s="23"/>
      <c r="P341" s="72"/>
      <c r="Q341" s="72"/>
      <c r="R341" s="23"/>
      <c r="S341" s="72"/>
      <c r="T341" s="72"/>
      <c r="U341" s="72"/>
      <c r="V341" s="72"/>
      <c r="W341" s="72"/>
      <c r="X341" s="72"/>
      <c r="Y341" s="72">
        <v>1</v>
      </c>
      <c r="Z341" s="72"/>
      <c r="AA341" s="23"/>
      <c r="AB341" s="23"/>
      <c r="AC341" s="23">
        <f t="shared" si="6"/>
        <v>1</v>
      </c>
      <c r="AD341" s="8"/>
    </row>
    <row r="342" spans="1:30" s="1" customFormat="1" ht="8.85" customHeight="1" x14ac:dyDescent="0.2">
      <c r="A342" s="8"/>
      <c r="B342" s="8"/>
      <c r="C342" s="8"/>
      <c r="D342" s="36"/>
      <c r="E342" s="32" t="s">
        <v>622</v>
      </c>
      <c r="F342" s="74" t="s">
        <v>624</v>
      </c>
      <c r="G342" s="74"/>
      <c r="H342" s="75"/>
      <c r="I342" s="75"/>
      <c r="J342" s="75"/>
      <c r="K342" s="75"/>
      <c r="L342" s="75">
        <v>1</v>
      </c>
      <c r="M342" s="75"/>
      <c r="N342" s="75"/>
      <c r="O342" s="21"/>
      <c r="P342" s="75"/>
      <c r="Q342" s="75"/>
      <c r="R342" s="21">
        <v>1</v>
      </c>
      <c r="S342" s="75"/>
      <c r="T342" s="75"/>
      <c r="U342" s="75"/>
      <c r="V342" s="75"/>
      <c r="W342" s="75"/>
      <c r="X342" s="75"/>
      <c r="Y342" s="75"/>
      <c r="Z342" s="75"/>
      <c r="AA342" s="21"/>
      <c r="AB342" s="21"/>
      <c r="AC342" s="23">
        <f t="shared" si="6"/>
        <v>2</v>
      </c>
      <c r="AD342" s="8"/>
    </row>
    <row r="343" spans="1:30" s="1" customFormat="1" ht="8.85" customHeight="1" x14ac:dyDescent="0.2">
      <c r="A343" s="8"/>
      <c r="B343" s="8"/>
      <c r="C343" s="8"/>
      <c r="D343" s="36"/>
      <c r="E343" s="32" t="s">
        <v>625</v>
      </c>
      <c r="F343" s="74" t="s">
        <v>626</v>
      </c>
      <c r="G343" s="74"/>
      <c r="H343" s="72"/>
      <c r="I343" s="72"/>
      <c r="J343" s="72"/>
      <c r="K343" s="72"/>
      <c r="L343" s="72"/>
      <c r="M343" s="72"/>
      <c r="N343" s="72"/>
      <c r="O343" s="23"/>
      <c r="P343" s="72"/>
      <c r="Q343" s="72"/>
      <c r="R343" s="23"/>
      <c r="S343" s="72"/>
      <c r="T343" s="72"/>
      <c r="U343" s="72"/>
      <c r="V343" s="72"/>
      <c r="W343" s="72"/>
      <c r="X343" s="72"/>
      <c r="Y343" s="72">
        <v>1</v>
      </c>
      <c r="Z343" s="72"/>
      <c r="AA343" s="23"/>
      <c r="AB343" s="23"/>
      <c r="AC343" s="23">
        <f t="shared" si="6"/>
        <v>1</v>
      </c>
      <c r="AD343" s="8"/>
    </row>
    <row r="344" spans="1:30" s="1" customFormat="1" ht="8.85" customHeight="1" x14ac:dyDescent="0.2">
      <c r="A344" s="8"/>
      <c r="B344" s="8"/>
      <c r="C344" s="8"/>
      <c r="D344" s="36"/>
      <c r="E344" s="32" t="s">
        <v>625</v>
      </c>
      <c r="F344" s="74" t="s">
        <v>627</v>
      </c>
      <c r="G344" s="74"/>
      <c r="H344" s="75"/>
      <c r="I344" s="75"/>
      <c r="J344" s="75">
        <v>1</v>
      </c>
      <c r="K344" s="75"/>
      <c r="L344" s="75"/>
      <c r="M344" s="75"/>
      <c r="N344" s="75"/>
      <c r="O344" s="21"/>
      <c r="P344" s="75"/>
      <c r="Q344" s="75"/>
      <c r="R344" s="21"/>
      <c r="S344" s="75"/>
      <c r="T344" s="75"/>
      <c r="U344" s="75"/>
      <c r="V344" s="75"/>
      <c r="W344" s="75"/>
      <c r="X344" s="75"/>
      <c r="Y344" s="75"/>
      <c r="Z344" s="75"/>
      <c r="AA344" s="21"/>
      <c r="AB344" s="21"/>
      <c r="AC344" s="23">
        <f t="shared" si="6"/>
        <v>1</v>
      </c>
      <c r="AD344" s="8"/>
    </row>
    <row r="345" spans="1:30" s="1" customFormat="1" ht="8.85" customHeight="1" x14ac:dyDescent="0.2">
      <c r="A345" s="8"/>
      <c r="B345" s="8"/>
      <c r="C345" s="8"/>
      <c r="D345" s="36"/>
      <c r="E345" s="32" t="s">
        <v>628</v>
      </c>
      <c r="F345" s="74" t="s">
        <v>629</v>
      </c>
      <c r="G345" s="74"/>
      <c r="H345" s="72"/>
      <c r="I345" s="72"/>
      <c r="J345" s="72"/>
      <c r="K345" s="72"/>
      <c r="L345" s="72"/>
      <c r="M345" s="72"/>
      <c r="N345" s="72"/>
      <c r="O345" s="23"/>
      <c r="P345" s="72"/>
      <c r="Q345" s="72"/>
      <c r="R345" s="23">
        <v>1</v>
      </c>
      <c r="S345" s="72"/>
      <c r="T345" s="72"/>
      <c r="U345" s="72"/>
      <c r="V345" s="72"/>
      <c r="W345" s="72"/>
      <c r="X345" s="72"/>
      <c r="Y345" s="72">
        <v>1</v>
      </c>
      <c r="Z345" s="72"/>
      <c r="AA345" s="23"/>
      <c r="AB345" s="23"/>
      <c r="AC345" s="23">
        <f t="shared" si="6"/>
        <v>2</v>
      </c>
      <c r="AD345" s="8"/>
    </row>
    <row r="346" spans="1:30" s="1" customFormat="1" ht="8.85" customHeight="1" x14ac:dyDescent="0.2">
      <c r="A346" s="8"/>
      <c r="B346" s="8"/>
      <c r="C346" s="8"/>
      <c r="D346" s="36"/>
      <c r="E346" s="32" t="s">
        <v>630</v>
      </c>
      <c r="F346" s="74" t="s">
        <v>631</v>
      </c>
      <c r="G346" s="74"/>
      <c r="H346" s="75"/>
      <c r="I346" s="75"/>
      <c r="J346" s="75"/>
      <c r="K346" s="75"/>
      <c r="L346" s="75"/>
      <c r="M346" s="75"/>
      <c r="N346" s="75"/>
      <c r="O346" s="21"/>
      <c r="P346" s="75"/>
      <c r="Q346" s="75"/>
      <c r="R346" s="21">
        <v>1</v>
      </c>
      <c r="S346" s="75"/>
      <c r="T346" s="75"/>
      <c r="U346" s="75"/>
      <c r="V346" s="75"/>
      <c r="W346" s="75"/>
      <c r="X346" s="75"/>
      <c r="Y346" s="75">
        <v>3</v>
      </c>
      <c r="Z346" s="75"/>
      <c r="AA346" s="21"/>
      <c r="AB346" s="21"/>
      <c r="AC346" s="23">
        <f t="shared" si="6"/>
        <v>4</v>
      </c>
      <c r="AD346" s="8"/>
    </row>
    <row r="347" spans="1:30" s="1" customFormat="1" ht="8.85" customHeight="1" x14ac:dyDescent="0.2">
      <c r="A347" s="8"/>
      <c r="B347" s="8"/>
      <c r="C347" s="8"/>
      <c r="D347" s="36"/>
      <c r="E347" s="32" t="s">
        <v>632</v>
      </c>
      <c r="F347" s="74" t="s">
        <v>633</v>
      </c>
      <c r="G347" s="74"/>
      <c r="H347" s="72"/>
      <c r="I347" s="72"/>
      <c r="J347" s="72"/>
      <c r="K347" s="72"/>
      <c r="L347" s="72">
        <v>1</v>
      </c>
      <c r="M347" s="72"/>
      <c r="N347" s="72"/>
      <c r="O347" s="23"/>
      <c r="P347" s="72"/>
      <c r="Q347" s="72"/>
      <c r="R347" s="23"/>
      <c r="S347" s="72"/>
      <c r="T347" s="72"/>
      <c r="U347" s="72"/>
      <c r="V347" s="72"/>
      <c r="W347" s="72"/>
      <c r="X347" s="72"/>
      <c r="Y347" s="72"/>
      <c r="Z347" s="72"/>
      <c r="AA347" s="23"/>
      <c r="AB347" s="23"/>
      <c r="AC347" s="23">
        <f t="shared" si="6"/>
        <v>1</v>
      </c>
      <c r="AD347" s="8"/>
    </row>
    <row r="348" spans="1:30" s="1" customFormat="1" ht="8.85" customHeight="1" x14ac:dyDescent="0.2">
      <c r="A348" s="8"/>
      <c r="B348" s="8"/>
      <c r="C348" s="8"/>
      <c r="D348" s="37" t="s">
        <v>438</v>
      </c>
      <c r="E348" s="33"/>
      <c r="F348" s="73"/>
      <c r="G348" s="73"/>
      <c r="H348" s="72">
        <f>SUM(H244:I347)</f>
        <v>0</v>
      </c>
      <c r="I348" s="72"/>
      <c r="J348" s="72">
        <f>SUM(J244:K347)</f>
        <v>49</v>
      </c>
      <c r="K348" s="72"/>
      <c r="L348" s="72">
        <f>SUM(L244:N347)</f>
        <v>59</v>
      </c>
      <c r="M348" s="72"/>
      <c r="N348" s="72"/>
      <c r="O348" s="23">
        <f>SUM(O244:O347)</f>
        <v>21</v>
      </c>
      <c r="P348" s="72">
        <f>SUM(P244:Q347)</f>
        <v>8</v>
      </c>
      <c r="Q348" s="72"/>
      <c r="R348" s="23">
        <f>SUM(R244:R347)</f>
        <v>64</v>
      </c>
      <c r="S348" s="72">
        <f>SUM(S244:U347)</f>
        <v>0</v>
      </c>
      <c r="T348" s="72"/>
      <c r="U348" s="72"/>
      <c r="V348" s="72">
        <f>SUM(V244:X347)</f>
        <v>0</v>
      </c>
      <c r="W348" s="72"/>
      <c r="X348" s="72"/>
      <c r="Y348" s="72">
        <f>SUM(Y244:Z347)</f>
        <v>122</v>
      </c>
      <c r="Z348" s="72"/>
      <c r="AA348" s="23">
        <f>SUM(AA244:AA347)</f>
        <v>2</v>
      </c>
      <c r="AB348" s="23">
        <f>SUM(AB244:AB347)</f>
        <v>0</v>
      </c>
      <c r="AC348" s="23">
        <f>SUM(AC244:AC347)</f>
        <v>325</v>
      </c>
      <c r="AD348" s="8"/>
    </row>
    <row r="349" spans="1:30" s="1" customFormat="1" ht="7.35" customHeight="1" x14ac:dyDescent="0.2">
      <c r="A349" s="8"/>
      <c r="B349" s="8"/>
      <c r="C349" s="8"/>
      <c r="D349" s="35"/>
      <c r="E349" s="35"/>
      <c r="F349" s="35"/>
      <c r="G349" s="35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23"/>
      <c r="AD349" s="8"/>
    </row>
    <row r="350" spans="1:30" s="1" customFormat="1" ht="8.85" customHeight="1" x14ac:dyDescent="0.2">
      <c r="A350" s="8"/>
      <c r="B350" s="8"/>
      <c r="C350" s="8"/>
      <c r="D350" s="32" t="s">
        <v>634</v>
      </c>
      <c r="E350" s="32" t="s">
        <v>635</v>
      </c>
      <c r="F350" s="74" t="s">
        <v>636</v>
      </c>
      <c r="G350" s="74"/>
      <c r="H350" s="75"/>
      <c r="I350" s="75"/>
      <c r="J350" s="75"/>
      <c r="K350" s="75"/>
      <c r="L350" s="75">
        <v>6</v>
      </c>
      <c r="M350" s="75"/>
      <c r="N350" s="75"/>
      <c r="O350" s="21"/>
      <c r="P350" s="75"/>
      <c r="Q350" s="75"/>
      <c r="R350" s="21">
        <v>3</v>
      </c>
      <c r="S350" s="75"/>
      <c r="T350" s="75"/>
      <c r="U350" s="75"/>
      <c r="V350" s="75"/>
      <c r="W350" s="75"/>
      <c r="X350" s="75"/>
      <c r="Y350" s="75">
        <v>4</v>
      </c>
      <c r="Z350" s="75"/>
      <c r="AA350" s="21"/>
      <c r="AB350" s="21"/>
      <c r="AC350" s="23">
        <f t="shared" si="6"/>
        <v>13</v>
      </c>
      <c r="AD350" s="8"/>
    </row>
    <row r="351" spans="1:30" s="1" customFormat="1" ht="8.85" customHeight="1" x14ac:dyDescent="0.2">
      <c r="A351" s="8"/>
      <c r="B351" s="8"/>
      <c r="C351" s="8"/>
      <c r="D351" s="36"/>
      <c r="E351" s="32" t="s">
        <v>635</v>
      </c>
      <c r="F351" s="74" t="s">
        <v>637</v>
      </c>
      <c r="G351" s="74"/>
      <c r="H351" s="72"/>
      <c r="I351" s="72"/>
      <c r="J351" s="72">
        <v>1</v>
      </c>
      <c r="K351" s="72"/>
      <c r="L351" s="72"/>
      <c r="M351" s="72"/>
      <c r="N351" s="72"/>
      <c r="O351" s="23"/>
      <c r="P351" s="72"/>
      <c r="Q351" s="72"/>
      <c r="R351" s="23"/>
      <c r="S351" s="72"/>
      <c r="T351" s="72"/>
      <c r="U351" s="72"/>
      <c r="V351" s="72"/>
      <c r="W351" s="72"/>
      <c r="X351" s="72"/>
      <c r="Y351" s="72">
        <v>2</v>
      </c>
      <c r="Z351" s="72"/>
      <c r="AA351" s="23"/>
      <c r="AB351" s="23"/>
      <c r="AC351" s="23">
        <f t="shared" si="6"/>
        <v>3</v>
      </c>
      <c r="AD351" s="8"/>
    </row>
    <row r="352" spans="1:30" s="1" customFormat="1" ht="8.85" customHeight="1" x14ac:dyDescent="0.2">
      <c r="A352" s="8"/>
      <c r="B352" s="8"/>
      <c r="C352" s="8"/>
      <c r="D352" s="36"/>
      <c r="E352" s="32" t="s">
        <v>638</v>
      </c>
      <c r="F352" s="74" t="s">
        <v>639</v>
      </c>
      <c r="G352" s="74"/>
      <c r="H352" s="75"/>
      <c r="I352" s="75"/>
      <c r="J352" s="75"/>
      <c r="K352" s="75"/>
      <c r="L352" s="75">
        <v>1</v>
      </c>
      <c r="M352" s="75"/>
      <c r="N352" s="75"/>
      <c r="O352" s="21"/>
      <c r="P352" s="75"/>
      <c r="Q352" s="75"/>
      <c r="R352" s="21">
        <v>1</v>
      </c>
      <c r="S352" s="75"/>
      <c r="T352" s="75"/>
      <c r="U352" s="75"/>
      <c r="V352" s="75"/>
      <c r="W352" s="75"/>
      <c r="X352" s="75"/>
      <c r="Y352" s="75">
        <v>9</v>
      </c>
      <c r="Z352" s="75"/>
      <c r="AA352" s="21"/>
      <c r="AB352" s="21"/>
      <c r="AC352" s="23">
        <f t="shared" si="6"/>
        <v>11</v>
      </c>
      <c r="AD352" s="8"/>
    </row>
    <row r="353" spans="1:30" s="1" customFormat="1" ht="8.85" customHeight="1" x14ac:dyDescent="0.2">
      <c r="A353" s="8"/>
      <c r="B353" s="8"/>
      <c r="C353" s="8"/>
      <c r="D353" s="36"/>
      <c r="E353" s="32" t="s">
        <v>638</v>
      </c>
      <c r="F353" s="74" t="s">
        <v>640</v>
      </c>
      <c r="G353" s="74"/>
      <c r="H353" s="72"/>
      <c r="I353" s="72"/>
      <c r="J353" s="72">
        <v>1</v>
      </c>
      <c r="K353" s="72"/>
      <c r="L353" s="72">
        <v>1</v>
      </c>
      <c r="M353" s="72"/>
      <c r="N353" s="72"/>
      <c r="O353" s="23"/>
      <c r="P353" s="72"/>
      <c r="Q353" s="72"/>
      <c r="R353" s="23"/>
      <c r="S353" s="72"/>
      <c r="T353" s="72"/>
      <c r="U353" s="72"/>
      <c r="V353" s="72"/>
      <c r="W353" s="72"/>
      <c r="X353" s="72"/>
      <c r="Y353" s="72">
        <v>3</v>
      </c>
      <c r="Z353" s="72"/>
      <c r="AA353" s="23"/>
      <c r="AB353" s="23"/>
      <c r="AC353" s="23">
        <f t="shared" si="6"/>
        <v>5</v>
      </c>
      <c r="AD353" s="8"/>
    </row>
    <row r="354" spans="1:30" s="1" customFormat="1" ht="8.85" customHeight="1" x14ac:dyDescent="0.2">
      <c r="A354" s="8"/>
      <c r="B354" s="8"/>
      <c r="C354" s="8"/>
      <c r="D354" s="36"/>
      <c r="E354" s="32" t="s">
        <v>638</v>
      </c>
      <c r="F354" s="74" t="s">
        <v>641</v>
      </c>
      <c r="G354" s="74"/>
      <c r="H354" s="75"/>
      <c r="I354" s="75"/>
      <c r="J354" s="75"/>
      <c r="K354" s="75"/>
      <c r="L354" s="75"/>
      <c r="M354" s="75"/>
      <c r="N354" s="75"/>
      <c r="O354" s="21"/>
      <c r="P354" s="75"/>
      <c r="Q354" s="75"/>
      <c r="R354" s="21">
        <v>1</v>
      </c>
      <c r="S354" s="75"/>
      <c r="T354" s="75"/>
      <c r="U354" s="75"/>
      <c r="V354" s="75"/>
      <c r="W354" s="75"/>
      <c r="X354" s="75"/>
      <c r="Y354" s="75">
        <v>1</v>
      </c>
      <c r="Z354" s="75"/>
      <c r="AA354" s="21"/>
      <c r="AB354" s="21"/>
      <c r="AC354" s="23">
        <f t="shared" si="6"/>
        <v>2</v>
      </c>
      <c r="AD354" s="8"/>
    </row>
    <row r="355" spans="1:30" s="1" customFormat="1" ht="8.85" customHeight="1" x14ac:dyDescent="0.2">
      <c r="A355" s="8"/>
      <c r="B355" s="8"/>
      <c r="C355" s="8"/>
      <c r="D355" s="36"/>
      <c r="E355" s="32" t="s">
        <v>642</v>
      </c>
      <c r="F355" s="74" t="s">
        <v>643</v>
      </c>
      <c r="G355" s="74"/>
      <c r="H355" s="72"/>
      <c r="I355" s="72"/>
      <c r="J355" s="72"/>
      <c r="K355" s="72"/>
      <c r="L355" s="72">
        <v>2</v>
      </c>
      <c r="M355" s="72"/>
      <c r="N355" s="72"/>
      <c r="O355" s="23">
        <v>1</v>
      </c>
      <c r="P355" s="72"/>
      <c r="Q355" s="72"/>
      <c r="R355" s="23">
        <v>1</v>
      </c>
      <c r="S355" s="72"/>
      <c r="T355" s="72"/>
      <c r="U355" s="72"/>
      <c r="V355" s="72"/>
      <c r="W355" s="72"/>
      <c r="X355" s="72"/>
      <c r="Y355" s="72">
        <v>5</v>
      </c>
      <c r="Z355" s="72"/>
      <c r="AA355" s="23"/>
      <c r="AB355" s="23"/>
      <c r="AC355" s="23">
        <f t="shared" si="6"/>
        <v>9</v>
      </c>
      <c r="AD355" s="8"/>
    </row>
    <row r="356" spans="1:30" s="1" customFormat="1" ht="8.85" customHeight="1" x14ac:dyDescent="0.2">
      <c r="A356" s="8"/>
      <c r="B356" s="8"/>
      <c r="C356" s="8"/>
      <c r="D356" s="36"/>
      <c r="E356" s="32" t="s">
        <v>642</v>
      </c>
      <c r="F356" s="74" t="s">
        <v>644</v>
      </c>
      <c r="G356" s="74"/>
      <c r="H356" s="75"/>
      <c r="I356" s="75"/>
      <c r="J356" s="75">
        <v>1</v>
      </c>
      <c r="K356" s="75"/>
      <c r="L356" s="75">
        <v>2</v>
      </c>
      <c r="M356" s="75"/>
      <c r="N356" s="75"/>
      <c r="O356" s="21"/>
      <c r="P356" s="75"/>
      <c r="Q356" s="75"/>
      <c r="R356" s="21"/>
      <c r="S356" s="75"/>
      <c r="T356" s="75"/>
      <c r="U356" s="75"/>
      <c r="V356" s="75"/>
      <c r="W356" s="75"/>
      <c r="X356" s="75"/>
      <c r="Y356" s="75">
        <v>2</v>
      </c>
      <c r="Z356" s="75"/>
      <c r="AA356" s="21"/>
      <c r="AB356" s="21"/>
      <c r="AC356" s="23">
        <f t="shared" si="6"/>
        <v>5</v>
      </c>
      <c r="AD356" s="8"/>
    </row>
    <row r="357" spans="1:30" s="1" customFormat="1" ht="8.85" customHeight="1" x14ac:dyDescent="0.2">
      <c r="A357" s="8"/>
      <c r="B357" s="8"/>
      <c r="C357" s="8"/>
      <c r="D357" s="36"/>
      <c r="E357" s="32" t="s">
        <v>645</v>
      </c>
      <c r="F357" s="74" t="s">
        <v>646</v>
      </c>
      <c r="G357" s="74"/>
      <c r="H357" s="72"/>
      <c r="I357" s="72"/>
      <c r="J357" s="72"/>
      <c r="K357" s="72"/>
      <c r="L357" s="72">
        <v>1</v>
      </c>
      <c r="M357" s="72"/>
      <c r="N357" s="72"/>
      <c r="O357" s="23"/>
      <c r="P357" s="72"/>
      <c r="Q357" s="72"/>
      <c r="R357" s="23"/>
      <c r="S357" s="72"/>
      <c r="T357" s="72"/>
      <c r="U357" s="72"/>
      <c r="V357" s="72"/>
      <c r="W357" s="72"/>
      <c r="X357" s="72"/>
      <c r="Y357" s="72">
        <v>2</v>
      </c>
      <c r="Z357" s="72"/>
      <c r="AA357" s="23"/>
      <c r="AB357" s="23"/>
      <c r="AC357" s="23">
        <f t="shared" si="6"/>
        <v>3</v>
      </c>
      <c r="AD357" s="8"/>
    </row>
    <row r="358" spans="1:30" s="1" customFormat="1" ht="8.85" customHeight="1" x14ac:dyDescent="0.2">
      <c r="A358" s="8"/>
      <c r="B358" s="8"/>
      <c r="C358" s="8"/>
      <c r="D358" s="36"/>
      <c r="E358" s="32" t="s">
        <v>645</v>
      </c>
      <c r="F358" s="74" t="s">
        <v>647</v>
      </c>
      <c r="G358" s="74"/>
      <c r="H358" s="75"/>
      <c r="I358" s="75"/>
      <c r="J358" s="75">
        <v>3</v>
      </c>
      <c r="K358" s="75"/>
      <c r="L358" s="75">
        <v>1</v>
      </c>
      <c r="M358" s="75"/>
      <c r="N358" s="75"/>
      <c r="O358" s="21">
        <v>1</v>
      </c>
      <c r="P358" s="75"/>
      <c r="Q358" s="75"/>
      <c r="R358" s="21">
        <v>1</v>
      </c>
      <c r="S358" s="75"/>
      <c r="T358" s="75"/>
      <c r="U358" s="75"/>
      <c r="V358" s="75"/>
      <c r="W358" s="75"/>
      <c r="X358" s="75"/>
      <c r="Y358" s="75">
        <v>3</v>
      </c>
      <c r="Z358" s="75"/>
      <c r="AA358" s="21">
        <v>1</v>
      </c>
      <c r="AB358" s="21"/>
      <c r="AC358" s="23">
        <f t="shared" si="6"/>
        <v>10</v>
      </c>
      <c r="AD358" s="8"/>
    </row>
    <row r="359" spans="1:30" s="1" customFormat="1" ht="8.85" customHeight="1" x14ac:dyDescent="0.2">
      <c r="A359" s="8"/>
      <c r="B359" s="8"/>
      <c r="C359" s="8"/>
      <c r="D359" s="36"/>
      <c r="E359" s="32" t="s">
        <v>648</v>
      </c>
      <c r="F359" s="74" t="s">
        <v>649</v>
      </c>
      <c r="G359" s="74"/>
      <c r="H359" s="72"/>
      <c r="I359" s="72"/>
      <c r="J359" s="72"/>
      <c r="K359" s="72"/>
      <c r="L359" s="72"/>
      <c r="M359" s="72"/>
      <c r="N359" s="72"/>
      <c r="O359" s="23"/>
      <c r="P359" s="72"/>
      <c r="Q359" s="72"/>
      <c r="R359" s="23"/>
      <c r="S359" s="72"/>
      <c r="T359" s="72"/>
      <c r="U359" s="72"/>
      <c r="V359" s="72"/>
      <c r="W359" s="72"/>
      <c r="X359" s="72"/>
      <c r="Y359" s="72">
        <v>2</v>
      </c>
      <c r="Z359" s="72"/>
      <c r="AA359" s="23"/>
      <c r="AB359" s="23"/>
      <c r="AC359" s="23">
        <f t="shared" si="6"/>
        <v>2</v>
      </c>
      <c r="AD359" s="8"/>
    </row>
    <row r="360" spans="1:30" s="1" customFormat="1" ht="8.85" customHeight="1" x14ac:dyDescent="0.2">
      <c r="A360" s="8"/>
      <c r="B360" s="8"/>
      <c r="C360" s="8"/>
      <c r="D360" s="36"/>
      <c r="E360" s="32" t="s">
        <v>650</v>
      </c>
      <c r="F360" s="74" t="s">
        <v>651</v>
      </c>
      <c r="G360" s="74"/>
      <c r="H360" s="75"/>
      <c r="I360" s="75"/>
      <c r="J360" s="75"/>
      <c r="K360" s="75"/>
      <c r="L360" s="75">
        <v>1</v>
      </c>
      <c r="M360" s="75"/>
      <c r="N360" s="75"/>
      <c r="O360" s="21"/>
      <c r="P360" s="75"/>
      <c r="Q360" s="75"/>
      <c r="R360" s="21">
        <v>1</v>
      </c>
      <c r="S360" s="75"/>
      <c r="T360" s="75"/>
      <c r="U360" s="75"/>
      <c r="V360" s="75"/>
      <c r="W360" s="75"/>
      <c r="X360" s="75"/>
      <c r="Y360" s="75">
        <v>4</v>
      </c>
      <c r="Z360" s="75"/>
      <c r="AA360" s="21"/>
      <c r="AB360" s="21"/>
      <c r="AC360" s="23">
        <f t="shared" si="6"/>
        <v>6</v>
      </c>
      <c r="AD360" s="8"/>
    </row>
    <row r="361" spans="1:30" s="1" customFormat="1" ht="8.85" customHeight="1" x14ac:dyDescent="0.2">
      <c r="A361" s="8"/>
      <c r="B361" s="8"/>
      <c r="C361" s="8"/>
      <c r="D361" s="36"/>
      <c r="E361" s="32" t="s">
        <v>652</v>
      </c>
      <c r="F361" s="74" t="s">
        <v>653</v>
      </c>
      <c r="G361" s="74"/>
      <c r="H361" s="72"/>
      <c r="I361" s="72"/>
      <c r="J361" s="72"/>
      <c r="K361" s="72"/>
      <c r="L361" s="72">
        <v>5</v>
      </c>
      <c r="M361" s="72"/>
      <c r="N361" s="72"/>
      <c r="O361" s="23"/>
      <c r="P361" s="72"/>
      <c r="Q361" s="72"/>
      <c r="R361" s="23">
        <v>6</v>
      </c>
      <c r="S361" s="72"/>
      <c r="T361" s="72"/>
      <c r="U361" s="72"/>
      <c r="V361" s="72"/>
      <c r="W361" s="72"/>
      <c r="X361" s="72"/>
      <c r="Y361" s="72">
        <v>11</v>
      </c>
      <c r="Z361" s="72"/>
      <c r="AA361" s="23">
        <v>1</v>
      </c>
      <c r="AB361" s="23"/>
      <c r="AC361" s="23">
        <f t="shared" si="6"/>
        <v>23</v>
      </c>
      <c r="AD361" s="8"/>
    </row>
    <row r="362" spans="1:30" s="1" customFormat="1" ht="8.85" customHeight="1" x14ac:dyDescent="0.2">
      <c r="A362" s="8"/>
      <c r="B362" s="8"/>
      <c r="C362" s="8"/>
      <c r="D362" s="36"/>
      <c r="E362" s="32" t="s">
        <v>652</v>
      </c>
      <c r="F362" s="74" t="s">
        <v>654</v>
      </c>
      <c r="G362" s="74"/>
      <c r="H362" s="75"/>
      <c r="I362" s="75"/>
      <c r="J362" s="75">
        <v>2</v>
      </c>
      <c r="K362" s="75"/>
      <c r="L362" s="75">
        <v>1</v>
      </c>
      <c r="M362" s="75"/>
      <c r="N362" s="75"/>
      <c r="O362" s="21">
        <v>1</v>
      </c>
      <c r="P362" s="75"/>
      <c r="Q362" s="75"/>
      <c r="R362" s="21"/>
      <c r="S362" s="75"/>
      <c r="T362" s="75"/>
      <c r="U362" s="75"/>
      <c r="V362" s="75"/>
      <c r="W362" s="75"/>
      <c r="X362" s="75"/>
      <c r="Y362" s="75">
        <v>5</v>
      </c>
      <c r="Z362" s="75"/>
      <c r="AA362" s="21"/>
      <c r="AB362" s="21"/>
      <c r="AC362" s="23">
        <f t="shared" ref="AC362:AC425" si="7">SUM(H362:AB362)</f>
        <v>9</v>
      </c>
      <c r="AD362" s="8"/>
    </row>
    <row r="363" spans="1:30" s="1" customFormat="1" ht="8.85" customHeight="1" x14ac:dyDescent="0.2">
      <c r="A363" s="8"/>
      <c r="B363" s="8"/>
      <c r="C363" s="8"/>
      <c r="D363" s="36"/>
      <c r="E363" s="32" t="s">
        <v>655</v>
      </c>
      <c r="F363" s="74" t="s">
        <v>656</v>
      </c>
      <c r="G363" s="74"/>
      <c r="H363" s="72"/>
      <c r="I363" s="72"/>
      <c r="J363" s="72">
        <v>1</v>
      </c>
      <c r="K363" s="72"/>
      <c r="L363" s="72"/>
      <c r="M363" s="72"/>
      <c r="N363" s="72"/>
      <c r="O363" s="23">
        <v>1</v>
      </c>
      <c r="P363" s="72"/>
      <c r="Q363" s="72"/>
      <c r="R363" s="23"/>
      <c r="S363" s="72"/>
      <c r="T363" s="72"/>
      <c r="U363" s="72"/>
      <c r="V363" s="72"/>
      <c r="W363" s="72"/>
      <c r="X363" s="72"/>
      <c r="Y363" s="72">
        <v>3</v>
      </c>
      <c r="Z363" s="72"/>
      <c r="AA363" s="23"/>
      <c r="AB363" s="23"/>
      <c r="AC363" s="23">
        <f t="shared" si="7"/>
        <v>5</v>
      </c>
      <c r="AD363" s="8"/>
    </row>
    <row r="364" spans="1:30" s="1" customFormat="1" ht="8.85" customHeight="1" x14ac:dyDescent="0.2">
      <c r="A364" s="8"/>
      <c r="B364" s="8"/>
      <c r="C364" s="8"/>
      <c r="D364" s="36"/>
      <c r="E364" s="32" t="s">
        <v>655</v>
      </c>
      <c r="F364" s="74" t="s">
        <v>657</v>
      </c>
      <c r="G364" s="74"/>
      <c r="H364" s="75"/>
      <c r="I364" s="75"/>
      <c r="J364" s="75"/>
      <c r="K364" s="75"/>
      <c r="L364" s="75"/>
      <c r="M364" s="75"/>
      <c r="N364" s="75"/>
      <c r="O364" s="21">
        <v>2</v>
      </c>
      <c r="P364" s="75"/>
      <c r="Q364" s="75"/>
      <c r="R364" s="21"/>
      <c r="S364" s="75"/>
      <c r="T364" s="75"/>
      <c r="U364" s="75"/>
      <c r="V364" s="75"/>
      <c r="W364" s="75"/>
      <c r="X364" s="75"/>
      <c r="Y364" s="75">
        <v>1</v>
      </c>
      <c r="Z364" s="75"/>
      <c r="AA364" s="21"/>
      <c r="AB364" s="21"/>
      <c r="AC364" s="23">
        <f t="shared" si="7"/>
        <v>3</v>
      </c>
      <c r="AD364" s="8"/>
    </row>
    <row r="365" spans="1:30" s="1" customFormat="1" ht="8.85" customHeight="1" x14ac:dyDescent="0.2">
      <c r="A365" s="8"/>
      <c r="B365" s="8"/>
      <c r="C365" s="8"/>
      <c r="D365" s="36"/>
      <c r="E365" s="32" t="s">
        <v>658</v>
      </c>
      <c r="F365" s="74" t="s">
        <v>659</v>
      </c>
      <c r="G365" s="74"/>
      <c r="H365" s="72"/>
      <c r="I365" s="72"/>
      <c r="J365" s="72">
        <v>1</v>
      </c>
      <c r="K365" s="72"/>
      <c r="L365" s="72">
        <v>1</v>
      </c>
      <c r="M365" s="72"/>
      <c r="N365" s="72"/>
      <c r="O365" s="23">
        <v>1</v>
      </c>
      <c r="P365" s="72"/>
      <c r="Q365" s="72"/>
      <c r="R365" s="23"/>
      <c r="S365" s="72"/>
      <c r="T365" s="72"/>
      <c r="U365" s="72"/>
      <c r="V365" s="72"/>
      <c r="W365" s="72"/>
      <c r="X365" s="72"/>
      <c r="Y365" s="72"/>
      <c r="Z365" s="72"/>
      <c r="AA365" s="23"/>
      <c r="AB365" s="23"/>
      <c r="AC365" s="23">
        <f t="shared" si="7"/>
        <v>3</v>
      </c>
      <c r="AD365" s="8"/>
    </row>
    <row r="366" spans="1:30" s="1" customFormat="1" ht="8.85" customHeight="1" x14ac:dyDescent="0.2">
      <c r="A366" s="8"/>
      <c r="B366" s="8"/>
      <c r="C366" s="8"/>
      <c r="D366" s="36"/>
      <c r="E366" s="32" t="s">
        <v>658</v>
      </c>
      <c r="F366" s="74" t="s">
        <v>660</v>
      </c>
      <c r="G366" s="74"/>
      <c r="H366" s="75"/>
      <c r="I366" s="75"/>
      <c r="J366" s="75"/>
      <c r="K366" s="75"/>
      <c r="L366" s="75"/>
      <c r="M366" s="75"/>
      <c r="N366" s="75"/>
      <c r="O366" s="21"/>
      <c r="P366" s="75"/>
      <c r="Q366" s="75"/>
      <c r="R366" s="21"/>
      <c r="S366" s="75"/>
      <c r="T366" s="75"/>
      <c r="U366" s="75"/>
      <c r="V366" s="75"/>
      <c r="W366" s="75"/>
      <c r="X366" s="75"/>
      <c r="Y366" s="75">
        <v>1</v>
      </c>
      <c r="Z366" s="75"/>
      <c r="AA366" s="21"/>
      <c r="AB366" s="21"/>
      <c r="AC366" s="23">
        <f t="shared" si="7"/>
        <v>1</v>
      </c>
      <c r="AD366" s="8"/>
    </row>
    <row r="367" spans="1:30" s="1" customFormat="1" ht="8.85" customHeight="1" x14ac:dyDescent="0.2">
      <c r="A367" s="8"/>
      <c r="B367" s="8"/>
      <c r="C367" s="8"/>
      <c r="D367" s="36"/>
      <c r="E367" s="32" t="s">
        <v>661</v>
      </c>
      <c r="F367" s="74" t="s">
        <v>662</v>
      </c>
      <c r="G367" s="74"/>
      <c r="H367" s="72"/>
      <c r="I367" s="72"/>
      <c r="J367" s="72">
        <v>8</v>
      </c>
      <c r="K367" s="72"/>
      <c r="L367" s="72">
        <v>17</v>
      </c>
      <c r="M367" s="72"/>
      <c r="N367" s="72"/>
      <c r="O367" s="23">
        <v>5</v>
      </c>
      <c r="P367" s="72"/>
      <c r="Q367" s="72"/>
      <c r="R367" s="23">
        <v>10</v>
      </c>
      <c r="S367" s="72">
        <v>2</v>
      </c>
      <c r="T367" s="72"/>
      <c r="U367" s="72"/>
      <c r="V367" s="72"/>
      <c r="W367" s="72"/>
      <c r="X367" s="72"/>
      <c r="Y367" s="72">
        <v>27</v>
      </c>
      <c r="Z367" s="72"/>
      <c r="AA367" s="23"/>
      <c r="AB367" s="23">
        <v>1</v>
      </c>
      <c r="AC367" s="23">
        <f t="shared" si="7"/>
        <v>70</v>
      </c>
      <c r="AD367" s="8"/>
    </row>
    <row r="368" spans="1:30" s="1" customFormat="1" ht="8.85" customHeight="1" x14ac:dyDescent="0.2">
      <c r="A368" s="8"/>
      <c r="B368" s="8"/>
      <c r="C368" s="8"/>
      <c r="D368" s="36"/>
      <c r="E368" s="32" t="s">
        <v>663</v>
      </c>
      <c r="F368" s="74" t="s">
        <v>664</v>
      </c>
      <c r="G368" s="74"/>
      <c r="H368" s="75"/>
      <c r="I368" s="75"/>
      <c r="J368" s="75"/>
      <c r="K368" s="75"/>
      <c r="L368" s="75"/>
      <c r="M368" s="75"/>
      <c r="N368" s="75"/>
      <c r="O368" s="21"/>
      <c r="P368" s="75"/>
      <c r="Q368" s="75"/>
      <c r="R368" s="21">
        <v>2</v>
      </c>
      <c r="S368" s="75"/>
      <c r="T368" s="75"/>
      <c r="U368" s="75"/>
      <c r="V368" s="75"/>
      <c r="W368" s="75"/>
      <c r="X368" s="75"/>
      <c r="Y368" s="75">
        <v>1</v>
      </c>
      <c r="Z368" s="75"/>
      <c r="AA368" s="21"/>
      <c r="AB368" s="21"/>
      <c r="AC368" s="23">
        <f t="shared" si="7"/>
        <v>3</v>
      </c>
      <c r="AD368" s="8"/>
    </row>
    <row r="369" spans="1:30" s="1" customFormat="1" ht="8.85" customHeight="1" x14ac:dyDescent="0.2">
      <c r="A369" s="8"/>
      <c r="B369" s="8"/>
      <c r="C369" s="8"/>
      <c r="D369" s="36"/>
      <c r="E369" s="32" t="s">
        <v>663</v>
      </c>
      <c r="F369" s="74" t="s">
        <v>665</v>
      </c>
      <c r="G369" s="74"/>
      <c r="H369" s="72"/>
      <c r="I369" s="72"/>
      <c r="J369" s="72"/>
      <c r="K369" s="72"/>
      <c r="L369" s="72"/>
      <c r="M369" s="72"/>
      <c r="N369" s="72"/>
      <c r="O369" s="23"/>
      <c r="P369" s="72"/>
      <c r="Q369" s="72"/>
      <c r="R369" s="23"/>
      <c r="S369" s="72"/>
      <c r="T369" s="72"/>
      <c r="U369" s="72"/>
      <c r="V369" s="72"/>
      <c r="W369" s="72"/>
      <c r="X369" s="72"/>
      <c r="Y369" s="72">
        <v>1</v>
      </c>
      <c r="Z369" s="72"/>
      <c r="AA369" s="23"/>
      <c r="AB369" s="23"/>
      <c r="AC369" s="23">
        <f t="shared" si="7"/>
        <v>1</v>
      </c>
      <c r="AD369" s="8"/>
    </row>
    <row r="370" spans="1:30" s="1" customFormat="1" ht="8.85" customHeight="1" x14ac:dyDescent="0.2">
      <c r="A370" s="8"/>
      <c r="B370" s="8"/>
      <c r="C370" s="8"/>
      <c r="D370" s="36"/>
      <c r="E370" s="32" t="s">
        <v>666</v>
      </c>
      <c r="F370" s="74" t="s">
        <v>667</v>
      </c>
      <c r="G370" s="74"/>
      <c r="H370" s="75"/>
      <c r="I370" s="75"/>
      <c r="J370" s="75"/>
      <c r="K370" s="75"/>
      <c r="L370" s="75"/>
      <c r="M370" s="75"/>
      <c r="N370" s="75"/>
      <c r="O370" s="21"/>
      <c r="P370" s="75"/>
      <c r="Q370" s="75"/>
      <c r="R370" s="21">
        <v>1</v>
      </c>
      <c r="S370" s="75"/>
      <c r="T370" s="75"/>
      <c r="U370" s="75"/>
      <c r="V370" s="75"/>
      <c r="W370" s="75"/>
      <c r="X370" s="75"/>
      <c r="Y370" s="75">
        <v>4</v>
      </c>
      <c r="Z370" s="75"/>
      <c r="AA370" s="21"/>
      <c r="AB370" s="21"/>
      <c r="AC370" s="23">
        <f t="shared" si="7"/>
        <v>5</v>
      </c>
      <c r="AD370" s="8"/>
    </row>
    <row r="371" spans="1:30" s="1" customFormat="1" ht="8.85" customHeight="1" x14ac:dyDescent="0.2">
      <c r="A371" s="8"/>
      <c r="B371" s="8"/>
      <c r="C371" s="8"/>
      <c r="D371" s="36"/>
      <c r="E371" s="32" t="s">
        <v>668</v>
      </c>
      <c r="F371" s="74" t="s">
        <v>669</v>
      </c>
      <c r="G371" s="74"/>
      <c r="H371" s="72"/>
      <c r="I371" s="72"/>
      <c r="J371" s="72">
        <v>1</v>
      </c>
      <c r="K371" s="72"/>
      <c r="L371" s="72">
        <v>1</v>
      </c>
      <c r="M371" s="72"/>
      <c r="N371" s="72"/>
      <c r="O371" s="23"/>
      <c r="P371" s="72"/>
      <c r="Q371" s="72"/>
      <c r="R371" s="23">
        <v>1</v>
      </c>
      <c r="S371" s="72"/>
      <c r="T371" s="72"/>
      <c r="U371" s="72"/>
      <c r="V371" s="72"/>
      <c r="W371" s="72"/>
      <c r="X371" s="72"/>
      <c r="Y371" s="72">
        <v>2</v>
      </c>
      <c r="Z371" s="72"/>
      <c r="AA371" s="23"/>
      <c r="AB371" s="23"/>
      <c r="AC371" s="23">
        <f t="shared" si="7"/>
        <v>5</v>
      </c>
      <c r="AD371" s="8"/>
    </row>
    <row r="372" spans="1:30" s="1" customFormat="1" ht="8.85" customHeight="1" x14ac:dyDescent="0.2">
      <c r="A372" s="8"/>
      <c r="B372" s="8"/>
      <c r="C372" s="8"/>
      <c r="D372" s="36"/>
      <c r="E372" s="32" t="s">
        <v>670</v>
      </c>
      <c r="F372" s="74" t="s">
        <v>671</v>
      </c>
      <c r="G372" s="74"/>
      <c r="H372" s="75"/>
      <c r="I372" s="75"/>
      <c r="J372" s="75"/>
      <c r="K372" s="75"/>
      <c r="L372" s="75"/>
      <c r="M372" s="75"/>
      <c r="N372" s="75"/>
      <c r="O372" s="21"/>
      <c r="P372" s="75"/>
      <c r="Q372" s="75"/>
      <c r="R372" s="21"/>
      <c r="S372" s="75"/>
      <c r="T372" s="75"/>
      <c r="U372" s="75"/>
      <c r="V372" s="75"/>
      <c r="W372" s="75"/>
      <c r="X372" s="75"/>
      <c r="Y372" s="75">
        <v>1</v>
      </c>
      <c r="Z372" s="75"/>
      <c r="AA372" s="21"/>
      <c r="AB372" s="21"/>
      <c r="AC372" s="23">
        <f t="shared" si="7"/>
        <v>1</v>
      </c>
      <c r="AD372" s="8"/>
    </row>
    <row r="373" spans="1:30" s="1" customFormat="1" ht="8.85" customHeight="1" x14ac:dyDescent="0.2">
      <c r="A373" s="8"/>
      <c r="B373" s="8"/>
      <c r="C373" s="8"/>
      <c r="D373" s="36"/>
      <c r="E373" s="32" t="s">
        <v>672</v>
      </c>
      <c r="F373" s="74" t="s">
        <v>673</v>
      </c>
      <c r="G373" s="74"/>
      <c r="H373" s="72"/>
      <c r="I373" s="72"/>
      <c r="J373" s="72"/>
      <c r="K373" s="72"/>
      <c r="L373" s="72"/>
      <c r="M373" s="72"/>
      <c r="N373" s="72"/>
      <c r="O373" s="23"/>
      <c r="P373" s="72"/>
      <c r="Q373" s="72"/>
      <c r="R373" s="23"/>
      <c r="S373" s="72"/>
      <c r="T373" s="72"/>
      <c r="U373" s="72"/>
      <c r="V373" s="72"/>
      <c r="W373" s="72"/>
      <c r="X373" s="72"/>
      <c r="Y373" s="72">
        <v>1</v>
      </c>
      <c r="Z373" s="72"/>
      <c r="AA373" s="23"/>
      <c r="AB373" s="23"/>
      <c r="AC373" s="23">
        <f t="shared" si="7"/>
        <v>1</v>
      </c>
      <c r="AD373" s="8"/>
    </row>
    <row r="374" spans="1:30" s="1" customFormat="1" ht="8.85" customHeight="1" x14ac:dyDescent="0.2">
      <c r="A374" s="8"/>
      <c r="B374" s="8"/>
      <c r="C374" s="8"/>
      <c r="D374" s="36"/>
      <c r="E374" s="32" t="s">
        <v>674</v>
      </c>
      <c r="F374" s="74" t="s">
        <v>675</v>
      </c>
      <c r="G374" s="74"/>
      <c r="H374" s="75"/>
      <c r="I374" s="75"/>
      <c r="J374" s="75">
        <v>1</v>
      </c>
      <c r="K374" s="75"/>
      <c r="L374" s="75"/>
      <c r="M374" s="75"/>
      <c r="N374" s="75"/>
      <c r="O374" s="21"/>
      <c r="P374" s="75"/>
      <c r="Q374" s="75"/>
      <c r="R374" s="21">
        <v>2</v>
      </c>
      <c r="S374" s="75"/>
      <c r="T374" s="75"/>
      <c r="U374" s="75"/>
      <c r="V374" s="75"/>
      <c r="W374" s="75"/>
      <c r="X374" s="75"/>
      <c r="Y374" s="75">
        <v>7</v>
      </c>
      <c r="Z374" s="75"/>
      <c r="AA374" s="21"/>
      <c r="AB374" s="21"/>
      <c r="AC374" s="23">
        <f t="shared" si="7"/>
        <v>10</v>
      </c>
      <c r="AD374" s="8"/>
    </row>
    <row r="375" spans="1:30" s="1" customFormat="1" ht="8.85" customHeight="1" x14ac:dyDescent="0.2">
      <c r="A375" s="8"/>
      <c r="B375" s="8"/>
      <c r="C375" s="8"/>
      <c r="D375" s="36"/>
      <c r="E375" s="32" t="s">
        <v>676</v>
      </c>
      <c r="F375" s="74" t="s">
        <v>677</v>
      </c>
      <c r="G375" s="74"/>
      <c r="H375" s="72"/>
      <c r="I375" s="72"/>
      <c r="J375" s="72"/>
      <c r="K375" s="72"/>
      <c r="L375" s="72"/>
      <c r="M375" s="72"/>
      <c r="N375" s="72"/>
      <c r="O375" s="23"/>
      <c r="P375" s="72"/>
      <c r="Q375" s="72"/>
      <c r="R375" s="23"/>
      <c r="S375" s="72"/>
      <c r="T375" s="72"/>
      <c r="U375" s="72"/>
      <c r="V375" s="72"/>
      <c r="W375" s="72"/>
      <c r="X375" s="72"/>
      <c r="Y375" s="72">
        <v>1</v>
      </c>
      <c r="Z375" s="72"/>
      <c r="AA375" s="23"/>
      <c r="AB375" s="23"/>
      <c r="AC375" s="23">
        <f t="shared" si="7"/>
        <v>1</v>
      </c>
      <c r="AD375" s="8"/>
    </row>
    <row r="376" spans="1:30" s="1" customFormat="1" ht="8.85" customHeight="1" x14ac:dyDescent="0.2">
      <c r="A376" s="8"/>
      <c r="B376" s="8"/>
      <c r="C376" s="8"/>
      <c r="D376" s="36"/>
      <c r="E376" s="32" t="s">
        <v>676</v>
      </c>
      <c r="F376" s="74" t="s">
        <v>678</v>
      </c>
      <c r="G376" s="74"/>
      <c r="H376" s="75"/>
      <c r="I376" s="75"/>
      <c r="J376" s="75">
        <v>1</v>
      </c>
      <c r="K376" s="75"/>
      <c r="L376" s="75"/>
      <c r="M376" s="75"/>
      <c r="N376" s="75"/>
      <c r="O376" s="21"/>
      <c r="P376" s="75"/>
      <c r="Q376" s="75"/>
      <c r="R376" s="21">
        <v>1</v>
      </c>
      <c r="S376" s="75"/>
      <c r="T376" s="75"/>
      <c r="U376" s="75"/>
      <c r="V376" s="75"/>
      <c r="W376" s="75"/>
      <c r="X376" s="75"/>
      <c r="Y376" s="75">
        <v>3</v>
      </c>
      <c r="Z376" s="75"/>
      <c r="AA376" s="21"/>
      <c r="AB376" s="21"/>
      <c r="AC376" s="23">
        <f t="shared" si="7"/>
        <v>5</v>
      </c>
      <c r="AD376" s="8"/>
    </row>
    <row r="377" spans="1:30" s="1" customFormat="1" ht="8.85" customHeight="1" x14ac:dyDescent="0.2">
      <c r="A377" s="8"/>
      <c r="B377" s="8"/>
      <c r="C377" s="8"/>
      <c r="D377" s="36"/>
      <c r="E377" s="32" t="s">
        <v>676</v>
      </c>
      <c r="F377" s="74" t="s">
        <v>679</v>
      </c>
      <c r="G377" s="74"/>
      <c r="H377" s="72"/>
      <c r="I377" s="72"/>
      <c r="J377" s="72"/>
      <c r="K377" s="72"/>
      <c r="L377" s="72">
        <v>1</v>
      </c>
      <c r="M377" s="72"/>
      <c r="N377" s="72"/>
      <c r="O377" s="23"/>
      <c r="P377" s="72"/>
      <c r="Q377" s="72"/>
      <c r="R377" s="23"/>
      <c r="S377" s="72"/>
      <c r="T377" s="72"/>
      <c r="U377" s="72"/>
      <c r="V377" s="72"/>
      <c r="W377" s="72"/>
      <c r="X377" s="72"/>
      <c r="Y377" s="72">
        <v>1</v>
      </c>
      <c r="Z377" s="72"/>
      <c r="AA377" s="23"/>
      <c r="AB377" s="23"/>
      <c r="AC377" s="23">
        <f t="shared" si="7"/>
        <v>2</v>
      </c>
      <c r="AD377" s="8"/>
    </row>
    <row r="378" spans="1:30" s="1" customFormat="1" ht="8.85" customHeight="1" x14ac:dyDescent="0.2">
      <c r="A378" s="8"/>
      <c r="B378" s="8"/>
      <c r="C378" s="8"/>
      <c r="D378" s="36"/>
      <c r="E378" s="32" t="s">
        <v>680</v>
      </c>
      <c r="F378" s="74" t="s">
        <v>681</v>
      </c>
      <c r="G378" s="74"/>
      <c r="H378" s="75"/>
      <c r="I378" s="75"/>
      <c r="J378" s="75">
        <v>2</v>
      </c>
      <c r="K378" s="75"/>
      <c r="L378" s="75">
        <v>4</v>
      </c>
      <c r="M378" s="75"/>
      <c r="N378" s="75"/>
      <c r="O378" s="21">
        <v>1</v>
      </c>
      <c r="P378" s="75">
        <v>1</v>
      </c>
      <c r="Q378" s="75"/>
      <c r="R378" s="21">
        <v>1</v>
      </c>
      <c r="S378" s="75"/>
      <c r="T378" s="75"/>
      <c r="U378" s="75"/>
      <c r="V378" s="75"/>
      <c r="W378" s="75"/>
      <c r="X378" s="75"/>
      <c r="Y378" s="75">
        <v>4</v>
      </c>
      <c r="Z378" s="75"/>
      <c r="AA378" s="21"/>
      <c r="AB378" s="21"/>
      <c r="AC378" s="23">
        <f t="shared" si="7"/>
        <v>13</v>
      </c>
      <c r="AD378" s="8"/>
    </row>
    <row r="379" spans="1:30" s="1" customFormat="1" ht="8.85" customHeight="1" x14ac:dyDescent="0.2">
      <c r="A379" s="8"/>
      <c r="B379" s="8"/>
      <c r="C379" s="8"/>
      <c r="D379" s="36"/>
      <c r="E379" s="32" t="s">
        <v>680</v>
      </c>
      <c r="F379" s="74" t="s">
        <v>682</v>
      </c>
      <c r="G379" s="74"/>
      <c r="H379" s="72"/>
      <c r="I379" s="72"/>
      <c r="J379" s="72"/>
      <c r="K379" s="72"/>
      <c r="L379" s="72">
        <v>1</v>
      </c>
      <c r="M379" s="72"/>
      <c r="N379" s="72"/>
      <c r="O379" s="23"/>
      <c r="P379" s="72"/>
      <c r="Q379" s="72"/>
      <c r="R379" s="23"/>
      <c r="S379" s="72"/>
      <c r="T379" s="72"/>
      <c r="U379" s="72"/>
      <c r="V379" s="72"/>
      <c r="W379" s="72"/>
      <c r="X379" s="72"/>
      <c r="Y379" s="72"/>
      <c r="Z379" s="72"/>
      <c r="AA379" s="23"/>
      <c r="AB379" s="23"/>
      <c r="AC379" s="23">
        <f t="shared" si="7"/>
        <v>1</v>
      </c>
      <c r="AD379" s="8"/>
    </row>
    <row r="380" spans="1:30" s="1" customFormat="1" ht="8.85" customHeight="1" x14ac:dyDescent="0.2">
      <c r="A380" s="8"/>
      <c r="B380" s="8"/>
      <c r="C380" s="8"/>
      <c r="D380" s="36"/>
      <c r="E380" s="32" t="s">
        <v>683</v>
      </c>
      <c r="F380" s="74" t="s">
        <v>684</v>
      </c>
      <c r="G380" s="74"/>
      <c r="H380" s="75"/>
      <c r="I380" s="75"/>
      <c r="J380" s="75">
        <v>1</v>
      </c>
      <c r="K380" s="75"/>
      <c r="L380" s="75">
        <v>3</v>
      </c>
      <c r="M380" s="75"/>
      <c r="N380" s="75"/>
      <c r="O380" s="21"/>
      <c r="P380" s="75">
        <v>1</v>
      </c>
      <c r="Q380" s="75"/>
      <c r="R380" s="21"/>
      <c r="S380" s="75"/>
      <c r="T380" s="75"/>
      <c r="U380" s="75"/>
      <c r="V380" s="75"/>
      <c r="W380" s="75"/>
      <c r="X380" s="75"/>
      <c r="Y380" s="75">
        <v>2</v>
      </c>
      <c r="Z380" s="75"/>
      <c r="AA380" s="21"/>
      <c r="AB380" s="21"/>
      <c r="AC380" s="23">
        <f t="shared" si="7"/>
        <v>7</v>
      </c>
      <c r="AD380" s="8"/>
    </row>
    <row r="381" spans="1:30" s="1" customFormat="1" ht="8.85" customHeight="1" x14ac:dyDescent="0.2">
      <c r="A381" s="8"/>
      <c r="B381" s="8"/>
      <c r="C381" s="8"/>
      <c r="D381" s="36"/>
      <c r="E381" s="32" t="s">
        <v>683</v>
      </c>
      <c r="F381" s="74" t="s">
        <v>685</v>
      </c>
      <c r="G381" s="74"/>
      <c r="H381" s="72"/>
      <c r="I381" s="72"/>
      <c r="J381" s="72"/>
      <c r="K381" s="72"/>
      <c r="L381" s="72">
        <v>1</v>
      </c>
      <c r="M381" s="72"/>
      <c r="N381" s="72"/>
      <c r="O381" s="23">
        <v>3</v>
      </c>
      <c r="P381" s="72"/>
      <c r="Q381" s="72"/>
      <c r="R381" s="23"/>
      <c r="S381" s="72"/>
      <c r="T381" s="72"/>
      <c r="U381" s="72"/>
      <c r="V381" s="72"/>
      <c r="W381" s="72"/>
      <c r="X381" s="72"/>
      <c r="Y381" s="72">
        <v>3</v>
      </c>
      <c r="Z381" s="72"/>
      <c r="AA381" s="23">
        <v>1</v>
      </c>
      <c r="AB381" s="23"/>
      <c r="AC381" s="23">
        <f t="shared" si="7"/>
        <v>8</v>
      </c>
      <c r="AD381" s="8"/>
    </row>
    <row r="382" spans="1:30" s="1" customFormat="1" ht="8.85" customHeight="1" x14ac:dyDescent="0.2">
      <c r="A382" s="8"/>
      <c r="B382" s="8"/>
      <c r="C382" s="8"/>
      <c r="D382" s="36"/>
      <c r="E382" s="32" t="s">
        <v>686</v>
      </c>
      <c r="F382" s="74" t="s">
        <v>687</v>
      </c>
      <c r="G382" s="74"/>
      <c r="H382" s="75"/>
      <c r="I382" s="75"/>
      <c r="J382" s="75"/>
      <c r="K382" s="75"/>
      <c r="L382" s="75"/>
      <c r="M382" s="75"/>
      <c r="N382" s="75"/>
      <c r="O382" s="21"/>
      <c r="P382" s="75"/>
      <c r="Q382" s="75"/>
      <c r="R382" s="21">
        <v>1</v>
      </c>
      <c r="S382" s="75"/>
      <c r="T382" s="75"/>
      <c r="U382" s="75"/>
      <c r="V382" s="75"/>
      <c r="W382" s="75"/>
      <c r="X382" s="75"/>
      <c r="Y382" s="75">
        <v>1</v>
      </c>
      <c r="Z382" s="75"/>
      <c r="AA382" s="21"/>
      <c r="AB382" s="21"/>
      <c r="AC382" s="23">
        <f t="shared" si="7"/>
        <v>2</v>
      </c>
      <c r="AD382" s="8"/>
    </row>
    <row r="383" spans="1:30" s="1" customFormat="1" ht="8.85" customHeight="1" x14ac:dyDescent="0.2">
      <c r="A383" s="8"/>
      <c r="B383" s="8"/>
      <c r="C383" s="8"/>
      <c r="D383" s="36"/>
      <c r="E383" s="32" t="s">
        <v>686</v>
      </c>
      <c r="F383" s="74" t="s">
        <v>688</v>
      </c>
      <c r="G383" s="74"/>
      <c r="H383" s="72"/>
      <c r="I383" s="72"/>
      <c r="J383" s="72"/>
      <c r="K383" s="72"/>
      <c r="L383" s="72"/>
      <c r="M383" s="72"/>
      <c r="N383" s="72"/>
      <c r="O383" s="23"/>
      <c r="P383" s="72"/>
      <c r="Q383" s="72"/>
      <c r="R383" s="23"/>
      <c r="S383" s="72"/>
      <c r="T383" s="72"/>
      <c r="U383" s="72"/>
      <c r="V383" s="72"/>
      <c r="W383" s="72"/>
      <c r="X383" s="72"/>
      <c r="Y383" s="72">
        <v>1</v>
      </c>
      <c r="Z383" s="72"/>
      <c r="AA383" s="23"/>
      <c r="AB383" s="23"/>
      <c r="AC383" s="23">
        <f t="shared" si="7"/>
        <v>1</v>
      </c>
      <c r="AD383" s="8"/>
    </row>
    <row r="384" spans="1:30" s="1" customFormat="1" ht="8.85" customHeight="1" x14ac:dyDescent="0.2">
      <c r="A384" s="8"/>
      <c r="B384" s="8"/>
      <c r="C384" s="8"/>
      <c r="D384" s="36"/>
      <c r="E384" s="32" t="s">
        <v>686</v>
      </c>
      <c r="F384" s="74" t="s">
        <v>689</v>
      </c>
      <c r="G384" s="74"/>
      <c r="H384" s="75"/>
      <c r="I384" s="75"/>
      <c r="J384" s="75"/>
      <c r="K384" s="75"/>
      <c r="L384" s="75"/>
      <c r="M384" s="75"/>
      <c r="N384" s="75"/>
      <c r="O384" s="21"/>
      <c r="P384" s="75"/>
      <c r="Q384" s="75"/>
      <c r="R384" s="21"/>
      <c r="S384" s="75"/>
      <c r="T384" s="75"/>
      <c r="U384" s="75"/>
      <c r="V384" s="75"/>
      <c r="W384" s="75"/>
      <c r="X384" s="75"/>
      <c r="Y384" s="75">
        <v>1</v>
      </c>
      <c r="Z384" s="75"/>
      <c r="AA384" s="21"/>
      <c r="AB384" s="21"/>
      <c r="AC384" s="23">
        <f t="shared" si="7"/>
        <v>1</v>
      </c>
      <c r="AD384" s="8"/>
    </row>
    <row r="385" spans="1:30" s="1" customFormat="1" ht="8.85" customHeight="1" x14ac:dyDescent="0.2">
      <c r="A385" s="8"/>
      <c r="B385" s="8"/>
      <c r="C385" s="8"/>
      <c r="D385" s="36"/>
      <c r="E385" s="32" t="s">
        <v>686</v>
      </c>
      <c r="F385" s="74" t="s">
        <v>690</v>
      </c>
      <c r="G385" s="74"/>
      <c r="H385" s="72"/>
      <c r="I385" s="72"/>
      <c r="J385" s="72"/>
      <c r="K385" s="72"/>
      <c r="L385" s="72"/>
      <c r="M385" s="72"/>
      <c r="N385" s="72"/>
      <c r="O385" s="23"/>
      <c r="P385" s="72"/>
      <c r="Q385" s="72"/>
      <c r="R385" s="23"/>
      <c r="S385" s="72"/>
      <c r="T385" s="72"/>
      <c r="U385" s="72"/>
      <c r="V385" s="72"/>
      <c r="W385" s="72"/>
      <c r="X385" s="72"/>
      <c r="Y385" s="72">
        <v>1</v>
      </c>
      <c r="Z385" s="72"/>
      <c r="AA385" s="23"/>
      <c r="AB385" s="23"/>
      <c r="AC385" s="23">
        <f t="shared" si="7"/>
        <v>1</v>
      </c>
      <c r="AD385" s="8"/>
    </row>
    <row r="386" spans="1:30" s="1" customFormat="1" ht="8.85" customHeight="1" x14ac:dyDescent="0.2">
      <c r="A386" s="8"/>
      <c r="B386" s="8"/>
      <c r="C386" s="8"/>
      <c r="D386" s="36"/>
      <c r="E386" s="32" t="s">
        <v>691</v>
      </c>
      <c r="F386" s="74" t="s">
        <v>692</v>
      </c>
      <c r="G386" s="74"/>
      <c r="H386" s="75"/>
      <c r="I386" s="75"/>
      <c r="J386" s="75">
        <v>1</v>
      </c>
      <c r="K386" s="75"/>
      <c r="L386" s="75">
        <v>5</v>
      </c>
      <c r="M386" s="75"/>
      <c r="N386" s="75"/>
      <c r="O386" s="21">
        <v>1</v>
      </c>
      <c r="P386" s="75"/>
      <c r="Q386" s="75"/>
      <c r="R386" s="21">
        <v>3</v>
      </c>
      <c r="S386" s="75"/>
      <c r="T386" s="75"/>
      <c r="U386" s="75"/>
      <c r="V386" s="75"/>
      <c r="W386" s="75"/>
      <c r="X386" s="75"/>
      <c r="Y386" s="75">
        <v>8</v>
      </c>
      <c r="Z386" s="75"/>
      <c r="AA386" s="21">
        <v>1</v>
      </c>
      <c r="AB386" s="21"/>
      <c r="AC386" s="23">
        <f t="shared" si="7"/>
        <v>19</v>
      </c>
      <c r="AD386" s="8"/>
    </row>
    <row r="387" spans="1:30" s="1" customFormat="1" ht="8.85" customHeight="1" x14ac:dyDescent="0.2">
      <c r="A387" s="8"/>
      <c r="B387" s="8"/>
      <c r="C387" s="8"/>
      <c r="D387" s="36"/>
      <c r="E387" s="32" t="s">
        <v>693</v>
      </c>
      <c r="F387" s="74" t="s">
        <v>694</v>
      </c>
      <c r="G387" s="74"/>
      <c r="H387" s="72"/>
      <c r="I387" s="72"/>
      <c r="J387" s="72">
        <v>1</v>
      </c>
      <c r="K387" s="72"/>
      <c r="L387" s="72">
        <v>1</v>
      </c>
      <c r="M387" s="72"/>
      <c r="N387" s="72"/>
      <c r="O387" s="23"/>
      <c r="P387" s="72"/>
      <c r="Q387" s="72"/>
      <c r="R387" s="23"/>
      <c r="S387" s="72"/>
      <c r="T387" s="72"/>
      <c r="U387" s="72"/>
      <c r="V387" s="72"/>
      <c r="W387" s="72"/>
      <c r="X387" s="72"/>
      <c r="Y387" s="72">
        <v>1</v>
      </c>
      <c r="Z387" s="72"/>
      <c r="AA387" s="23"/>
      <c r="AB387" s="23"/>
      <c r="AC387" s="23">
        <f t="shared" si="7"/>
        <v>3</v>
      </c>
      <c r="AD387" s="8"/>
    </row>
    <row r="388" spans="1:30" s="1" customFormat="1" ht="8.85" customHeight="1" x14ac:dyDescent="0.2">
      <c r="A388" s="8"/>
      <c r="B388" s="8"/>
      <c r="C388" s="8"/>
      <c r="D388" s="36"/>
      <c r="E388" s="32" t="s">
        <v>693</v>
      </c>
      <c r="F388" s="74" t="s">
        <v>695</v>
      </c>
      <c r="G388" s="74"/>
      <c r="H388" s="75"/>
      <c r="I388" s="75"/>
      <c r="J388" s="75"/>
      <c r="K388" s="75"/>
      <c r="L388" s="75"/>
      <c r="M388" s="75"/>
      <c r="N388" s="75"/>
      <c r="O388" s="21"/>
      <c r="P388" s="75"/>
      <c r="Q388" s="75"/>
      <c r="R388" s="21"/>
      <c r="S388" s="75"/>
      <c r="T388" s="75"/>
      <c r="U388" s="75"/>
      <c r="V388" s="75"/>
      <c r="W388" s="75"/>
      <c r="X388" s="75"/>
      <c r="Y388" s="75">
        <v>7</v>
      </c>
      <c r="Z388" s="75"/>
      <c r="AA388" s="21"/>
      <c r="AB388" s="21"/>
      <c r="AC388" s="23">
        <f t="shared" si="7"/>
        <v>7</v>
      </c>
      <c r="AD388" s="8"/>
    </row>
    <row r="389" spans="1:30" s="1" customFormat="1" ht="8.85" customHeight="1" x14ac:dyDescent="0.2">
      <c r="A389" s="8"/>
      <c r="B389" s="8"/>
      <c r="C389" s="8"/>
      <c r="D389" s="36"/>
      <c r="E389" s="32" t="s">
        <v>696</v>
      </c>
      <c r="F389" s="74" t="s">
        <v>697</v>
      </c>
      <c r="G389" s="74"/>
      <c r="H389" s="72"/>
      <c r="I389" s="72"/>
      <c r="J389" s="72"/>
      <c r="K389" s="72"/>
      <c r="L389" s="72"/>
      <c r="M389" s="72"/>
      <c r="N389" s="72"/>
      <c r="O389" s="23"/>
      <c r="P389" s="72"/>
      <c r="Q389" s="72"/>
      <c r="R389" s="23"/>
      <c r="S389" s="72"/>
      <c r="T389" s="72"/>
      <c r="U389" s="72"/>
      <c r="V389" s="72"/>
      <c r="W389" s="72"/>
      <c r="X389" s="72"/>
      <c r="Y389" s="72">
        <v>2</v>
      </c>
      <c r="Z389" s="72"/>
      <c r="AA389" s="23"/>
      <c r="AB389" s="23"/>
      <c r="AC389" s="23">
        <f t="shared" si="7"/>
        <v>2</v>
      </c>
      <c r="AD389" s="8"/>
    </row>
    <row r="390" spans="1:30" s="1" customFormat="1" ht="8.85" customHeight="1" x14ac:dyDescent="0.2">
      <c r="A390" s="8"/>
      <c r="B390" s="8"/>
      <c r="C390" s="8"/>
      <c r="D390" s="36"/>
      <c r="E390" s="32" t="s">
        <v>696</v>
      </c>
      <c r="F390" s="74" t="s">
        <v>698</v>
      </c>
      <c r="G390" s="74"/>
      <c r="H390" s="75"/>
      <c r="I390" s="75"/>
      <c r="J390" s="75">
        <v>1</v>
      </c>
      <c r="K390" s="75"/>
      <c r="L390" s="75">
        <v>1</v>
      </c>
      <c r="M390" s="75"/>
      <c r="N390" s="75"/>
      <c r="O390" s="21"/>
      <c r="P390" s="75"/>
      <c r="Q390" s="75"/>
      <c r="R390" s="21">
        <v>2</v>
      </c>
      <c r="S390" s="75"/>
      <c r="T390" s="75"/>
      <c r="U390" s="75"/>
      <c r="V390" s="75"/>
      <c r="W390" s="75"/>
      <c r="X390" s="75"/>
      <c r="Y390" s="75"/>
      <c r="Z390" s="75"/>
      <c r="AA390" s="21"/>
      <c r="AB390" s="21"/>
      <c r="AC390" s="23">
        <f t="shared" si="7"/>
        <v>4</v>
      </c>
      <c r="AD390" s="8"/>
    </row>
    <row r="391" spans="1:30" s="1" customFormat="1" ht="8.85" customHeight="1" x14ac:dyDescent="0.2">
      <c r="A391" s="8"/>
      <c r="B391" s="8"/>
      <c r="C391" s="8"/>
      <c r="D391" s="36"/>
      <c r="E391" s="32" t="s">
        <v>696</v>
      </c>
      <c r="F391" s="74" t="s">
        <v>699</v>
      </c>
      <c r="G391" s="74"/>
      <c r="H391" s="72"/>
      <c r="I391" s="72"/>
      <c r="J391" s="72"/>
      <c r="K391" s="72"/>
      <c r="L391" s="72"/>
      <c r="M391" s="72"/>
      <c r="N391" s="72"/>
      <c r="O391" s="23"/>
      <c r="P391" s="72"/>
      <c r="Q391" s="72"/>
      <c r="R391" s="23"/>
      <c r="S391" s="72"/>
      <c r="T391" s="72"/>
      <c r="U391" s="72"/>
      <c r="V391" s="72"/>
      <c r="W391" s="72"/>
      <c r="X391" s="72"/>
      <c r="Y391" s="72">
        <v>1</v>
      </c>
      <c r="Z391" s="72"/>
      <c r="AA391" s="23"/>
      <c r="AB391" s="23"/>
      <c r="AC391" s="23">
        <f t="shared" si="7"/>
        <v>1</v>
      </c>
      <c r="AD391" s="8"/>
    </row>
    <row r="392" spans="1:30" s="1" customFormat="1" ht="8.85" customHeight="1" x14ac:dyDescent="0.2">
      <c r="A392" s="8"/>
      <c r="B392" s="8"/>
      <c r="C392" s="8"/>
      <c r="D392" s="36"/>
      <c r="E392" s="32" t="s">
        <v>700</v>
      </c>
      <c r="F392" s="74" t="s">
        <v>701</v>
      </c>
      <c r="G392" s="74"/>
      <c r="H392" s="75"/>
      <c r="I392" s="75"/>
      <c r="J392" s="75">
        <v>2</v>
      </c>
      <c r="K392" s="75"/>
      <c r="L392" s="75">
        <v>1</v>
      </c>
      <c r="M392" s="75"/>
      <c r="N392" s="75"/>
      <c r="O392" s="21">
        <v>2</v>
      </c>
      <c r="P392" s="75"/>
      <c r="Q392" s="75"/>
      <c r="R392" s="21">
        <v>4</v>
      </c>
      <c r="S392" s="75"/>
      <c r="T392" s="75"/>
      <c r="U392" s="75"/>
      <c r="V392" s="75"/>
      <c r="W392" s="75"/>
      <c r="X392" s="75"/>
      <c r="Y392" s="75">
        <v>9</v>
      </c>
      <c r="Z392" s="75"/>
      <c r="AA392" s="21">
        <v>1</v>
      </c>
      <c r="AB392" s="21"/>
      <c r="AC392" s="23">
        <f t="shared" si="7"/>
        <v>19</v>
      </c>
      <c r="AD392" s="8"/>
    </row>
    <row r="393" spans="1:30" s="1" customFormat="1" ht="8.85" customHeight="1" x14ac:dyDescent="0.2">
      <c r="A393" s="8"/>
      <c r="B393" s="8"/>
      <c r="C393" s="8"/>
      <c r="D393" s="36"/>
      <c r="E393" s="32" t="s">
        <v>702</v>
      </c>
      <c r="F393" s="74" t="s">
        <v>703</v>
      </c>
      <c r="G393" s="74"/>
      <c r="H393" s="72"/>
      <c r="I393" s="72"/>
      <c r="J393" s="72"/>
      <c r="K393" s="72"/>
      <c r="L393" s="72">
        <v>1</v>
      </c>
      <c r="M393" s="72"/>
      <c r="N393" s="72"/>
      <c r="O393" s="23"/>
      <c r="P393" s="72"/>
      <c r="Q393" s="72"/>
      <c r="R393" s="23">
        <v>2</v>
      </c>
      <c r="S393" s="72"/>
      <c r="T393" s="72"/>
      <c r="U393" s="72"/>
      <c r="V393" s="72"/>
      <c r="W393" s="72"/>
      <c r="X393" s="72"/>
      <c r="Y393" s="72">
        <v>6</v>
      </c>
      <c r="Z393" s="72"/>
      <c r="AA393" s="23"/>
      <c r="AB393" s="23"/>
      <c r="AC393" s="23">
        <f t="shared" si="7"/>
        <v>9</v>
      </c>
      <c r="AD393" s="8"/>
    </row>
    <row r="394" spans="1:30" s="1" customFormat="1" ht="8.85" customHeight="1" x14ac:dyDescent="0.2">
      <c r="A394" s="8"/>
      <c r="B394" s="8"/>
      <c r="C394" s="8"/>
      <c r="D394" s="36"/>
      <c r="E394" s="32" t="s">
        <v>704</v>
      </c>
      <c r="F394" s="74" t="s">
        <v>705</v>
      </c>
      <c r="G394" s="74"/>
      <c r="H394" s="75"/>
      <c r="I394" s="75"/>
      <c r="J394" s="75"/>
      <c r="K394" s="75"/>
      <c r="L394" s="75">
        <v>2</v>
      </c>
      <c r="M394" s="75"/>
      <c r="N394" s="75"/>
      <c r="O394" s="21"/>
      <c r="P394" s="75"/>
      <c r="Q394" s="75"/>
      <c r="R394" s="21"/>
      <c r="S394" s="75"/>
      <c r="T394" s="75"/>
      <c r="U394" s="75"/>
      <c r="V394" s="75"/>
      <c r="W394" s="75"/>
      <c r="X394" s="75"/>
      <c r="Y394" s="75">
        <v>2</v>
      </c>
      <c r="Z394" s="75"/>
      <c r="AA394" s="21"/>
      <c r="AB394" s="21"/>
      <c r="AC394" s="23">
        <f t="shared" si="7"/>
        <v>4</v>
      </c>
      <c r="AD394" s="8"/>
    </row>
    <row r="395" spans="1:30" s="1" customFormat="1" ht="8.85" customHeight="1" x14ac:dyDescent="0.2">
      <c r="A395" s="8"/>
      <c r="B395" s="8"/>
      <c r="C395" s="8"/>
      <c r="D395" s="36"/>
      <c r="E395" s="32" t="s">
        <v>704</v>
      </c>
      <c r="F395" s="74" t="s">
        <v>706</v>
      </c>
      <c r="G395" s="74"/>
      <c r="H395" s="72"/>
      <c r="I395" s="72"/>
      <c r="J395" s="72"/>
      <c r="K395" s="72"/>
      <c r="L395" s="72"/>
      <c r="M395" s="72"/>
      <c r="N395" s="72"/>
      <c r="O395" s="23"/>
      <c r="P395" s="72"/>
      <c r="Q395" s="72"/>
      <c r="R395" s="23"/>
      <c r="S395" s="72"/>
      <c r="T395" s="72"/>
      <c r="U395" s="72"/>
      <c r="V395" s="72"/>
      <c r="W395" s="72"/>
      <c r="X395" s="72"/>
      <c r="Y395" s="72">
        <v>2</v>
      </c>
      <c r="Z395" s="72"/>
      <c r="AA395" s="23"/>
      <c r="AB395" s="23"/>
      <c r="AC395" s="23">
        <f t="shared" si="7"/>
        <v>2</v>
      </c>
      <c r="AD395" s="8"/>
    </row>
    <row r="396" spans="1:30" s="1" customFormat="1" ht="8.85" customHeight="1" x14ac:dyDescent="0.2">
      <c r="A396" s="8"/>
      <c r="B396" s="8"/>
      <c r="C396" s="8"/>
      <c r="D396" s="36"/>
      <c r="E396" s="32" t="s">
        <v>707</v>
      </c>
      <c r="F396" s="74" t="s">
        <v>708</v>
      </c>
      <c r="G396" s="74"/>
      <c r="H396" s="75"/>
      <c r="I396" s="75"/>
      <c r="J396" s="75"/>
      <c r="K396" s="75"/>
      <c r="L396" s="75"/>
      <c r="M396" s="75"/>
      <c r="N396" s="75"/>
      <c r="O396" s="21"/>
      <c r="P396" s="75"/>
      <c r="Q396" s="75"/>
      <c r="R396" s="21">
        <v>2</v>
      </c>
      <c r="S396" s="75"/>
      <c r="T396" s="75"/>
      <c r="U396" s="75"/>
      <c r="V396" s="75"/>
      <c r="W396" s="75"/>
      <c r="X396" s="75"/>
      <c r="Y396" s="75">
        <v>4</v>
      </c>
      <c r="Z396" s="75"/>
      <c r="AA396" s="21"/>
      <c r="AB396" s="21"/>
      <c r="AC396" s="23">
        <f t="shared" si="7"/>
        <v>6</v>
      </c>
      <c r="AD396" s="8"/>
    </row>
    <row r="397" spans="1:30" s="1" customFormat="1" ht="8.85" customHeight="1" x14ac:dyDescent="0.2">
      <c r="A397" s="8"/>
      <c r="B397" s="8"/>
      <c r="C397" s="8"/>
      <c r="D397" s="36"/>
      <c r="E397" s="32" t="s">
        <v>709</v>
      </c>
      <c r="F397" s="74" t="s">
        <v>710</v>
      </c>
      <c r="G397" s="74"/>
      <c r="H397" s="72"/>
      <c r="I397" s="72"/>
      <c r="J397" s="72">
        <v>1</v>
      </c>
      <c r="K397" s="72"/>
      <c r="L397" s="72">
        <v>6</v>
      </c>
      <c r="M397" s="72"/>
      <c r="N397" s="72"/>
      <c r="O397" s="23"/>
      <c r="P397" s="72">
        <v>1</v>
      </c>
      <c r="Q397" s="72"/>
      <c r="R397" s="23">
        <v>1</v>
      </c>
      <c r="S397" s="72"/>
      <c r="T397" s="72"/>
      <c r="U397" s="72"/>
      <c r="V397" s="72"/>
      <c r="W397" s="72"/>
      <c r="X397" s="72"/>
      <c r="Y397" s="72">
        <v>6</v>
      </c>
      <c r="Z397" s="72"/>
      <c r="AA397" s="23">
        <v>3</v>
      </c>
      <c r="AB397" s="23"/>
      <c r="AC397" s="23">
        <f t="shared" si="7"/>
        <v>18</v>
      </c>
      <c r="AD397" s="8"/>
    </row>
    <row r="398" spans="1:30" s="1" customFormat="1" ht="8.85" customHeight="1" x14ac:dyDescent="0.2">
      <c r="A398" s="8"/>
      <c r="B398" s="8"/>
      <c r="C398" s="8"/>
      <c r="D398" s="36"/>
      <c r="E398" s="32" t="s">
        <v>711</v>
      </c>
      <c r="F398" s="74" t="s">
        <v>712</v>
      </c>
      <c r="G398" s="74"/>
      <c r="H398" s="75"/>
      <c r="I398" s="75"/>
      <c r="J398" s="75"/>
      <c r="K398" s="75"/>
      <c r="L398" s="75"/>
      <c r="M398" s="75"/>
      <c r="N398" s="75"/>
      <c r="O398" s="21"/>
      <c r="P398" s="75"/>
      <c r="Q398" s="75"/>
      <c r="R398" s="21"/>
      <c r="S398" s="75"/>
      <c r="T398" s="75"/>
      <c r="U398" s="75"/>
      <c r="V398" s="75"/>
      <c r="W398" s="75"/>
      <c r="X398" s="75"/>
      <c r="Y398" s="75">
        <v>1</v>
      </c>
      <c r="Z398" s="75"/>
      <c r="AA398" s="21"/>
      <c r="AB398" s="21"/>
      <c r="AC398" s="23">
        <f t="shared" si="7"/>
        <v>1</v>
      </c>
      <c r="AD398" s="8"/>
    </row>
    <row r="399" spans="1:30" s="1" customFormat="1" ht="8.85" customHeight="1" x14ac:dyDescent="0.2">
      <c r="A399" s="8"/>
      <c r="B399" s="8"/>
      <c r="C399" s="8"/>
      <c r="D399" s="36"/>
      <c r="E399" s="32" t="s">
        <v>713</v>
      </c>
      <c r="F399" s="74" t="s">
        <v>714</v>
      </c>
      <c r="G399" s="74"/>
      <c r="H399" s="72"/>
      <c r="I399" s="72"/>
      <c r="J399" s="72"/>
      <c r="K399" s="72"/>
      <c r="L399" s="72">
        <v>1</v>
      </c>
      <c r="M399" s="72"/>
      <c r="N399" s="72"/>
      <c r="O399" s="23"/>
      <c r="P399" s="72"/>
      <c r="Q399" s="72"/>
      <c r="R399" s="23">
        <v>1</v>
      </c>
      <c r="S399" s="72"/>
      <c r="T399" s="72"/>
      <c r="U399" s="72"/>
      <c r="V399" s="72"/>
      <c r="W399" s="72"/>
      <c r="X399" s="72"/>
      <c r="Y399" s="72">
        <v>4</v>
      </c>
      <c r="Z399" s="72"/>
      <c r="AA399" s="23"/>
      <c r="AB399" s="23"/>
      <c r="AC399" s="23">
        <f t="shared" si="7"/>
        <v>6</v>
      </c>
      <c r="AD399" s="8"/>
    </row>
    <row r="400" spans="1:30" s="1" customFormat="1" ht="8.85" customHeight="1" x14ac:dyDescent="0.2">
      <c r="A400" s="8"/>
      <c r="B400" s="8"/>
      <c r="C400" s="8"/>
      <c r="D400" s="36"/>
      <c r="E400" s="32" t="s">
        <v>715</v>
      </c>
      <c r="F400" s="74" t="s">
        <v>716</v>
      </c>
      <c r="G400" s="74"/>
      <c r="H400" s="75"/>
      <c r="I400" s="75"/>
      <c r="J400" s="75">
        <v>1</v>
      </c>
      <c r="K400" s="75"/>
      <c r="L400" s="75"/>
      <c r="M400" s="75"/>
      <c r="N400" s="75"/>
      <c r="O400" s="21"/>
      <c r="P400" s="75"/>
      <c r="Q400" s="75"/>
      <c r="R400" s="21"/>
      <c r="S400" s="75"/>
      <c r="T400" s="75"/>
      <c r="U400" s="75"/>
      <c r="V400" s="75"/>
      <c r="W400" s="75"/>
      <c r="X400" s="75"/>
      <c r="Y400" s="75"/>
      <c r="Z400" s="75"/>
      <c r="AA400" s="21"/>
      <c r="AB400" s="21"/>
      <c r="AC400" s="23">
        <f t="shared" si="7"/>
        <v>1</v>
      </c>
      <c r="AD400" s="8"/>
    </row>
    <row r="401" spans="1:30" s="1" customFormat="1" ht="8.85" customHeight="1" x14ac:dyDescent="0.2">
      <c r="A401" s="8"/>
      <c r="B401" s="8"/>
      <c r="C401" s="8"/>
      <c r="D401" s="36"/>
      <c r="E401" s="32" t="s">
        <v>715</v>
      </c>
      <c r="F401" s="74" t="s">
        <v>717</v>
      </c>
      <c r="G401" s="74"/>
      <c r="H401" s="72"/>
      <c r="I401" s="72"/>
      <c r="J401" s="72"/>
      <c r="K401" s="72"/>
      <c r="L401" s="72"/>
      <c r="M401" s="72"/>
      <c r="N401" s="72"/>
      <c r="O401" s="23"/>
      <c r="P401" s="72"/>
      <c r="Q401" s="72"/>
      <c r="R401" s="23"/>
      <c r="S401" s="72"/>
      <c r="T401" s="72"/>
      <c r="U401" s="72"/>
      <c r="V401" s="72"/>
      <c r="W401" s="72"/>
      <c r="X401" s="72"/>
      <c r="Y401" s="72">
        <v>2</v>
      </c>
      <c r="Z401" s="72"/>
      <c r="AA401" s="23"/>
      <c r="AB401" s="23"/>
      <c r="AC401" s="23">
        <f t="shared" si="7"/>
        <v>2</v>
      </c>
      <c r="AD401" s="8"/>
    </row>
    <row r="402" spans="1:30" s="1" customFormat="1" ht="8.85" customHeight="1" x14ac:dyDescent="0.2">
      <c r="A402" s="8"/>
      <c r="B402" s="8"/>
      <c r="C402" s="8"/>
      <c r="D402" s="36"/>
      <c r="E402" s="32" t="s">
        <v>715</v>
      </c>
      <c r="F402" s="74" t="s">
        <v>718</v>
      </c>
      <c r="G402" s="74"/>
      <c r="H402" s="75"/>
      <c r="I402" s="75"/>
      <c r="J402" s="75"/>
      <c r="K402" s="75"/>
      <c r="L402" s="75">
        <v>1</v>
      </c>
      <c r="M402" s="75"/>
      <c r="N402" s="75"/>
      <c r="O402" s="21">
        <v>2</v>
      </c>
      <c r="P402" s="75"/>
      <c r="Q402" s="75"/>
      <c r="R402" s="21">
        <v>1</v>
      </c>
      <c r="S402" s="75"/>
      <c r="T402" s="75"/>
      <c r="U402" s="75"/>
      <c r="V402" s="75"/>
      <c r="W402" s="75"/>
      <c r="X402" s="75"/>
      <c r="Y402" s="75">
        <v>9</v>
      </c>
      <c r="Z402" s="75"/>
      <c r="AA402" s="21"/>
      <c r="AB402" s="21"/>
      <c r="AC402" s="23">
        <f t="shared" si="7"/>
        <v>13</v>
      </c>
      <c r="AD402" s="8"/>
    </row>
    <row r="403" spans="1:30" s="1" customFormat="1" ht="8.85" customHeight="1" x14ac:dyDescent="0.2">
      <c r="A403" s="8"/>
      <c r="B403" s="8"/>
      <c r="C403" s="8"/>
      <c r="D403" s="36"/>
      <c r="E403" s="32" t="s">
        <v>719</v>
      </c>
      <c r="F403" s="74" t="s">
        <v>720</v>
      </c>
      <c r="G403" s="74"/>
      <c r="H403" s="72"/>
      <c r="I403" s="72"/>
      <c r="J403" s="72">
        <v>1</v>
      </c>
      <c r="K403" s="72"/>
      <c r="L403" s="72"/>
      <c r="M403" s="72"/>
      <c r="N403" s="72"/>
      <c r="O403" s="23"/>
      <c r="P403" s="72"/>
      <c r="Q403" s="72"/>
      <c r="R403" s="23"/>
      <c r="S403" s="72"/>
      <c r="T403" s="72"/>
      <c r="U403" s="72"/>
      <c r="V403" s="72"/>
      <c r="W403" s="72"/>
      <c r="X403" s="72"/>
      <c r="Y403" s="72">
        <v>6</v>
      </c>
      <c r="Z403" s="72"/>
      <c r="AA403" s="23"/>
      <c r="AB403" s="23"/>
      <c r="AC403" s="23">
        <f t="shared" si="7"/>
        <v>7</v>
      </c>
      <c r="AD403" s="8"/>
    </row>
    <row r="404" spans="1:30" s="1" customFormat="1" ht="8.85" customHeight="1" x14ac:dyDescent="0.2">
      <c r="A404" s="8"/>
      <c r="B404" s="8"/>
      <c r="C404" s="8"/>
      <c r="D404" s="36"/>
      <c r="E404" s="32" t="s">
        <v>719</v>
      </c>
      <c r="F404" s="74" t="s">
        <v>721</v>
      </c>
      <c r="G404" s="74"/>
      <c r="H404" s="75"/>
      <c r="I404" s="75"/>
      <c r="J404" s="75"/>
      <c r="K404" s="75"/>
      <c r="L404" s="75"/>
      <c r="M404" s="75"/>
      <c r="N404" s="75"/>
      <c r="O404" s="21"/>
      <c r="P404" s="75"/>
      <c r="Q404" s="75"/>
      <c r="R404" s="21"/>
      <c r="S404" s="75"/>
      <c r="T404" s="75"/>
      <c r="U404" s="75"/>
      <c r="V404" s="75"/>
      <c r="W404" s="75"/>
      <c r="X404" s="75"/>
      <c r="Y404" s="75">
        <v>2</v>
      </c>
      <c r="Z404" s="75"/>
      <c r="AA404" s="21"/>
      <c r="AB404" s="21"/>
      <c r="AC404" s="23">
        <f t="shared" si="7"/>
        <v>2</v>
      </c>
      <c r="AD404" s="8"/>
    </row>
    <row r="405" spans="1:30" s="1" customFormat="1" ht="8.85" customHeight="1" x14ac:dyDescent="0.2">
      <c r="A405" s="8"/>
      <c r="B405" s="8"/>
      <c r="C405" s="8"/>
      <c r="D405" s="36"/>
      <c r="E405" s="32" t="s">
        <v>722</v>
      </c>
      <c r="F405" s="74" t="s">
        <v>723</v>
      </c>
      <c r="G405" s="74"/>
      <c r="H405" s="72"/>
      <c r="I405" s="72"/>
      <c r="J405" s="72"/>
      <c r="K405" s="72"/>
      <c r="L405" s="72"/>
      <c r="M405" s="72"/>
      <c r="N405" s="72"/>
      <c r="O405" s="23"/>
      <c r="P405" s="72"/>
      <c r="Q405" s="72"/>
      <c r="R405" s="23"/>
      <c r="S405" s="72"/>
      <c r="T405" s="72"/>
      <c r="U405" s="72"/>
      <c r="V405" s="72"/>
      <c r="W405" s="72"/>
      <c r="X405" s="72"/>
      <c r="Y405" s="72">
        <v>1</v>
      </c>
      <c r="Z405" s="72"/>
      <c r="AA405" s="23"/>
      <c r="AB405" s="23"/>
      <c r="AC405" s="23">
        <f t="shared" si="7"/>
        <v>1</v>
      </c>
      <c r="AD405" s="8"/>
    </row>
    <row r="406" spans="1:30" s="1" customFormat="1" ht="8.85" customHeight="1" x14ac:dyDescent="0.2">
      <c r="A406" s="8"/>
      <c r="B406" s="8"/>
      <c r="C406" s="8"/>
      <c r="D406" s="36"/>
      <c r="E406" s="32" t="s">
        <v>724</v>
      </c>
      <c r="F406" s="74" t="s">
        <v>725</v>
      </c>
      <c r="G406" s="74"/>
      <c r="H406" s="75"/>
      <c r="I406" s="75"/>
      <c r="J406" s="75"/>
      <c r="K406" s="75"/>
      <c r="L406" s="75"/>
      <c r="M406" s="75"/>
      <c r="N406" s="75"/>
      <c r="O406" s="21"/>
      <c r="P406" s="75"/>
      <c r="Q406" s="75"/>
      <c r="R406" s="21">
        <v>1</v>
      </c>
      <c r="S406" s="75"/>
      <c r="T406" s="75"/>
      <c r="U406" s="75"/>
      <c r="V406" s="75"/>
      <c r="W406" s="75"/>
      <c r="X406" s="75"/>
      <c r="Y406" s="75">
        <v>4</v>
      </c>
      <c r="Z406" s="75"/>
      <c r="AA406" s="21"/>
      <c r="AB406" s="21"/>
      <c r="AC406" s="23">
        <f t="shared" si="7"/>
        <v>5</v>
      </c>
      <c r="AD406" s="8"/>
    </row>
    <row r="407" spans="1:30" s="1" customFormat="1" ht="8.85" customHeight="1" x14ac:dyDescent="0.2">
      <c r="A407" s="8"/>
      <c r="B407" s="8"/>
      <c r="C407" s="8"/>
      <c r="D407" s="36"/>
      <c r="E407" s="32" t="s">
        <v>726</v>
      </c>
      <c r="F407" s="74" t="s">
        <v>727</v>
      </c>
      <c r="G407" s="74"/>
      <c r="H407" s="72"/>
      <c r="I407" s="72"/>
      <c r="J407" s="72"/>
      <c r="K407" s="72"/>
      <c r="L407" s="72">
        <v>2</v>
      </c>
      <c r="M407" s="72"/>
      <c r="N407" s="72"/>
      <c r="O407" s="23"/>
      <c r="P407" s="72"/>
      <c r="Q407" s="72"/>
      <c r="R407" s="23"/>
      <c r="S407" s="72"/>
      <c r="T407" s="72"/>
      <c r="U407" s="72"/>
      <c r="V407" s="72"/>
      <c r="W407" s="72"/>
      <c r="X407" s="72"/>
      <c r="Y407" s="72">
        <v>1</v>
      </c>
      <c r="Z407" s="72"/>
      <c r="AA407" s="23"/>
      <c r="AB407" s="23"/>
      <c r="AC407" s="23">
        <f t="shared" si="7"/>
        <v>3</v>
      </c>
      <c r="AD407" s="8"/>
    </row>
    <row r="408" spans="1:30" s="1" customFormat="1" ht="8.85" customHeight="1" x14ac:dyDescent="0.2">
      <c r="A408" s="8"/>
      <c r="B408" s="8"/>
      <c r="C408" s="8"/>
      <c r="D408" s="36"/>
      <c r="E408" s="32" t="s">
        <v>726</v>
      </c>
      <c r="F408" s="74" t="s">
        <v>728</v>
      </c>
      <c r="G408" s="74"/>
      <c r="H408" s="75"/>
      <c r="I408" s="75"/>
      <c r="J408" s="75">
        <v>1</v>
      </c>
      <c r="K408" s="75"/>
      <c r="L408" s="75"/>
      <c r="M408" s="75"/>
      <c r="N408" s="75"/>
      <c r="O408" s="21"/>
      <c r="P408" s="75"/>
      <c r="Q408" s="75"/>
      <c r="R408" s="21"/>
      <c r="S408" s="75"/>
      <c r="T408" s="75"/>
      <c r="U408" s="75"/>
      <c r="V408" s="75"/>
      <c r="W408" s="75"/>
      <c r="X408" s="75"/>
      <c r="Y408" s="75"/>
      <c r="Z408" s="75"/>
      <c r="AA408" s="21"/>
      <c r="AB408" s="21"/>
      <c r="AC408" s="23">
        <f t="shared" si="7"/>
        <v>1</v>
      </c>
      <c r="AD408" s="8"/>
    </row>
    <row r="409" spans="1:30" s="1" customFormat="1" ht="8.85" customHeight="1" x14ac:dyDescent="0.2">
      <c r="A409" s="8"/>
      <c r="B409" s="8"/>
      <c r="C409" s="8"/>
      <c r="D409" s="36"/>
      <c r="E409" s="32" t="s">
        <v>729</v>
      </c>
      <c r="F409" s="74" t="s">
        <v>730</v>
      </c>
      <c r="G409" s="74"/>
      <c r="H409" s="72"/>
      <c r="I409" s="72"/>
      <c r="J409" s="72"/>
      <c r="K409" s="72"/>
      <c r="L409" s="72"/>
      <c r="M409" s="72"/>
      <c r="N409" s="72"/>
      <c r="O409" s="23"/>
      <c r="P409" s="72"/>
      <c r="Q409" s="72"/>
      <c r="R409" s="23">
        <v>1</v>
      </c>
      <c r="S409" s="72"/>
      <c r="T409" s="72"/>
      <c r="U409" s="72"/>
      <c r="V409" s="72"/>
      <c r="W409" s="72"/>
      <c r="X409" s="72"/>
      <c r="Y409" s="72">
        <v>4</v>
      </c>
      <c r="Z409" s="72"/>
      <c r="AA409" s="23"/>
      <c r="AB409" s="23"/>
      <c r="AC409" s="23">
        <f t="shared" si="7"/>
        <v>5</v>
      </c>
      <c r="AD409" s="8"/>
    </row>
    <row r="410" spans="1:30" s="1" customFormat="1" ht="8.85" customHeight="1" x14ac:dyDescent="0.2">
      <c r="A410" s="8"/>
      <c r="B410" s="8"/>
      <c r="C410" s="8"/>
      <c r="D410" s="36"/>
      <c r="E410" s="32" t="s">
        <v>731</v>
      </c>
      <c r="F410" s="74" t="s">
        <v>732</v>
      </c>
      <c r="G410" s="74"/>
      <c r="H410" s="75"/>
      <c r="I410" s="75"/>
      <c r="J410" s="75"/>
      <c r="K410" s="75"/>
      <c r="L410" s="75"/>
      <c r="M410" s="75"/>
      <c r="N410" s="75"/>
      <c r="O410" s="21">
        <v>1</v>
      </c>
      <c r="P410" s="75">
        <v>1</v>
      </c>
      <c r="Q410" s="75"/>
      <c r="R410" s="21">
        <v>1</v>
      </c>
      <c r="S410" s="75"/>
      <c r="T410" s="75"/>
      <c r="U410" s="75"/>
      <c r="V410" s="75"/>
      <c r="W410" s="75"/>
      <c r="X410" s="75"/>
      <c r="Y410" s="75">
        <v>4</v>
      </c>
      <c r="Z410" s="75"/>
      <c r="AA410" s="21"/>
      <c r="AB410" s="21"/>
      <c r="AC410" s="23">
        <f t="shared" si="7"/>
        <v>7</v>
      </c>
      <c r="AD410" s="8"/>
    </row>
    <row r="411" spans="1:30" s="1" customFormat="1" ht="8.85" customHeight="1" x14ac:dyDescent="0.2">
      <c r="A411" s="8"/>
      <c r="B411" s="8"/>
      <c r="C411" s="8"/>
      <c r="D411" s="36"/>
      <c r="E411" s="32" t="s">
        <v>733</v>
      </c>
      <c r="F411" s="74" t="s">
        <v>734</v>
      </c>
      <c r="G411" s="74"/>
      <c r="H411" s="72"/>
      <c r="I411" s="72"/>
      <c r="J411" s="72">
        <v>2</v>
      </c>
      <c r="K411" s="72"/>
      <c r="L411" s="72">
        <v>1</v>
      </c>
      <c r="M411" s="72"/>
      <c r="N411" s="72"/>
      <c r="O411" s="23"/>
      <c r="P411" s="72"/>
      <c r="Q411" s="72"/>
      <c r="R411" s="23">
        <v>2</v>
      </c>
      <c r="S411" s="72"/>
      <c r="T411" s="72"/>
      <c r="U411" s="72"/>
      <c r="V411" s="72"/>
      <c r="W411" s="72"/>
      <c r="X411" s="72"/>
      <c r="Y411" s="72">
        <v>1</v>
      </c>
      <c r="Z411" s="72"/>
      <c r="AA411" s="23"/>
      <c r="AB411" s="23"/>
      <c r="AC411" s="23">
        <f t="shared" si="7"/>
        <v>6</v>
      </c>
      <c r="AD411" s="8"/>
    </row>
    <row r="412" spans="1:30" s="1" customFormat="1" ht="8.85" customHeight="1" x14ac:dyDescent="0.2">
      <c r="A412" s="8"/>
      <c r="B412" s="8"/>
      <c r="C412" s="8"/>
      <c r="D412" s="36"/>
      <c r="E412" s="32" t="s">
        <v>735</v>
      </c>
      <c r="F412" s="74" t="s">
        <v>736</v>
      </c>
      <c r="G412" s="74"/>
      <c r="H412" s="75"/>
      <c r="I412" s="75"/>
      <c r="J412" s="75"/>
      <c r="K412" s="75"/>
      <c r="L412" s="75"/>
      <c r="M412" s="75"/>
      <c r="N412" s="75"/>
      <c r="O412" s="21"/>
      <c r="P412" s="75"/>
      <c r="Q412" s="75"/>
      <c r="R412" s="21"/>
      <c r="S412" s="75"/>
      <c r="T412" s="75"/>
      <c r="U412" s="75"/>
      <c r="V412" s="75"/>
      <c r="W412" s="75"/>
      <c r="X412" s="75"/>
      <c r="Y412" s="75">
        <v>1</v>
      </c>
      <c r="Z412" s="75"/>
      <c r="AA412" s="21"/>
      <c r="AB412" s="21"/>
      <c r="AC412" s="23">
        <f t="shared" si="7"/>
        <v>1</v>
      </c>
      <c r="AD412" s="8"/>
    </row>
    <row r="413" spans="1:30" s="1" customFormat="1" ht="8.85" customHeight="1" x14ac:dyDescent="0.2">
      <c r="A413" s="8"/>
      <c r="B413" s="8"/>
      <c r="C413" s="8"/>
      <c r="D413" s="36"/>
      <c r="E413" s="32" t="s">
        <v>735</v>
      </c>
      <c r="F413" s="74" t="s">
        <v>737</v>
      </c>
      <c r="G413" s="74"/>
      <c r="H413" s="72"/>
      <c r="I413" s="72"/>
      <c r="J413" s="72"/>
      <c r="K413" s="72"/>
      <c r="L413" s="72"/>
      <c r="M413" s="72"/>
      <c r="N413" s="72"/>
      <c r="O413" s="23"/>
      <c r="P413" s="72"/>
      <c r="Q413" s="72"/>
      <c r="R413" s="23"/>
      <c r="S413" s="72"/>
      <c r="T413" s="72"/>
      <c r="U413" s="72"/>
      <c r="V413" s="72"/>
      <c r="W413" s="72"/>
      <c r="X413" s="72"/>
      <c r="Y413" s="72">
        <v>1</v>
      </c>
      <c r="Z413" s="72"/>
      <c r="AA413" s="23"/>
      <c r="AB413" s="23"/>
      <c r="AC413" s="23">
        <f t="shared" si="7"/>
        <v>1</v>
      </c>
      <c r="AD413" s="8"/>
    </row>
    <row r="414" spans="1:30" s="1" customFormat="1" ht="8.85" customHeight="1" x14ac:dyDescent="0.2">
      <c r="A414" s="8"/>
      <c r="B414" s="8"/>
      <c r="C414" s="8"/>
      <c r="D414" s="36"/>
      <c r="E414" s="32" t="s">
        <v>735</v>
      </c>
      <c r="F414" s="74" t="s">
        <v>738</v>
      </c>
      <c r="G414" s="74"/>
      <c r="H414" s="75"/>
      <c r="I414" s="75"/>
      <c r="J414" s="75"/>
      <c r="K414" s="75"/>
      <c r="L414" s="75"/>
      <c r="M414" s="75"/>
      <c r="N414" s="75"/>
      <c r="O414" s="21"/>
      <c r="P414" s="75"/>
      <c r="Q414" s="75"/>
      <c r="R414" s="21"/>
      <c r="S414" s="75"/>
      <c r="T414" s="75"/>
      <c r="U414" s="75"/>
      <c r="V414" s="75"/>
      <c r="W414" s="75"/>
      <c r="X414" s="75"/>
      <c r="Y414" s="75">
        <v>2</v>
      </c>
      <c r="Z414" s="75"/>
      <c r="AA414" s="21"/>
      <c r="AB414" s="21"/>
      <c r="AC414" s="23">
        <f t="shared" si="7"/>
        <v>2</v>
      </c>
      <c r="AD414" s="8"/>
    </row>
    <row r="415" spans="1:30" s="1" customFormat="1" ht="8.85" customHeight="1" x14ac:dyDescent="0.2">
      <c r="A415" s="8"/>
      <c r="B415" s="8"/>
      <c r="C415" s="8"/>
      <c r="D415" s="36"/>
      <c r="E415" s="32" t="s">
        <v>735</v>
      </c>
      <c r="F415" s="74" t="s">
        <v>739</v>
      </c>
      <c r="G415" s="74"/>
      <c r="H415" s="72"/>
      <c r="I415" s="72"/>
      <c r="J415" s="72"/>
      <c r="K415" s="72"/>
      <c r="L415" s="72">
        <v>2</v>
      </c>
      <c r="M415" s="72"/>
      <c r="N415" s="72"/>
      <c r="O415" s="23"/>
      <c r="P415" s="72"/>
      <c r="Q415" s="72"/>
      <c r="R415" s="23">
        <v>2</v>
      </c>
      <c r="S415" s="72"/>
      <c r="T415" s="72"/>
      <c r="U415" s="72"/>
      <c r="V415" s="72"/>
      <c r="W415" s="72"/>
      <c r="X415" s="72"/>
      <c r="Y415" s="72">
        <v>1</v>
      </c>
      <c r="Z415" s="72"/>
      <c r="AA415" s="23"/>
      <c r="AB415" s="23"/>
      <c r="AC415" s="23">
        <f t="shared" si="7"/>
        <v>5</v>
      </c>
      <c r="AD415" s="8"/>
    </row>
    <row r="416" spans="1:30" s="1" customFormat="1" ht="8.85" customHeight="1" x14ac:dyDescent="0.2">
      <c r="A416" s="8"/>
      <c r="B416" s="8"/>
      <c r="C416" s="8"/>
      <c r="D416" s="36"/>
      <c r="E416" s="32" t="s">
        <v>740</v>
      </c>
      <c r="F416" s="74" t="s">
        <v>741</v>
      </c>
      <c r="G416" s="74"/>
      <c r="H416" s="75"/>
      <c r="I416" s="75"/>
      <c r="J416" s="75"/>
      <c r="K416" s="75"/>
      <c r="L416" s="75"/>
      <c r="M416" s="75"/>
      <c r="N416" s="75"/>
      <c r="O416" s="21"/>
      <c r="P416" s="75">
        <v>1</v>
      </c>
      <c r="Q416" s="75"/>
      <c r="R416" s="21"/>
      <c r="S416" s="75"/>
      <c r="T416" s="75"/>
      <c r="U416" s="75"/>
      <c r="V416" s="75"/>
      <c r="W416" s="75"/>
      <c r="X416" s="75"/>
      <c r="Y416" s="75">
        <v>4</v>
      </c>
      <c r="Z416" s="75"/>
      <c r="AA416" s="21"/>
      <c r="AB416" s="21"/>
      <c r="AC416" s="23">
        <f t="shared" si="7"/>
        <v>5</v>
      </c>
      <c r="AD416" s="8"/>
    </row>
    <row r="417" spans="1:30" s="1" customFormat="1" ht="8.85" customHeight="1" x14ac:dyDescent="0.2">
      <c r="A417" s="8"/>
      <c r="B417" s="8"/>
      <c r="C417" s="8"/>
      <c r="D417" s="36"/>
      <c r="E417" s="32" t="s">
        <v>742</v>
      </c>
      <c r="F417" s="74" t="s">
        <v>743</v>
      </c>
      <c r="G417" s="74"/>
      <c r="H417" s="72"/>
      <c r="I417" s="72"/>
      <c r="J417" s="72"/>
      <c r="K417" s="72"/>
      <c r="L417" s="72"/>
      <c r="M417" s="72"/>
      <c r="N417" s="72"/>
      <c r="O417" s="23"/>
      <c r="P417" s="72"/>
      <c r="Q417" s="72"/>
      <c r="R417" s="23">
        <v>1</v>
      </c>
      <c r="S417" s="72"/>
      <c r="T417" s="72"/>
      <c r="U417" s="72"/>
      <c r="V417" s="72"/>
      <c r="W417" s="72"/>
      <c r="X417" s="72"/>
      <c r="Y417" s="72"/>
      <c r="Z417" s="72"/>
      <c r="AA417" s="23"/>
      <c r="AB417" s="23"/>
      <c r="AC417" s="23">
        <f t="shared" si="7"/>
        <v>1</v>
      </c>
      <c r="AD417" s="8"/>
    </row>
    <row r="418" spans="1:30" s="1" customFormat="1" ht="8.85" customHeight="1" x14ac:dyDescent="0.2">
      <c r="A418" s="8"/>
      <c r="B418" s="8"/>
      <c r="C418" s="8"/>
      <c r="D418" s="36"/>
      <c r="E418" s="32" t="s">
        <v>742</v>
      </c>
      <c r="F418" s="74" t="s">
        <v>744</v>
      </c>
      <c r="G418" s="74"/>
      <c r="H418" s="75"/>
      <c r="I418" s="75"/>
      <c r="J418" s="75">
        <v>2</v>
      </c>
      <c r="K418" s="75"/>
      <c r="L418" s="75"/>
      <c r="M418" s="75"/>
      <c r="N418" s="75"/>
      <c r="O418" s="21"/>
      <c r="P418" s="75">
        <v>1</v>
      </c>
      <c r="Q418" s="75"/>
      <c r="R418" s="21">
        <v>2</v>
      </c>
      <c r="S418" s="75"/>
      <c r="T418" s="75"/>
      <c r="U418" s="75"/>
      <c r="V418" s="75"/>
      <c r="W418" s="75"/>
      <c r="X418" s="75"/>
      <c r="Y418" s="75">
        <v>2</v>
      </c>
      <c r="Z418" s="75"/>
      <c r="AA418" s="21"/>
      <c r="AB418" s="21"/>
      <c r="AC418" s="23">
        <f t="shared" si="7"/>
        <v>7</v>
      </c>
      <c r="AD418" s="8"/>
    </row>
    <row r="419" spans="1:30" s="1" customFormat="1" ht="8.85" customHeight="1" x14ac:dyDescent="0.2">
      <c r="A419" s="8"/>
      <c r="B419" s="8"/>
      <c r="C419" s="8"/>
      <c r="D419" s="36"/>
      <c r="E419" s="32" t="s">
        <v>745</v>
      </c>
      <c r="F419" s="74" t="s">
        <v>746</v>
      </c>
      <c r="G419" s="74"/>
      <c r="H419" s="72"/>
      <c r="I419" s="72"/>
      <c r="J419" s="72"/>
      <c r="K419" s="72"/>
      <c r="L419" s="72"/>
      <c r="M419" s="72"/>
      <c r="N419" s="72"/>
      <c r="O419" s="23"/>
      <c r="P419" s="72"/>
      <c r="Q419" s="72"/>
      <c r="R419" s="23"/>
      <c r="S419" s="72"/>
      <c r="T419" s="72"/>
      <c r="U419" s="72"/>
      <c r="V419" s="72"/>
      <c r="W419" s="72"/>
      <c r="X419" s="72"/>
      <c r="Y419" s="72">
        <v>1</v>
      </c>
      <c r="Z419" s="72"/>
      <c r="AA419" s="23"/>
      <c r="AB419" s="23"/>
      <c r="AC419" s="23">
        <f t="shared" si="7"/>
        <v>1</v>
      </c>
      <c r="AD419" s="8"/>
    </row>
    <row r="420" spans="1:30" s="1" customFormat="1" ht="8.85" customHeight="1" x14ac:dyDescent="0.2">
      <c r="A420" s="8"/>
      <c r="B420" s="8"/>
      <c r="C420" s="8"/>
      <c r="D420" s="36"/>
      <c r="E420" s="32" t="s">
        <v>745</v>
      </c>
      <c r="F420" s="74" t="s">
        <v>747</v>
      </c>
      <c r="G420" s="74"/>
      <c r="H420" s="75"/>
      <c r="I420" s="75"/>
      <c r="J420" s="75"/>
      <c r="K420" s="75"/>
      <c r="L420" s="75"/>
      <c r="M420" s="75"/>
      <c r="N420" s="75"/>
      <c r="O420" s="21"/>
      <c r="P420" s="75"/>
      <c r="Q420" s="75"/>
      <c r="R420" s="21"/>
      <c r="S420" s="75"/>
      <c r="T420" s="75"/>
      <c r="U420" s="75"/>
      <c r="V420" s="75"/>
      <c r="W420" s="75"/>
      <c r="X420" s="75"/>
      <c r="Y420" s="75">
        <v>2</v>
      </c>
      <c r="Z420" s="75"/>
      <c r="AA420" s="21"/>
      <c r="AB420" s="21"/>
      <c r="AC420" s="23">
        <f t="shared" si="7"/>
        <v>2</v>
      </c>
      <c r="AD420" s="8"/>
    </row>
    <row r="421" spans="1:30" s="1" customFormat="1" ht="8.85" customHeight="1" x14ac:dyDescent="0.2">
      <c r="A421" s="8"/>
      <c r="B421" s="8"/>
      <c r="C421" s="8"/>
      <c r="D421" s="36"/>
      <c r="E421" s="32" t="s">
        <v>748</v>
      </c>
      <c r="F421" s="74" t="s">
        <v>749</v>
      </c>
      <c r="G421" s="74"/>
      <c r="H421" s="72"/>
      <c r="I421" s="72"/>
      <c r="J421" s="72">
        <v>1</v>
      </c>
      <c r="K421" s="72"/>
      <c r="L421" s="72">
        <v>1</v>
      </c>
      <c r="M421" s="72"/>
      <c r="N421" s="72"/>
      <c r="O421" s="23">
        <v>1</v>
      </c>
      <c r="P421" s="72"/>
      <c r="Q421" s="72"/>
      <c r="R421" s="23"/>
      <c r="S421" s="72"/>
      <c r="T421" s="72"/>
      <c r="U421" s="72"/>
      <c r="V421" s="72"/>
      <c r="W421" s="72"/>
      <c r="X421" s="72"/>
      <c r="Y421" s="72">
        <v>2</v>
      </c>
      <c r="Z421" s="72"/>
      <c r="AA421" s="23"/>
      <c r="AB421" s="23"/>
      <c r="AC421" s="23">
        <f t="shared" si="7"/>
        <v>5</v>
      </c>
      <c r="AD421" s="8"/>
    </row>
    <row r="422" spans="1:30" s="1" customFormat="1" ht="8.85" customHeight="1" x14ac:dyDescent="0.2">
      <c r="A422" s="8"/>
      <c r="B422" s="8"/>
      <c r="C422" s="8"/>
      <c r="D422" s="36"/>
      <c r="E422" s="32" t="s">
        <v>750</v>
      </c>
      <c r="F422" s="74" t="s">
        <v>751</v>
      </c>
      <c r="G422" s="74"/>
      <c r="H422" s="75"/>
      <c r="I422" s="75"/>
      <c r="J422" s="75"/>
      <c r="K422" s="75"/>
      <c r="L422" s="75"/>
      <c r="M422" s="75"/>
      <c r="N422" s="75"/>
      <c r="O422" s="21"/>
      <c r="P422" s="75"/>
      <c r="Q422" s="75"/>
      <c r="R422" s="21">
        <v>1</v>
      </c>
      <c r="S422" s="75"/>
      <c r="T422" s="75"/>
      <c r="U422" s="75"/>
      <c r="V422" s="75"/>
      <c r="W422" s="75"/>
      <c r="X422" s="75"/>
      <c r="Y422" s="75"/>
      <c r="Z422" s="75"/>
      <c r="AA422" s="21">
        <v>1</v>
      </c>
      <c r="AB422" s="21"/>
      <c r="AC422" s="23">
        <f t="shared" si="7"/>
        <v>2</v>
      </c>
      <c r="AD422" s="8"/>
    </row>
    <row r="423" spans="1:30" s="1" customFormat="1" ht="8.85" customHeight="1" x14ac:dyDescent="0.2">
      <c r="A423" s="8"/>
      <c r="B423" s="8"/>
      <c r="C423" s="8"/>
      <c r="D423" s="36"/>
      <c r="E423" s="32" t="s">
        <v>752</v>
      </c>
      <c r="F423" s="74" t="s">
        <v>753</v>
      </c>
      <c r="G423" s="74"/>
      <c r="H423" s="72"/>
      <c r="I423" s="72"/>
      <c r="J423" s="72"/>
      <c r="K423" s="72"/>
      <c r="L423" s="72"/>
      <c r="M423" s="72"/>
      <c r="N423" s="72"/>
      <c r="O423" s="23"/>
      <c r="P423" s="72"/>
      <c r="Q423" s="72"/>
      <c r="R423" s="23">
        <v>2</v>
      </c>
      <c r="S423" s="72"/>
      <c r="T423" s="72"/>
      <c r="U423" s="72"/>
      <c r="V423" s="72"/>
      <c r="W423" s="72"/>
      <c r="X423" s="72"/>
      <c r="Y423" s="72">
        <v>1</v>
      </c>
      <c r="Z423" s="72"/>
      <c r="AA423" s="23"/>
      <c r="AB423" s="23"/>
      <c r="AC423" s="23">
        <f t="shared" si="7"/>
        <v>3</v>
      </c>
      <c r="AD423" s="8"/>
    </row>
    <row r="424" spans="1:30" s="1" customFormat="1" ht="8.85" customHeight="1" x14ac:dyDescent="0.2">
      <c r="A424" s="8"/>
      <c r="B424" s="8"/>
      <c r="C424" s="8"/>
      <c r="D424" s="36"/>
      <c r="E424" s="32" t="s">
        <v>754</v>
      </c>
      <c r="F424" s="74" t="s">
        <v>755</v>
      </c>
      <c r="G424" s="74"/>
      <c r="H424" s="75"/>
      <c r="I424" s="75"/>
      <c r="J424" s="75"/>
      <c r="K424" s="75"/>
      <c r="L424" s="75"/>
      <c r="M424" s="75"/>
      <c r="N424" s="75"/>
      <c r="O424" s="21"/>
      <c r="P424" s="75"/>
      <c r="Q424" s="75"/>
      <c r="R424" s="21"/>
      <c r="S424" s="75"/>
      <c r="T424" s="75"/>
      <c r="U424" s="75"/>
      <c r="V424" s="75"/>
      <c r="W424" s="75"/>
      <c r="X424" s="75"/>
      <c r="Y424" s="75">
        <v>3</v>
      </c>
      <c r="Z424" s="75"/>
      <c r="AA424" s="21"/>
      <c r="AB424" s="21"/>
      <c r="AC424" s="23">
        <f t="shared" si="7"/>
        <v>3</v>
      </c>
      <c r="AD424" s="8"/>
    </row>
    <row r="425" spans="1:30" s="1" customFormat="1" ht="8.85" customHeight="1" x14ac:dyDescent="0.2">
      <c r="A425" s="8"/>
      <c r="B425" s="8"/>
      <c r="C425" s="8"/>
      <c r="D425" s="36"/>
      <c r="E425" s="32" t="s">
        <v>756</v>
      </c>
      <c r="F425" s="74" t="s">
        <v>757</v>
      </c>
      <c r="G425" s="74"/>
      <c r="H425" s="72"/>
      <c r="I425" s="72"/>
      <c r="J425" s="72"/>
      <c r="K425" s="72"/>
      <c r="L425" s="72"/>
      <c r="M425" s="72"/>
      <c r="N425" s="72"/>
      <c r="O425" s="23"/>
      <c r="P425" s="72"/>
      <c r="Q425" s="72"/>
      <c r="R425" s="23"/>
      <c r="S425" s="72"/>
      <c r="T425" s="72"/>
      <c r="U425" s="72"/>
      <c r="V425" s="72"/>
      <c r="W425" s="72"/>
      <c r="X425" s="72"/>
      <c r="Y425" s="72">
        <v>2</v>
      </c>
      <c r="Z425" s="72"/>
      <c r="AA425" s="23"/>
      <c r="AB425" s="23"/>
      <c r="AC425" s="23">
        <f t="shared" si="7"/>
        <v>2</v>
      </c>
      <c r="AD425" s="8"/>
    </row>
    <row r="426" spans="1:30" s="1" customFormat="1" ht="8.85" customHeight="1" x14ac:dyDescent="0.2">
      <c r="A426" s="8"/>
      <c r="B426" s="8"/>
      <c r="C426" s="8"/>
      <c r="D426" s="36"/>
      <c r="E426" s="32" t="s">
        <v>756</v>
      </c>
      <c r="F426" s="74" t="s">
        <v>758</v>
      </c>
      <c r="G426" s="74"/>
      <c r="H426" s="75"/>
      <c r="I426" s="75"/>
      <c r="J426" s="75"/>
      <c r="K426" s="75"/>
      <c r="L426" s="75"/>
      <c r="M426" s="75"/>
      <c r="N426" s="75"/>
      <c r="O426" s="21"/>
      <c r="P426" s="75"/>
      <c r="Q426" s="75"/>
      <c r="R426" s="21"/>
      <c r="S426" s="75"/>
      <c r="T426" s="75"/>
      <c r="U426" s="75"/>
      <c r="V426" s="75"/>
      <c r="W426" s="75"/>
      <c r="X426" s="75"/>
      <c r="Y426" s="75">
        <v>1</v>
      </c>
      <c r="Z426" s="75"/>
      <c r="AA426" s="21"/>
      <c r="AB426" s="21"/>
      <c r="AC426" s="23">
        <f t="shared" ref="AC426:AC478" si="8">SUM(H426:AB426)</f>
        <v>1</v>
      </c>
      <c r="AD426" s="8"/>
    </row>
    <row r="427" spans="1:30" s="1" customFormat="1" ht="8.85" customHeight="1" x14ac:dyDescent="0.2">
      <c r="A427" s="8"/>
      <c r="B427" s="8"/>
      <c r="C427" s="8"/>
      <c r="D427" s="36"/>
      <c r="E427" s="32" t="s">
        <v>759</v>
      </c>
      <c r="F427" s="74" t="s">
        <v>760</v>
      </c>
      <c r="G427" s="74"/>
      <c r="H427" s="72"/>
      <c r="I427" s="72"/>
      <c r="J427" s="72"/>
      <c r="K427" s="72"/>
      <c r="L427" s="72"/>
      <c r="M427" s="72"/>
      <c r="N427" s="72"/>
      <c r="O427" s="23"/>
      <c r="P427" s="72">
        <v>1</v>
      </c>
      <c r="Q427" s="72"/>
      <c r="R427" s="23">
        <v>1</v>
      </c>
      <c r="S427" s="72"/>
      <c r="T427" s="72"/>
      <c r="U427" s="72"/>
      <c r="V427" s="72"/>
      <c r="W427" s="72"/>
      <c r="X427" s="72"/>
      <c r="Y427" s="72"/>
      <c r="Z427" s="72"/>
      <c r="AA427" s="23"/>
      <c r="AB427" s="23"/>
      <c r="AC427" s="23">
        <f t="shared" si="8"/>
        <v>2</v>
      </c>
      <c r="AD427" s="8"/>
    </row>
    <row r="428" spans="1:30" s="1" customFormat="1" ht="8.85" customHeight="1" x14ac:dyDescent="0.2">
      <c r="A428" s="8"/>
      <c r="B428" s="8"/>
      <c r="C428" s="8"/>
      <c r="D428" s="36"/>
      <c r="E428" s="32" t="s">
        <v>759</v>
      </c>
      <c r="F428" s="74" t="s">
        <v>761</v>
      </c>
      <c r="G428" s="74"/>
      <c r="H428" s="75"/>
      <c r="I428" s="75"/>
      <c r="J428" s="75"/>
      <c r="K428" s="75"/>
      <c r="L428" s="75"/>
      <c r="M428" s="75"/>
      <c r="N428" s="75"/>
      <c r="O428" s="21"/>
      <c r="P428" s="75"/>
      <c r="Q428" s="75"/>
      <c r="R428" s="21"/>
      <c r="S428" s="75"/>
      <c r="T428" s="75"/>
      <c r="U428" s="75"/>
      <c r="V428" s="75"/>
      <c r="W428" s="75"/>
      <c r="X428" s="75"/>
      <c r="Y428" s="75">
        <v>2</v>
      </c>
      <c r="Z428" s="75"/>
      <c r="AA428" s="21"/>
      <c r="AB428" s="21"/>
      <c r="AC428" s="23">
        <f t="shared" si="8"/>
        <v>2</v>
      </c>
      <c r="AD428" s="8"/>
    </row>
    <row r="429" spans="1:30" s="1" customFormat="1" ht="8.85" customHeight="1" x14ac:dyDescent="0.2">
      <c r="A429" s="8"/>
      <c r="B429" s="8"/>
      <c r="C429" s="8"/>
      <c r="D429" s="36"/>
      <c r="E429" s="32" t="s">
        <v>762</v>
      </c>
      <c r="F429" s="74" t="s">
        <v>763</v>
      </c>
      <c r="G429" s="74"/>
      <c r="H429" s="72"/>
      <c r="I429" s="72"/>
      <c r="J429" s="72"/>
      <c r="K429" s="72"/>
      <c r="L429" s="72">
        <v>1</v>
      </c>
      <c r="M429" s="72"/>
      <c r="N429" s="72"/>
      <c r="O429" s="23"/>
      <c r="P429" s="72"/>
      <c r="Q429" s="72"/>
      <c r="R429" s="23"/>
      <c r="S429" s="72"/>
      <c r="T429" s="72"/>
      <c r="U429" s="72"/>
      <c r="V429" s="72"/>
      <c r="W429" s="72"/>
      <c r="X429" s="72"/>
      <c r="Y429" s="72">
        <v>3</v>
      </c>
      <c r="Z429" s="72"/>
      <c r="AA429" s="23"/>
      <c r="AB429" s="23"/>
      <c r="AC429" s="23">
        <f t="shared" si="8"/>
        <v>4</v>
      </c>
      <c r="AD429" s="8"/>
    </row>
    <row r="430" spans="1:30" s="1" customFormat="1" ht="8.85" customHeight="1" x14ac:dyDescent="0.2">
      <c r="A430" s="8"/>
      <c r="B430" s="8"/>
      <c r="C430" s="8"/>
      <c r="D430" s="36"/>
      <c r="E430" s="32" t="s">
        <v>762</v>
      </c>
      <c r="F430" s="74" t="s">
        <v>764</v>
      </c>
      <c r="G430" s="74"/>
      <c r="H430" s="75"/>
      <c r="I430" s="75"/>
      <c r="J430" s="75">
        <v>1</v>
      </c>
      <c r="K430" s="75"/>
      <c r="L430" s="75"/>
      <c r="M430" s="75"/>
      <c r="N430" s="75"/>
      <c r="O430" s="21">
        <v>1</v>
      </c>
      <c r="P430" s="75"/>
      <c r="Q430" s="75"/>
      <c r="R430" s="21"/>
      <c r="S430" s="75"/>
      <c r="T430" s="75"/>
      <c r="U430" s="75"/>
      <c r="V430" s="75"/>
      <c r="W430" s="75"/>
      <c r="X430" s="75"/>
      <c r="Y430" s="75">
        <v>1</v>
      </c>
      <c r="Z430" s="75"/>
      <c r="AA430" s="21"/>
      <c r="AB430" s="21"/>
      <c r="AC430" s="23">
        <f t="shared" si="8"/>
        <v>3</v>
      </c>
      <c r="AD430" s="8"/>
    </row>
    <row r="431" spans="1:30" s="1" customFormat="1" ht="8.85" customHeight="1" x14ac:dyDescent="0.2">
      <c r="A431" s="8"/>
      <c r="B431" s="8"/>
      <c r="C431" s="8"/>
      <c r="D431" s="36"/>
      <c r="E431" s="32" t="s">
        <v>765</v>
      </c>
      <c r="F431" s="74" t="s">
        <v>766</v>
      </c>
      <c r="G431" s="74"/>
      <c r="H431" s="72"/>
      <c r="I431" s="72"/>
      <c r="J431" s="72"/>
      <c r="K431" s="72"/>
      <c r="L431" s="72">
        <v>1</v>
      </c>
      <c r="M431" s="72"/>
      <c r="N431" s="72"/>
      <c r="O431" s="23"/>
      <c r="P431" s="72"/>
      <c r="Q431" s="72"/>
      <c r="R431" s="23">
        <v>1</v>
      </c>
      <c r="S431" s="72"/>
      <c r="T431" s="72"/>
      <c r="U431" s="72"/>
      <c r="V431" s="72"/>
      <c r="W431" s="72"/>
      <c r="X431" s="72"/>
      <c r="Y431" s="72">
        <v>1</v>
      </c>
      <c r="Z431" s="72"/>
      <c r="AA431" s="23"/>
      <c r="AB431" s="23"/>
      <c r="AC431" s="23">
        <f t="shared" si="8"/>
        <v>3</v>
      </c>
      <c r="AD431" s="8"/>
    </row>
    <row r="432" spans="1:30" s="1" customFormat="1" ht="8.85" customHeight="1" x14ac:dyDescent="0.2">
      <c r="A432" s="8"/>
      <c r="B432" s="8"/>
      <c r="C432" s="8"/>
      <c r="D432" s="36"/>
      <c r="E432" s="32" t="s">
        <v>767</v>
      </c>
      <c r="F432" s="74" t="s">
        <v>768</v>
      </c>
      <c r="G432" s="74"/>
      <c r="H432" s="75"/>
      <c r="I432" s="75"/>
      <c r="J432" s="75">
        <v>1</v>
      </c>
      <c r="K432" s="75"/>
      <c r="L432" s="75">
        <v>1</v>
      </c>
      <c r="M432" s="75"/>
      <c r="N432" s="75"/>
      <c r="O432" s="21">
        <v>1</v>
      </c>
      <c r="P432" s="75"/>
      <c r="Q432" s="75"/>
      <c r="R432" s="21">
        <v>2</v>
      </c>
      <c r="S432" s="75"/>
      <c r="T432" s="75"/>
      <c r="U432" s="75"/>
      <c r="V432" s="75"/>
      <c r="W432" s="75"/>
      <c r="X432" s="75"/>
      <c r="Y432" s="75">
        <v>3</v>
      </c>
      <c r="Z432" s="75"/>
      <c r="AA432" s="21"/>
      <c r="AB432" s="21"/>
      <c r="AC432" s="23">
        <f t="shared" si="8"/>
        <v>8</v>
      </c>
      <c r="AD432" s="8"/>
    </row>
    <row r="433" spans="1:30" s="1" customFormat="1" ht="8.85" customHeight="1" x14ac:dyDescent="0.2">
      <c r="A433" s="8"/>
      <c r="B433" s="8"/>
      <c r="C433" s="8"/>
      <c r="D433" s="36"/>
      <c r="E433" s="32" t="s">
        <v>767</v>
      </c>
      <c r="F433" s="74" t="s">
        <v>769</v>
      </c>
      <c r="G433" s="74"/>
      <c r="H433" s="72"/>
      <c r="I433" s="72"/>
      <c r="J433" s="72"/>
      <c r="K433" s="72"/>
      <c r="L433" s="72"/>
      <c r="M433" s="72"/>
      <c r="N433" s="72"/>
      <c r="O433" s="23"/>
      <c r="P433" s="72"/>
      <c r="Q433" s="72"/>
      <c r="R433" s="23"/>
      <c r="S433" s="72"/>
      <c r="T433" s="72"/>
      <c r="U433" s="72"/>
      <c r="V433" s="72"/>
      <c r="W433" s="72"/>
      <c r="X433" s="72"/>
      <c r="Y433" s="72">
        <v>2</v>
      </c>
      <c r="Z433" s="72"/>
      <c r="AA433" s="23"/>
      <c r="AB433" s="23"/>
      <c r="AC433" s="23">
        <f t="shared" si="8"/>
        <v>2</v>
      </c>
      <c r="AD433" s="8"/>
    </row>
    <row r="434" spans="1:30" s="1" customFormat="1" ht="8.85" customHeight="1" x14ac:dyDescent="0.2">
      <c r="A434" s="8"/>
      <c r="B434" s="8"/>
      <c r="C434" s="8"/>
      <c r="D434" s="36"/>
      <c r="E434" s="32" t="s">
        <v>770</v>
      </c>
      <c r="F434" s="74" t="s">
        <v>771</v>
      </c>
      <c r="G434" s="74"/>
      <c r="H434" s="75"/>
      <c r="I434" s="75"/>
      <c r="J434" s="75"/>
      <c r="K434" s="75"/>
      <c r="L434" s="75"/>
      <c r="M434" s="75"/>
      <c r="N434" s="75"/>
      <c r="O434" s="21"/>
      <c r="P434" s="75"/>
      <c r="Q434" s="75"/>
      <c r="R434" s="21"/>
      <c r="S434" s="75"/>
      <c r="T434" s="75"/>
      <c r="U434" s="75"/>
      <c r="V434" s="75"/>
      <c r="W434" s="75"/>
      <c r="X434" s="75"/>
      <c r="Y434" s="75">
        <v>2</v>
      </c>
      <c r="Z434" s="75"/>
      <c r="AA434" s="21">
        <v>1</v>
      </c>
      <c r="AB434" s="21"/>
      <c r="AC434" s="23">
        <f t="shared" si="8"/>
        <v>3</v>
      </c>
      <c r="AD434" s="8"/>
    </row>
    <row r="435" spans="1:30" s="1" customFormat="1" ht="8.85" customHeight="1" x14ac:dyDescent="0.2">
      <c r="A435" s="8"/>
      <c r="B435" s="8"/>
      <c r="C435" s="8"/>
      <c r="D435" s="36"/>
      <c r="E435" s="32" t="s">
        <v>772</v>
      </c>
      <c r="F435" s="74" t="s">
        <v>773</v>
      </c>
      <c r="G435" s="74"/>
      <c r="H435" s="72"/>
      <c r="I435" s="72"/>
      <c r="J435" s="72"/>
      <c r="K435" s="72"/>
      <c r="L435" s="72"/>
      <c r="M435" s="72"/>
      <c r="N435" s="72"/>
      <c r="O435" s="23"/>
      <c r="P435" s="72"/>
      <c r="Q435" s="72"/>
      <c r="R435" s="23">
        <v>2</v>
      </c>
      <c r="S435" s="72"/>
      <c r="T435" s="72"/>
      <c r="U435" s="72"/>
      <c r="V435" s="72"/>
      <c r="W435" s="72"/>
      <c r="X435" s="72"/>
      <c r="Y435" s="72">
        <v>2</v>
      </c>
      <c r="Z435" s="72"/>
      <c r="AA435" s="23"/>
      <c r="AB435" s="23"/>
      <c r="AC435" s="23">
        <f t="shared" si="8"/>
        <v>4</v>
      </c>
      <c r="AD435" s="8"/>
    </row>
    <row r="436" spans="1:30" s="1" customFormat="1" ht="8.85" customHeight="1" x14ac:dyDescent="0.2">
      <c r="A436" s="8"/>
      <c r="B436" s="8"/>
      <c r="C436" s="8"/>
      <c r="D436" s="36"/>
      <c r="E436" s="32" t="s">
        <v>774</v>
      </c>
      <c r="F436" s="74" t="s">
        <v>775</v>
      </c>
      <c r="G436" s="74"/>
      <c r="H436" s="75"/>
      <c r="I436" s="75"/>
      <c r="J436" s="75">
        <v>2</v>
      </c>
      <c r="K436" s="75"/>
      <c r="L436" s="75">
        <v>1</v>
      </c>
      <c r="M436" s="75"/>
      <c r="N436" s="75"/>
      <c r="O436" s="21"/>
      <c r="P436" s="75"/>
      <c r="Q436" s="75"/>
      <c r="R436" s="21">
        <v>1</v>
      </c>
      <c r="S436" s="75"/>
      <c r="T436" s="75"/>
      <c r="U436" s="75"/>
      <c r="V436" s="75"/>
      <c r="W436" s="75"/>
      <c r="X436" s="75"/>
      <c r="Y436" s="75">
        <v>3</v>
      </c>
      <c r="Z436" s="75"/>
      <c r="AA436" s="21">
        <v>1</v>
      </c>
      <c r="AB436" s="21"/>
      <c r="AC436" s="23">
        <f t="shared" si="8"/>
        <v>8</v>
      </c>
      <c r="AD436" s="8"/>
    </row>
    <row r="437" spans="1:30" s="1" customFormat="1" ht="8.85" customHeight="1" x14ac:dyDescent="0.2">
      <c r="A437" s="8"/>
      <c r="B437" s="8"/>
      <c r="C437" s="8"/>
      <c r="D437" s="36"/>
      <c r="E437" s="32" t="s">
        <v>776</v>
      </c>
      <c r="F437" s="74" t="s">
        <v>777</v>
      </c>
      <c r="G437" s="74"/>
      <c r="H437" s="72"/>
      <c r="I437" s="72"/>
      <c r="J437" s="72">
        <v>1</v>
      </c>
      <c r="K437" s="72"/>
      <c r="L437" s="72"/>
      <c r="M437" s="72"/>
      <c r="N437" s="72"/>
      <c r="O437" s="23"/>
      <c r="P437" s="72"/>
      <c r="Q437" s="72"/>
      <c r="R437" s="23"/>
      <c r="S437" s="72"/>
      <c r="T437" s="72"/>
      <c r="U437" s="72"/>
      <c r="V437" s="72"/>
      <c r="W437" s="72"/>
      <c r="X437" s="72"/>
      <c r="Y437" s="72">
        <v>1</v>
      </c>
      <c r="Z437" s="72"/>
      <c r="AA437" s="23"/>
      <c r="AB437" s="23"/>
      <c r="AC437" s="23">
        <f t="shared" si="8"/>
        <v>2</v>
      </c>
      <c r="AD437" s="8"/>
    </row>
    <row r="438" spans="1:30" s="1" customFormat="1" ht="8.85" customHeight="1" x14ac:dyDescent="0.2">
      <c r="A438" s="8"/>
      <c r="B438" s="8"/>
      <c r="C438" s="8"/>
      <c r="D438" s="36"/>
      <c r="E438" s="32" t="s">
        <v>778</v>
      </c>
      <c r="F438" s="74" t="s">
        <v>779</v>
      </c>
      <c r="G438" s="74"/>
      <c r="H438" s="75"/>
      <c r="I438" s="75"/>
      <c r="J438" s="75">
        <v>2</v>
      </c>
      <c r="K438" s="75"/>
      <c r="L438" s="75">
        <v>1</v>
      </c>
      <c r="M438" s="75"/>
      <c r="N438" s="75"/>
      <c r="O438" s="21"/>
      <c r="P438" s="75"/>
      <c r="Q438" s="75"/>
      <c r="R438" s="21"/>
      <c r="S438" s="75"/>
      <c r="T438" s="75"/>
      <c r="U438" s="75"/>
      <c r="V438" s="75"/>
      <c r="W438" s="75"/>
      <c r="X438" s="75"/>
      <c r="Y438" s="75">
        <v>7</v>
      </c>
      <c r="Z438" s="75"/>
      <c r="AA438" s="21"/>
      <c r="AB438" s="21"/>
      <c r="AC438" s="23">
        <f t="shared" si="8"/>
        <v>10</v>
      </c>
      <c r="AD438" s="8"/>
    </row>
    <row r="439" spans="1:30" s="1" customFormat="1" ht="8.85" customHeight="1" x14ac:dyDescent="0.2">
      <c r="A439" s="8"/>
      <c r="B439" s="8"/>
      <c r="C439" s="8"/>
      <c r="D439" s="36"/>
      <c r="E439" s="32" t="s">
        <v>780</v>
      </c>
      <c r="F439" s="74" t="s">
        <v>781</v>
      </c>
      <c r="G439" s="74"/>
      <c r="H439" s="72"/>
      <c r="I439" s="72"/>
      <c r="J439" s="72"/>
      <c r="K439" s="72"/>
      <c r="L439" s="72">
        <v>1</v>
      </c>
      <c r="M439" s="72"/>
      <c r="N439" s="72"/>
      <c r="O439" s="23"/>
      <c r="P439" s="72"/>
      <c r="Q439" s="72"/>
      <c r="R439" s="23"/>
      <c r="S439" s="72"/>
      <c r="T439" s="72"/>
      <c r="U439" s="72"/>
      <c r="V439" s="72"/>
      <c r="W439" s="72"/>
      <c r="X439" s="72"/>
      <c r="Y439" s="72">
        <v>2</v>
      </c>
      <c r="Z439" s="72"/>
      <c r="AA439" s="23"/>
      <c r="AB439" s="23"/>
      <c r="AC439" s="23">
        <f t="shared" si="8"/>
        <v>3</v>
      </c>
      <c r="AD439" s="8"/>
    </row>
    <row r="440" spans="1:30" s="1" customFormat="1" ht="8.85" customHeight="1" x14ac:dyDescent="0.2">
      <c r="A440" s="8"/>
      <c r="B440" s="8"/>
      <c r="C440" s="8"/>
      <c r="D440" s="36"/>
      <c r="E440" s="32" t="s">
        <v>784</v>
      </c>
      <c r="F440" s="74" t="s">
        <v>785</v>
      </c>
      <c r="G440" s="74"/>
      <c r="H440" s="75"/>
      <c r="I440" s="75"/>
      <c r="J440" s="75">
        <v>1</v>
      </c>
      <c r="K440" s="75"/>
      <c r="L440" s="75">
        <v>3</v>
      </c>
      <c r="M440" s="75"/>
      <c r="N440" s="75"/>
      <c r="O440" s="21"/>
      <c r="P440" s="75"/>
      <c r="Q440" s="75"/>
      <c r="R440" s="21">
        <v>2</v>
      </c>
      <c r="S440" s="75"/>
      <c r="T440" s="75"/>
      <c r="U440" s="75"/>
      <c r="V440" s="75"/>
      <c r="W440" s="75"/>
      <c r="X440" s="75"/>
      <c r="Y440" s="75">
        <v>11</v>
      </c>
      <c r="Z440" s="75"/>
      <c r="AA440" s="21">
        <v>1</v>
      </c>
      <c r="AB440" s="21"/>
      <c r="AC440" s="23">
        <f t="shared" si="8"/>
        <v>18</v>
      </c>
      <c r="AD440" s="8"/>
    </row>
    <row r="441" spans="1:30" s="1" customFormat="1" ht="8.85" customHeight="1" x14ac:dyDescent="0.2">
      <c r="A441" s="8"/>
      <c r="B441" s="8"/>
      <c r="C441" s="8"/>
      <c r="D441" s="36"/>
      <c r="E441" s="32" t="s">
        <v>784</v>
      </c>
      <c r="F441" s="74" t="s">
        <v>786</v>
      </c>
      <c r="G441" s="74"/>
      <c r="H441" s="72"/>
      <c r="I441" s="72"/>
      <c r="J441" s="72">
        <v>1</v>
      </c>
      <c r="K441" s="72"/>
      <c r="L441" s="72"/>
      <c r="M441" s="72"/>
      <c r="N441" s="72"/>
      <c r="O441" s="23"/>
      <c r="P441" s="72"/>
      <c r="Q441" s="72"/>
      <c r="R441" s="23"/>
      <c r="S441" s="72"/>
      <c r="T441" s="72"/>
      <c r="U441" s="72"/>
      <c r="V441" s="72"/>
      <c r="W441" s="72"/>
      <c r="X441" s="72"/>
      <c r="Y441" s="72">
        <v>2</v>
      </c>
      <c r="Z441" s="72"/>
      <c r="AA441" s="23"/>
      <c r="AB441" s="23"/>
      <c r="AC441" s="23">
        <f t="shared" si="8"/>
        <v>3</v>
      </c>
      <c r="AD441" s="8"/>
    </row>
    <row r="442" spans="1:30" s="1" customFormat="1" ht="8.85" customHeight="1" x14ac:dyDescent="0.2">
      <c r="A442" s="8"/>
      <c r="B442" s="8"/>
      <c r="C442" s="8"/>
      <c r="D442" s="36"/>
      <c r="E442" s="32" t="s">
        <v>787</v>
      </c>
      <c r="F442" s="74" t="s">
        <v>788</v>
      </c>
      <c r="G442" s="74"/>
      <c r="H442" s="75"/>
      <c r="I442" s="75"/>
      <c r="J442" s="75"/>
      <c r="K442" s="75"/>
      <c r="L442" s="75"/>
      <c r="M442" s="75"/>
      <c r="N442" s="75"/>
      <c r="O442" s="21"/>
      <c r="P442" s="75"/>
      <c r="Q442" s="75"/>
      <c r="R442" s="21">
        <v>2</v>
      </c>
      <c r="S442" s="75"/>
      <c r="T442" s="75"/>
      <c r="U442" s="75"/>
      <c r="V442" s="75"/>
      <c r="W442" s="75"/>
      <c r="X442" s="75"/>
      <c r="Y442" s="75">
        <v>6</v>
      </c>
      <c r="Z442" s="75"/>
      <c r="AA442" s="21"/>
      <c r="AB442" s="21"/>
      <c r="AC442" s="23">
        <f t="shared" si="8"/>
        <v>8</v>
      </c>
      <c r="AD442" s="8"/>
    </row>
    <row r="443" spans="1:30" s="1" customFormat="1" ht="8.85" customHeight="1" x14ac:dyDescent="0.2">
      <c r="A443" s="8"/>
      <c r="B443" s="8"/>
      <c r="C443" s="8"/>
      <c r="D443" s="36"/>
      <c r="E443" s="32" t="s">
        <v>789</v>
      </c>
      <c r="F443" s="74" t="s">
        <v>790</v>
      </c>
      <c r="G443" s="74"/>
      <c r="H443" s="72"/>
      <c r="I443" s="72"/>
      <c r="J443" s="72"/>
      <c r="K443" s="72"/>
      <c r="L443" s="72">
        <v>1</v>
      </c>
      <c r="M443" s="72"/>
      <c r="N443" s="72"/>
      <c r="O443" s="23"/>
      <c r="P443" s="72"/>
      <c r="Q443" s="72"/>
      <c r="R443" s="23">
        <v>1</v>
      </c>
      <c r="S443" s="72"/>
      <c r="T443" s="72"/>
      <c r="U443" s="72"/>
      <c r="V443" s="72"/>
      <c r="W443" s="72"/>
      <c r="X443" s="72"/>
      <c r="Y443" s="72">
        <v>1</v>
      </c>
      <c r="Z443" s="72"/>
      <c r="AA443" s="23">
        <v>1</v>
      </c>
      <c r="AB443" s="23"/>
      <c r="AC443" s="23">
        <f t="shared" si="8"/>
        <v>4</v>
      </c>
      <c r="AD443" s="8"/>
    </row>
    <row r="444" spans="1:30" s="1" customFormat="1" ht="8.85" customHeight="1" x14ac:dyDescent="0.2">
      <c r="A444" s="8"/>
      <c r="B444" s="8"/>
      <c r="C444" s="8"/>
      <c r="D444" s="36"/>
      <c r="E444" s="32" t="s">
        <v>791</v>
      </c>
      <c r="F444" s="74" t="s">
        <v>792</v>
      </c>
      <c r="G444" s="74"/>
      <c r="H444" s="75"/>
      <c r="I444" s="75"/>
      <c r="J444" s="75"/>
      <c r="K444" s="75"/>
      <c r="L444" s="75"/>
      <c r="M444" s="75"/>
      <c r="N444" s="75"/>
      <c r="O444" s="21"/>
      <c r="P444" s="75"/>
      <c r="Q444" s="75"/>
      <c r="R444" s="21">
        <v>1</v>
      </c>
      <c r="S444" s="75"/>
      <c r="T444" s="75"/>
      <c r="U444" s="75"/>
      <c r="V444" s="75"/>
      <c r="W444" s="75"/>
      <c r="X444" s="75"/>
      <c r="Y444" s="75">
        <v>4</v>
      </c>
      <c r="Z444" s="75"/>
      <c r="AA444" s="21"/>
      <c r="AB444" s="21"/>
      <c r="AC444" s="23">
        <f t="shared" si="8"/>
        <v>5</v>
      </c>
      <c r="AD444" s="8"/>
    </row>
    <row r="445" spans="1:30" s="1" customFormat="1" ht="8.85" customHeight="1" x14ac:dyDescent="0.2">
      <c r="A445" s="8"/>
      <c r="B445" s="8"/>
      <c r="C445" s="8"/>
      <c r="D445" s="36"/>
      <c r="E445" s="32" t="s">
        <v>793</v>
      </c>
      <c r="F445" s="74" t="s">
        <v>794</v>
      </c>
      <c r="G445" s="74"/>
      <c r="H445" s="72"/>
      <c r="I445" s="72"/>
      <c r="J445" s="72"/>
      <c r="K445" s="72"/>
      <c r="L445" s="72"/>
      <c r="M445" s="72"/>
      <c r="N445" s="72"/>
      <c r="O445" s="23"/>
      <c r="P445" s="72"/>
      <c r="Q445" s="72"/>
      <c r="R445" s="23"/>
      <c r="S445" s="72"/>
      <c r="T445" s="72"/>
      <c r="U445" s="72"/>
      <c r="V445" s="72"/>
      <c r="W445" s="72"/>
      <c r="X445" s="72"/>
      <c r="Y445" s="72">
        <v>1</v>
      </c>
      <c r="Z445" s="72"/>
      <c r="AA445" s="23"/>
      <c r="AB445" s="23"/>
      <c r="AC445" s="23">
        <f t="shared" si="8"/>
        <v>1</v>
      </c>
      <c r="AD445" s="8"/>
    </row>
    <row r="446" spans="1:30" s="1" customFormat="1" ht="8.85" customHeight="1" x14ac:dyDescent="0.2">
      <c r="A446" s="8"/>
      <c r="B446" s="8"/>
      <c r="C446" s="8"/>
      <c r="D446" s="36"/>
      <c r="E446" s="32" t="s">
        <v>795</v>
      </c>
      <c r="F446" s="74" t="s">
        <v>796</v>
      </c>
      <c r="G446" s="74"/>
      <c r="H446" s="75"/>
      <c r="I446" s="75"/>
      <c r="J446" s="75"/>
      <c r="K446" s="75"/>
      <c r="L446" s="75">
        <v>1</v>
      </c>
      <c r="M446" s="75"/>
      <c r="N446" s="75"/>
      <c r="O446" s="21"/>
      <c r="P446" s="75"/>
      <c r="Q446" s="75"/>
      <c r="R446" s="21">
        <v>1</v>
      </c>
      <c r="S446" s="75"/>
      <c r="T446" s="75"/>
      <c r="U446" s="75"/>
      <c r="V446" s="75"/>
      <c r="W446" s="75"/>
      <c r="X446" s="75"/>
      <c r="Y446" s="75">
        <v>1</v>
      </c>
      <c r="Z446" s="75"/>
      <c r="AA446" s="21"/>
      <c r="AB446" s="21"/>
      <c r="AC446" s="23">
        <f t="shared" si="8"/>
        <v>3</v>
      </c>
      <c r="AD446" s="8"/>
    </row>
    <row r="447" spans="1:30" s="1" customFormat="1" ht="8.85" customHeight="1" x14ac:dyDescent="0.2">
      <c r="A447" s="8"/>
      <c r="B447" s="8"/>
      <c r="C447" s="8"/>
      <c r="D447" s="36"/>
      <c r="E447" s="32" t="s">
        <v>797</v>
      </c>
      <c r="F447" s="74" t="s">
        <v>798</v>
      </c>
      <c r="G447" s="74"/>
      <c r="H447" s="72"/>
      <c r="I447" s="72"/>
      <c r="J447" s="72"/>
      <c r="K447" s="72"/>
      <c r="L447" s="72"/>
      <c r="M447" s="72"/>
      <c r="N447" s="72"/>
      <c r="O447" s="23"/>
      <c r="P447" s="72"/>
      <c r="Q447" s="72"/>
      <c r="R447" s="23"/>
      <c r="S447" s="72"/>
      <c r="T447" s="72"/>
      <c r="U447" s="72"/>
      <c r="V447" s="72"/>
      <c r="W447" s="72"/>
      <c r="X447" s="72"/>
      <c r="Y447" s="72">
        <v>1</v>
      </c>
      <c r="Z447" s="72"/>
      <c r="AA447" s="23"/>
      <c r="AB447" s="23"/>
      <c r="AC447" s="23">
        <f t="shared" si="8"/>
        <v>1</v>
      </c>
      <c r="AD447" s="8"/>
    </row>
    <row r="448" spans="1:30" s="1" customFormat="1" ht="8.85" customHeight="1" x14ac:dyDescent="0.2">
      <c r="A448" s="8"/>
      <c r="B448" s="8"/>
      <c r="C448" s="8"/>
      <c r="D448" s="36"/>
      <c r="E448" s="32" t="s">
        <v>799</v>
      </c>
      <c r="F448" s="74" t="s">
        <v>800</v>
      </c>
      <c r="G448" s="74"/>
      <c r="H448" s="75"/>
      <c r="I448" s="75"/>
      <c r="J448" s="75"/>
      <c r="K448" s="75"/>
      <c r="L448" s="75"/>
      <c r="M448" s="75"/>
      <c r="N448" s="75"/>
      <c r="O448" s="21"/>
      <c r="P448" s="75"/>
      <c r="Q448" s="75"/>
      <c r="R448" s="21"/>
      <c r="S448" s="75"/>
      <c r="T448" s="75"/>
      <c r="U448" s="75"/>
      <c r="V448" s="75"/>
      <c r="W448" s="75"/>
      <c r="X448" s="75"/>
      <c r="Y448" s="75">
        <v>1</v>
      </c>
      <c r="Z448" s="75"/>
      <c r="AA448" s="21"/>
      <c r="AB448" s="21"/>
      <c r="AC448" s="23">
        <f t="shared" si="8"/>
        <v>1</v>
      </c>
      <c r="AD448" s="8"/>
    </row>
    <row r="449" spans="1:30" s="1" customFormat="1" ht="8.85" customHeight="1" x14ac:dyDescent="0.2">
      <c r="A449" s="8"/>
      <c r="B449" s="8"/>
      <c r="C449" s="8"/>
      <c r="D449" s="36"/>
      <c r="E449" s="32" t="s">
        <v>801</v>
      </c>
      <c r="F449" s="74" t="s">
        <v>802</v>
      </c>
      <c r="G449" s="74"/>
      <c r="H449" s="72"/>
      <c r="I449" s="72"/>
      <c r="J449" s="72"/>
      <c r="K449" s="72"/>
      <c r="L449" s="72"/>
      <c r="M449" s="72"/>
      <c r="N449" s="72"/>
      <c r="O449" s="23"/>
      <c r="P449" s="72"/>
      <c r="Q449" s="72"/>
      <c r="R449" s="23"/>
      <c r="S449" s="72"/>
      <c r="T449" s="72"/>
      <c r="U449" s="72"/>
      <c r="V449" s="72"/>
      <c r="W449" s="72"/>
      <c r="X449" s="72"/>
      <c r="Y449" s="72"/>
      <c r="Z449" s="72"/>
      <c r="AA449" s="23">
        <v>1</v>
      </c>
      <c r="AB449" s="23"/>
      <c r="AC449" s="23">
        <f t="shared" si="8"/>
        <v>1</v>
      </c>
      <c r="AD449" s="8"/>
    </row>
    <row r="450" spans="1:30" s="1" customFormat="1" ht="8.85" customHeight="1" x14ac:dyDescent="0.2">
      <c r="A450" s="8"/>
      <c r="B450" s="8"/>
      <c r="C450" s="8"/>
      <c r="D450" s="36"/>
      <c r="E450" s="32" t="s">
        <v>801</v>
      </c>
      <c r="F450" s="74" t="s">
        <v>803</v>
      </c>
      <c r="G450" s="74"/>
      <c r="H450" s="75"/>
      <c r="I450" s="75"/>
      <c r="J450" s="75">
        <v>2</v>
      </c>
      <c r="K450" s="75"/>
      <c r="L450" s="75">
        <v>4</v>
      </c>
      <c r="M450" s="75"/>
      <c r="N450" s="75"/>
      <c r="O450" s="21"/>
      <c r="P450" s="75"/>
      <c r="Q450" s="75"/>
      <c r="R450" s="21">
        <v>3</v>
      </c>
      <c r="S450" s="75"/>
      <c r="T450" s="75"/>
      <c r="U450" s="75"/>
      <c r="V450" s="75"/>
      <c r="W450" s="75"/>
      <c r="X450" s="75"/>
      <c r="Y450" s="75">
        <v>2</v>
      </c>
      <c r="Z450" s="75"/>
      <c r="AA450" s="21"/>
      <c r="AB450" s="21"/>
      <c r="AC450" s="23">
        <f t="shared" si="8"/>
        <v>11</v>
      </c>
      <c r="AD450" s="8"/>
    </row>
    <row r="451" spans="1:30" s="1" customFormat="1" ht="8.85" customHeight="1" x14ac:dyDescent="0.2">
      <c r="A451" s="8"/>
      <c r="B451" s="8"/>
      <c r="C451" s="8"/>
      <c r="D451" s="36"/>
      <c r="E451" s="32" t="s">
        <v>801</v>
      </c>
      <c r="F451" s="74" t="s">
        <v>804</v>
      </c>
      <c r="G451" s="74"/>
      <c r="H451" s="72"/>
      <c r="I451" s="72"/>
      <c r="J451" s="72"/>
      <c r="K451" s="72"/>
      <c r="L451" s="72"/>
      <c r="M451" s="72"/>
      <c r="N451" s="72"/>
      <c r="O451" s="23"/>
      <c r="P451" s="72"/>
      <c r="Q451" s="72"/>
      <c r="R451" s="23"/>
      <c r="S451" s="72"/>
      <c r="T451" s="72"/>
      <c r="U451" s="72"/>
      <c r="V451" s="72"/>
      <c r="W451" s="72"/>
      <c r="X451" s="72"/>
      <c r="Y451" s="72">
        <v>2</v>
      </c>
      <c r="Z451" s="72"/>
      <c r="AA451" s="23"/>
      <c r="AB451" s="23"/>
      <c r="AC451" s="23">
        <f t="shared" si="8"/>
        <v>2</v>
      </c>
      <c r="AD451" s="8"/>
    </row>
    <row r="452" spans="1:30" s="1" customFormat="1" ht="8.85" customHeight="1" x14ac:dyDescent="0.2">
      <c r="A452" s="8"/>
      <c r="B452" s="8"/>
      <c r="C452" s="8"/>
      <c r="D452" s="36"/>
      <c r="E452" s="32" t="s">
        <v>805</v>
      </c>
      <c r="F452" s="74" t="s">
        <v>806</v>
      </c>
      <c r="G452" s="74"/>
      <c r="H452" s="75"/>
      <c r="I452" s="75"/>
      <c r="J452" s="75"/>
      <c r="K452" s="75"/>
      <c r="L452" s="75"/>
      <c r="M452" s="75"/>
      <c r="N452" s="75"/>
      <c r="O452" s="21"/>
      <c r="P452" s="75"/>
      <c r="Q452" s="75"/>
      <c r="R452" s="21"/>
      <c r="S452" s="75"/>
      <c r="T452" s="75"/>
      <c r="U452" s="75"/>
      <c r="V452" s="75"/>
      <c r="W452" s="75"/>
      <c r="X452" s="75"/>
      <c r="Y452" s="75">
        <v>1</v>
      </c>
      <c r="Z452" s="75"/>
      <c r="AA452" s="21"/>
      <c r="AB452" s="21"/>
      <c r="AC452" s="23">
        <f t="shared" si="8"/>
        <v>1</v>
      </c>
      <c r="AD452" s="8"/>
    </row>
    <row r="453" spans="1:30" s="1" customFormat="1" ht="8.85" customHeight="1" x14ac:dyDescent="0.2">
      <c r="A453" s="8"/>
      <c r="B453" s="8"/>
      <c r="C453" s="8"/>
      <c r="D453" s="36"/>
      <c r="E453" s="32" t="s">
        <v>805</v>
      </c>
      <c r="F453" s="74" t="s">
        <v>807</v>
      </c>
      <c r="G453" s="74"/>
      <c r="H453" s="72"/>
      <c r="I453" s="72"/>
      <c r="J453" s="72"/>
      <c r="K453" s="72"/>
      <c r="L453" s="72"/>
      <c r="M453" s="72"/>
      <c r="N453" s="72"/>
      <c r="O453" s="23"/>
      <c r="P453" s="72"/>
      <c r="Q453" s="72"/>
      <c r="R453" s="23"/>
      <c r="S453" s="72"/>
      <c r="T453" s="72"/>
      <c r="U453" s="72"/>
      <c r="V453" s="72"/>
      <c r="W453" s="72"/>
      <c r="X453" s="72"/>
      <c r="Y453" s="72">
        <v>1</v>
      </c>
      <c r="Z453" s="72"/>
      <c r="AA453" s="23"/>
      <c r="AB453" s="23"/>
      <c r="AC453" s="23">
        <f t="shared" si="8"/>
        <v>1</v>
      </c>
      <c r="AD453" s="8"/>
    </row>
    <row r="454" spans="1:30" s="1" customFormat="1" ht="8.85" customHeight="1" x14ac:dyDescent="0.2">
      <c r="A454" s="8"/>
      <c r="B454" s="8"/>
      <c r="C454" s="8"/>
      <c r="D454" s="36"/>
      <c r="E454" s="32" t="s">
        <v>808</v>
      </c>
      <c r="F454" s="74" t="s">
        <v>809</v>
      </c>
      <c r="G454" s="74"/>
      <c r="H454" s="75"/>
      <c r="I454" s="75"/>
      <c r="J454" s="75"/>
      <c r="K454" s="75"/>
      <c r="L454" s="75"/>
      <c r="M454" s="75"/>
      <c r="N454" s="75"/>
      <c r="O454" s="21"/>
      <c r="P454" s="75"/>
      <c r="Q454" s="75"/>
      <c r="R454" s="21"/>
      <c r="S454" s="75"/>
      <c r="T454" s="75"/>
      <c r="U454" s="75"/>
      <c r="V454" s="75"/>
      <c r="W454" s="75"/>
      <c r="X454" s="75"/>
      <c r="Y454" s="75">
        <v>1</v>
      </c>
      <c r="Z454" s="75"/>
      <c r="AA454" s="21"/>
      <c r="AB454" s="21"/>
      <c r="AC454" s="23">
        <f t="shared" si="8"/>
        <v>1</v>
      </c>
      <c r="AD454" s="8"/>
    </row>
    <row r="455" spans="1:30" s="1" customFormat="1" ht="8.85" customHeight="1" x14ac:dyDescent="0.2">
      <c r="A455" s="8"/>
      <c r="B455" s="8"/>
      <c r="C455" s="8"/>
      <c r="D455" s="36"/>
      <c r="E455" s="32" t="s">
        <v>808</v>
      </c>
      <c r="F455" s="74" t="s">
        <v>810</v>
      </c>
      <c r="G455" s="74"/>
      <c r="H455" s="72"/>
      <c r="I455" s="72"/>
      <c r="J455" s="72">
        <v>1</v>
      </c>
      <c r="K455" s="72"/>
      <c r="L455" s="72">
        <v>1</v>
      </c>
      <c r="M455" s="72"/>
      <c r="N455" s="72"/>
      <c r="O455" s="23"/>
      <c r="P455" s="72"/>
      <c r="Q455" s="72"/>
      <c r="R455" s="23"/>
      <c r="S455" s="72"/>
      <c r="T455" s="72"/>
      <c r="U455" s="72"/>
      <c r="V455" s="72"/>
      <c r="W455" s="72"/>
      <c r="X455" s="72"/>
      <c r="Y455" s="72"/>
      <c r="Z455" s="72"/>
      <c r="AA455" s="23"/>
      <c r="AB455" s="23"/>
      <c r="AC455" s="23">
        <f t="shared" si="8"/>
        <v>2</v>
      </c>
      <c r="AD455" s="8"/>
    </row>
    <row r="456" spans="1:30" s="1" customFormat="1" ht="8.85" customHeight="1" x14ac:dyDescent="0.2">
      <c r="A456" s="8"/>
      <c r="B456" s="8"/>
      <c r="C456" s="8"/>
      <c r="D456" s="36"/>
      <c r="E456" s="32" t="s">
        <v>811</v>
      </c>
      <c r="F456" s="74" t="s">
        <v>812</v>
      </c>
      <c r="G456" s="74"/>
      <c r="H456" s="75"/>
      <c r="I456" s="75"/>
      <c r="J456" s="75">
        <v>2</v>
      </c>
      <c r="K456" s="75"/>
      <c r="L456" s="75">
        <v>3</v>
      </c>
      <c r="M456" s="75"/>
      <c r="N456" s="75"/>
      <c r="O456" s="21"/>
      <c r="P456" s="75"/>
      <c r="Q456" s="75"/>
      <c r="R456" s="21">
        <v>4</v>
      </c>
      <c r="S456" s="75"/>
      <c r="T456" s="75"/>
      <c r="U456" s="75"/>
      <c r="V456" s="75"/>
      <c r="W456" s="75"/>
      <c r="X456" s="75"/>
      <c r="Y456" s="75">
        <v>8</v>
      </c>
      <c r="Z456" s="75"/>
      <c r="AA456" s="21"/>
      <c r="AB456" s="21"/>
      <c r="AC456" s="23">
        <f t="shared" si="8"/>
        <v>17</v>
      </c>
      <c r="AD456" s="8"/>
    </row>
    <row r="457" spans="1:30" s="1" customFormat="1" ht="8.85" customHeight="1" x14ac:dyDescent="0.2">
      <c r="A457" s="8"/>
      <c r="B457" s="8"/>
      <c r="C457" s="8"/>
      <c r="D457" s="36"/>
      <c r="E457" s="32" t="s">
        <v>811</v>
      </c>
      <c r="F457" s="74" t="s">
        <v>813</v>
      </c>
      <c r="G457" s="74"/>
      <c r="H457" s="72"/>
      <c r="I457" s="72"/>
      <c r="J457" s="72"/>
      <c r="K457" s="72"/>
      <c r="L457" s="72"/>
      <c r="M457" s="72"/>
      <c r="N457" s="72"/>
      <c r="O457" s="23"/>
      <c r="P457" s="72"/>
      <c r="Q457" s="72"/>
      <c r="R457" s="23">
        <v>1</v>
      </c>
      <c r="S457" s="72"/>
      <c r="T457" s="72"/>
      <c r="U457" s="72"/>
      <c r="V457" s="72"/>
      <c r="W457" s="72"/>
      <c r="X457" s="72"/>
      <c r="Y457" s="72">
        <v>1</v>
      </c>
      <c r="Z457" s="72"/>
      <c r="AA457" s="23">
        <v>1</v>
      </c>
      <c r="AB457" s="23"/>
      <c r="AC457" s="23">
        <f t="shared" si="8"/>
        <v>3</v>
      </c>
      <c r="AD457" s="8"/>
    </row>
    <row r="458" spans="1:30" s="1" customFormat="1" ht="8.85" customHeight="1" x14ac:dyDescent="0.2">
      <c r="A458" s="8"/>
      <c r="B458" s="8"/>
      <c r="C458" s="8"/>
      <c r="D458" s="36"/>
      <c r="E458" s="32" t="s">
        <v>814</v>
      </c>
      <c r="F458" s="74" t="s">
        <v>815</v>
      </c>
      <c r="G458" s="74"/>
      <c r="H458" s="75"/>
      <c r="I458" s="75"/>
      <c r="J458" s="75"/>
      <c r="K458" s="75"/>
      <c r="L458" s="75"/>
      <c r="M458" s="75"/>
      <c r="N458" s="75"/>
      <c r="O458" s="21"/>
      <c r="P458" s="75"/>
      <c r="Q458" s="75"/>
      <c r="R458" s="21"/>
      <c r="S458" s="75"/>
      <c r="T458" s="75"/>
      <c r="U458" s="75"/>
      <c r="V458" s="75"/>
      <c r="W458" s="75"/>
      <c r="X458" s="75"/>
      <c r="Y458" s="75">
        <v>1</v>
      </c>
      <c r="Z458" s="75"/>
      <c r="AA458" s="21"/>
      <c r="AB458" s="21"/>
      <c r="AC458" s="23">
        <f t="shared" si="8"/>
        <v>1</v>
      </c>
      <c r="AD458" s="8"/>
    </row>
    <row r="459" spans="1:30" s="1" customFormat="1" ht="8.85" customHeight="1" x14ac:dyDescent="0.2">
      <c r="A459" s="8"/>
      <c r="B459" s="8"/>
      <c r="C459" s="8"/>
      <c r="D459" s="36"/>
      <c r="E459" s="32" t="s">
        <v>816</v>
      </c>
      <c r="F459" s="74" t="s">
        <v>817</v>
      </c>
      <c r="G459" s="74"/>
      <c r="H459" s="72"/>
      <c r="I459" s="72"/>
      <c r="J459" s="72"/>
      <c r="K459" s="72"/>
      <c r="L459" s="72"/>
      <c r="M459" s="72"/>
      <c r="N459" s="72"/>
      <c r="O459" s="23"/>
      <c r="P459" s="72"/>
      <c r="Q459" s="72"/>
      <c r="R459" s="23"/>
      <c r="S459" s="72"/>
      <c r="T459" s="72"/>
      <c r="U459" s="72"/>
      <c r="V459" s="72"/>
      <c r="W459" s="72"/>
      <c r="X459" s="72"/>
      <c r="Y459" s="72">
        <v>2</v>
      </c>
      <c r="Z459" s="72"/>
      <c r="AA459" s="23"/>
      <c r="AB459" s="23"/>
      <c r="AC459" s="23">
        <f t="shared" si="8"/>
        <v>2</v>
      </c>
      <c r="AD459" s="8"/>
    </row>
    <row r="460" spans="1:30" s="1" customFormat="1" ht="8.85" customHeight="1" x14ac:dyDescent="0.2">
      <c r="A460" s="8"/>
      <c r="B460" s="8"/>
      <c r="C460" s="8"/>
      <c r="D460" s="36"/>
      <c r="E460" s="32" t="s">
        <v>818</v>
      </c>
      <c r="F460" s="74" t="s">
        <v>819</v>
      </c>
      <c r="G460" s="74"/>
      <c r="H460" s="75"/>
      <c r="I460" s="75"/>
      <c r="J460" s="75"/>
      <c r="K460" s="75"/>
      <c r="L460" s="75"/>
      <c r="M460" s="75"/>
      <c r="N460" s="75"/>
      <c r="O460" s="21">
        <v>1</v>
      </c>
      <c r="P460" s="75"/>
      <c r="Q460" s="75"/>
      <c r="R460" s="21">
        <v>1</v>
      </c>
      <c r="S460" s="75"/>
      <c r="T460" s="75"/>
      <c r="U460" s="75"/>
      <c r="V460" s="75"/>
      <c r="W460" s="75"/>
      <c r="X460" s="75"/>
      <c r="Y460" s="75">
        <v>1</v>
      </c>
      <c r="Z460" s="75"/>
      <c r="AA460" s="21"/>
      <c r="AB460" s="21"/>
      <c r="AC460" s="23">
        <f t="shared" si="8"/>
        <v>3</v>
      </c>
      <c r="AD460" s="8"/>
    </row>
    <row r="461" spans="1:30" s="1" customFormat="1" ht="8.85" customHeight="1" x14ac:dyDescent="0.2">
      <c r="A461" s="8"/>
      <c r="B461" s="8"/>
      <c r="C461" s="8"/>
      <c r="D461" s="36"/>
      <c r="E461" s="32" t="s">
        <v>820</v>
      </c>
      <c r="F461" s="74" t="s">
        <v>821</v>
      </c>
      <c r="G461" s="74"/>
      <c r="H461" s="72"/>
      <c r="I461" s="72"/>
      <c r="J461" s="72"/>
      <c r="K461" s="72"/>
      <c r="L461" s="72"/>
      <c r="M461" s="72"/>
      <c r="N461" s="72"/>
      <c r="O461" s="23"/>
      <c r="P461" s="72"/>
      <c r="Q461" s="72"/>
      <c r="R461" s="23"/>
      <c r="S461" s="72"/>
      <c r="T461" s="72"/>
      <c r="U461" s="72"/>
      <c r="V461" s="72"/>
      <c r="W461" s="72"/>
      <c r="X461" s="72"/>
      <c r="Y461" s="72">
        <v>1</v>
      </c>
      <c r="Z461" s="72"/>
      <c r="AA461" s="23"/>
      <c r="AB461" s="23"/>
      <c r="AC461" s="23">
        <f t="shared" si="8"/>
        <v>1</v>
      </c>
      <c r="AD461" s="8"/>
    </row>
    <row r="462" spans="1:30" s="1" customFormat="1" ht="8.85" customHeight="1" x14ac:dyDescent="0.2">
      <c r="A462" s="8"/>
      <c r="B462" s="8"/>
      <c r="C462" s="8"/>
      <c r="D462" s="36"/>
      <c r="E462" s="32" t="s">
        <v>822</v>
      </c>
      <c r="F462" s="74" t="s">
        <v>823</v>
      </c>
      <c r="G462" s="74"/>
      <c r="H462" s="75"/>
      <c r="I462" s="75"/>
      <c r="J462" s="75"/>
      <c r="K462" s="75"/>
      <c r="L462" s="75"/>
      <c r="M462" s="75"/>
      <c r="N462" s="75"/>
      <c r="O462" s="21"/>
      <c r="P462" s="75"/>
      <c r="Q462" s="75"/>
      <c r="R462" s="21"/>
      <c r="S462" s="75"/>
      <c r="T462" s="75"/>
      <c r="U462" s="75"/>
      <c r="V462" s="75"/>
      <c r="W462" s="75"/>
      <c r="X462" s="75"/>
      <c r="Y462" s="75">
        <v>1</v>
      </c>
      <c r="Z462" s="75"/>
      <c r="AA462" s="21"/>
      <c r="AB462" s="21"/>
      <c r="AC462" s="23">
        <f t="shared" si="8"/>
        <v>1</v>
      </c>
      <c r="AD462" s="8"/>
    </row>
    <row r="463" spans="1:30" s="1" customFormat="1" ht="8.85" customHeight="1" x14ac:dyDescent="0.2">
      <c r="A463" s="8"/>
      <c r="B463" s="8"/>
      <c r="C463" s="8"/>
      <c r="D463" s="36"/>
      <c r="E463" s="32" t="s">
        <v>822</v>
      </c>
      <c r="F463" s="74" t="s">
        <v>824</v>
      </c>
      <c r="G463" s="74"/>
      <c r="H463" s="72"/>
      <c r="I463" s="72"/>
      <c r="J463" s="72">
        <v>1</v>
      </c>
      <c r="K463" s="72"/>
      <c r="L463" s="72">
        <v>1</v>
      </c>
      <c r="M463" s="72"/>
      <c r="N463" s="72"/>
      <c r="O463" s="23">
        <v>1</v>
      </c>
      <c r="P463" s="72">
        <v>1</v>
      </c>
      <c r="Q463" s="72"/>
      <c r="R463" s="23">
        <v>1</v>
      </c>
      <c r="S463" s="72"/>
      <c r="T463" s="72"/>
      <c r="U463" s="72"/>
      <c r="V463" s="72"/>
      <c r="W463" s="72"/>
      <c r="X463" s="72"/>
      <c r="Y463" s="72"/>
      <c r="Z463" s="72"/>
      <c r="AA463" s="23"/>
      <c r="AB463" s="23"/>
      <c r="AC463" s="23">
        <f t="shared" si="8"/>
        <v>5</v>
      </c>
      <c r="AD463" s="8"/>
    </row>
    <row r="464" spans="1:30" s="1" customFormat="1" ht="8.85" customHeight="1" x14ac:dyDescent="0.2">
      <c r="A464" s="8"/>
      <c r="B464" s="8"/>
      <c r="C464" s="8"/>
      <c r="D464" s="36"/>
      <c r="E464" s="32" t="s">
        <v>822</v>
      </c>
      <c r="F464" s="74" t="s">
        <v>825</v>
      </c>
      <c r="G464" s="74"/>
      <c r="H464" s="75"/>
      <c r="I464" s="75"/>
      <c r="J464" s="75"/>
      <c r="K464" s="75"/>
      <c r="L464" s="75">
        <v>1</v>
      </c>
      <c r="M464" s="75"/>
      <c r="N464" s="75"/>
      <c r="O464" s="21">
        <v>1</v>
      </c>
      <c r="P464" s="75"/>
      <c r="Q464" s="75"/>
      <c r="R464" s="21"/>
      <c r="S464" s="75"/>
      <c r="T464" s="75"/>
      <c r="U464" s="75"/>
      <c r="V464" s="75"/>
      <c r="W464" s="75"/>
      <c r="X464" s="75"/>
      <c r="Y464" s="75">
        <v>3</v>
      </c>
      <c r="Z464" s="75"/>
      <c r="AA464" s="21"/>
      <c r="AB464" s="21"/>
      <c r="AC464" s="23">
        <f t="shared" si="8"/>
        <v>5</v>
      </c>
      <c r="AD464" s="8"/>
    </row>
    <row r="465" spans="1:30" s="1" customFormat="1" ht="8.85" customHeight="1" x14ac:dyDescent="0.2">
      <c r="A465" s="8"/>
      <c r="B465" s="8"/>
      <c r="C465" s="8"/>
      <c r="D465" s="36"/>
      <c r="E465" s="32" t="s">
        <v>826</v>
      </c>
      <c r="F465" s="74" t="s">
        <v>827</v>
      </c>
      <c r="G465" s="74"/>
      <c r="H465" s="72"/>
      <c r="I465" s="72"/>
      <c r="J465" s="72">
        <v>1</v>
      </c>
      <c r="K465" s="72"/>
      <c r="L465" s="72">
        <v>1</v>
      </c>
      <c r="M465" s="72"/>
      <c r="N465" s="72"/>
      <c r="O465" s="23"/>
      <c r="P465" s="72"/>
      <c r="Q465" s="72"/>
      <c r="R465" s="23"/>
      <c r="S465" s="72">
        <v>1</v>
      </c>
      <c r="T465" s="72"/>
      <c r="U465" s="72"/>
      <c r="V465" s="72"/>
      <c r="W465" s="72"/>
      <c r="X465" s="72"/>
      <c r="Y465" s="72">
        <v>1</v>
      </c>
      <c r="Z465" s="72"/>
      <c r="AA465" s="23"/>
      <c r="AB465" s="23"/>
      <c r="AC465" s="23">
        <f t="shared" si="8"/>
        <v>4</v>
      </c>
      <c r="AD465" s="8"/>
    </row>
    <row r="466" spans="1:30" s="1" customFormat="1" ht="8.85" customHeight="1" x14ac:dyDescent="0.2">
      <c r="A466" s="8"/>
      <c r="B466" s="8"/>
      <c r="C466" s="8"/>
      <c r="D466" s="36"/>
      <c r="E466" s="32" t="s">
        <v>826</v>
      </c>
      <c r="F466" s="74" t="s">
        <v>828</v>
      </c>
      <c r="G466" s="74"/>
      <c r="H466" s="75"/>
      <c r="I466" s="75"/>
      <c r="J466" s="75">
        <v>1</v>
      </c>
      <c r="K466" s="75"/>
      <c r="L466" s="75">
        <v>6</v>
      </c>
      <c r="M466" s="75"/>
      <c r="N466" s="75"/>
      <c r="O466" s="21"/>
      <c r="P466" s="75"/>
      <c r="Q466" s="75"/>
      <c r="R466" s="21">
        <v>1</v>
      </c>
      <c r="S466" s="75"/>
      <c r="T466" s="75"/>
      <c r="U466" s="75"/>
      <c r="V466" s="75"/>
      <c r="W466" s="75"/>
      <c r="X466" s="75"/>
      <c r="Y466" s="75">
        <v>2</v>
      </c>
      <c r="Z466" s="75"/>
      <c r="AA466" s="21">
        <v>1</v>
      </c>
      <c r="AB466" s="21"/>
      <c r="AC466" s="23">
        <f t="shared" si="8"/>
        <v>11</v>
      </c>
      <c r="AD466" s="8"/>
    </row>
    <row r="467" spans="1:30" s="1" customFormat="1" ht="8.85" customHeight="1" x14ac:dyDescent="0.2">
      <c r="A467" s="8"/>
      <c r="B467" s="8"/>
      <c r="C467" s="8"/>
      <c r="D467" s="36"/>
      <c r="E467" s="32" t="s">
        <v>826</v>
      </c>
      <c r="F467" s="74" t="s">
        <v>829</v>
      </c>
      <c r="G467" s="74"/>
      <c r="H467" s="72"/>
      <c r="I467" s="72"/>
      <c r="J467" s="72"/>
      <c r="K467" s="72"/>
      <c r="L467" s="72"/>
      <c r="M467" s="72"/>
      <c r="N467" s="72"/>
      <c r="O467" s="23"/>
      <c r="P467" s="72"/>
      <c r="Q467" s="72"/>
      <c r="R467" s="23"/>
      <c r="S467" s="72"/>
      <c r="T467" s="72"/>
      <c r="U467" s="72"/>
      <c r="V467" s="72"/>
      <c r="W467" s="72"/>
      <c r="X467" s="72"/>
      <c r="Y467" s="72">
        <v>1</v>
      </c>
      <c r="Z467" s="72"/>
      <c r="AA467" s="23"/>
      <c r="AB467" s="23"/>
      <c r="AC467" s="23">
        <f t="shared" si="8"/>
        <v>1</v>
      </c>
      <c r="AD467" s="8"/>
    </row>
    <row r="468" spans="1:30" s="1" customFormat="1" ht="8.85" customHeight="1" x14ac:dyDescent="0.2">
      <c r="A468" s="8"/>
      <c r="B468" s="8"/>
      <c r="C468" s="8"/>
      <c r="D468" s="36"/>
      <c r="E468" s="32" t="s">
        <v>830</v>
      </c>
      <c r="F468" s="74" t="s">
        <v>831</v>
      </c>
      <c r="G468" s="74"/>
      <c r="H468" s="75"/>
      <c r="I468" s="75"/>
      <c r="J468" s="75"/>
      <c r="K468" s="75"/>
      <c r="L468" s="75"/>
      <c r="M468" s="75"/>
      <c r="N468" s="75"/>
      <c r="O468" s="21"/>
      <c r="P468" s="75"/>
      <c r="Q468" s="75"/>
      <c r="R468" s="21"/>
      <c r="S468" s="75"/>
      <c r="T468" s="75"/>
      <c r="U468" s="75"/>
      <c r="V468" s="75"/>
      <c r="W468" s="75"/>
      <c r="X468" s="75"/>
      <c r="Y468" s="75">
        <v>2</v>
      </c>
      <c r="Z468" s="75"/>
      <c r="AA468" s="21"/>
      <c r="AB468" s="21"/>
      <c r="AC468" s="23">
        <f t="shared" si="8"/>
        <v>2</v>
      </c>
      <c r="AD468" s="8"/>
    </row>
    <row r="469" spans="1:30" s="1" customFormat="1" ht="8.85" customHeight="1" x14ac:dyDescent="0.2">
      <c r="A469" s="8"/>
      <c r="B469" s="8"/>
      <c r="C469" s="8"/>
      <c r="D469" s="36"/>
      <c r="E469" s="32" t="s">
        <v>830</v>
      </c>
      <c r="F469" s="74" t="s">
        <v>832</v>
      </c>
      <c r="G469" s="74"/>
      <c r="H469" s="72"/>
      <c r="I469" s="72"/>
      <c r="J469" s="72">
        <v>1</v>
      </c>
      <c r="K469" s="72"/>
      <c r="L469" s="72">
        <v>1</v>
      </c>
      <c r="M469" s="72"/>
      <c r="N469" s="72"/>
      <c r="O469" s="23"/>
      <c r="P469" s="72"/>
      <c r="Q469" s="72"/>
      <c r="R469" s="23">
        <v>1</v>
      </c>
      <c r="S469" s="72"/>
      <c r="T469" s="72"/>
      <c r="U469" s="72"/>
      <c r="V469" s="72"/>
      <c r="W469" s="72"/>
      <c r="X469" s="72"/>
      <c r="Y469" s="72">
        <v>4</v>
      </c>
      <c r="Z469" s="72"/>
      <c r="AA469" s="23"/>
      <c r="AB469" s="23"/>
      <c r="AC469" s="23">
        <f t="shared" si="8"/>
        <v>7</v>
      </c>
      <c r="AD469" s="8"/>
    </row>
    <row r="470" spans="1:30" s="1" customFormat="1" ht="8.85" customHeight="1" x14ac:dyDescent="0.2">
      <c r="A470" s="8"/>
      <c r="B470" s="8"/>
      <c r="C470" s="8"/>
      <c r="D470" s="36"/>
      <c r="E470" s="32" t="s">
        <v>833</v>
      </c>
      <c r="F470" s="74" t="s">
        <v>834</v>
      </c>
      <c r="G470" s="74"/>
      <c r="H470" s="75"/>
      <c r="I470" s="75"/>
      <c r="J470" s="75"/>
      <c r="K470" s="75"/>
      <c r="L470" s="75"/>
      <c r="M470" s="75"/>
      <c r="N470" s="75"/>
      <c r="O470" s="21"/>
      <c r="P470" s="75"/>
      <c r="Q470" s="75"/>
      <c r="R470" s="21"/>
      <c r="S470" s="75"/>
      <c r="T470" s="75"/>
      <c r="U470" s="75"/>
      <c r="V470" s="75"/>
      <c r="W470" s="75"/>
      <c r="X470" s="75"/>
      <c r="Y470" s="75">
        <v>1</v>
      </c>
      <c r="Z470" s="75"/>
      <c r="AA470" s="21"/>
      <c r="AB470" s="21"/>
      <c r="AC470" s="23">
        <f t="shared" si="8"/>
        <v>1</v>
      </c>
      <c r="AD470" s="8"/>
    </row>
    <row r="471" spans="1:30" s="1" customFormat="1" ht="8.85" customHeight="1" x14ac:dyDescent="0.2">
      <c r="A471" s="8"/>
      <c r="B471" s="8"/>
      <c r="C471" s="8"/>
      <c r="D471" s="36"/>
      <c r="E471" s="32" t="s">
        <v>835</v>
      </c>
      <c r="F471" s="74" t="s">
        <v>836</v>
      </c>
      <c r="G471" s="74"/>
      <c r="H471" s="72"/>
      <c r="I471" s="72"/>
      <c r="J471" s="72"/>
      <c r="K471" s="72"/>
      <c r="L471" s="72"/>
      <c r="M471" s="72"/>
      <c r="N471" s="72"/>
      <c r="O471" s="23"/>
      <c r="P471" s="72"/>
      <c r="Q471" s="72"/>
      <c r="R471" s="23"/>
      <c r="S471" s="72"/>
      <c r="T471" s="72"/>
      <c r="U471" s="72"/>
      <c r="V471" s="72"/>
      <c r="W471" s="72"/>
      <c r="X471" s="72"/>
      <c r="Y471" s="72">
        <v>1</v>
      </c>
      <c r="Z471" s="72"/>
      <c r="AA471" s="23"/>
      <c r="AB471" s="23"/>
      <c r="AC471" s="23">
        <f t="shared" si="8"/>
        <v>1</v>
      </c>
      <c r="AD471" s="8"/>
    </row>
    <row r="472" spans="1:30" s="1" customFormat="1" ht="8.85" customHeight="1" x14ac:dyDescent="0.2">
      <c r="A472" s="8"/>
      <c r="B472" s="8"/>
      <c r="C472" s="8"/>
      <c r="D472" s="36"/>
      <c r="E472" s="32" t="s">
        <v>837</v>
      </c>
      <c r="F472" s="74" t="s">
        <v>838</v>
      </c>
      <c r="G472" s="74"/>
      <c r="H472" s="75"/>
      <c r="I472" s="75"/>
      <c r="J472" s="75"/>
      <c r="K472" s="75"/>
      <c r="L472" s="75"/>
      <c r="M472" s="75"/>
      <c r="N472" s="75"/>
      <c r="O472" s="21"/>
      <c r="P472" s="75"/>
      <c r="Q472" s="75"/>
      <c r="R472" s="21"/>
      <c r="S472" s="75"/>
      <c r="T472" s="75"/>
      <c r="U472" s="75"/>
      <c r="V472" s="75"/>
      <c r="W472" s="75"/>
      <c r="X472" s="75"/>
      <c r="Y472" s="75">
        <v>1</v>
      </c>
      <c r="Z472" s="75"/>
      <c r="AA472" s="21"/>
      <c r="AB472" s="21"/>
      <c r="AC472" s="23">
        <f t="shared" si="8"/>
        <v>1</v>
      </c>
      <c r="AD472" s="8"/>
    </row>
    <row r="473" spans="1:30" s="1" customFormat="1" ht="8.85" customHeight="1" x14ac:dyDescent="0.2">
      <c r="A473" s="8"/>
      <c r="B473" s="8"/>
      <c r="C473" s="8"/>
      <c r="D473" s="36"/>
      <c r="E473" s="32" t="s">
        <v>839</v>
      </c>
      <c r="F473" s="74" t="s">
        <v>840</v>
      </c>
      <c r="G473" s="74"/>
      <c r="H473" s="72"/>
      <c r="I473" s="72"/>
      <c r="J473" s="72">
        <v>1</v>
      </c>
      <c r="K473" s="72"/>
      <c r="L473" s="72">
        <v>3</v>
      </c>
      <c r="M473" s="72"/>
      <c r="N473" s="72"/>
      <c r="O473" s="23"/>
      <c r="P473" s="72"/>
      <c r="Q473" s="72"/>
      <c r="R473" s="23"/>
      <c r="S473" s="72"/>
      <c r="T473" s="72"/>
      <c r="U473" s="72"/>
      <c r="V473" s="72"/>
      <c r="W473" s="72"/>
      <c r="X473" s="72"/>
      <c r="Y473" s="72">
        <v>8</v>
      </c>
      <c r="Z473" s="72"/>
      <c r="AA473" s="23">
        <v>1</v>
      </c>
      <c r="AB473" s="23"/>
      <c r="AC473" s="23">
        <f t="shared" si="8"/>
        <v>13</v>
      </c>
      <c r="AD473" s="8"/>
    </row>
    <row r="474" spans="1:30" s="1" customFormat="1" ht="8.85" customHeight="1" x14ac:dyDescent="0.2">
      <c r="A474" s="8"/>
      <c r="B474" s="8"/>
      <c r="C474" s="8"/>
      <c r="D474" s="36"/>
      <c r="E474" s="32" t="s">
        <v>839</v>
      </c>
      <c r="F474" s="74" t="s">
        <v>841</v>
      </c>
      <c r="G474" s="74"/>
      <c r="H474" s="75"/>
      <c r="I474" s="75"/>
      <c r="J474" s="75"/>
      <c r="K474" s="75"/>
      <c r="L474" s="75">
        <v>1</v>
      </c>
      <c r="M474" s="75"/>
      <c r="N474" s="75"/>
      <c r="O474" s="21"/>
      <c r="P474" s="75"/>
      <c r="Q474" s="75"/>
      <c r="R474" s="21"/>
      <c r="S474" s="75"/>
      <c r="T474" s="75"/>
      <c r="U474" s="75"/>
      <c r="V474" s="75"/>
      <c r="W474" s="75"/>
      <c r="X474" s="75"/>
      <c r="Y474" s="75"/>
      <c r="Z474" s="75"/>
      <c r="AA474" s="21"/>
      <c r="AB474" s="21"/>
      <c r="AC474" s="23">
        <f t="shared" si="8"/>
        <v>1</v>
      </c>
      <c r="AD474" s="8"/>
    </row>
    <row r="475" spans="1:30" s="1" customFormat="1" ht="8.85" customHeight="1" x14ac:dyDescent="0.2">
      <c r="A475" s="8"/>
      <c r="B475" s="8"/>
      <c r="C475" s="8"/>
      <c r="D475" s="36"/>
      <c r="E475" s="32" t="s">
        <v>842</v>
      </c>
      <c r="F475" s="74" t="s">
        <v>843</v>
      </c>
      <c r="G475" s="74"/>
      <c r="H475" s="72"/>
      <c r="I475" s="72"/>
      <c r="J475" s="72"/>
      <c r="K475" s="72"/>
      <c r="L475" s="72"/>
      <c r="M475" s="72"/>
      <c r="N475" s="72"/>
      <c r="O475" s="23">
        <v>1</v>
      </c>
      <c r="P475" s="72"/>
      <c r="Q475" s="72"/>
      <c r="R475" s="23">
        <v>1</v>
      </c>
      <c r="S475" s="72"/>
      <c r="T475" s="72"/>
      <c r="U475" s="72"/>
      <c r="V475" s="72"/>
      <c r="W475" s="72"/>
      <c r="X475" s="72"/>
      <c r="Y475" s="72"/>
      <c r="Z475" s="72"/>
      <c r="AA475" s="23"/>
      <c r="AB475" s="23"/>
      <c r="AC475" s="23">
        <f t="shared" si="8"/>
        <v>2</v>
      </c>
      <c r="AD475" s="8"/>
    </row>
    <row r="476" spans="1:30" s="1" customFormat="1" ht="8.85" customHeight="1" x14ac:dyDescent="0.2">
      <c r="A476" s="8"/>
      <c r="B476" s="8"/>
      <c r="C476" s="8"/>
      <c r="D476" s="36"/>
      <c r="E476" s="32" t="s">
        <v>842</v>
      </c>
      <c r="F476" s="74" t="s">
        <v>844</v>
      </c>
      <c r="G476" s="74"/>
      <c r="H476" s="75"/>
      <c r="I476" s="75"/>
      <c r="J476" s="75"/>
      <c r="K476" s="75"/>
      <c r="L476" s="75">
        <v>1</v>
      </c>
      <c r="M476" s="75"/>
      <c r="N476" s="75"/>
      <c r="O476" s="21"/>
      <c r="P476" s="75"/>
      <c r="Q476" s="75"/>
      <c r="R476" s="21"/>
      <c r="S476" s="75"/>
      <c r="T476" s="75"/>
      <c r="U476" s="75"/>
      <c r="V476" s="75"/>
      <c r="W476" s="75"/>
      <c r="X476" s="75"/>
      <c r="Y476" s="75"/>
      <c r="Z476" s="75"/>
      <c r="AA476" s="21"/>
      <c r="AB476" s="21"/>
      <c r="AC476" s="23">
        <f t="shared" si="8"/>
        <v>1</v>
      </c>
      <c r="AD476" s="8"/>
    </row>
    <row r="477" spans="1:30" s="1" customFormat="1" ht="8.85" customHeight="1" x14ac:dyDescent="0.2">
      <c r="A477" s="8"/>
      <c r="B477" s="8"/>
      <c r="C477" s="8"/>
      <c r="D477" s="36"/>
      <c r="E477" s="32" t="s">
        <v>842</v>
      </c>
      <c r="F477" s="74" t="s">
        <v>845</v>
      </c>
      <c r="G477" s="74"/>
      <c r="H477" s="72"/>
      <c r="I477" s="72"/>
      <c r="J477" s="72"/>
      <c r="K477" s="72"/>
      <c r="L477" s="72"/>
      <c r="M477" s="72"/>
      <c r="N477" s="72"/>
      <c r="O477" s="23"/>
      <c r="P477" s="72"/>
      <c r="Q477" s="72"/>
      <c r="R477" s="23">
        <v>1</v>
      </c>
      <c r="S477" s="72"/>
      <c r="T477" s="72"/>
      <c r="U477" s="72"/>
      <c r="V477" s="72"/>
      <c r="W477" s="72"/>
      <c r="X477" s="72"/>
      <c r="Y477" s="72">
        <v>1</v>
      </c>
      <c r="Z477" s="72"/>
      <c r="AA477" s="23">
        <v>1</v>
      </c>
      <c r="AB477" s="23"/>
      <c r="AC477" s="23">
        <f t="shared" si="8"/>
        <v>3</v>
      </c>
      <c r="AD477" s="8"/>
    </row>
    <row r="478" spans="1:30" s="1" customFormat="1" ht="8.85" customHeight="1" x14ac:dyDescent="0.2">
      <c r="A478" s="8"/>
      <c r="B478" s="8"/>
      <c r="C478" s="8"/>
      <c r="D478" s="36"/>
      <c r="E478" s="32" t="s">
        <v>842</v>
      </c>
      <c r="F478" s="74" t="s">
        <v>846</v>
      </c>
      <c r="G478" s="74"/>
      <c r="H478" s="75"/>
      <c r="I478" s="75"/>
      <c r="J478" s="75"/>
      <c r="K478" s="75"/>
      <c r="L478" s="75"/>
      <c r="M478" s="75"/>
      <c r="N478" s="75"/>
      <c r="O478" s="21">
        <v>1</v>
      </c>
      <c r="P478" s="75"/>
      <c r="Q478" s="75"/>
      <c r="R478" s="21">
        <v>2</v>
      </c>
      <c r="S478" s="75"/>
      <c r="T478" s="75"/>
      <c r="U478" s="75"/>
      <c r="V478" s="75"/>
      <c r="W478" s="75"/>
      <c r="X478" s="75"/>
      <c r="Y478" s="75">
        <v>3</v>
      </c>
      <c r="Z478" s="75"/>
      <c r="AA478" s="21">
        <v>1</v>
      </c>
      <c r="AB478" s="21">
        <v>1</v>
      </c>
      <c r="AC478" s="23">
        <f t="shared" si="8"/>
        <v>8</v>
      </c>
      <c r="AD478" s="8"/>
    </row>
    <row r="479" spans="1:30" s="1" customFormat="1" ht="8.85" customHeight="1" x14ac:dyDescent="0.2">
      <c r="A479" s="8"/>
      <c r="B479" s="8"/>
      <c r="C479" s="8"/>
      <c r="D479" s="37" t="s">
        <v>634</v>
      </c>
      <c r="E479" s="33"/>
      <c r="F479" s="73"/>
      <c r="G479" s="73"/>
      <c r="H479" s="72">
        <f>SUM(H350:I478)</f>
        <v>0</v>
      </c>
      <c r="I479" s="72"/>
      <c r="J479" s="72">
        <f>SUM(J350:K478)</f>
        <v>57</v>
      </c>
      <c r="K479" s="72"/>
      <c r="L479" s="72">
        <f>SUM(L350:N478)</f>
        <v>109</v>
      </c>
      <c r="M479" s="72"/>
      <c r="N479" s="72"/>
      <c r="O479" s="23">
        <f>SUM(O350:O478)</f>
        <v>30</v>
      </c>
      <c r="P479" s="72">
        <f>SUM(P350:Q478)</f>
        <v>8</v>
      </c>
      <c r="Q479" s="72"/>
      <c r="R479" s="23">
        <f>SUM(R350:R478)</f>
        <v>92</v>
      </c>
      <c r="S479" s="72">
        <f>SUM(S350:U478)</f>
        <v>3</v>
      </c>
      <c r="T479" s="72"/>
      <c r="U479" s="72"/>
      <c r="V479" s="72">
        <f>SUM(V350:X478)</f>
        <v>0</v>
      </c>
      <c r="W479" s="72"/>
      <c r="X479" s="72"/>
      <c r="Y479" s="72">
        <f>SUM(Y350:Z478)</f>
        <v>337</v>
      </c>
      <c r="Z479" s="72"/>
      <c r="AA479" s="23">
        <f>SUM(AA350:AA478)</f>
        <v>19</v>
      </c>
      <c r="AB479" s="23">
        <f>SUM(AB350:AB478)</f>
        <v>2</v>
      </c>
      <c r="AC479" s="23">
        <f>SUM(AC350:AC478)</f>
        <v>657</v>
      </c>
      <c r="AD479" s="8"/>
    </row>
    <row r="480" spans="1:30" s="1" customFormat="1" ht="8.85" customHeight="1" x14ac:dyDescent="0.2">
      <c r="A480" s="44"/>
      <c r="B480" s="44"/>
      <c r="C480" s="44"/>
      <c r="D480" s="45" t="s">
        <v>1250</v>
      </c>
      <c r="E480" s="46"/>
      <c r="F480" s="71"/>
      <c r="G480" s="71"/>
      <c r="H480" s="70">
        <f>H479+H348+H242+H157+H102</f>
        <v>0</v>
      </c>
      <c r="I480" s="70"/>
      <c r="J480" s="70">
        <f>J479+J348+J242+J157+J102</f>
        <v>295</v>
      </c>
      <c r="K480" s="70"/>
      <c r="L480" s="70">
        <f>L479+L348+L242+L157+L102</f>
        <v>409</v>
      </c>
      <c r="M480" s="70"/>
      <c r="N480" s="70"/>
      <c r="O480" s="47">
        <f>O479+O348+O242+O157+O102</f>
        <v>131</v>
      </c>
      <c r="P480" s="70">
        <f>P479+P348+P242+P157+P102</f>
        <v>31</v>
      </c>
      <c r="Q480" s="70"/>
      <c r="R480" s="47">
        <f>R479+R348+R242+R157+R102</f>
        <v>317</v>
      </c>
      <c r="S480" s="70">
        <f>S479+S348+S242+S157+S102</f>
        <v>4</v>
      </c>
      <c r="T480" s="70"/>
      <c r="U480" s="47"/>
      <c r="V480" s="70">
        <f>V479+V348+V242+V157+V102</f>
        <v>2</v>
      </c>
      <c r="W480" s="70"/>
      <c r="X480" s="47"/>
      <c r="Y480" s="70">
        <f>Y479+Y348+Y242+Y157+Y102</f>
        <v>991</v>
      </c>
      <c r="Z480" s="70"/>
      <c r="AA480" s="47">
        <f>AA479+AA348+AA242+AA157+AA102</f>
        <v>42</v>
      </c>
      <c r="AB480" s="47">
        <f>AB479+AB348+AB242+AB157+AB102</f>
        <v>2</v>
      </c>
      <c r="AC480" s="47">
        <f>AC479+AC348+AC242+AC157+AC102</f>
        <v>2224</v>
      </c>
      <c r="AD480" s="44"/>
    </row>
    <row r="481" spans="1:30" s="1" customFormat="1" ht="7.35" customHeight="1" x14ac:dyDescent="0.2">
      <c r="A481" s="8"/>
      <c r="B481" s="8"/>
      <c r="C481" s="8"/>
      <c r="D481" s="35"/>
      <c r="E481" s="35"/>
      <c r="F481" s="35"/>
      <c r="G481" s="35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8"/>
    </row>
    <row r="482" spans="1:30" s="1" customFormat="1" ht="39.75" customHeight="1" x14ac:dyDescent="0.2">
      <c r="D482" s="29"/>
      <c r="E482" s="29"/>
      <c r="F482" s="29"/>
      <c r="G482" s="2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</row>
    <row r="483" spans="1:30" x14ac:dyDescent="0.2"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</row>
    <row r="484" spans="1:30" x14ac:dyDescent="0.2"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</row>
    <row r="485" spans="1:30" x14ac:dyDescent="0.2"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</row>
    <row r="486" spans="1:30" x14ac:dyDescent="0.2"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</row>
    <row r="487" spans="1:30" x14ac:dyDescent="0.2"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</row>
    <row r="488" spans="1:30" x14ac:dyDescent="0.2"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</row>
    <row r="489" spans="1:30" x14ac:dyDescent="0.2"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</row>
    <row r="490" spans="1:30" x14ac:dyDescent="0.2"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</row>
    <row r="491" spans="1:30" x14ac:dyDescent="0.2"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</row>
    <row r="492" spans="1:30" x14ac:dyDescent="0.2"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</row>
    <row r="493" spans="1:30" x14ac:dyDescent="0.2"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</row>
    <row r="494" spans="1:30" x14ac:dyDescent="0.2"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</row>
    <row r="495" spans="1:30" x14ac:dyDescent="0.2"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</row>
    <row r="496" spans="1:30" x14ac:dyDescent="0.2"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</row>
  </sheetData>
  <mergeCells count="3768">
    <mergeCell ref="F7:G7"/>
    <mergeCell ref="H7:I7"/>
    <mergeCell ref="J7:K7"/>
    <mergeCell ref="L7:N7"/>
    <mergeCell ref="P7:Q7"/>
    <mergeCell ref="S7:U7"/>
    <mergeCell ref="V7:X7"/>
    <mergeCell ref="Y7:Z7"/>
    <mergeCell ref="Y5:Z5"/>
    <mergeCell ref="F6:G6"/>
    <mergeCell ref="H6:I6"/>
    <mergeCell ref="J6:K6"/>
    <mergeCell ref="L6:N6"/>
    <mergeCell ref="P6:Q6"/>
    <mergeCell ref="S6:U6"/>
    <mergeCell ref="V6:X6"/>
    <mergeCell ref="Y6:Z6"/>
    <mergeCell ref="F5:G5"/>
    <mergeCell ref="H5:I5"/>
    <mergeCell ref="J5:K5"/>
    <mergeCell ref="L5:N5"/>
    <mergeCell ref="P5:Q5"/>
    <mergeCell ref="S5:U5"/>
    <mergeCell ref="V5:X5"/>
    <mergeCell ref="V10:X10"/>
    <mergeCell ref="Y10:Z10"/>
    <mergeCell ref="F11:G11"/>
    <mergeCell ref="H11:I11"/>
    <mergeCell ref="J11:K11"/>
    <mergeCell ref="L11:N11"/>
    <mergeCell ref="P11:Q11"/>
    <mergeCell ref="S11:U11"/>
    <mergeCell ref="V11:X11"/>
    <mergeCell ref="Y11:Z11"/>
    <mergeCell ref="F10:G10"/>
    <mergeCell ref="H10:I10"/>
    <mergeCell ref="J10:K10"/>
    <mergeCell ref="L10:N10"/>
    <mergeCell ref="P10:Q10"/>
    <mergeCell ref="S10:U10"/>
    <mergeCell ref="V8:X8"/>
    <mergeCell ref="Y8:Z8"/>
    <mergeCell ref="F9:G9"/>
    <mergeCell ref="H9:I9"/>
    <mergeCell ref="J9:K9"/>
    <mergeCell ref="L9:N9"/>
    <mergeCell ref="P9:Q9"/>
    <mergeCell ref="S9:U9"/>
    <mergeCell ref="V9:X9"/>
    <mergeCell ref="Y9:Z9"/>
    <mergeCell ref="F8:G8"/>
    <mergeCell ref="H8:I8"/>
    <mergeCell ref="J8:K8"/>
    <mergeCell ref="L8:N8"/>
    <mergeCell ref="P8:Q8"/>
    <mergeCell ref="S8:U8"/>
    <mergeCell ref="V14:X14"/>
    <mergeCell ref="Y14:Z14"/>
    <mergeCell ref="F15:G15"/>
    <mergeCell ref="H15:I15"/>
    <mergeCell ref="J15:K15"/>
    <mergeCell ref="L15:N15"/>
    <mergeCell ref="P15:Q15"/>
    <mergeCell ref="S15:U15"/>
    <mergeCell ref="V15:X15"/>
    <mergeCell ref="Y15:Z15"/>
    <mergeCell ref="F14:G14"/>
    <mergeCell ref="H14:I14"/>
    <mergeCell ref="J14:K14"/>
    <mergeCell ref="L14:N14"/>
    <mergeCell ref="P14:Q14"/>
    <mergeCell ref="S14:U14"/>
    <mergeCell ref="V12:X12"/>
    <mergeCell ref="Y12:Z12"/>
    <mergeCell ref="F13:G13"/>
    <mergeCell ref="H13:I13"/>
    <mergeCell ref="J13:K13"/>
    <mergeCell ref="L13:N13"/>
    <mergeCell ref="P13:Q13"/>
    <mergeCell ref="S13:U13"/>
    <mergeCell ref="V13:X13"/>
    <mergeCell ref="Y13:Z13"/>
    <mergeCell ref="F12:G12"/>
    <mergeCell ref="H12:I12"/>
    <mergeCell ref="J12:K12"/>
    <mergeCell ref="L12:N12"/>
    <mergeCell ref="P12:Q12"/>
    <mergeCell ref="S12:U12"/>
    <mergeCell ref="V18:X18"/>
    <mergeCell ref="Y18:Z18"/>
    <mergeCell ref="F19:G19"/>
    <mergeCell ref="H19:I19"/>
    <mergeCell ref="J19:K19"/>
    <mergeCell ref="L19:N19"/>
    <mergeCell ref="P19:Q19"/>
    <mergeCell ref="S19:U19"/>
    <mergeCell ref="V19:X19"/>
    <mergeCell ref="Y19:Z19"/>
    <mergeCell ref="F18:G18"/>
    <mergeCell ref="H18:I18"/>
    <mergeCell ref="J18:K18"/>
    <mergeCell ref="L18:N18"/>
    <mergeCell ref="P18:Q18"/>
    <mergeCell ref="S18:U18"/>
    <mergeCell ref="V16:X16"/>
    <mergeCell ref="Y16:Z16"/>
    <mergeCell ref="F17:G17"/>
    <mergeCell ref="H17:I17"/>
    <mergeCell ref="J17:K17"/>
    <mergeCell ref="L17:N17"/>
    <mergeCell ref="P17:Q17"/>
    <mergeCell ref="S17:U17"/>
    <mergeCell ref="V17:X17"/>
    <mergeCell ref="Y17:Z17"/>
    <mergeCell ref="F16:G16"/>
    <mergeCell ref="H16:I16"/>
    <mergeCell ref="J16:K16"/>
    <mergeCell ref="L16:N16"/>
    <mergeCell ref="P16:Q16"/>
    <mergeCell ref="S16:U16"/>
    <mergeCell ref="V22:X22"/>
    <mergeCell ref="Y22:Z22"/>
    <mergeCell ref="F23:G23"/>
    <mergeCell ref="H23:I23"/>
    <mergeCell ref="J23:K23"/>
    <mergeCell ref="L23:N23"/>
    <mergeCell ref="P23:Q23"/>
    <mergeCell ref="S23:U23"/>
    <mergeCell ref="V23:X23"/>
    <mergeCell ref="Y23:Z23"/>
    <mergeCell ref="F22:G22"/>
    <mergeCell ref="H22:I22"/>
    <mergeCell ref="J22:K22"/>
    <mergeCell ref="L22:N22"/>
    <mergeCell ref="P22:Q22"/>
    <mergeCell ref="S22:U22"/>
    <mergeCell ref="V20:X20"/>
    <mergeCell ref="Y20:Z20"/>
    <mergeCell ref="F21:G21"/>
    <mergeCell ref="H21:I21"/>
    <mergeCell ref="J21:K21"/>
    <mergeCell ref="L21:N21"/>
    <mergeCell ref="P21:Q21"/>
    <mergeCell ref="S21:U21"/>
    <mergeCell ref="V21:X21"/>
    <mergeCell ref="Y21:Z21"/>
    <mergeCell ref="F20:G20"/>
    <mergeCell ref="H20:I20"/>
    <mergeCell ref="J20:K20"/>
    <mergeCell ref="L20:N20"/>
    <mergeCell ref="P20:Q20"/>
    <mergeCell ref="S20:U20"/>
    <mergeCell ref="V26:X26"/>
    <mergeCell ref="Y26:Z26"/>
    <mergeCell ref="F27:G27"/>
    <mergeCell ref="H27:I27"/>
    <mergeCell ref="J27:K27"/>
    <mergeCell ref="L27:N27"/>
    <mergeCell ref="P27:Q27"/>
    <mergeCell ref="S27:U27"/>
    <mergeCell ref="V27:X27"/>
    <mergeCell ref="Y27:Z27"/>
    <mergeCell ref="F26:G26"/>
    <mergeCell ref="H26:I26"/>
    <mergeCell ref="J26:K26"/>
    <mergeCell ref="L26:N26"/>
    <mergeCell ref="P26:Q26"/>
    <mergeCell ref="S26:U26"/>
    <mergeCell ref="V24:X24"/>
    <mergeCell ref="Y24:Z24"/>
    <mergeCell ref="F25:G25"/>
    <mergeCell ref="H25:I25"/>
    <mergeCell ref="J25:K25"/>
    <mergeCell ref="L25:N25"/>
    <mergeCell ref="P25:Q25"/>
    <mergeCell ref="S25:U25"/>
    <mergeCell ref="V25:X25"/>
    <mergeCell ref="Y25:Z25"/>
    <mergeCell ref="F24:G24"/>
    <mergeCell ref="H24:I24"/>
    <mergeCell ref="J24:K24"/>
    <mergeCell ref="L24:N24"/>
    <mergeCell ref="P24:Q24"/>
    <mergeCell ref="S24:U24"/>
    <mergeCell ref="V30:X30"/>
    <mergeCell ref="Y30:Z30"/>
    <mergeCell ref="F31:G31"/>
    <mergeCell ref="H31:I31"/>
    <mergeCell ref="J31:K31"/>
    <mergeCell ref="L31:N31"/>
    <mergeCell ref="P31:Q31"/>
    <mergeCell ref="S31:U31"/>
    <mergeCell ref="V31:X31"/>
    <mergeCell ref="Y31:Z31"/>
    <mergeCell ref="F30:G30"/>
    <mergeCell ref="H30:I30"/>
    <mergeCell ref="J30:K30"/>
    <mergeCell ref="L30:N30"/>
    <mergeCell ref="P30:Q30"/>
    <mergeCell ref="S30:U30"/>
    <mergeCell ref="V28:X28"/>
    <mergeCell ref="Y28:Z28"/>
    <mergeCell ref="F29:G29"/>
    <mergeCell ref="H29:I29"/>
    <mergeCell ref="J29:K29"/>
    <mergeCell ref="L29:N29"/>
    <mergeCell ref="P29:Q29"/>
    <mergeCell ref="S29:U29"/>
    <mergeCell ref="V29:X29"/>
    <mergeCell ref="Y29:Z29"/>
    <mergeCell ref="F28:G28"/>
    <mergeCell ref="H28:I28"/>
    <mergeCell ref="J28:K28"/>
    <mergeCell ref="L28:N28"/>
    <mergeCell ref="P28:Q28"/>
    <mergeCell ref="S28:U28"/>
    <mergeCell ref="V34:X34"/>
    <mergeCell ref="Y34:Z34"/>
    <mergeCell ref="F35:G35"/>
    <mergeCell ref="H35:I35"/>
    <mergeCell ref="J35:K35"/>
    <mergeCell ref="L35:N35"/>
    <mergeCell ref="P35:Q35"/>
    <mergeCell ref="S35:U35"/>
    <mergeCell ref="V35:X35"/>
    <mergeCell ref="Y35:Z35"/>
    <mergeCell ref="F34:G34"/>
    <mergeCell ref="H34:I34"/>
    <mergeCell ref="J34:K34"/>
    <mergeCell ref="L34:N34"/>
    <mergeCell ref="P34:Q34"/>
    <mergeCell ref="S34:U34"/>
    <mergeCell ref="V32:X32"/>
    <mergeCell ref="Y32:Z32"/>
    <mergeCell ref="F33:G33"/>
    <mergeCell ref="H33:I33"/>
    <mergeCell ref="J33:K33"/>
    <mergeCell ref="L33:N33"/>
    <mergeCell ref="P33:Q33"/>
    <mergeCell ref="S33:U33"/>
    <mergeCell ref="V33:X33"/>
    <mergeCell ref="Y33:Z33"/>
    <mergeCell ref="F32:G32"/>
    <mergeCell ref="H32:I32"/>
    <mergeCell ref="J32:K32"/>
    <mergeCell ref="L32:N32"/>
    <mergeCell ref="P32:Q32"/>
    <mergeCell ref="S32:U32"/>
    <mergeCell ref="V38:X38"/>
    <mergeCell ref="Y38:Z38"/>
    <mergeCell ref="F39:G39"/>
    <mergeCell ref="H39:I39"/>
    <mergeCell ref="J39:K39"/>
    <mergeCell ref="L39:N39"/>
    <mergeCell ref="P39:Q39"/>
    <mergeCell ref="S39:U39"/>
    <mergeCell ref="V39:X39"/>
    <mergeCell ref="Y39:Z39"/>
    <mergeCell ref="F38:G38"/>
    <mergeCell ref="H38:I38"/>
    <mergeCell ref="J38:K38"/>
    <mergeCell ref="L38:N38"/>
    <mergeCell ref="P38:Q38"/>
    <mergeCell ref="S38:U38"/>
    <mergeCell ref="V36:X36"/>
    <mergeCell ref="Y36:Z36"/>
    <mergeCell ref="F37:G37"/>
    <mergeCell ref="H37:I37"/>
    <mergeCell ref="J37:K37"/>
    <mergeCell ref="L37:N37"/>
    <mergeCell ref="P37:Q37"/>
    <mergeCell ref="S37:U37"/>
    <mergeCell ref="V37:X37"/>
    <mergeCell ref="Y37:Z37"/>
    <mergeCell ref="F36:G36"/>
    <mergeCell ref="H36:I36"/>
    <mergeCell ref="J36:K36"/>
    <mergeCell ref="L36:N36"/>
    <mergeCell ref="P36:Q36"/>
    <mergeCell ref="S36:U36"/>
    <mergeCell ref="V42:X42"/>
    <mergeCell ref="Y42:Z42"/>
    <mergeCell ref="F43:G43"/>
    <mergeCell ref="H43:I43"/>
    <mergeCell ref="J43:K43"/>
    <mergeCell ref="L43:N43"/>
    <mergeCell ref="P43:Q43"/>
    <mergeCell ref="S43:U43"/>
    <mergeCell ref="V43:X43"/>
    <mergeCell ref="Y43:Z43"/>
    <mergeCell ref="F42:G42"/>
    <mergeCell ref="H42:I42"/>
    <mergeCell ref="J42:K42"/>
    <mergeCell ref="L42:N42"/>
    <mergeCell ref="P42:Q42"/>
    <mergeCell ref="S42:U42"/>
    <mergeCell ref="V40:X40"/>
    <mergeCell ref="Y40:Z40"/>
    <mergeCell ref="F41:G41"/>
    <mergeCell ref="H41:I41"/>
    <mergeCell ref="J41:K41"/>
    <mergeCell ref="L41:N41"/>
    <mergeCell ref="P41:Q41"/>
    <mergeCell ref="S41:U41"/>
    <mergeCell ref="V41:X41"/>
    <mergeCell ref="Y41:Z41"/>
    <mergeCell ref="F40:G40"/>
    <mergeCell ref="H40:I40"/>
    <mergeCell ref="J40:K40"/>
    <mergeCell ref="L40:N40"/>
    <mergeCell ref="P40:Q40"/>
    <mergeCell ref="S40:U40"/>
    <mergeCell ref="V46:X46"/>
    <mergeCell ref="Y46:Z46"/>
    <mergeCell ref="F47:G47"/>
    <mergeCell ref="H47:I47"/>
    <mergeCell ref="J47:K47"/>
    <mergeCell ref="L47:N47"/>
    <mergeCell ref="P47:Q47"/>
    <mergeCell ref="S47:U47"/>
    <mergeCell ref="V47:X47"/>
    <mergeCell ref="Y47:Z47"/>
    <mergeCell ref="F46:G46"/>
    <mergeCell ref="H46:I46"/>
    <mergeCell ref="J46:K46"/>
    <mergeCell ref="L46:N46"/>
    <mergeCell ref="P46:Q46"/>
    <mergeCell ref="S46:U46"/>
    <mergeCell ref="V44:X44"/>
    <mergeCell ref="Y44:Z44"/>
    <mergeCell ref="F45:G45"/>
    <mergeCell ref="H45:I45"/>
    <mergeCell ref="J45:K45"/>
    <mergeCell ref="L45:N45"/>
    <mergeCell ref="P45:Q45"/>
    <mergeCell ref="S45:U45"/>
    <mergeCell ref="V45:X45"/>
    <mergeCell ref="Y45:Z45"/>
    <mergeCell ref="F44:G44"/>
    <mergeCell ref="H44:I44"/>
    <mergeCell ref="J44:K44"/>
    <mergeCell ref="L44:N44"/>
    <mergeCell ref="P44:Q44"/>
    <mergeCell ref="S44:U44"/>
    <mergeCell ref="V50:X50"/>
    <mergeCell ref="Y50:Z50"/>
    <mergeCell ref="F51:G51"/>
    <mergeCell ref="H51:I51"/>
    <mergeCell ref="J51:K51"/>
    <mergeCell ref="L51:N51"/>
    <mergeCell ref="P51:Q51"/>
    <mergeCell ref="S51:U51"/>
    <mergeCell ref="V51:X51"/>
    <mergeCell ref="Y51:Z51"/>
    <mergeCell ref="F50:G50"/>
    <mergeCell ref="H50:I50"/>
    <mergeCell ref="J50:K50"/>
    <mergeCell ref="L50:N50"/>
    <mergeCell ref="P50:Q50"/>
    <mergeCell ref="S50:U50"/>
    <mergeCell ref="V48:X48"/>
    <mergeCell ref="Y48:Z48"/>
    <mergeCell ref="F49:G49"/>
    <mergeCell ref="H49:I49"/>
    <mergeCell ref="J49:K49"/>
    <mergeCell ref="L49:N49"/>
    <mergeCell ref="P49:Q49"/>
    <mergeCell ref="S49:U49"/>
    <mergeCell ref="V49:X49"/>
    <mergeCell ref="Y49:Z49"/>
    <mergeCell ref="F48:G48"/>
    <mergeCell ref="H48:I48"/>
    <mergeCell ref="J48:K48"/>
    <mergeCell ref="L48:N48"/>
    <mergeCell ref="P48:Q48"/>
    <mergeCell ref="S48:U48"/>
    <mergeCell ref="V54:X54"/>
    <mergeCell ref="Y54:Z54"/>
    <mergeCell ref="F55:G55"/>
    <mergeCell ref="H55:I55"/>
    <mergeCell ref="J55:K55"/>
    <mergeCell ref="L55:N55"/>
    <mergeCell ref="P55:Q55"/>
    <mergeCell ref="S55:U55"/>
    <mergeCell ref="V55:X55"/>
    <mergeCell ref="Y55:Z55"/>
    <mergeCell ref="F54:G54"/>
    <mergeCell ref="H54:I54"/>
    <mergeCell ref="J54:K54"/>
    <mergeCell ref="L54:N54"/>
    <mergeCell ref="P54:Q54"/>
    <mergeCell ref="S54:U54"/>
    <mergeCell ref="V52:X52"/>
    <mergeCell ref="Y52:Z52"/>
    <mergeCell ref="F53:G53"/>
    <mergeCell ref="H53:I53"/>
    <mergeCell ref="J53:K53"/>
    <mergeCell ref="L53:N53"/>
    <mergeCell ref="P53:Q53"/>
    <mergeCell ref="S53:U53"/>
    <mergeCell ref="V53:X53"/>
    <mergeCell ref="Y53:Z53"/>
    <mergeCell ref="F52:G52"/>
    <mergeCell ref="H52:I52"/>
    <mergeCell ref="J52:K52"/>
    <mergeCell ref="L52:N52"/>
    <mergeCell ref="P52:Q52"/>
    <mergeCell ref="S52:U52"/>
    <mergeCell ref="V58:X58"/>
    <mergeCell ref="Y58:Z58"/>
    <mergeCell ref="F59:G59"/>
    <mergeCell ref="H59:I59"/>
    <mergeCell ref="J59:K59"/>
    <mergeCell ref="L59:N59"/>
    <mergeCell ref="P59:Q59"/>
    <mergeCell ref="S59:U59"/>
    <mergeCell ref="V59:X59"/>
    <mergeCell ref="Y59:Z59"/>
    <mergeCell ref="F58:G58"/>
    <mergeCell ref="H58:I58"/>
    <mergeCell ref="J58:K58"/>
    <mergeCell ref="L58:N58"/>
    <mergeCell ref="P58:Q58"/>
    <mergeCell ref="S58:U58"/>
    <mergeCell ref="V56:X56"/>
    <mergeCell ref="Y56:Z56"/>
    <mergeCell ref="F57:G57"/>
    <mergeCell ref="H57:I57"/>
    <mergeCell ref="J57:K57"/>
    <mergeCell ref="L57:N57"/>
    <mergeCell ref="P57:Q57"/>
    <mergeCell ref="S57:U57"/>
    <mergeCell ref="V57:X57"/>
    <mergeCell ref="Y57:Z57"/>
    <mergeCell ref="F56:G56"/>
    <mergeCell ref="H56:I56"/>
    <mergeCell ref="J56:K56"/>
    <mergeCell ref="L56:N56"/>
    <mergeCell ref="P56:Q56"/>
    <mergeCell ref="S56:U56"/>
    <mergeCell ref="V62:X62"/>
    <mergeCell ref="Y62:Z62"/>
    <mergeCell ref="F63:G63"/>
    <mergeCell ref="H63:I63"/>
    <mergeCell ref="J63:K63"/>
    <mergeCell ref="L63:N63"/>
    <mergeCell ref="P63:Q63"/>
    <mergeCell ref="S63:U63"/>
    <mergeCell ref="V63:X63"/>
    <mergeCell ref="Y63:Z63"/>
    <mergeCell ref="F62:G62"/>
    <mergeCell ref="H62:I62"/>
    <mergeCell ref="J62:K62"/>
    <mergeCell ref="L62:N62"/>
    <mergeCell ref="P62:Q62"/>
    <mergeCell ref="S62:U62"/>
    <mergeCell ref="V60:X60"/>
    <mergeCell ref="Y60:Z60"/>
    <mergeCell ref="F61:G61"/>
    <mergeCell ref="H61:I61"/>
    <mergeCell ref="J61:K61"/>
    <mergeCell ref="L61:N61"/>
    <mergeCell ref="P61:Q61"/>
    <mergeCell ref="S61:U61"/>
    <mergeCell ref="V61:X61"/>
    <mergeCell ref="Y61:Z61"/>
    <mergeCell ref="F60:G60"/>
    <mergeCell ref="H60:I60"/>
    <mergeCell ref="J60:K60"/>
    <mergeCell ref="L60:N60"/>
    <mergeCell ref="P60:Q60"/>
    <mergeCell ref="S60:U60"/>
    <mergeCell ref="V66:X66"/>
    <mergeCell ref="Y66:Z66"/>
    <mergeCell ref="F67:G67"/>
    <mergeCell ref="H67:I67"/>
    <mergeCell ref="J67:K67"/>
    <mergeCell ref="L67:N67"/>
    <mergeCell ref="P67:Q67"/>
    <mergeCell ref="S67:U67"/>
    <mergeCell ref="V67:X67"/>
    <mergeCell ref="Y67:Z67"/>
    <mergeCell ref="F66:G66"/>
    <mergeCell ref="H66:I66"/>
    <mergeCell ref="J66:K66"/>
    <mergeCell ref="L66:N66"/>
    <mergeCell ref="P66:Q66"/>
    <mergeCell ref="S66:U66"/>
    <mergeCell ref="V64:X64"/>
    <mergeCell ref="Y64:Z64"/>
    <mergeCell ref="F65:G65"/>
    <mergeCell ref="H65:I65"/>
    <mergeCell ref="J65:K65"/>
    <mergeCell ref="L65:N65"/>
    <mergeCell ref="P65:Q65"/>
    <mergeCell ref="S65:U65"/>
    <mergeCell ref="V65:X65"/>
    <mergeCell ref="Y65:Z65"/>
    <mergeCell ref="F64:G64"/>
    <mergeCell ref="H64:I64"/>
    <mergeCell ref="J64:K64"/>
    <mergeCell ref="L64:N64"/>
    <mergeCell ref="P64:Q64"/>
    <mergeCell ref="S64:U64"/>
    <mergeCell ref="V70:X70"/>
    <mergeCell ref="Y70:Z70"/>
    <mergeCell ref="F71:G71"/>
    <mergeCell ref="H71:I71"/>
    <mergeCell ref="J71:K71"/>
    <mergeCell ref="L71:N71"/>
    <mergeCell ref="P71:Q71"/>
    <mergeCell ref="S71:U71"/>
    <mergeCell ref="V71:X71"/>
    <mergeCell ref="Y71:Z71"/>
    <mergeCell ref="F70:G70"/>
    <mergeCell ref="H70:I70"/>
    <mergeCell ref="J70:K70"/>
    <mergeCell ref="L70:N70"/>
    <mergeCell ref="P70:Q70"/>
    <mergeCell ref="S70:U70"/>
    <mergeCell ref="V68:X68"/>
    <mergeCell ref="Y68:Z68"/>
    <mergeCell ref="F69:G69"/>
    <mergeCell ref="H69:I69"/>
    <mergeCell ref="J69:K69"/>
    <mergeCell ref="L69:N69"/>
    <mergeCell ref="P69:Q69"/>
    <mergeCell ref="S69:U69"/>
    <mergeCell ref="V69:X69"/>
    <mergeCell ref="Y69:Z69"/>
    <mergeCell ref="F68:G68"/>
    <mergeCell ref="H68:I68"/>
    <mergeCell ref="J68:K68"/>
    <mergeCell ref="L68:N68"/>
    <mergeCell ref="P68:Q68"/>
    <mergeCell ref="S68:U68"/>
    <mergeCell ref="V74:X74"/>
    <mergeCell ref="Y74:Z74"/>
    <mergeCell ref="F75:G75"/>
    <mergeCell ref="H75:I75"/>
    <mergeCell ref="J75:K75"/>
    <mergeCell ref="L75:N75"/>
    <mergeCell ref="P75:Q75"/>
    <mergeCell ref="S75:U75"/>
    <mergeCell ref="V75:X75"/>
    <mergeCell ref="Y75:Z75"/>
    <mergeCell ref="F74:G74"/>
    <mergeCell ref="H74:I74"/>
    <mergeCell ref="J74:K74"/>
    <mergeCell ref="L74:N74"/>
    <mergeCell ref="P74:Q74"/>
    <mergeCell ref="S74:U74"/>
    <mergeCell ref="V72:X72"/>
    <mergeCell ref="Y72:Z72"/>
    <mergeCell ref="F73:G73"/>
    <mergeCell ref="H73:I73"/>
    <mergeCell ref="J73:K73"/>
    <mergeCell ref="L73:N73"/>
    <mergeCell ref="P73:Q73"/>
    <mergeCell ref="S73:U73"/>
    <mergeCell ref="V73:X73"/>
    <mergeCell ref="Y73:Z73"/>
    <mergeCell ref="F72:G72"/>
    <mergeCell ref="H72:I72"/>
    <mergeCell ref="J72:K72"/>
    <mergeCell ref="L72:N72"/>
    <mergeCell ref="P72:Q72"/>
    <mergeCell ref="S72:U72"/>
    <mergeCell ref="V78:X78"/>
    <mergeCell ref="Y78:Z78"/>
    <mergeCell ref="F79:G79"/>
    <mergeCell ref="H79:I79"/>
    <mergeCell ref="J79:K79"/>
    <mergeCell ref="L79:N79"/>
    <mergeCell ref="P79:Q79"/>
    <mergeCell ref="S79:U79"/>
    <mergeCell ref="V79:X79"/>
    <mergeCell ref="Y79:Z79"/>
    <mergeCell ref="F78:G78"/>
    <mergeCell ref="H78:I78"/>
    <mergeCell ref="J78:K78"/>
    <mergeCell ref="L78:N78"/>
    <mergeCell ref="P78:Q78"/>
    <mergeCell ref="S78:U78"/>
    <mergeCell ref="V76:X76"/>
    <mergeCell ref="Y76:Z76"/>
    <mergeCell ref="F77:G77"/>
    <mergeCell ref="H77:I77"/>
    <mergeCell ref="J77:K77"/>
    <mergeCell ref="L77:N77"/>
    <mergeCell ref="P77:Q77"/>
    <mergeCell ref="S77:U77"/>
    <mergeCell ref="V77:X77"/>
    <mergeCell ref="Y77:Z77"/>
    <mergeCell ref="F76:G76"/>
    <mergeCell ref="H76:I76"/>
    <mergeCell ref="J76:K76"/>
    <mergeCell ref="L76:N76"/>
    <mergeCell ref="P76:Q76"/>
    <mergeCell ref="S76:U76"/>
    <mergeCell ref="V82:X82"/>
    <mergeCell ref="Y82:Z82"/>
    <mergeCell ref="F83:G83"/>
    <mergeCell ref="H83:I83"/>
    <mergeCell ref="J83:K83"/>
    <mergeCell ref="L83:N83"/>
    <mergeCell ref="P83:Q83"/>
    <mergeCell ref="S83:U83"/>
    <mergeCell ref="V83:X83"/>
    <mergeCell ref="Y83:Z83"/>
    <mergeCell ref="F82:G82"/>
    <mergeCell ref="H82:I82"/>
    <mergeCell ref="J82:K82"/>
    <mergeCell ref="L82:N82"/>
    <mergeCell ref="P82:Q82"/>
    <mergeCell ref="S82:U82"/>
    <mergeCell ref="V80:X80"/>
    <mergeCell ref="Y80:Z80"/>
    <mergeCell ref="F81:G81"/>
    <mergeCell ref="H81:I81"/>
    <mergeCell ref="J81:K81"/>
    <mergeCell ref="L81:N81"/>
    <mergeCell ref="P81:Q81"/>
    <mergeCell ref="S81:U81"/>
    <mergeCell ref="V81:X81"/>
    <mergeCell ref="Y81:Z81"/>
    <mergeCell ref="F80:G80"/>
    <mergeCell ref="H80:I80"/>
    <mergeCell ref="J80:K80"/>
    <mergeCell ref="L80:N80"/>
    <mergeCell ref="P80:Q80"/>
    <mergeCell ref="S80:U80"/>
    <mergeCell ref="V86:X86"/>
    <mergeCell ref="Y86:Z86"/>
    <mergeCell ref="F87:G87"/>
    <mergeCell ref="H87:I87"/>
    <mergeCell ref="J87:K87"/>
    <mergeCell ref="L87:N87"/>
    <mergeCell ref="P87:Q87"/>
    <mergeCell ref="S87:U87"/>
    <mergeCell ref="V87:X87"/>
    <mergeCell ref="Y87:Z87"/>
    <mergeCell ref="F86:G86"/>
    <mergeCell ref="H86:I86"/>
    <mergeCell ref="J86:K86"/>
    <mergeCell ref="L86:N86"/>
    <mergeCell ref="P86:Q86"/>
    <mergeCell ref="S86:U86"/>
    <mergeCell ref="V84:X84"/>
    <mergeCell ref="Y84:Z84"/>
    <mergeCell ref="F85:G85"/>
    <mergeCell ref="H85:I85"/>
    <mergeCell ref="J85:K85"/>
    <mergeCell ref="L85:N85"/>
    <mergeCell ref="P85:Q85"/>
    <mergeCell ref="S85:U85"/>
    <mergeCell ref="V85:X85"/>
    <mergeCell ref="Y85:Z85"/>
    <mergeCell ref="F84:G84"/>
    <mergeCell ref="H84:I84"/>
    <mergeCell ref="J84:K84"/>
    <mergeCell ref="L84:N84"/>
    <mergeCell ref="P84:Q84"/>
    <mergeCell ref="S84:U84"/>
    <mergeCell ref="V90:X90"/>
    <mergeCell ref="Y90:Z90"/>
    <mergeCell ref="F91:G91"/>
    <mergeCell ref="H91:I91"/>
    <mergeCell ref="J91:K91"/>
    <mergeCell ref="L91:N91"/>
    <mergeCell ref="P91:Q91"/>
    <mergeCell ref="S91:U91"/>
    <mergeCell ref="V91:X91"/>
    <mergeCell ref="Y91:Z91"/>
    <mergeCell ref="F90:G90"/>
    <mergeCell ref="H90:I90"/>
    <mergeCell ref="J90:K90"/>
    <mergeCell ref="L90:N90"/>
    <mergeCell ref="P90:Q90"/>
    <mergeCell ref="S90:U90"/>
    <mergeCell ref="V88:X88"/>
    <mergeCell ref="Y88:Z88"/>
    <mergeCell ref="F89:G89"/>
    <mergeCell ref="H89:I89"/>
    <mergeCell ref="J89:K89"/>
    <mergeCell ref="L89:N89"/>
    <mergeCell ref="P89:Q89"/>
    <mergeCell ref="S89:U89"/>
    <mergeCell ref="V89:X89"/>
    <mergeCell ref="Y89:Z89"/>
    <mergeCell ref="F88:G88"/>
    <mergeCell ref="H88:I88"/>
    <mergeCell ref="J88:K88"/>
    <mergeCell ref="L88:N88"/>
    <mergeCell ref="P88:Q88"/>
    <mergeCell ref="S88:U88"/>
    <mergeCell ref="V94:X94"/>
    <mergeCell ref="Y94:Z94"/>
    <mergeCell ref="F95:G95"/>
    <mergeCell ref="H95:I95"/>
    <mergeCell ref="J95:K95"/>
    <mergeCell ref="L95:N95"/>
    <mergeCell ref="P95:Q95"/>
    <mergeCell ref="S95:U95"/>
    <mergeCell ref="V95:X95"/>
    <mergeCell ref="Y95:Z95"/>
    <mergeCell ref="F94:G94"/>
    <mergeCell ref="H94:I94"/>
    <mergeCell ref="J94:K94"/>
    <mergeCell ref="L94:N94"/>
    <mergeCell ref="P94:Q94"/>
    <mergeCell ref="S94:U94"/>
    <mergeCell ref="V92:X92"/>
    <mergeCell ref="Y92:Z92"/>
    <mergeCell ref="F93:G93"/>
    <mergeCell ref="H93:I93"/>
    <mergeCell ref="J93:K93"/>
    <mergeCell ref="L93:N93"/>
    <mergeCell ref="P93:Q93"/>
    <mergeCell ref="S93:U93"/>
    <mergeCell ref="V93:X93"/>
    <mergeCell ref="Y93:Z93"/>
    <mergeCell ref="F92:G92"/>
    <mergeCell ref="H92:I92"/>
    <mergeCell ref="J92:K92"/>
    <mergeCell ref="L92:N92"/>
    <mergeCell ref="P92:Q92"/>
    <mergeCell ref="S92:U92"/>
    <mergeCell ref="V98:X98"/>
    <mergeCell ref="Y98:Z98"/>
    <mergeCell ref="F99:G99"/>
    <mergeCell ref="H99:I99"/>
    <mergeCell ref="J99:K99"/>
    <mergeCell ref="L99:N99"/>
    <mergeCell ref="P99:Q99"/>
    <mergeCell ref="S99:U99"/>
    <mergeCell ref="V99:X99"/>
    <mergeCell ref="Y99:Z99"/>
    <mergeCell ref="F98:G98"/>
    <mergeCell ref="H98:I98"/>
    <mergeCell ref="J98:K98"/>
    <mergeCell ref="L98:N98"/>
    <mergeCell ref="P98:Q98"/>
    <mergeCell ref="S98:U98"/>
    <mergeCell ref="V96:X96"/>
    <mergeCell ref="Y96:Z96"/>
    <mergeCell ref="F97:G97"/>
    <mergeCell ref="H97:I97"/>
    <mergeCell ref="J97:K97"/>
    <mergeCell ref="L97:N97"/>
    <mergeCell ref="P97:Q97"/>
    <mergeCell ref="S97:U97"/>
    <mergeCell ref="V97:X97"/>
    <mergeCell ref="Y97:Z97"/>
    <mergeCell ref="F96:G96"/>
    <mergeCell ref="H96:I96"/>
    <mergeCell ref="J96:K96"/>
    <mergeCell ref="L96:N96"/>
    <mergeCell ref="P96:Q96"/>
    <mergeCell ref="S96:U96"/>
    <mergeCell ref="F105:G105"/>
    <mergeCell ref="H105:I105"/>
    <mergeCell ref="J105:K105"/>
    <mergeCell ref="L105:N105"/>
    <mergeCell ref="P105:Q105"/>
    <mergeCell ref="S105:U105"/>
    <mergeCell ref="V105:X105"/>
    <mergeCell ref="Y105:Z105"/>
    <mergeCell ref="V102:X102"/>
    <mergeCell ref="Y102:Z102"/>
    <mergeCell ref="F102:G102"/>
    <mergeCell ref="H102:I102"/>
    <mergeCell ref="J102:K102"/>
    <mergeCell ref="L102:N102"/>
    <mergeCell ref="P102:Q102"/>
    <mergeCell ref="S102:U102"/>
    <mergeCell ref="V100:X100"/>
    <mergeCell ref="Y100:Z100"/>
    <mergeCell ref="F101:G101"/>
    <mergeCell ref="H101:I101"/>
    <mergeCell ref="J101:K101"/>
    <mergeCell ref="L101:N101"/>
    <mergeCell ref="P101:Q101"/>
    <mergeCell ref="S101:U101"/>
    <mergeCell ref="V101:X101"/>
    <mergeCell ref="Y101:Z101"/>
    <mergeCell ref="F100:G100"/>
    <mergeCell ref="H100:I100"/>
    <mergeCell ref="J100:K100"/>
    <mergeCell ref="L100:N100"/>
    <mergeCell ref="P100:Q100"/>
    <mergeCell ref="S100:U100"/>
    <mergeCell ref="V108:X108"/>
    <mergeCell ref="Y108:Z108"/>
    <mergeCell ref="F109:G109"/>
    <mergeCell ref="H109:I109"/>
    <mergeCell ref="J109:K109"/>
    <mergeCell ref="L109:N109"/>
    <mergeCell ref="P109:Q109"/>
    <mergeCell ref="S109:U109"/>
    <mergeCell ref="V109:X109"/>
    <mergeCell ref="Y109:Z109"/>
    <mergeCell ref="F108:G108"/>
    <mergeCell ref="H108:I108"/>
    <mergeCell ref="J108:K108"/>
    <mergeCell ref="L108:N108"/>
    <mergeCell ref="P108:Q108"/>
    <mergeCell ref="S108:U108"/>
    <mergeCell ref="V106:X106"/>
    <mergeCell ref="Y106:Z106"/>
    <mergeCell ref="F107:G107"/>
    <mergeCell ref="H107:I107"/>
    <mergeCell ref="J107:K107"/>
    <mergeCell ref="L107:N107"/>
    <mergeCell ref="P107:Q107"/>
    <mergeCell ref="S107:U107"/>
    <mergeCell ref="V107:X107"/>
    <mergeCell ref="Y107:Z107"/>
    <mergeCell ref="F106:G106"/>
    <mergeCell ref="H106:I106"/>
    <mergeCell ref="J106:K106"/>
    <mergeCell ref="L106:N106"/>
    <mergeCell ref="P106:Q106"/>
    <mergeCell ref="S106:U106"/>
    <mergeCell ref="V112:X112"/>
    <mergeCell ref="Y112:Z112"/>
    <mergeCell ref="F113:G113"/>
    <mergeCell ref="H113:I113"/>
    <mergeCell ref="J113:K113"/>
    <mergeCell ref="L113:N113"/>
    <mergeCell ref="P113:Q113"/>
    <mergeCell ref="S113:U113"/>
    <mergeCell ref="V113:X113"/>
    <mergeCell ref="Y113:Z113"/>
    <mergeCell ref="F112:G112"/>
    <mergeCell ref="H112:I112"/>
    <mergeCell ref="J112:K112"/>
    <mergeCell ref="L112:N112"/>
    <mergeCell ref="P112:Q112"/>
    <mergeCell ref="S112:U112"/>
    <mergeCell ref="V110:X110"/>
    <mergeCell ref="Y110:Z110"/>
    <mergeCell ref="F111:G111"/>
    <mergeCell ref="H111:I111"/>
    <mergeCell ref="J111:K111"/>
    <mergeCell ref="L111:N111"/>
    <mergeCell ref="P111:Q111"/>
    <mergeCell ref="S111:U111"/>
    <mergeCell ref="V111:X111"/>
    <mergeCell ref="Y111:Z111"/>
    <mergeCell ref="F110:G110"/>
    <mergeCell ref="H110:I110"/>
    <mergeCell ref="J110:K110"/>
    <mergeCell ref="L110:N110"/>
    <mergeCell ref="P110:Q110"/>
    <mergeCell ref="S110:U110"/>
    <mergeCell ref="V116:X116"/>
    <mergeCell ref="Y116:Z116"/>
    <mergeCell ref="F117:G117"/>
    <mergeCell ref="H117:I117"/>
    <mergeCell ref="J117:K117"/>
    <mergeCell ref="L117:N117"/>
    <mergeCell ref="P117:Q117"/>
    <mergeCell ref="S117:U117"/>
    <mergeCell ref="V117:X117"/>
    <mergeCell ref="Y117:Z117"/>
    <mergeCell ref="F116:G116"/>
    <mergeCell ref="H116:I116"/>
    <mergeCell ref="J116:K116"/>
    <mergeCell ref="L116:N116"/>
    <mergeCell ref="P116:Q116"/>
    <mergeCell ref="S116:U116"/>
    <mergeCell ref="V114:X114"/>
    <mergeCell ref="Y114:Z114"/>
    <mergeCell ref="F115:G115"/>
    <mergeCell ref="H115:I115"/>
    <mergeCell ref="J115:K115"/>
    <mergeCell ref="L115:N115"/>
    <mergeCell ref="P115:Q115"/>
    <mergeCell ref="S115:U115"/>
    <mergeCell ref="V115:X115"/>
    <mergeCell ref="Y115:Z115"/>
    <mergeCell ref="F114:G114"/>
    <mergeCell ref="H114:I114"/>
    <mergeCell ref="J114:K114"/>
    <mergeCell ref="L114:N114"/>
    <mergeCell ref="P114:Q114"/>
    <mergeCell ref="S114:U114"/>
    <mergeCell ref="V120:X120"/>
    <mergeCell ref="Y120:Z120"/>
    <mergeCell ref="F121:G121"/>
    <mergeCell ref="H121:I121"/>
    <mergeCell ref="J121:K121"/>
    <mergeCell ref="L121:N121"/>
    <mergeCell ref="P121:Q121"/>
    <mergeCell ref="S121:U121"/>
    <mergeCell ref="V121:X121"/>
    <mergeCell ref="Y121:Z121"/>
    <mergeCell ref="F120:G120"/>
    <mergeCell ref="H120:I120"/>
    <mergeCell ref="J120:K120"/>
    <mergeCell ref="L120:N120"/>
    <mergeCell ref="P120:Q120"/>
    <mergeCell ref="S120:U120"/>
    <mergeCell ref="V118:X118"/>
    <mergeCell ref="Y118:Z118"/>
    <mergeCell ref="F119:G119"/>
    <mergeCell ref="H119:I119"/>
    <mergeCell ref="J119:K119"/>
    <mergeCell ref="L119:N119"/>
    <mergeCell ref="P119:Q119"/>
    <mergeCell ref="S119:U119"/>
    <mergeCell ref="V119:X119"/>
    <mergeCell ref="Y119:Z119"/>
    <mergeCell ref="F118:G118"/>
    <mergeCell ref="H118:I118"/>
    <mergeCell ref="J118:K118"/>
    <mergeCell ref="L118:N118"/>
    <mergeCell ref="P118:Q118"/>
    <mergeCell ref="S118:U118"/>
    <mergeCell ref="V124:X124"/>
    <mergeCell ref="Y124:Z124"/>
    <mergeCell ref="F125:G125"/>
    <mergeCell ref="H125:I125"/>
    <mergeCell ref="J125:K125"/>
    <mergeCell ref="L125:N125"/>
    <mergeCell ref="P125:Q125"/>
    <mergeCell ref="S125:U125"/>
    <mergeCell ref="V125:X125"/>
    <mergeCell ref="Y125:Z125"/>
    <mergeCell ref="F124:G124"/>
    <mergeCell ref="H124:I124"/>
    <mergeCell ref="J124:K124"/>
    <mergeCell ref="L124:N124"/>
    <mergeCell ref="P124:Q124"/>
    <mergeCell ref="S124:U124"/>
    <mergeCell ref="V122:X122"/>
    <mergeCell ref="Y122:Z122"/>
    <mergeCell ref="F123:G123"/>
    <mergeCell ref="H123:I123"/>
    <mergeCell ref="J123:K123"/>
    <mergeCell ref="L123:N123"/>
    <mergeCell ref="P123:Q123"/>
    <mergeCell ref="S123:U123"/>
    <mergeCell ref="V123:X123"/>
    <mergeCell ref="Y123:Z123"/>
    <mergeCell ref="F122:G122"/>
    <mergeCell ref="H122:I122"/>
    <mergeCell ref="J122:K122"/>
    <mergeCell ref="L122:N122"/>
    <mergeCell ref="P122:Q122"/>
    <mergeCell ref="S122:U122"/>
    <mergeCell ref="V128:X128"/>
    <mergeCell ref="Y128:Z128"/>
    <mergeCell ref="F129:G129"/>
    <mergeCell ref="H129:I129"/>
    <mergeCell ref="J129:K129"/>
    <mergeCell ref="L129:N129"/>
    <mergeCell ref="P129:Q129"/>
    <mergeCell ref="S129:U129"/>
    <mergeCell ref="V129:X129"/>
    <mergeCell ref="Y129:Z129"/>
    <mergeCell ref="F128:G128"/>
    <mergeCell ref="H128:I128"/>
    <mergeCell ref="J128:K128"/>
    <mergeCell ref="L128:N128"/>
    <mergeCell ref="P128:Q128"/>
    <mergeCell ref="S128:U128"/>
    <mergeCell ref="V126:X126"/>
    <mergeCell ref="Y126:Z126"/>
    <mergeCell ref="F127:G127"/>
    <mergeCell ref="H127:I127"/>
    <mergeCell ref="J127:K127"/>
    <mergeCell ref="L127:N127"/>
    <mergeCell ref="P127:Q127"/>
    <mergeCell ref="S127:U127"/>
    <mergeCell ref="V127:X127"/>
    <mergeCell ref="Y127:Z127"/>
    <mergeCell ref="F126:G126"/>
    <mergeCell ref="H126:I126"/>
    <mergeCell ref="J126:K126"/>
    <mergeCell ref="L126:N126"/>
    <mergeCell ref="P126:Q126"/>
    <mergeCell ref="S126:U126"/>
    <mergeCell ref="V132:X132"/>
    <mergeCell ref="Y132:Z132"/>
    <mergeCell ref="F133:G133"/>
    <mergeCell ref="H133:I133"/>
    <mergeCell ref="J133:K133"/>
    <mergeCell ref="L133:N133"/>
    <mergeCell ref="P133:Q133"/>
    <mergeCell ref="S133:U133"/>
    <mergeCell ref="V133:X133"/>
    <mergeCell ref="Y133:Z133"/>
    <mergeCell ref="F132:G132"/>
    <mergeCell ref="H132:I132"/>
    <mergeCell ref="J132:K132"/>
    <mergeCell ref="L132:N132"/>
    <mergeCell ref="P132:Q132"/>
    <mergeCell ref="S132:U132"/>
    <mergeCell ref="V130:X130"/>
    <mergeCell ref="Y130:Z130"/>
    <mergeCell ref="F131:G131"/>
    <mergeCell ref="H131:I131"/>
    <mergeCell ref="J131:K131"/>
    <mergeCell ref="L131:N131"/>
    <mergeCell ref="P131:Q131"/>
    <mergeCell ref="S131:U131"/>
    <mergeCell ref="V131:X131"/>
    <mergeCell ref="Y131:Z131"/>
    <mergeCell ref="F130:G130"/>
    <mergeCell ref="H130:I130"/>
    <mergeCell ref="J130:K130"/>
    <mergeCell ref="L130:N130"/>
    <mergeCell ref="P130:Q130"/>
    <mergeCell ref="S130:U130"/>
    <mergeCell ref="V136:X136"/>
    <mergeCell ref="Y136:Z136"/>
    <mergeCell ref="F137:G137"/>
    <mergeCell ref="H137:I137"/>
    <mergeCell ref="J137:K137"/>
    <mergeCell ref="L137:N137"/>
    <mergeCell ref="P137:Q137"/>
    <mergeCell ref="S137:U137"/>
    <mergeCell ref="V137:X137"/>
    <mergeCell ref="Y137:Z137"/>
    <mergeCell ref="F136:G136"/>
    <mergeCell ref="H136:I136"/>
    <mergeCell ref="J136:K136"/>
    <mergeCell ref="L136:N136"/>
    <mergeCell ref="P136:Q136"/>
    <mergeCell ref="S136:U136"/>
    <mergeCell ref="V134:X134"/>
    <mergeCell ref="Y134:Z134"/>
    <mergeCell ref="F135:G135"/>
    <mergeCell ref="H135:I135"/>
    <mergeCell ref="J135:K135"/>
    <mergeCell ref="L135:N135"/>
    <mergeCell ref="P135:Q135"/>
    <mergeCell ref="S135:U135"/>
    <mergeCell ref="V135:X135"/>
    <mergeCell ref="Y135:Z135"/>
    <mergeCell ref="F134:G134"/>
    <mergeCell ref="H134:I134"/>
    <mergeCell ref="J134:K134"/>
    <mergeCell ref="L134:N134"/>
    <mergeCell ref="P134:Q134"/>
    <mergeCell ref="S134:U134"/>
    <mergeCell ref="V140:X140"/>
    <mergeCell ref="Y140:Z140"/>
    <mergeCell ref="F141:G141"/>
    <mergeCell ref="H141:I141"/>
    <mergeCell ref="J141:K141"/>
    <mergeCell ref="L141:N141"/>
    <mergeCell ref="P141:Q141"/>
    <mergeCell ref="S141:U141"/>
    <mergeCell ref="V141:X141"/>
    <mergeCell ref="Y141:Z141"/>
    <mergeCell ref="F140:G140"/>
    <mergeCell ref="H140:I140"/>
    <mergeCell ref="J140:K140"/>
    <mergeCell ref="L140:N140"/>
    <mergeCell ref="P140:Q140"/>
    <mergeCell ref="S140:U140"/>
    <mergeCell ref="V138:X138"/>
    <mergeCell ref="Y138:Z138"/>
    <mergeCell ref="F139:G139"/>
    <mergeCell ref="H139:I139"/>
    <mergeCell ref="J139:K139"/>
    <mergeCell ref="L139:N139"/>
    <mergeCell ref="P139:Q139"/>
    <mergeCell ref="S139:U139"/>
    <mergeCell ref="V139:X139"/>
    <mergeCell ref="Y139:Z139"/>
    <mergeCell ref="F138:G138"/>
    <mergeCell ref="H138:I138"/>
    <mergeCell ref="J138:K138"/>
    <mergeCell ref="L138:N138"/>
    <mergeCell ref="P138:Q138"/>
    <mergeCell ref="S138:U138"/>
    <mergeCell ref="V144:X144"/>
    <mergeCell ref="Y144:Z144"/>
    <mergeCell ref="F145:G145"/>
    <mergeCell ref="H145:I145"/>
    <mergeCell ref="J145:K145"/>
    <mergeCell ref="L145:N145"/>
    <mergeCell ref="P145:Q145"/>
    <mergeCell ref="S145:U145"/>
    <mergeCell ref="V145:X145"/>
    <mergeCell ref="Y145:Z145"/>
    <mergeCell ref="F144:G144"/>
    <mergeCell ref="H144:I144"/>
    <mergeCell ref="J144:K144"/>
    <mergeCell ref="L144:N144"/>
    <mergeCell ref="P144:Q144"/>
    <mergeCell ref="S144:U144"/>
    <mergeCell ref="V142:X142"/>
    <mergeCell ref="Y142:Z142"/>
    <mergeCell ref="F143:G143"/>
    <mergeCell ref="H143:I143"/>
    <mergeCell ref="J143:K143"/>
    <mergeCell ref="L143:N143"/>
    <mergeCell ref="P143:Q143"/>
    <mergeCell ref="S143:U143"/>
    <mergeCell ref="V143:X143"/>
    <mergeCell ref="Y143:Z143"/>
    <mergeCell ref="F142:G142"/>
    <mergeCell ref="H142:I142"/>
    <mergeCell ref="J142:K142"/>
    <mergeCell ref="L142:N142"/>
    <mergeCell ref="P142:Q142"/>
    <mergeCell ref="S142:U142"/>
    <mergeCell ref="V148:X148"/>
    <mergeCell ref="Y148:Z148"/>
    <mergeCell ref="F149:G149"/>
    <mergeCell ref="H149:I149"/>
    <mergeCell ref="J149:K149"/>
    <mergeCell ref="L149:N149"/>
    <mergeCell ref="P149:Q149"/>
    <mergeCell ref="S149:U149"/>
    <mergeCell ref="V149:X149"/>
    <mergeCell ref="Y149:Z149"/>
    <mergeCell ref="F148:G148"/>
    <mergeCell ref="H148:I148"/>
    <mergeCell ref="J148:K148"/>
    <mergeCell ref="L148:N148"/>
    <mergeCell ref="P148:Q148"/>
    <mergeCell ref="S148:U148"/>
    <mergeCell ref="V146:X146"/>
    <mergeCell ref="Y146:Z146"/>
    <mergeCell ref="F147:G147"/>
    <mergeCell ref="H147:I147"/>
    <mergeCell ref="J147:K147"/>
    <mergeCell ref="L147:N147"/>
    <mergeCell ref="P147:Q147"/>
    <mergeCell ref="S147:U147"/>
    <mergeCell ref="V147:X147"/>
    <mergeCell ref="Y147:Z147"/>
    <mergeCell ref="F146:G146"/>
    <mergeCell ref="H146:I146"/>
    <mergeCell ref="J146:K146"/>
    <mergeCell ref="L146:N146"/>
    <mergeCell ref="P146:Q146"/>
    <mergeCell ref="S146:U146"/>
    <mergeCell ref="V152:X152"/>
    <mergeCell ref="Y152:Z152"/>
    <mergeCell ref="F153:G153"/>
    <mergeCell ref="H153:I153"/>
    <mergeCell ref="J153:K153"/>
    <mergeCell ref="L153:N153"/>
    <mergeCell ref="P153:Q153"/>
    <mergeCell ref="S153:U153"/>
    <mergeCell ref="V153:X153"/>
    <mergeCell ref="Y153:Z153"/>
    <mergeCell ref="F152:G152"/>
    <mergeCell ref="H152:I152"/>
    <mergeCell ref="J152:K152"/>
    <mergeCell ref="L152:N152"/>
    <mergeCell ref="P152:Q152"/>
    <mergeCell ref="S152:U152"/>
    <mergeCell ref="V150:X150"/>
    <mergeCell ref="Y150:Z150"/>
    <mergeCell ref="F151:G151"/>
    <mergeCell ref="H151:I151"/>
    <mergeCell ref="J151:K151"/>
    <mergeCell ref="L151:N151"/>
    <mergeCell ref="P151:Q151"/>
    <mergeCell ref="S151:U151"/>
    <mergeCell ref="V151:X151"/>
    <mergeCell ref="Y151:Z151"/>
    <mergeCell ref="F150:G150"/>
    <mergeCell ref="H150:I150"/>
    <mergeCell ref="J150:K150"/>
    <mergeCell ref="L150:N150"/>
    <mergeCell ref="P150:Q150"/>
    <mergeCell ref="S150:U150"/>
    <mergeCell ref="V156:X156"/>
    <mergeCell ref="Y156:Z156"/>
    <mergeCell ref="F157:G157"/>
    <mergeCell ref="H157:I157"/>
    <mergeCell ref="J157:K157"/>
    <mergeCell ref="L157:N157"/>
    <mergeCell ref="P157:Q157"/>
    <mergeCell ref="S157:U157"/>
    <mergeCell ref="V157:X157"/>
    <mergeCell ref="Y157:Z157"/>
    <mergeCell ref="F156:G156"/>
    <mergeCell ref="H156:I156"/>
    <mergeCell ref="J156:K156"/>
    <mergeCell ref="L156:N156"/>
    <mergeCell ref="P156:Q156"/>
    <mergeCell ref="S156:U156"/>
    <mergeCell ref="V154:X154"/>
    <mergeCell ref="Y154:Z154"/>
    <mergeCell ref="F155:G155"/>
    <mergeCell ref="H155:I155"/>
    <mergeCell ref="J155:K155"/>
    <mergeCell ref="L155:N155"/>
    <mergeCell ref="P155:Q155"/>
    <mergeCell ref="S155:U155"/>
    <mergeCell ref="V155:X155"/>
    <mergeCell ref="Y155:Z155"/>
    <mergeCell ref="F154:G154"/>
    <mergeCell ref="H154:I154"/>
    <mergeCell ref="J154:K154"/>
    <mergeCell ref="L154:N154"/>
    <mergeCell ref="P154:Q154"/>
    <mergeCell ref="S154:U154"/>
    <mergeCell ref="V161:X161"/>
    <mergeCell ref="Y161:Z161"/>
    <mergeCell ref="F162:G162"/>
    <mergeCell ref="H162:I162"/>
    <mergeCell ref="J162:K162"/>
    <mergeCell ref="L162:N162"/>
    <mergeCell ref="P162:Q162"/>
    <mergeCell ref="S162:U162"/>
    <mergeCell ref="V162:X162"/>
    <mergeCell ref="Y162:Z162"/>
    <mergeCell ref="F161:G161"/>
    <mergeCell ref="H161:I161"/>
    <mergeCell ref="J161:K161"/>
    <mergeCell ref="L161:N161"/>
    <mergeCell ref="P161:Q161"/>
    <mergeCell ref="S161:U161"/>
    <mergeCell ref="V159:X159"/>
    <mergeCell ref="Y159:Z159"/>
    <mergeCell ref="F160:G160"/>
    <mergeCell ref="H160:I160"/>
    <mergeCell ref="J160:K160"/>
    <mergeCell ref="L160:N160"/>
    <mergeCell ref="P160:Q160"/>
    <mergeCell ref="S160:U160"/>
    <mergeCell ref="V160:X160"/>
    <mergeCell ref="Y160:Z160"/>
    <mergeCell ref="F159:G159"/>
    <mergeCell ref="H159:I159"/>
    <mergeCell ref="J159:K159"/>
    <mergeCell ref="L159:N159"/>
    <mergeCell ref="P159:Q159"/>
    <mergeCell ref="S159:U159"/>
    <mergeCell ref="V165:X165"/>
    <mergeCell ref="Y165:Z165"/>
    <mergeCell ref="F166:G166"/>
    <mergeCell ref="H166:I166"/>
    <mergeCell ref="J166:K166"/>
    <mergeCell ref="L166:N166"/>
    <mergeCell ref="P166:Q166"/>
    <mergeCell ref="S166:U166"/>
    <mergeCell ref="V166:X166"/>
    <mergeCell ref="Y166:Z166"/>
    <mergeCell ref="F165:G165"/>
    <mergeCell ref="H165:I165"/>
    <mergeCell ref="J165:K165"/>
    <mergeCell ref="L165:N165"/>
    <mergeCell ref="P165:Q165"/>
    <mergeCell ref="S165:U165"/>
    <mergeCell ref="V163:X163"/>
    <mergeCell ref="Y163:Z163"/>
    <mergeCell ref="F164:G164"/>
    <mergeCell ref="H164:I164"/>
    <mergeCell ref="J164:K164"/>
    <mergeCell ref="L164:N164"/>
    <mergeCell ref="P164:Q164"/>
    <mergeCell ref="S164:U164"/>
    <mergeCell ref="V164:X164"/>
    <mergeCell ref="Y164:Z164"/>
    <mergeCell ref="F163:G163"/>
    <mergeCell ref="H163:I163"/>
    <mergeCell ref="J163:K163"/>
    <mergeCell ref="L163:N163"/>
    <mergeCell ref="P163:Q163"/>
    <mergeCell ref="S163:U163"/>
    <mergeCell ref="V169:X169"/>
    <mergeCell ref="Y169:Z169"/>
    <mergeCell ref="F170:G170"/>
    <mergeCell ref="H170:I170"/>
    <mergeCell ref="J170:K170"/>
    <mergeCell ref="L170:N170"/>
    <mergeCell ref="P170:Q170"/>
    <mergeCell ref="S170:U170"/>
    <mergeCell ref="V170:X170"/>
    <mergeCell ref="Y170:Z170"/>
    <mergeCell ref="F169:G169"/>
    <mergeCell ref="H169:I169"/>
    <mergeCell ref="J169:K169"/>
    <mergeCell ref="L169:N169"/>
    <mergeCell ref="P169:Q169"/>
    <mergeCell ref="S169:U169"/>
    <mergeCell ref="V167:X167"/>
    <mergeCell ref="Y167:Z167"/>
    <mergeCell ref="F168:G168"/>
    <mergeCell ref="H168:I168"/>
    <mergeCell ref="J168:K168"/>
    <mergeCell ref="L168:N168"/>
    <mergeCell ref="P168:Q168"/>
    <mergeCell ref="S168:U168"/>
    <mergeCell ref="V168:X168"/>
    <mergeCell ref="Y168:Z168"/>
    <mergeCell ref="F167:G167"/>
    <mergeCell ref="H167:I167"/>
    <mergeCell ref="J167:K167"/>
    <mergeCell ref="L167:N167"/>
    <mergeCell ref="P167:Q167"/>
    <mergeCell ref="S167:U167"/>
    <mergeCell ref="V173:X173"/>
    <mergeCell ref="Y173:Z173"/>
    <mergeCell ref="F174:G174"/>
    <mergeCell ref="H174:I174"/>
    <mergeCell ref="J174:K174"/>
    <mergeCell ref="L174:N174"/>
    <mergeCell ref="P174:Q174"/>
    <mergeCell ref="S174:U174"/>
    <mergeCell ref="V174:X174"/>
    <mergeCell ref="Y174:Z174"/>
    <mergeCell ref="F173:G173"/>
    <mergeCell ref="H173:I173"/>
    <mergeCell ref="J173:K173"/>
    <mergeCell ref="L173:N173"/>
    <mergeCell ref="P173:Q173"/>
    <mergeCell ref="S173:U173"/>
    <mergeCell ref="V171:X171"/>
    <mergeCell ref="Y171:Z171"/>
    <mergeCell ref="F172:G172"/>
    <mergeCell ref="H172:I172"/>
    <mergeCell ref="J172:K172"/>
    <mergeCell ref="L172:N172"/>
    <mergeCell ref="P172:Q172"/>
    <mergeCell ref="S172:U172"/>
    <mergeCell ref="V172:X172"/>
    <mergeCell ref="Y172:Z172"/>
    <mergeCell ref="F171:G171"/>
    <mergeCell ref="H171:I171"/>
    <mergeCell ref="J171:K171"/>
    <mergeCell ref="L171:N171"/>
    <mergeCell ref="P171:Q171"/>
    <mergeCell ref="S171:U171"/>
    <mergeCell ref="V177:X177"/>
    <mergeCell ref="Y177:Z177"/>
    <mergeCell ref="F178:G178"/>
    <mergeCell ref="H178:I178"/>
    <mergeCell ref="J178:K178"/>
    <mergeCell ref="L178:N178"/>
    <mergeCell ref="P178:Q178"/>
    <mergeCell ref="S178:U178"/>
    <mergeCell ref="V178:X178"/>
    <mergeCell ref="Y178:Z178"/>
    <mergeCell ref="F177:G177"/>
    <mergeCell ref="H177:I177"/>
    <mergeCell ref="J177:K177"/>
    <mergeCell ref="L177:N177"/>
    <mergeCell ref="P177:Q177"/>
    <mergeCell ref="S177:U177"/>
    <mergeCell ref="V175:X175"/>
    <mergeCell ref="Y175:Z175"/>
    <mergeCell ref="F176:G176"/>
    <mergeCell ref="H176:I176"/>
    <mergeCell ref="J176:K176"/>
    <mergeCell ref="L176:N176"/>
    <mergeCell ref="P176:Q176"/>
    <mergeCell ref="S176:U176"/>
    <mergeCell ref="V176:X176"/>
    <mergeCell ref="Y176:Z176"/>
    <mergeCell ref="F175:G175"/>
    <mergeCell ref="H175:I175"/>
    <mergeCell ref="J175:K175"/>
    <mergeCell ref="L175:N175"/>
    <mergeCell ref="P175:Q175"/>
    <mergeCell ref="S175:U175"/>
    <mergeCell ref="V181:X181"/>
    <mergeCell ref="Y181:Z181"/>
    <mergeCell ref="F182:G182"/>
    <mergeCell ref="H182:I182"/>
    <mergeCell ref="J182:K182"/>
    <mergeCell ref="L182:N182"/>
    <mergeCell ref="P182:Q182"/>
    <mergeCell ref="S182:U182"/>
    <mergeCell ref="V182:X182"/>
    <mergeCell ref="Y182:Z182"/>
    <mergeCell ref="F181:G181"/>
    <mergeCell ref="H181:I181"/>
    <mergeCell ref="J181:K181"/>
    <mergeCell ref="L181:N181"/>
    <mergeCell ref="P181:Q181"/>
    <mergeCell ref="S181:U181"/>
    <mergeCell ref="V179:X179"/>
    <mergeCell ref="Y179:Z179"/>
    <mergeCell ref="F180:G180"/>
    <mergeCell ref="H180:I180"/>
    <mergeCell ref="J180:K180"/>
    <mergeCell ref="L180:N180"/>
    <mergeCell ref="P180:Q180"/>
    <mergeCell ref="S180:U180"/>
    <mergeCell ref="V180:X180"/>
    <mergeCell ref="Y180:Z180"/>
    <mergeCell ref="F179:G179"/>
    <mergeCell ref="H179:I179"/>
    <mergeCell ref="J179:K179"/>
    <mergeCell ref="L179:N179"/>
    <mergeCell ref="P179:Q179"/>
    <mergeCell ref="S179:U179"/>
    <mergeCell ref="V185:X185"/>
    <mergeCell ref="Y185:Z185"/>
    <mergeCell ref="F186:G186"/>
    <mergeCell ref="H186:I186"/>
    <mergeCell ref="J186:K186"/>
    <mergeCell ref="L186:N186"/>
    <mergeCell ref="P186:Q186"/>
    <mergeCell ref="S186:U186"/>
    <mergeCell ref="V186:X186"/>
    <mergeCell ref="Y186:Z186"/>
    <mergeCell ref="F185:G185"/>
    <mergeCell ref="H185:I185"/>
    <mergeCell ref="J185:K185"/>
    <mergeCell ref="L185:N185"/>
    <mergeCell ref="P185:Q185"/>
    <mergeCell ref="S185:U185"/>
    <mergeCell ref="V183:X183"/>
    <mergeCell ref="Y183:Z183"/>
    <mergeCell ref="F184:G184"/>
    <mergeCell ref="H184:I184"/>
    <mergeCell ref="J184:K184"/>
    <mergeCell ref="L184:N184"/>
    <mergeCell ref="P184:Q184"/>
    <mergeCell ref="S184:U184"/>
    <mergeCell ref="V184:X184"/>
    <mergeCell ref="Y184:Z184"/>
    <mergeCell ref="F183:G183"/>
    <mergeCell ref="H183:I183"/>
    <mergeCell ref="J183:K183"/>
    <mergeCell ref="L183:N183"/>
    <mergeCell ref="P183:Q183"/>
    <mergeCell ref="S183:U183"/>
    <mergeCell ref="V189:X189"/>
    <mergeCell ref="Y189:Z189"/>
    <mergeCell ref="F190:G190"/>
    <mergeCell ref="H190:I190"/>
    <mergeCell ref="J190:K190"/>
    <mergeCell ref="L190:N190"/>
    <mergeCell ref="P190:Q190"/>
    <mergeCell ref="S190:U190"/>
    <mergeCell ref="V190:X190"/>
    <mergeCell ref="Y190:Z190"/>
    <mergeCell ref="F189:G189"/>
    <mergeCell ref="H189:I189"/>
    <mergeCell ref="J189:K189"/>
    <mergeCell ref="L189:N189"/>
    <mergeCell ref="P189:Q189"/>
    <mergeCell ref="S189:U189"/>
    <mergeCell ref="V187:X187"/>
    <mergeCell ref="Y187:Z187"/>
    <mergeCell ref="F188:G188"/>
    <mergeCell ref="H188:I188"/>
    <mergeCell ref="J188:K188"/>
    <mergeCell ref="L188:N188"/>
    <mergeCell ref="P188:Q188"/>
    <mergeCell ref="S188:U188"/>
    <mergeCell ref="V188:X188"/>
    <mergeCell ref="Y188:Z188"/>
    <mergeCell ref="F187:G187"/>
    <mergeCell ref="H187:I187"/>
    <mergeCell ref="J187:K187"/>
    <mergeCell ref="L187:N187"/>
    <mergeCell ref="P187:Q187"/>
    <mergeCell ref="S187:U187"/>
    <mergeCell ref="V193:X193"/>
    <mergeCell ref="Y193:Z193"/>
    <mergeCell ref="F194:G194"/>
    <mergeCell ref="H194:I194"/>
    <mergeCell ref="J194:K194"/>
    <mergeCell ref="L194:N194"/>
    <mergeCell ref="P194:Q194"/>
    <mergeCell ref="S194:U194"/>
    <mergeCell ref="V194:X194"/>
    <mergeCell ref="Y194:Z194"/>
    <mergeCell ref="F193:G193"/>
    <mergeCell ref="H193:I193"/>
    <mergeCell ref="J193:K193"/>
    <mergeCell ref="L193:N193"/>
    <mergeCell ref="P193:Q193"/>
    <mergeCell ref="S193:U193"/>
    <mergeCell ref="V191:X191"/>
    <mergeCell ref="Y191:Z191"/>
    <mergeCell ref="F192:G192"/>
    <mergeCell ref="H192:I192"/>
    <mergeCell ref="J192:K192"/>
    <mergeCell ref="L192:N192"/>
    <mergeCell ref="P192:Q192"/>
    <mergeCell ref="S192:U192"/>
    <mergeCell ref="V192:X192"/>
    <mergeCell ref="Y192:Z192"/>
    <mergeCell ref="F191:G191"/>
    <mergeCell ref="H191:I191"/>
    <mergeCell ref="J191:K191"/>
    <mergeCell ref="L191:N191"/>
    <mergeCell ref="P191:Q191"/>
    <mergeCell ref="S191:U191"/>
    <mergeCell ref="V197:X197"/>
    <mergeCell ref="Y197:Z197"/>
    <mergeCell ref="F198:G198"/>
    <mergeCell ref="H198:I198"/>
    <mergeCell ref="J198:K198"/>
    <mergeCell ref="L198:N198"/>
    <mergeCell ref="P198:Q198"/>
    <mergeCell ref="S198:U198"/>
    <mergeCell ref="V198:X198"/>
    <mergeCell ref="Y198:Z198"/>
    <mergeCell ref="F197:G197"/>
    <mergeCell ref="H197:I197"/>
    <mergeCell ref="J197:K197"/>
    <mergeCell ref="L197:N197"/>
    <mergeCell ref="P197:Q197"/>
    <mergeCell ref="S197:U197"/>
    <mergeCell ref="V195:X195"/>
    <mergeCell ref="Y195:Z195"/>
    <mergeCell ref="F196:G196"/>
    <mergeCell ref="H196:I196"/>
    <mergeCell ref="J196:K196"/>
    <mergeCell ref="L196:N196"/>
    <mergeCell ref="P196:Q196"/>
    <mergeCell ref="S196:U196"/>
    <mergeCell ref="V196:X196"/>
    <mergeCell ref="Y196:Z196"/>
    <mergeCell ref="F195:G195"/>
    <mergeCell ref="H195:I195"/>
    <mergeCell ref="J195:K195"/>
    <mergeCell ref="L195:N195"/>
    <mergeCell ref="P195:Q195"/>
    <mergeCell ref="S195:U195"/>
    <mergeCell ref="V201:X201"/>
    <mergeCell ref="Y201:Z201"/>
    <mergeCell ref="F202:G202"/>
    <mergeCell ref="H202:I202"/>
    <mergeCell ref="J202:K202"/>
    <mergeCell ref="L202:N202"/>
    <mergeCell ref="P202:Q202"/>
    <mergeCell ref="S202:U202"/>
    <mergeCell ref="V202:X202"/>
    <mergeCell ref="Y202:Z202"/>
    <mergeCell ref="F201:G201"/>
    <mergeCell ref="H201:I201"/>
    <mergeCell ref="J201:K201"/>
    <mergeCell ref="L201:N201"/>
    <mergeCell ref="P201:Q201"/>
    <mergeCell ref="S201:U201"/>
    <mergeCell ref="V199:X199"/>
    <mergeCell ref="Y199:Z199"/>
    <mergeCell ref="F200:G200"/>
    <mergeCell ref="H200:I200"/>
    <mergeCell ref="J200:K200"/>
    <mergeCell ref="L200:N200"/>
    <mergeCell ref="P200:Q200"/>
    <mergeCell ref="S200:U200"/>
    <mergeCell ref="V200:X200"/>
    <mergeCell ref="Y200:Z200"/>
    <mergeCell ref="F199:G199"/>
    <mergeCell ref="H199:I199"/>
    <mergeCell ref="J199:K199"/>
    <mergeCell ref="L199:N199"/>
    <mergeCell ref="P199:Q199"/>
    <mergeCell ref="S199:U199"/>
    <mergeCell ref="V205:X205"/>
    <mergeCell ref="Y205:Z205"/>
    <mergeCell ref="F206:G206"/>
    <mergeCell ref="H206:I206"/>
    <mergeCell ref="J206:K206"/>
    <mergeCell ref="L206:N206"/>
    <mergeCell ref="P206:Q206"/>
    <mergeCell ref="S206:U206"/>
    <mergeCell ref="V206:X206"/>
    <mergeCell ref="Y206:Z206"/>
    <mergeCell ref="F205:G205"/>
    <mergeCell ref="H205:I205"/>
    <mergeCell ref="J205:K205"/>
    <mergeCell ref="L205:N205"/>
    <mergeCell ref="P205:Q205"/>
    <mergeCell ref="S205:U205"/>
    <mergeCell ref="V203:X203"/>
    <mergeCell ref="Y203:Z203"/>
    <mergeCell ref="F204:G204"/>
    <mergeCell ref="H204:I204"/>
    <mergeCell ref="J204:K204"/>
    <mergeCell ref="L204:N204"/>
    <mergeCell ref="P204:Q204"/>
    <mergeCell ref="S204:U204"/>
    <mergeCell ref="V204:X204"/>
    <mergeCell ref="Y204:Z204"/>
    <mergeCell ref="F203:G203"/>
    <mergeCell ref="H203:I203"/>
    <mergeCell ref="J203:K203"/>
    <mergeCell ref="L203:N203"/>
    <mergeCell ref="P203:Q203"/>
    <mergeCell ref="S203:U203"/>
    <mergeCell ref="V209:X209"/>
    <mergeCell ref="Y209:Z209"/>
    <mergeCell ref="F210:G210"/>
    <mergeCell ref="H210:I210"/>
    <mergeCell ref="J210:K210"/>
    <mergeCell ref="L210:N210"/>
    <mergeCell ref="P210:Q210"/>
    <mergeCell ref="S210:U210"/>
    <mergeCell ref="V210:X210"/>
    <mergeCell ref="Y210:Z210"/>
    <mergeCell ref="F209:G209"/>
    <mergeCell ref="H209:I209"/>
    <mergeCell ref="J209:K209"/>
    <mergeCell ref="L209:N209"/>
    <mergeCell ref="P209:Q209"/>
    <mergeCell ref="S209:U209"/>
    <mergeCell ref="V207:X207"/>
    <mergeCell ref="Y207:Z207"/>
    <mergeCell ref="F208:G208"/>
    <mergeCell ref="H208:I208"/>
    <mergeCell ref="J208:K208"/>
    <mergeCell ref="L208:N208"/>
    <mergeCell ref="P208:Q208"/>
    <mergeCell ref="S208:U208"/>
    <mergeCell ref="V208:X208"/>
    <mergeCell ref="Y208:Z208"/>
    <mergeCell ref="F207:G207"/>
    <mergeCell ref="H207:I207"/>
    <mergeCell ref="J207:K207"/>
    <mergeCell ref="L207:N207"/>
    <mergeCell ref="P207:Q207"/>
    <mergeCell ref="S207:U207"/>
    <mergeCell ref="V213:X213"/>
    <mergeCell ref="Y213:Z213"/>
    <mergeCell ref="F214:G214"/>
    <mergeCell ref="H214:I214"/>
    <mergeCell ref="J214:K214"/>
    <mergeCell ref="L214:N214"/>
    <mergeCell ref="P214:Q214"/>
    <mergeCell ref="S214:U214"/>
    <mergeCell ref="V214:X214"/>
    <mergeCell ref="Y214:Z214"/>
    <mergeCell ref="F213:G213"/>
    <mergeCell ref="H213:I213"/>
    <mergeCell ref="J213:K213"/>
    <mergeCell ref="L213:N213"/>
    <mergeCell ref="P213:Q213"/>
    <mergeCell ref="S213:U213"/>
    <mergeCell ref="V211:X211"/>
    <mergeCell ref="Y211:Z211"/>
    <mergeCell ref="F212:G212"/>
    <mergeCell ref="H212:I212"/>
    <mergeCell ref="J212:K212"/>
    <mergeCell ref="L212:N212"/>
    <mergeCell ref="P212:Q212"/>
    <mergeCell ref="S212:U212"/>
    <mergeCell ref="V212:X212"/>
    <mergeCell ref="Y212:Z212"/>
    <mergeCell ref="F211:G211"/>
    <mergeCell ref="H211:I211"/>
    <mergeCell ref="J211:K211"/>
    <mergeCell ref="L211:N211"/>
    <mergeCell ref="P211:Q211"/>
    <mergeCell ref="S211:U211"/>
    <mergeCell ref="V217:X217"/>
    <mergeCell ref="Y217:Z217"/>
    <mergeCell ref="F218:G218"/>
    <mergeCell ref="H218:I218"/>
    <mergeCell ref="J218:K218"/>
    <mergeCell ref="L218:N218"/>
    <mergeCell ref="P218:Q218"/>
    <mergeCell ref="S218:U218"/>
    <mergeCell ref="V218:X218"/>
    <mergeCell ref="Y218:Z218"/>
    <mergeCell ref="F217:G217"/>
    <mergeCell ref="H217:I217"/>
    <mergeCell ref="J217:K217"/>
    <mergeCell ref="L217:N217"/>
    <mergeCell ref="P217:Q217"/>
    <mergeCell ref="S217:U217"/>
    <mergeCell ref="V215:X215"/>
    <mergeCell ref="Y215:Z215"/>
    <mergeCell ref="F216:G216"/>
    <mergeCell ref="H216:I216"/>
    <mergeCell ref="J216:K216"/>
    <mergeCell ref="L216:N216"/>
    <mergeCell ref="P216:Q216"/>
    <mergeCell ref="S216:U216"/>
    <mergeCell ref="V216:X216"/>
    <mergeCell ref="Y216:Z216"/>
    <mergeCell ref="F215:G215"/>
    <mergeCell ref="H215:I215"/>
    <mergeCell ref="J215:K215"/>
    <mergeCell ref="L215:N215"/>
    <mergeCell ref="P215:Q215"/>
    <mergeCell ref="S215:U215"/>
    <mergeCell ref="V221:X221"/>
    <mergeCell ref="Y221:Z221"/>
    <mergeCell ref="F222:G222"/>
    <mergeCell ref="H222:I222"/>
    <mergeCell ref="J222:K222"/>
    <mergeCell ref="L222:N222"/>
    <mergeCell ref="P222:Q222"/>
    <mergeCell ref="S222:U222"/>
    <mergeCell ref="V222:X222"/>
    <mergeCell ref="Y222:Z222"/>
    <mergeCell ref="F221:G221"/>
    <mergeCell ref="H221:I221"/>
    <mergeCell ref="J221:K221"/>
    <mergeCell ref="L221:N221"/>
    <mergeCell ref="P221:Q221"/>
    <mergeCell ref="S221:U221"/>
    <mergeCell ref="V219:X219"/>
    <mergeCell ref="Y219:Z219"/>
    <mergeCell ref="F220:G220"/>
    <mergeCell ref="H220:I220"/>
    <mergeCell ref="J220:K220"/>
    <mergeCell ref="L220:N220"/>
    <mergeCell ref="P220:Q220"/>
    <mergeCell ref="S220:U220"/>
    <mergeCell ref="V220:X220"/>
    <mergeCell ref="Y220:Z220"/>
    <mergeCell ref="F219:G219"/>
    <mergeCell ref="H219:I219"/>
    <mergeCell ref="J219:K219"/>
    <mergeCell ref="L219:N219"/>
    <mergeCell ref="P219:Q219"/>
    <mergeCell ref="S219:U219"/>
    <mergeCell ref="V225:X225"/>
    <mergeCell ref="Y225:Z225"/>
    <mergeCell ref="F226:G226"/>
    <mergeCell ref="H226:I226"/>
    <mergeCell ref="J226:K226"/>
    <mergeCell ref="L226:N226"/>
    <mergeCell ref="P226:Q226"/>
    <mergeCell ref="S226:U226"/>
    <mergeCell ref="V226:X226"/>
    <mergeCell ref="Y226:Z226"/>
    <mergeCell ref="F225:G225"/>
    <mergeCell ref="H225:I225"/>
    <mergeCell ref="J225:K225"/>
    <mergeCell ref="L225:N225"/>
    <mergeCell ref="P225:Q225"/>
    <mergeCell ref="S225:U225"/>
    <mergeCell ref="V223:X223"/>
    <mergeCell ref="Y223:Z223"/>
    <mergeCell ref="F224:G224"/>
    <mergeCell ref="H224:I224"/>
    <mergeCell ref="J224:K224"/>
    <mergeCell ref="L224:N224"/>
    <mergeCell ref="P224:Q224"/>
    <mergeCell ref="S224:U224"/>
    <mergeCell ref="V224:X224"/>
    <mergeCell ref="Y224:Z224"/>
    <mergeCell ref="F223:G223"/>
    <mergeCell ref="H223:I223"/>
    <mergeCell ref="J223:K223"/>
    <mergeCell ref="L223:N223"/>
    <mergeCell ref="P223:Q223"/>
    <mergeCell ref="S223:U223"/>
    <mergeCell ref="V229:X229"/>
    <mergeCell ref="Y229:Z229"/>
    <mergeCell ref="F230:G230"/>
    <mergeCell ref="H230:I230"/>
    <mergeCell ref="J230:K230"/>
    <mergeCell ref="L230:N230"/>
    <mergeCell ref="P230:Q230"/>
    <mergeCell ref="S230:U230"/>
    <mergeCell ref="V230:X230"/>
    <mergeCell ref="Y230:Z230"/>
    <mergeCell ref="F229:G229"/>
    <mergeCell ref="H229:I229"/>
    <mergeCell ref="J229:K229"/>
    <mergeCell ref="L229:N229"/>
    <mergeCell ref="P229:Q229"/>
    <mergeCell ref="S229:U229"/>
    <mergeCell ref="V227:X227"/>
    <mergeCell ref="Y227:Z227"/>
    <mergeCell ref="F228:G228"/>
    <mergeCell ref="H228:I228"/>
    <mergeCell ref="J228:K228"/>
    <mergeCell ref="L228:N228"/>
    <mergeCell ref="P228:Q228"/>
    <mergeCell ref="S228:U228"/>
    <mergeCell ref="V228:X228"/>
    <mergeCell ref="Y228:Z228"/>
    <mergeCell ref="F227:G227"/>
    <mergeCell ref="H227:I227"/>
    <mergeCell ref="J227:K227"/>
    <mergeCell ref="L227:N227"/>
    <mergeCell ref="P227:Q227"/>
    <mergeCell ref="S227:U227"/>
    <mergeCell ref="V233:X233"/>
    <mergeCell ref="Y233:Z233"/>
    <mergeCell ref="F234:G234"/>
    <mergeCell ref="H234:I234"/>
    <mergeCell ref="J234:K234"/>
    <mergeCell ref="L234:N234"/>
    <mergeCell ref="P234:Q234"/>
    <mergeCell ref="S234:U234"/>
    <mergeCell ref="V234:X234"/>
    <mergeCell ref="Y234:Z234"/>
    <mergeCell ref="F233:G233"/>
    <mergeCell ref="H233:I233"/>
    <mergeCell ref="J233:K233"/>
    <mergeCell ref="L233:N233"/>
    <mergeCell ref="P233:Q233"/>
    <mergeCell ref="S233:U233"/>
    <mergeCell ref="V231:X231"/>
    <mergeCell ref="Y231:Z231"/>
    <mergeCell ref="F232:G232"/>
    <mergeCell ref="H232:I232"/>
    <mergeCell ref="J232:K232"/>
    <mergeCell ref="L232:N232"/>
    <mergeCell ref="P232:Q232"/>
    <mergeCell ref="S232:U232"/>
    <mergeCell ref="V232:X232"/>
    <mergeCell ref="Y232:Z232"/>
    <mergeCell ref="F231:G231"/>
    <mergeCell ref="H231:I231"/>
    <mergeCell ref="J231:K231"/>
    <mergeCell ref="L231:N231"/>
    <mergeCell ref="P231:Q231"/>
    <mergeCell ref="S231:U231"/>
    <mergeCell ref="V237:X237"/>
    <mergeCell ref="Y237:Z237"/>
    <mergeCell ref="F238:G238"/>
    <mergeCell ref="H238:I238"/>
    <mergeCell ref="J238:K238"/>
    <mergeCell ref="L238:N238"/>
    <mergeCell ref="P238:Q238"/>
    <mergeCell ref="S238:U238"/>
    <mergeCell ref="V238:X238"/>
    <mergeCell ref="Y238:Z238"/>
    <mergeCell ref="F237:G237"/>
    <mergeCell ref="H237:I237"/>
    <mergeCell ref="J237:K237"/>
    <mergeCell ref="L237:N237"/>
    <mergeCell ref="P237:Q237"/>
    <mergeCell ref="S237:U237"/>
    <mergeCell ref="V235:X235"/>
    <mergeCell ref="Y235:Z235"/>
    <mergeCell ref="F236:G236"/>
    <mergeCell ref="H236:I236"/>
    <mergeCell ref="J236:K236"/>
    <mergeCell ref="L236:N236"/>
    <mergeCell ref="P236:Q236"/>
    <mergeCell ref="S236:U236"/>
    <mergeCell ref="V236:X236"/>
    <mergeCell ref="Y236:Z236"/>
    <mergeCell ref="F235:G235"/>
    <mergeCell ref="H235:I235"/>
    <mergeCell ref="J235:K235"/>
    <mergeCell ref="L235:N235"/>
    <mergeCell ref="P235:Q235"/>
    <mergeCell ref="S235:U235"/>
    <mergeCell ref="V241:X241"/>
    <mergeCell ref="Y241:Z241"/>
    <mergeCell ref="F242:G242"/>
    <mergeCell ref="H242:I242"/>
    <mergeCell ref="J242:K242"/>
    <mergeCell ref="L242:N242"/>
    <mergeCell ref="P242:Q242"/>
    <mergeCell ref="S242:U242"/>
    <mergeCell ref="V242:X242"/>
    <mergeCell ref="Y242:Z242"/>
    <mergeCell ref="F241:G241"/>
    <mergeCell ref="H241:I241"/>
    <mergeCell ref="J241:K241"/>
    <mergeCell ref="L241:N241"/>
    <mergeCell ref="P241:Q241"/>
    <mergeCell ref="S241:U241"/>
    <mergeCell ref="V239:X239"/>
    <mergeCell ref="Y239:Z239"/>
    <mergeCell ref="F240:G240"/>
    <mergeCell ref="H240:I240"/>
    <mergeCell ref="J240:K240"/>
    <mergeCell ref="L240:N240"/>
    <mergeCell ref="P240:Q240"/>
    <mergeCell ref="S240:U240"/>
    <mergeCell ref="V240:X240"/>
    <mergeCell ref="Y240:Z240"/>
    <mergeCell ref="F239:G239"/>
    <mergeCell ref="H239:I239"/>
    <mergeCell ref="J239:K239"/>
    <mergeCell ref="L239:N239"/>
    <mergeCell ref="P239:Q239"/>
    <mergeCell ref="S239:U239"/>
    <mergeCell ref="V246:X246"/>
    <mergeCell ref="Y246:Z246"/>
    <mergeCell ref="F247:G247"/>
    <mergeCell ref="H247:I247"/>
    <mergeCell ref="J247:K247"/>
    <mergeCell ref="L247:N247"/>
    <mergeCell ref="P247:Q247"/>
    <mergeCell ref="S247:U247"/>
    <mergeCell ref="V247:X247"/>
    <mergeCell ref="Y247:Z247"/>
    <mergeCell ref="F246:G246"/>
    <mergeCell ref="H246:I246"/>
    <mergeCell ref="J246:K246"/>
    <mergeCell ref="L246:N246"/>
    <mergeCell ref="P246:Q246"/>
    <mergeCell ref="S246:U246"/>
    <mergeCell ref="V244:X244"/>
    <mergeCell ref="Y244:Z244"/>
    <mergeCell ref="F245:G245"/>
    <mergeCell ref="H245:I245"/>
    <mergeCell ref="J245:K245"/>
    <mergeCell ref="L245:N245"/>
    <mergeCell ref="P245:Q245"/>
    <mergeCell ref="S245:U245"/>
    <mergeCell ref="V245:X245"/>
    <mergeCell ref="Y245:Z245"/>
    <mergeCell ref="F244:G244"/>
    <mergeCell ref="H244:I244"/>
    <mergeCell ref="J244:K244"/>
    <mergeCell ref="L244:N244"/>
    <mergeCell ref="P244:Q244"/>
    <mergeCell ref="S244:U244"/>
    <mergeCell ref="V250:X250"/>
    <mergeCell ref="Y250:Z250"/>
    <mergeCell ref="F251:G251"/>
    <mergeCell ref="H251:I251"/>
    <mergeCell ref="J251:K251"/>
    <mergeCell ref="L251:N251"/>
    <mergeCell ref="P251:Q251"/>
    <mergeCell ref="S251:U251"/>
    <mergeCell ref="V251:X251"/>
    <mergeCell ref="Y251:Z251"/>
    <mergeCell ref="F250:G250"/>
    <mergeCell ref="H250:I250"/>
    <mergeCell ref="J250:K250"/>
    <mergeCell ref="L250:N250"/>
    <mergeCell ref="P250:Q250"/>
    <mergeCell ref="S250:U250"/>
    <mergeCell ref="V248:X248"/>
    <mergeCell ref="Y248:Z248"/>
    <mergeCell ref="F249:G249"/>
    <mergeCell ref="H249:I249"/>
    <mergeCell ref="J249:K249"/>
    <mergeCell ref="L249:N249"/>
    <mergeCell ref="P249:Q249"/>
    <mergeCell ref="S249:U249"/>
    <mergeCell ref="V249:X249"/>
    <mergeCell ref="Y249:Z249"/>
    <mergeCell ref="F248:G248"/>
    <mergeCell ref="H248:I248"/>
    <mergeCell ref="J248:K248"/>
    <mergeCell ref="L248:N248"/>
    <mergeCell ref="P248:Q248"/>
    <mergeCell ref="S248:U248"/>
    <mergeCell ref="V254:X254"/>
    <mergeCell ref="Y254:Z254"/>
    <mergeCell ref="F255:G255"/>
    <mergeCell ref="H255:I255"/>
    <mergeCell ref="J255:K255"/>
    <mergeCell ref="L255:N255"/>
    <mergeCell ref="P255:Q255"/>
    <mergeCell ref="S255:U255"/>
    <mergeCell ref="V255:X255"/>
    <mergeCell ref="Y255:Z255"/>
    <mergeCell ref="F254:G254"/>
    <mergeCell ref="H254:I254"/>
    <mergeCell ref="J254:K254"/>
    <mergeCell ref="L254:N254"/>
    <mergeCell ref="P254:Q254"/>
    <mergeCell ref="S254:U254"/>
    <mergeCell ref="V252:X252"/>
    <mergeCell ref="Y252:Z252"/>
    <mergeCell ref="F253:G253"/>
    <mergeCell ref="H253:I253"/>
    <mergeCell ref="J253:K253"/>
    <mergeCell ref="L253:N253"/>
    <mergeCell ref="P253:Q253"/>
    <mergeCell ref="S253:U253"/>
    <mergeCell ref="V253:X253"/>
    <mergeCell ref="Y253:Z253"/>
    <mergeCell ref="F252:G252"/>
    <mergeCell ref="H252:I252"/>
    <mergeCell ref="J252:K252"/>
    <mergeCell ref="L252:N252"/>
    <mergeCell ref="P252:Q252"/>
    <mergeCell ref="S252:U252"/>
    <mergeCell ref="V258:X258"/>
    <mergeCell ref="Y258:Z258"/>
    <mergeCell ref="F259:G259"/>
    <mergeCell ref="H259:I259"/>
    <mergeCell ref="J259:K259"/>
    <mergeCell ref="L259:N259"/>
    <mergeCell ref="P259:Q259"/>
    <mergeCell ref="S259:U259"/>
    <mergeCell ref="V259:X259"/>
    <mergeCell ref="Y259:Z259"/>
    <mergeCell ref="F258:G258"/>
    <mergeCell ref="H258:I258"/>
    <mergeCell ref="J258:K258"/>
    <mergeCell ref="L258:N258"/>
    <mergeCell ref="P258:Q258"/>
    <mergeCell ref="S258:U258"/>
    <mergeCell ref="V256:X256"/>
    <mergeCell ref="Y256:Z256"/>
    <mergeCell ref="F257:G257"/>
    <mergeCell ref="H257:I257"/>
    <mergeCell ref="J257:K257"/>
    <mergeCell ref="L257:N257"/>
    <mergeCell ref="P257:Q257"/>
    <mergeCell ref="S257:U257"/>
    <mergeCell ref="V257:X257"/>
    <mergeCell ref="Y257:Z257"/>
    <mergeCell ref="F256:G256"/>
    <mergeCell ref="H256:I256"/>
    <mergeCell ref="J256:K256"/>
    <mergeCell ref="L256:N256"/>
    <mergeCell ref="P256:Q256"/>
    <mergeCell ref="S256:U256"/>
    <mergeCell ref="V262:X262"/>
    <mergeCell ref="Y262:Z262"/>
    <mergeCell ref="F263:G263"/>
    <mergeCell ref="H263:I263"/>
    <mergeCell ref="J263:K263"/>
    <mergeCell ref="L263:N263"/>
    <mergeCell ref="P263:Q263"/>
    <mergeCell ref="S263:U263"/>
    <mergeCell ref="V263:X263"/>
    <mergeCell ref="Y263:Z263"/>
    <mergeCell ref="F262:G262"/>
    <mergeCell ref="H262:I262"/>
    <mergeCell ref="J262:K262"/>
    <mergeCell ref="L262:N262"/>
    <mergeCell ref="P262:Q262"/>
    <mergeCell ref="S262:U262"/>
    <mergeCell ref="V260:X260"/>
    <mergeCell ref="Y260:Z260"/>
    <mergeCell ref="F261:G261"/>
    <mergeCell ref="H261:I261"/>
    <mergeCell ref="J261:K261"/>
    <mergeCell ref="L261:N261"/>
    <mergeCell ref="P261:Q261"/>
    <mergeCell ref="S261:U261"/>
    <mergeCell ref="V261:X261"/>
    <mergeCell ref="Y261:Z261"/>
    <mergeCell ref="F260:G260"/>
    <mergeCell ref="H260:I260"/>
    <mergeCell ref="J260:K260"/>
    <mergeCell ref="L260:N260"/>
    <mergeCell ref="P260:Q260"/>
    <mergeCell ref="S260:U260"/>
    <mergeCell ref="V266:X266"/>
    <mergeCell ref="Y266:Z266"/>
    <mergeCell ref="F267:G267"/>
    <mergeCell ref="H267:I267"/>
    <mergeCell ref="J267:K267"/>
    <mergeCell ref="L267:N267"/>
    <mergeCell ref="P267:Q267"/>
    <mergeCell ref="S267:U267"/>
    <mergeCell ref="V267:X267"/>
    <mergeCell ref="Y267:Z267"/>
    <mergeCell ref="F266:G266"/>
    <mergeCell ref="H266:I266"/>
    <mergeCell ref="J266:K266"/>
    <mergeCell ref="L266:N266"/>
    <mergeCell ref="P266:Q266"/>
    <mergeCell ref="S266:U266"/>
    <mergeCell ref="V264:X264"/>
    <mergeCell ref="Y264:Z264"/>
    <mergeCell ref="F265:G265"/>
    <mergeCell ref="H265:I265"/>
    <mergeCell ref="J265:K265"/>
    <mergeCell ref="L265:N265"/>
    <mergeCell ref="P265:Q265"/>
    <mergeCell ref="S265:U265"/>
    <mergeCell ref="V265:X265"/>
    <mergeCell ref="Y265:Z265"/>
    <mergeCell ref="F264:G264"/>
    <mergeCell ref="H264:I264"/>
    <mergeCell ref="J264:K264"/>
    <mergeCell ref="L264:N264"/>
    <mergeCell ref="P264:Q264"/>
    <mergeCell ref="S264:U264"/>
    <mergeCell ref="V270:X270"/>
    <mergeCell ref="Y270:Z270"/>
    <mergeCell ref="F271:G271"/>
    <mergeCell ref="H271:I271"/>
    <mergeCell ref="J271:K271"/>
    <mergeCell ref="L271:N271"/>
    <mergeCell ref="P271:Q271"/>
    <mergeCell ref="S271:U271"/>
    <mergeCell ref="V271:X271"/>
    <mergeCell ref="Y271:Z271"/>
    <mergeCell ref="F270:G270"/>
    <mergeCell ref="H270:I270"/>
    <mergeCell ref="J270:K270"/>
    <mergeCell ref="L270:N270"/>
    <mergeCell ref="P270:Q270"/>
    <mergeCell ref="S270:U270"/>
    <mergeCell ref="V268:X268"/>
    <mergeCell ref="Y268:Z268"/>
    <mergeCell ref="F269:G269"/>
    <mergeCell ref="H269:I269"/>
    <mergeCell ref="J269:K269"/>
    <mergeCell ref="L269:N269"/>
    <mergeCell ref="P269:Q269"/>
    <mergeCell ref="S269:U269"/>
    <mergeCell ref="V269:X269"/>
    <mergeCell ref="Y269:Z269"/>
    <mergeCell ref="F268:G268"/>
    <mergeCell ref="H268:I268"/>
    <mergeCell ref="J268:K268"/>
    <mergeCell ref="L268:N268"/>
    <mergeCell ref="P268:Q268"/>
    <mergeCell ref="S268:U268"/>
    <mergeCell ref="V274:X274"/>
    <mergeCell ref="Y274:Z274"/>
    <mergeCell ref="F275:G275"/>
    <mergeCell ref="H275:I275"/>
    <mergeCell ref="J275:K275"/>
    <mergeCell ref="L275:N275"/>
    <mergeCell ref="P275:Q275"/>
    <mergeCell ref="S275:U275"/>
    <mergeCell ref="V275:X275"/>
    <mergeCell ref="Y275:Z275"/>
    <mergeCell ref="F274:G274"/>
    <mergeCell ref="H274:I274"/>
    <mergeCell ref="J274:K274"/>
    <mergeCell ref="L274:N274"/>
    <mergeCell ref="P274:Q274"/>
    <mergeCell ref="S274:U274"/>
    <mergeCell ref="V272:X272"/>
    <mergeCell ref="Y272:Z272"/>
    <mergeCell ref="F273:G273"/>
    <mergeCell ref="H273:I273"/>
    <mergeCell ref="J273:K273"/>
    <mergeCell ref="L273:N273"/>
    <mergeCell ref="P273:Q273"/>
    <mergeCell ref="S273:U273"/>
    <mergeCell ref="V273:X273"/>
    <mergeCell ref="Y273:Z273"/>
    <mergeCell ref="F272:G272"/>
    <mergeCell ref="H272:I272"/>
    <mergeCell ref="J272:K272"/>
    <mergeCell ref="L272:N272"/>
    <mergeCell ref="P272:Q272"/>
    <mergeCell ref="S272:U272"/>
    <mergeCell ref="V278:X278"/>
    <mergeCell ref="Y278:Z278"/>
    <mergeCell ref="F279:G279"/>
    <mergeCell ref="H279:I279"/>
    <mergeCell ref="J279:K279"/>
    <mergeCell ref="L279:N279"/>
    <mergeCell ref="P279:Q279"/>
    <mergeCell ref="S279:U279"/>
    <mergeCell ref="V279:X279"/>
    <mergeCell ref="Y279:Z279"/>
    <mergeCell ref="F278:G278"/>
    <mergeCell ref="H278:I278"/>
    <mergeCell ref="J278:K278"/>
    <mergeCell ref="L278:N278"/>
    <mergeCell ref="P278:Q278"/>
    <mergeCell ref="S278:U278"/>
    <mergeCell ref="V276:X276"/>
    <mergeCell ref="Y276:Z276"/>
    <mergeCell ref="F277:G277"/>
    <mergeCell ref="H277:I277"/>
    <mergeCell ref="J277:K277"/>
    <mergeCell ref="L277:N277"/>
    <mergeCell ref="P277:Q277"/>
    <mergeCell ref="S277:U277"/>
    <mergeCell ref="V277:X277"/>
    <mergeCell ref="Y277:Z277"/>
    <mergeCell ref="F276:G276"/>
    <mergeCell ref="H276:I276"/>
    <mergeCell ref="J276:K276"/>
    <mergeCell ref="L276:N276"/>
    <mergeCell ref="P276:Q276"/>
    <mergeCell ref="S276:U276"/>
    <mergeCell ref="V282:X282"/>
    <mergeCell ref="Y282:Z282"/>
    <mergeCell ref="F283:G283"/>
    <mergeCell ref="H283:I283"/>
    <mergeCell ref="J283:K283"/>
    <mergeCell ref="L283:N283"/>
    <mergeCell ref="P283:Q283"/>
    <mergeCell ref="S283:U283"/>
    <mergeCell ref="V283:X283"/>
    <mergeCell ref="Y283:Z283"/>
    <mergeCell ref="F282:G282"/>
    <mergeCell ref="H282:I282"/>
    <mergeCell ref="J282:K282"/>
    <mergeCell ref="L282:N282"/>
    <mergeCell ref="P282:Q282"/>
    <mergeCell ref="S282:U282"/>
    <mergeCell ref="V280:X280"/>
    <mergeCell ref="Y280:Z280"/>
    <mergeCell ref="F281:G281"/>
    <mergeCell ref="H281:I281"/>
    <mergeCell ref="J281:K281"/>
    <mergeCell ref="L281:N281"/>
    <mergeCell ref="P281:Q281"/>
    <mergeCell ref="S281:U281"/>
    <mergeCell ref="V281:X281"/>
    <mergeCell ref="Y281:Z281"/>
    <mergeCell ref="F280:G280"/>
    <mergeCell ref="H280:I280"/>
    <mergeCell ref="J280:K280"/>
    <mergeCell ref="L280:N280"/>
    <mergeCell ref="P280:Q280"/>
    <mergeCell ref="S280:U280"/>
    <mergeCell ref="V286:X286"/>
    <mergeCell ref="Y286:Z286"/>
    <mergeCell ref="F287:G287"/>
    <mergeCell ref="H287:I287"/>
    <mergeCell ref="J287:K287"/>
    <mergeCell ref="L287:N287"/>
    <mergeCell ref="P287:Q287"/>
    <mergeCell ref="S287:U287"/>
    <mergeCell ref="V287:X287"/>
    <mergeCell ref="Y287:Z287"/>
    <mergeCell ref="F286:G286"/>
    <mergeCell ref="H286:I286"/>
    <mergeCell ref="J286:K286"/>
    <mergeCell ref="L286:N286"/>
    <mergeCell ref="P286:Q286"/>
    <mergeCell ref="S286:U286"/>
    <mergeCell ref="V284:X284"/>
    <mergeCell ref="Y284:Z284"/>
    <mergeCell ref="F285:G285"/>
    <mergeCell ref="H285:I285"/>
    <mergeCell ref="J285:K285"/>
    <mergeCell ref="L285:N285"/>
    <mergeCell ref="P285:Q285"/>
    <mergeCell ref="S285:U285"/>
    <mergeCell ref="V285:X285"/>
    <mergeCell ref="Y285:Z285"/>
    <mergeCell ref="F284:G284"/>
    <mergeCell ref="H284:I284"/>
    <mergeCell ref="J284:K284"/>
    <mergeCell ref="L284:N284"/>
    <mergeCell ref="P284:Q284"/>
    <mergeCell ref="S284:U284"/>
    <mergeCell ref="V290:X290"/>
    <mergeCell ref="Y290:Z290"/>
    <mergeCell ref="F291:G291"/>
    <mergeCell ref="H291:I291"/>
    <mergeCell ref="J291:K291"/>
    <mergeCell ref="L291:N291"/>
    <mergeCell ref="P291:Q291"/>
    <mergeCell ref="S291:U291"/>
    <mergeCell ref="V291:X291"/>
    <mergeCell ref="Y291:Z291"/>
    <mergeCell ref="F290:G290"/>
    <mergeCell ref="H290:I290"/>
    <mergeCell ref="J290:K290"/>
    <mergeCell ref="L290:N290"/>
    <mergeCell ref="P290:Q290"/>
    <mergeCell ref="S290:U290"/>
    <mergeCell ref="V288:X288"/>
    <mergeCell ref="Y288:Z288"/>
    <mergeCell ref="F289:G289"/>
    <mergeCell ref="H289:I289"/>
    <mergeCell ref="J289:K289"/>
    <mergeCell ref="L289:N289"/>
    <mergeCell ref="P289:Q289"/>
    <mergeCell ref="S289:U289"/>
    <mergeCell ref="V289:X289"/>
    <mergeCell ref="Y289:Z289"/>
    <mergeCell ref="F288:G288"/>
    <mergeCell ref="H288:I288"/>
    <mergeCell ref="J288:K288"/>
    <mergeCell ref="L288:N288"/>
    <mergeCell ref="P288:Q288"/>
    <mergeCell ref="S288:U288"/>
    <mergeCell ref="V294:X294"/>
    <mergeCell ref="Y294:Z294"/>
    <mergeCell ref="F295:G295"/>
    <mergeCell ref="H295:I295"/>
    <mergeCell ref="J295:K295"/>
    <mergeCell ref="L295:N295"/>
    <mergeCell ref="P295:Q295"/>
    <mergeCell ref="S295:U295"/>
    <mergeCell ref="V295:X295"/>
    <mergeCell ref="Y295:Z295"/>
    <mergeCell ref="F294:G294"/>
    <mergeCell ref="H294:I294"/>
    <mergeCell ref="J294:K294"/>
    <mergeCell ref="L294:N294"/>
    <mergeCell ref="P294:Q294"/>
    <mergeCell ref="S294:U294"/>
    <mergeCell ref="V292:X292"/>
    <mergeCell ref="Y292:Z292"/>
    <mergeCell ref="F293:G293"/>
    <mergeCell ref="H293:I293"/>
    <mergeCell ref="J293:K293"/>
    <mergeCell ref="L293:N293"/>
    <mergeCell ref="P293:Q293"/>
    <mergeCell ref="S293:U293"/>
    <mergeCell ref="V293:X293"/>
    <mergeCell ref="Y293:Z293"/>
    <mergeCell ref="F292:G292"/>
    <mergeCell ref="H292:I292"/>
    <mergeCell ref="J292:K292"/>
    <mergeCell ref="L292:N292"/>
    <mergeCell ref="P292:Q292"/>
    <mergeCell ref="S292:U292"/>
    <mergeCell ref="V298:X298"/>
    <mergeCell ref="Y298:Z298"/>
    <mergeCell ref="F299:G299"/>
    <mergeCell ref="H299:I299"/>
    <mergeCell ref="J299:K299"/>
    <mergeCell ref="L299:N299"/>
    <mergeCell ref="P299:Q299"/>
    <mergeCell ref="S299:U299"/>
    <mergeCell ref="V299:X299"/>
    <mergeCell ref="Y299:Z299"/>
    <mergeCell ref="F298:G298"/>
    <mergeCell ref="H298:I298"/>
    <mergeCell ref="J298:K298"/>
    <mergeCell ref="L298:N298"/>
    <mergeCell ref="P298:Q298"/>
    <mergeCell ref="S298:U298"/>
    <mergeCell ref="V296:X296"/>
    <mergeCell ref="Y296:Z296"/>
    <mergeCell ref="F297:G297"/>
    <mergeCell ref="H297:I297"/>
    <mergeCell ref="J297:K297"/>
    <mergeCell ref="L297:N297"/>
    <mergeCell ref="P297:Q297"/>
    <mergeCell ref="S297:U297"/>
    <mergeCell ref="V297:X297"/>
    <mergeCell ref="Y297:Z297"/>
    <mergeCell ref="F296:G296"/>
    <mergeCell ref="H296:I296"/>
    <mergeCell ref="J296:K296"/>
    <mergeCell ref="L296:N296"/>
    <mergeCell ref="P296:Q296"/>
    <mergeCell ref="S296:U296"/>
    <mergeCell ref="V302:X302"/>
    <mergeCell ref="Y302:Z302"/>
    <mergeCell ref="F303:G303"/>
    <mergeCell ref="H303:I303"/>
    <mergeCell ref="J303:K303"/>
    <mergeCell ref="L303:N303"/>
    <mergeCell ref="P303:Q303"/>
    <mergeCell ref="S303:U303"/>
    <mergeCell ref="V303:X303"/>
    <mergeCell ref="Y303:Z303"/>
    <mergeCell ref="F302:G302"/>
    <mergeCell ref="H302:I302"/>
    <mergeCell ref="J302:K302"/>
    <mergeCell ref="L302:N302"/>
    <mergeCell ref="P302:Q302"/>
    <mergeCell ref="S302:U302"/>
    <mergeCell ref="V300:X300"/>
    <mergeCell ref="Y300:Z300"/>
    <mergeCell ref="F301:G301"/>
    <mergeCell ref="H301:I301"/>
    <mergeCell ref="J301:K301"/>
    <mergeCell ref="L301:N301"/>
    <mergeCell ref="P301:Q301"/>
    <mergeCell ref="S301:U301"/>
    <mergeCell ref="V301:X301"/>
    <mergeCell ref="Y301:Z301"/>
    <mergeCell ref="F300:G300"/>
    <mergeCell ref="H300:I300"/>
    <mergeCell ref="J300:K300"/>
    <mergeCell ref="L300:N300"/>
    <mergeCell ref="P300:Q300"/>
    <mergeCell ref="S300:U300"/>
    <mergeCell ref="V306:X306"/>
    <mergeCell ref="Y306:Z306"/>
    <mergeCell ref="F307:G307"/>
    <mergeCell ref="H307:I307"/>
    <mergeCell ref="J307:K307"/>
    <mergeCell ref="L307:N307"/>
    <mergeCell ref="P307:Q307"/>
    <mergeCell ref="S307:U307"/>
    <mergeCell ref="V307:X307"/>
    <mergeCell ref="Y307:Z307"/>
    <mergeCell ref="F306:G306"/>
    <mergeCell ref="H306:I306"/>
    <mergeCell ref="J306:K306"/>
    <mergeCell ref="L306:N306"/>
    <mergeCell ref="P306:Q306"/>
    <mergeCell ref="S306:U306"/>
    <mergeCell ref="V304:X304"/>
    <mergeCell ref="Y304:Z304"/>
    <mergeCell ref="F305:G305"/>
    <mergeCell ref="H305:I305"/>
    <mergeCell ref="J305:K305"/>
    <mergeCell ref="L305:N305"/>
    <mergeCell ref="P305:Q305"/>
    <mergeCell ref="S305:U305"/>
    <mergeCell ref="V305:X305"/>
    <mergeCell ref="Y305:Z305"/>
    <mergeCell ref="F304:G304"/>
    <mergeCell ref="H304:I304"/>
    <mergeCell ref="J304:K304"/>
    <mergeCell ref="L304:N304"/>
    <mergeCell ref="P304:Q304"/>
    <mergeCell ref="S304:U304"/>
    <mergeCell ref="V310:X310"/>
    <mergeCell ref="Y310:Z310"/>
    <mergeCell ref="F311:G311"/>
    <mergeCell ref="H311:I311"/>
    <mergeCell ref="J311:K311"/>
    <mergeCell ref="L311:N311"/>
    <mergeCell ref="P311:Q311"/>
    <mergeCell ref="S311:U311"/>
    <mergeCell ref="V311:X311"/>
    <mergeCell ref="Y311:Z311"/>
    <mergeCell ref="F310:G310"/>
    <mergeCell ref="H310:I310"/>
    <mergeCell ref="J310:K310"/>
    <mergeCell ref="L310:N310"/>
    <mergeCell ref="P310:Q310"/>
    <mergeCell ref="S310:U310"/>
    <mergeCell ref="V308:X308"/>
    <mergeCell ref="Y308:Z308"/>
    <mergeCell ref="F309:G309"/>
    <mergeCell ref="H309:I309"/>
    <mergeCell ref="J309:K309"/>
    <mergeCell ref="L309:N309"/>
    <mergeCell ref="P309:Q309"/>
    <mergeCell ref="S309:U309"/>
    <mergeCell ref="V309:X309"/>
    <mergeCell ref="Y309:Z309"/>
    <mergeCell ref="F308:G308"/>
    <mergeCell ref="H308:I308"/>
    <mergeCell ref="J308:K308"/>
    <mergeCell ref="L308:N308"/>
    <mergeCell ref="P308:Q308"/>
    <mergeCell ref="S308:U308"/>
    <mergeCell ref="V314:X314"/>
    <mergeCell ref="Y314:Z314"/>
    <mergeCell ref="F315:G315"/>
    <mergeCell ref="H315:I315"/>
    <mergeCell ref="J315:K315"/>
    <mergeCell ref="L315:N315"/>
    <mergeCell ref="P315:Q315"/>
    <mergeCell ref="S315:U315"/>
    <mergeCell ref="V315:X315"/>
    <mergeCell ref="Y315:Z315"/>
    <mergeCell ref="F314:G314"/>
    <mergeCell ref="H314:I314"/>
    <mergeCell ref="J314:K314"/>
    <mergeCell ref="L314:N314"/>
    <mergeCell ref="P314:Q314"/>
    <mergeCell ref="S314:U314"/>
    <mergeCell ref="V312:X312"/>
    <mergeCell ref="Y312:Z312"/>
    <mergeCell ref="F313:G313"/>
    <mergeCell ref="H313:I313"/>
    <mergeCell ref="J313:K313"/>
    <mergeCell ref="L313:N313"/>
    <mergeCell ref="P313:Q313"/>
    <mergeCell ref="S313:U313"/>
    <mergeCell ref="V313:X313"/>
    <mergeCell ref="Y313:Z313"/>
    <mergeCell ref="F312:G312"/>
    <mergeCell ref="H312:I312"/>
    <mergeCell ref="J312:K312"/>
    <mergeCell ref="L312:N312"/>
    <mergeCell ref="P312:Q312"/>
    <mergeCell ref="S312:U312"/>
    <mergeCell ref="V318:X318"/>
    <mergeCell ref="Y318:Z318"/>
    <mergeCell ref="F319:G319"/>
    <mergeCell ref="H319:I319"/>
    <mergeCell ref="J319:K319"/>
    <mergeCell ref="L319:N319"/>
    <mergeCell ref="P319:Q319"/>
    <mergeCell ref="S319:U319"/>
    <mergeCell ref="V319:X319"/>
    <mergeCell ref="Y319:Z319"/>
    <mergeCell ref="F318:G318"/>
    <mergeCell ref="H318:I318"/>
    <mergeCell ref="J318:K318"/>
    <mergeCell ref="L318:N318"/>
    <mergeCell ref="P318:Q318"/>
    <mergeCell ref="S318:U318"/>
    <mergeCell ref="V316:X316"/>
    <mergeCell ref="Y316:Z316"/>
    <mergeCell ref="F317:G317"/>
    <mergeCell ref="H317:I317"/>
    <mergeCell ref="J317:K317"/>
    <mergeCell ref="L317:N317"/>
    <mergeCell ref="P317:Q317"/>
    <mergeCell ref="S317:U317"/>
    <mergeCell ref="V317:X317"/>
    <mergeCell ref="Y317:Z317"/>
    <mergeCell ref="F316:G316"/>
    <mergeCell ref="H316:I316"/>
    <mergeCell ref="J316:K316"/>
    <mergeCell ref="L316:N316"/>
    <mergeCell ref="P316:Q316"/>
    <mergeCell ref="S316:U316"/>
    <mergeCell ref="V322:X322"/>
    <mergeCell ref="Y322:Z322"/>
    <mergeCell ref="F323:G323"/>
    <mergeCell ref="H323:I323"/>
    <mergeCell ref="J323:K323"/>
    <mergeCell ref="L323:N323"/>
    <mergeCell ref="P323:Q323"/>
    <mergeCell ref="S323:U323"/>
    <mergeCell ref="V323:X323"/>
    <mergeCell ref="Y323:Z323"/>
    <mergeCell ref="F322:G322"/>
    <mergeCell ref="H322:I322"/>
    <mergeCell ref="J322:K322"/>
    <mergeCell ref="L322:N322"/>
    <mergeCell ref="P322:Q322"/>
    <mergeCell ref="S322:U322"/>
    <mergeCell ref="V320:X320"/>
    <mergeCell ref="Y320:Z320"/>
    <mergeCell ref="F321:G321"/>
    <mergeCell ref="H321:I321"/>
    <mergeCell ref="J321:K321"/>
    <mergeCell ref="L321:N321"/>
    <mergeCell ref="P321:Q321"/>
    <mergeCell ref="S321:U321"/>
    <mergeCell ref="V321:X321"/>
    <mergeCell ref="Y321:Z321"/>
    <mergeCell ref="F320:G320"/>
    <mergeCell ref="H320:I320"/>
    <mergeCell ref="J320:K320"/>
    <mergeCell ref="L320:N320"/>
    <mergeCell ref="P320:Q320"/>
    <mergeCell ref="S320:U320"/>
    <mergeCell ref="V326:X326"/>
    <mergeCell ref="Y326:Z326"/>
    <mergeCell ref="F327:G327"/>
    <mergeCell ref="H327:I327"/>
    <mergeCell ref="J327:K327"/>
    <mergeCell ref="L327:N327"/>
    <mergeCell ref="P327:Q327"/>
    <mergeCell ref="S327:U327"/>
    <mergeCell ref="V327:X327"/>
    <mergeCell ref="Y327:Z327"/>
    <mergeCell ref="F326:G326"/>
    <mergeCell ref="H326:I326"/>
    <mergeCell ref="J326:K326"/>
    <mergeCell ref="L326:N326"/>
    <mergeCell ref="P326:Q326"/>
    <mergeCell ref="S326:U326"/>
    <mergeCell ref="V324:X324"/>
    <mergeCell ref="Y324:Z324"/>
    <mergeCell ref="F325:G325"/>
    <mergeCell ref="H325:I325"/>
    <mergeCell ref="J325:K325"/>
    <mergeCell ref="L325:N325"/>
    <mergeCell ref="P325:Q325"/>
    <mergeCell ref="S325:U325"/>
    <mergeCell ref="V325:X325"/>
    <mergeCell ref="Y325:Z325"/>
    <mergeCell ref="F324:G324"/>
    <mergeCell ref="H324:I324"/>
    <mergeCell ref="J324:K324"/>
    <mergeCell ref="L324:N324"/>
    <mergeCell ref="P324:Q324"/>
    <mergeCell ref="S324:U324"/>
    <mergeCell ref="V330:X330"/>
    <mergeCell ref="Y330:Z330"/>
    <mergeCell ref="F331:G331"/>
    <mergeCell ref="H331:I331"/>
    <mergeCell ref="J331:K331"/>
    <mergeCell ref="L331:N331"/>
    <mergeCell ref="P331:Q331"/>
    <mergeCell ref="S331:U331"/>
    <mergeCell ref="V331:X331"/>
    <mergeCell ref="Y331:Z331"/>
    <mergeCell ref="F330:G330"/>
    <mergeCell ref="H330:I330"/>
    <mergeCell ref="J330:K330"/>
    <mergeCell ref="L330:N330"/>
    <mergeCell ref="P330:Q330"/>
    <mergeCell ref="S330:U330"/>
    <mergeCell ref="V328:X328"/>
    <mergeCell ref="Y328:Z328"/>
    <mergeCell ref="F329:G329"/>
    <mergeCell ref="H329:I329"/>
    <mergeCell ref="J329:K329"/>
    <mergeCell ref="L329:N329"/>
    <mergeCell ref="P329:Q329"/>
    <mergeCell ref="S329:U329"/>
    <mergeCell ref="V329:X329"/>
    <mergeCell ref="Y329:Z329"/>
    <mergeCell ref="F328:G328"/>
    <mergeCell ref="H328:I328"/>
    <mergeCell ref="J328:K328"/>
    <mergeCell ref="L328:N328"/>
    <mergeCell ref="P328:Q328"/>
    <mergeCell ref="S328:U328"/>
    <mergeCell ref="V334:X334"/>
    <mergeCell ref="Y334:Z334"/>
    <mergeCell ref="F335:G335"/>
    <mergeCell ref="H335:I335"/>
    <mergeCell ref="J335:K335"/>
    <mergeCell ref="L335:N335"/>
    <mergeCell ref="P335:Q335"/>
    <mergeCell ref="S335:U335"/>
    <mergeCell ref="V335:X335"/>
    <mergeCell ref="Y335:Z335"/>
    <mergeCell ref="F334:G334"/>
    <mergeCell ref="H334:I334"/>
    <mergeCell ref="J334:K334"/>
    <mergeCell ref="L334:N334"/>
    <mergeCell ref="P334:Q334"/>
    <mergeCell ref="S334:U334"/>
    <mergeCell ref="V332:X332"/>
    <mergeCell ref="Y332:Z332"/>
    <mergeCell ref="F333:G333"/>
    <mergeCell ref="H333:I333"/>
    <mergeCell ref="J333:K333"/>
    <mergeCell ref="L333:N333"/>
    <mergeCell ref="P333:Q333"/>
    <mergeCell ref="S333:U333"/>
    <mergeCell ref="V333:X333"/>
    <mergeCell ref="Y333:Z333"/>
    <mergeCell ref="F332:G332"/>
    <mergeCell ref="H332:I332"/>
    <mergeCell ref="J332:K332"/>
    <mergeCell ref="L332:N332"/>
    <mergeCell ref="P332:Q332"/>
    <mergeCell ref="S332:U332"/>
    <mergeCell ref="V338:X338"/>
    <mergeCell ref="Y338:Z338"/>
    <mergeCell ref="F339:G339"/>
    <mergeCell ref="H339:I339"/>
    <mergeCell ref="J339:K339"/>
    <mergeCell ref="L339:N339"/>
    <mergeCell ref="P339:Q339"/>
    <mergeCell ref="S339:U339"/>
    <mergeCell ref="V339:X339"/>
    <mergeCell ref="Y339:Z339"/>
    <mergeCell ref="F338:G338"/>
    <mergeCell ref="H338:I338"/>
    <mergeCell ref="J338:K338"/>
    <mergeCell ref="L338:N338"/>
    <mergeCell ref="P338:Q338"/>
    <mergeCell ref="S338:U338"/>
    <mergeCell ref="V336:X336"/>
    <mergeCell ref="Y336:Z336"/>
    <mergeCell ref="F337:G337"/>
    <mergeCell ref="H337:I337"/>
    <mergeCell ref="J337:K337"/>
    <mergeCell ref="L337:N337"/>
    <mergeCell ref="P337:Q337"/>
    <mergeCell ref="S337:U337"/>
    <mergeCell ref="V337:X337"/>
    <mergeCell ref="Y337:Z337"/>
    <mergeCell ref="F336:G336"/>
    <mergeCell ref="H336:I336"/>
    <mergeCell ref="J336:K336"/>
    <mergeCell ref="L336:N336"/>
    <mergeCell ref="P336:Q336"/>
    <mergeCell ref="S336:U336"/>
    <mergeCell ref="V342:X342"/>
    <mergeCell ref="Y342:Z342"/>
    <mergeCell ref="F343:G343"/>
    <mergeCell ref="H343:I343"/>
    <mergeCell ref="J343:K343"/>
    <mergeCell ref="L343:N343"/>
    <mergeCell ref="P343:Q343"/>
    <mergeCell ref="S343:U343"/>
    <mergeCell ref="V343:X343"/>
    <mergeCell ref="Y343:Z343"/>
    <mergeCell ref="F342:G342"/>
    <mergeCell ref="H342:I342"/>
    <mergeCell ref="J342:K342"/>
    <mergeCell ref="L342:N342"/>
    <mergeCell ref="P342:Q342"/>
    <mergeCell ref="S342:U342"/>
    <mergeCell ref="V340:X340"/>
    <mergeCell ref="Y340:Z340"/>
    <mergeCell ref="F341:G341"/>
    <mergeCell ref="H341:I341"/>
    <mergeCell ref="J341:K341"/>
    <mergeCell ref="L341:N341"/>
    <mergeCell ref="P341:Q341"/>
    <mergeCell ref="S341:U341"/>
    <mergeCell ref="V341:X341"/>
    <mergeCell ref="Y341:Z341"/>
    <mergeCell ref="F340:G340"/>
    <mergeCell ref="H340:I340"/>
    <mergeCell ref="J340:K340"/>
    <mergeCell ref="L340:N340"/>
    <mergeCell ref="P340:Q340"/>
    <mergeCell ref="S340:U340"/>
    <mergeCell ref="V346:X346"/>
    <mergeCell ref="Y346:Z346"/>
    <mergeCell ref="F347:G347"/>
    <mergeCell ref="H347:I347"/>
    <mergeCell ref="J347:K347"/>
    <mergeCell ref="L347:N347"/>
    <mergeCell ref="P347:Q347"/>
    <mergeCell ref="S347:U347"/>
    <mergeCell ref="V347:X347"/>
    <mergeCell ref="Y347:Z347"/>
    <mergeCell ref="F346:G346"/>
    <mergeCell ref="H346:I346"/>
    <mergeCell ref="J346:K346"/>
    <mergeCell ref="L346:N346"/>
    <mergeCell ref="P346:Q346"/>
    <mergeCell ref="S346:U346"/>
    <mergeCell ref="V344:X344"/>
    <mergeCell ref="Y344:Z344"/>
    <mergeCell ref="F345:G345"/>
    <mergeCell ref="H345:I345"/>
    <mergeCell ref="J345:K345"/>
    <mergeCell ref="L345:N345"/>
    <mergeCell ref="P345:Q345"/>
    <mergeCell ref="S345:U345"/>
    <mergeCell ref="V345:X345"/>
    <mergeCell ref="Y345:Z345"/>
    <mergeCell ref="F344:G344"/>
    <mergeCell ref="H344:I344"/>
    <mergeCell ref="J344:K344"/>
    <mergeCell ref="L344:N344"/>
    <mergeCell ref="P344:Q344"/>
    <mergeCell ref="S344:U344"/>
    <mergeCell ref="V351:X351"/>
    <mergeCell ref="Y351:Z351"/>
    <mergeCell ref="F352:G352"/>
    <mergeCell ref="H352:I352"/>
    <mergeCell ref="J352:K352"/>
    <mergeCell ref="L352:N352"/>
    <mergeCell ref="P352:Q352"/>
    <mergeCell ref="S352:U352"/>
    <mergeCell ref="V352:X352"/>
    <mergeCell ref="Y352:Z352"/>
    <mergeCell ref="F351:G351"/>
    <mergeCell ref="H351:I351"/>
    <mergeCell ref="J351:K351"/>
    <mergeCell ref="L351:N351"/>
    <mergeCell ref="P351:Q351"/>
    <mergeCell ref="S351:U351"/>
    <mergeCell ref="V348:X348"/>
    <mergeCell ref="Y348:Z348"/>
    <mergeCell ref="F350:G350"/>
    <mergeCell ref="H350:I350"/>
    <mergeCell ref="J350:K350"/>
    <mergeCell ref="L350:N350"/>
    <mergeCell ref="P350:Q350"/>
    <mergeCell ref="S350:U350"/>
    <mergeCell ref="V350:X350"/>
    <mergeCell ref="Y350:Z350"/>
    <mergeCell ref="F348:G348"/>
    <mergeCell ref="H348:I348"/>
    <mergeCell ref="J348:K348"/>
    <mergeCell ref="L348:N348"/>
    <mergeCell ref="P348:Q348"/>
    <mergeCell ref="S348:U348"/>
    <mergeCell ref="V355:X355"/>
    <mergeCell ref="Y355:Z355"/>
    <mergeCell ref="F356:G356"/>
    <mergeCell ref="H356:I356"/>
    <mergeCell ref="J356:K356"/>
    <mergeCell ref="L356:N356"/>
    <mergeCell ref="P356:Q356"/>
    <mergeCell ref="S356:U356"/>
    <mergeCell ref="V356:X356"/>
    <mergeCell ref="Y356:Z356"/>
    <mergeCell ref="F355:G355"/>
    <mergeCell ref="H355:I355"/>
    <mergeCell ref="J355:K355"/>
    <mergeCell ref="L355:N355"/>
    <mergeCell ref="P355:Q355"/>
    <mergeCell ref="S355:U355"/>
    <mergeCell ref="V353:X353"/>
    <mergeCell ref="Y353:Z353"/>
    <mergeCell ref="F354:G354"/>
    <mergeCell ref="H354:I354"/>
    <mergeCell ref="J354:K354"/>
    <mergeCell ref="L354:N354"/>
    <mergeCell ref="P354:Q354"/>
    <mergeCell ref="S354:U354"/>
    <mergeCell ref="V354:X354"/>
    <mergeCell ref="Y354:Z354"/>
    <mergeCell ref="F353:G353"/>
    <mergeCell ref="H353:I353"/>
    <mergeCell ref="J353:K353"/>
    <mergeCell ref="L353:N353"/>
    <mergeCell ref="P353:Q353"/>
    <mergeCell ref="S353:U353"/>
    <mergeCell ref="V359:X359"/>
    <mergeCell ref="Y359:Z359"/>
    <mergeCell ref="F360:G360"/>
    <mergeCell ref="H360:I360"/>
    <mergeCell ref="J360:K360"/>
    <mergeCell ref="L360:N360"/>
    <mergeCell ref="P360:Q360"/>
    <mergeCell ref="S360:U360"/>
    <mergeCell ref="V360:X360"/>
    <mergeCell ref="Y360:Z360"/>
    <mergeCell ref="F359:G359"/>
    <mergeCell ref="H359:I359"/>
    <mergeCell ref="J359:K359"/>
    <mergeCell ref="L359:N359"/>
    <mergeCell ref="P359:Q359"/>
    <mergeCell ref="S359:U359"/>
    <mergeCell ref="V357:X357"/>
    <mergeCell ref="Y357:Z357"/>
    <mergeCell ref="F358:G358"/>
    <mergeCell ref="H358:I358"/>
    <mergeCell ref="J358:K358"/>
    <mergeCell ref="L358:N358"/>
    <mergeCell ref="P358:Q358"/>
    <mergeCell ref="S358:U358"/>
    <mergeCell ref="V358:X358"/>
    <mergeCell ref="Y358:Z358"/>
    <mergeCell ref="F357:G357"/>
    <mergeCell ref="H357:I357"/>
    <mergeCell ref="J357:K357"/>
    <mergeCell ref="L357:N357"/>
    <mergeCell ref="P357:Q357"/>
    <mergeCell ref="S357:U357"/>
    <mergeCell ref="V363:X363"/>
    <mergeCell ref="Y363:Z363"/>
    <mergeCell ref="F364:G364"/>
    <mergeCell ref="H364:I364"/>
    <mergeCell ref="J364:K364"/>
    <mergeCell ref="L364:N364"/>
    <mergeCell ref="P364:Q364"/>
    <mergeCell ref="S364:U364"/>
    <mergeCell ref="V364:X364"/>
    <mergeCell ref="Y364:Z364"/>
    <mergeCell ref="F363:G363"/>
    <mergeCell ref="H363:I363"/>
    <mergeCell ref="J363:K363"/>
    <mergeCell ref="L363:N363"/>
    <mergeCell ref="P363:Q363"/>
    <mergeCell ref="S363:U363"/>
    <mergeCell ref="V361:X361"/>
    <mergeCell ref="Y361:Z361"/>
    <mergeCell ref="F362:G362"/>
    <mergeCell ref="H362:I362"/>
    <mergeCell ref="J362:K362"/>
    <mergeCell ref="L362:N362"/>
    <mergeCell ref="P362:Q362"/>
    <mergeCell ref="S362:U362"/>
    <mergeCell ref="V362:X362"/>
    <mergeCell ref="Y362:Z362"/>
    <mergeCell ref="F361:G361"/>
    <mergeCell ref="H361:I361"/>
    <mergeCell ref="J361:K361"/>
    <mergeCell ref="L361:N361"/>
    <mergeCell ref="P361:Q361"/>
    <mergeCell ref="S361:U361"/>
    <mergeCell ref="V367:X367"/>
    <mergeCell ref="Y367:Z367"/>
    <mergeCell ref="F368:G368"/>
    <mergeCell ref="H368:I368"/>
    <mergeCell ref="J368:K368"/>
    <mergeCell ref="L368:N368"/>
    <mergeCell ref="P368:Q368"/>
    <mergeCell ref="S368:U368"/>
    <mergeCell ref="V368:X368"/>
    <mergeCell ref="Y368:Z368"/>
    <mergeCell ref="F367:G367"/>
    <mergeCell ref="H367:I367"/>
    <mergeCell ref="J367:K367"/>
    <mergeCell ref="L367:N367"/>
    <mergeCell ref="P367:Q367"/>
    <mergeCell ref="S367:U367"/>
    <mergeCell ref="V365:X365"/>
    <mergeCell ref="Y365:Z365"/>
    <mergeCell ref="F366:G366"/>
    <mergeCell ref="H366:I366"/>
    <mergeCell ref="J366:K366"/>
    <mergeCell ref="L366:N366"/>
    <mergeCell ref="P366:Q366"/>
    <mergeCell ref="S366:U366"/>
    <mergeCell ref="V366:X366"/>
    <mergeCell ref="Y366:Z366"/>
    <mergeCell ref="F365:G365"/>
    <mergeCell ref="H365:I365"/>
    <mergeCell ref="J365:K365"/>
    <mergeCell ref="L365:N365"/>
    <mergeCell ref="P365:Q365"/>
    <mergeCell ref="S365:U365"/>
    <mergeCell ref="V371:X371"/>
    <mergeCell ref="Y371:Z371"/>
    <mergeCell ref="F372:G372"/>
    <mergeCell ref="H372:I372"/>
    <mergeCell ref="J372:K372"/>
    <mergeCell ref="L372:N372"/>
    <mergeCell ref="P372:Q372"/>
    <mergeCell ref="S372:U372"/>
    <mergeCell ref="V372:X372"/>
    <mergeCell ref="Y372:Z372"/>
    <mergeCell ref="F371:G371"/>
    <mergeCell ref="H371:I371"/>
    <mergeCell ref="J371:K371"/>
    <mergeCell ref="L371:N371"/>
    <mergeCell ref="P371:Q371"/>
    <mergeCell ref="S371:U371"/>
    <mergeCell ref="V369:X369"/>
    <mergeCell ref="Y369:Z369"/>
    <mergeCell ref="F370:G370"/>
    <mergeCell ref="H370:I370"/>
    <mergeCell ref="J370:K370"/>
    <mergeCell ref="L370:N370"/>
    <mergeCell ref="P370:Q370"/>
    <mergeCell ref="S370:U370"/>
    <mergeCell ref="V370:X370"/>
    <mergeCell ref="Y370:Z370"/>
    <mergeCell ref="F369:G369"/>
    <mergeCell ref="H369:I369"/>
    <mergeCell ref="J369:K369"/>
    <mergeCell ref="L369:N369"/>
    <mergeCell ref="P369:Q369"/>
    <mergeCell ref="S369:U369"/>
    <mergeCell ref="V375:X375"/>
    <mergeCell ref="Y375:Z375"/>
    <mergeCell ref="F376:G376"/>
    <mergeCell ref="H376:I376"/>
    <mergeCell ref="J376:K376"/>
    <mergeCell ref="L376:N376"/>
    <mergeCell ref="P376:Q376"/>
    <mergeCell ref="S376:U376"/>
    <mergeCell ref="V376:X376"/>
    <mergeCell ref="Y376:Z376"/>
    <mergeCell ref="F375:G375"/>
    <mergeCell ref="H375:I375"/>
    <mergeCell ref="J375:K375"/>
    <mergeCell ref="L375:N375"/>
    <mergeCell ref="P375:Q375"/>
    <mergeCell ref="S375:U375"/>
    <mergeCell ref="V373:X373"/>
    <mergeCell ref="Y373:Z373"/>
    <mergeCell ref="F374:G374"/>
    <mergeCell ref="H374:I374"/>
    <mergeCell ref="J374:K374"/>
    <mergeCell ref="L374:N374"/>
    <mergeCell ref="P374:Q374"/>
    <mergeCell ref="S374:U374"/>
    <mergeCell ref="V374:X374"/>
    <mergeCell ref="Y374:Z374"/>
    <mergeCell ref="F373:G373"/>
    <mergeCell ref="H373:I373"/>
    <mergeCell ref="J373:K373"/>
    <mergeCell ref="L373:N373"/>
    <mergeCell ref="P373:Q373"/>
    <mergeCell ref="S373:U373"/>
    <mergeCell ref="V379:X379"/>
    <mergeCell ref="Y379:Z379"/>
    <mergeCell ref="F380:G380"/>
    <mergeCell ref="H380:I380"/>
    <mergeCell ref="J380:K380"/>
    <mergeCell ref="L380:N380"/>
    <mergeCell ref="P380:Q380"/>
    <mergeCell ref="S380:U380"/>
    <mergeCell ref="V380:X380"/>
    <mergeCell ref="Y380:Z380"/>
    <mergeCell ref="F379:G379"/>
    <mergeCell ref="H379:I379"/>
    <mergeCell ref="J379:K379"/>
    <mergeCell ref="L379:N379"/>
    <mergeCell ref="P379:Q379"/>
    <mergeCell ref="S379:U379"/>
    <mergeCell ref="V377:X377"/>
    <mergeCell ref="Y377:Z377"/>
    <mergeCell ref="F378:G378"/>
    <mergeCell ref="H378:I378"/>
    <mergeCell ref="J378:K378"/>
    <mergeCell ref="L378:N378"/>
    <mergeCell ref="P378:Q378"/>
    <mergeCell ref="S378:U378"/>
    <mergeCell ref="V378:X378"/>
    <mergeCell ref="Y378:Z378"/>
    <mergeCell ref="F377:G377"/>
    <mergeCell ref="H377:I377"/>
    <mergeCell ref="J377:K377"/>
    <mergeCell ref="L377:N377"/>
    <mergeCell ref="P377:Q377"/>
    <mergeCell ref="S377:U377"/>
    <mergeCell ref="V383:X383"/>
    <mergeCell ref="Y383:Z383"/>
    <mergeCell ref="F384:G384"/>
    <mergeCell ref="H384:I384"/>
    <mergeCell ref="J384:K384"/>
    <mergeCell ref="L384:N384"/>
    <mergeCell ref="P384:Q384"/>
    <mergeCell ref="S384:U384"/>
    <mergeCell ref="V384:X384"/>
    <mergeCell ref="Y384:Z384"/>
    <mergeCell ref="F383:G383"/>
    <mergeCell ref="H383:I383"/>
    <mergeCell ref="J383:K383"/>
    <mergeCell ref="L383:N383"/>
    <mergeCell ref="P383:Q383"/>
    <mergeCell ref="S383:U383"/>
    <mergeCell ref="V381:X381"/>
    <mergeCell ref="Y381:Z381"/>
    <mergeCell ref="F382:G382"/>
    <mergeCell ref="H382:I382"/>
    <mergeCell ref="J382:K382"/>
    <mergeCell ref="L382:N382"/>
    <mergeCell ref="P382:Q382"/>
    <mergeCell ref="S382:U382"/>
    <mergeCell ref="V382:X382"/>
    <mergeCell ref="Y382:Z382"/>
    <mergeCell ref="F381:G381"/>
    <mergeCell ref="H381:I381"/>
    <mergeCell ref="J381:K381"/>
    <mergeCell ref="L381:N381"/>
    <mergeCell ref="P381:Q381"/>
    <mergeCell ref="S381:U381"/>
    <mergeCell ref="V387:X387"/>
    <mergeCell ref="Y387:Z387"/>
    <mergeCell ref="F388:G388"/>
    <mergeCell ref="H388:I388"/>
    <mergeCell ref="J388:K388"/>
    <mergeCell ref="L388:N388"/>
    <mergeCell ref="P388:Q388"/>
    <mergeCell ref="S388:U388"/>
    <mergeCell ref="V388:X388"/>
    <mergeCell ref="Y388:Z388"/>
    <mergeCell ref="F387:G387"/>
    <mergeCell ref="H387:I387"/>
    <mergeCell ref="J387:K387"/>
    <mergeCell ref="L387:N387"/>
    <mergeCell ref="P387:Q387"/>
    <mergeCell ref="S387:U387"/>
    <mergeCell ref="V385:X385"/>
    <mergeCell ref="Y385:Z385"/>
    <mergeCell ref="F386:G386"/>
    <mergeCell ref="H386:I386"/>
    <mergeCell ref="J386:K386"/>
    <mergeCell ref="L386:N386"/>
    <mergeCell ref="P386:Q386"/>
    <mergeCell ref="S386:U386"/>
    <mergeCell ref="V386:X386"/>
    <mergeCell ref="Y386:Z386"/>
    <mergeCell ref="F385:G385"/>
    <mergeCell ref="H385:I385"/>
    <mergeCell ref="J385:K385"/>
    <mergeCell ref="L385:N385"/>
    <mergeCell ref="P385:Q385"/>
    <mergeCell ref="S385:U385"/>
    <mergeCell ref="V391:X391"/>
    <mergeCell ref="Y391:Z391"/>
    <mergeCell ref="F392:G392"/>
    <mergeCell ref="H392:I392"/>
    <mergeCell ref="J392:K392"/>
    <mergeCell ref="L392:N392"/>
    <mergeCell ref="P392:Q392"/>
    <mergeCell ref="S392:U392"/>
    <mergeCell ref="V392:X392"/>
    <mergeCell ref="Y392:Z392"/>
    <mergeCell ref="F391:G391"/>
    <mergeCell ref="H391:I391"/>
    <mergeCell ref="J391:K391"/>
    <mergeCell ref="L391:N391"/>
    <mergeCell ref="P391:Q391"/>
    <mergeCell ref="S391:U391"/>
    <mergeCell ref="V389:X389"/>
    <mergeCell ref="Y389:Z389"/>
    <mergeCell ref="F390:G390"/>
    <mergeCell ref="H390:I390"/>
    <mergeCell ref="J390:K390"/>
    <mergeCell ref="L390:N390"/>
    <mergeCell ref="P390:Q390"/>
    <mergeCell ref="S390:U390"/>
    <mergeCell ref="V390:X390"/>
    <mergeCell ref="Y390:Z390"/>
    <mergeCell ref="F389:G389"/>
    <mergeCell ref="H389:I389"/>
    <mergeCell ref="J389:K389"/>
    <mergeCell ref="L389:N389"/>
    <mergeCell ref="P389:Q389"/>
    <mergeCell ref="S389:U389"/>
    <mergeCell ref="V395:X395"/>
    <mergeCell ref="Y395:Z395"/>
    <mergeCell ref="F396:G396"/>
    <mergeCell ref="H396:I396"/>
    <mergeCell ref="J396:K396"/>
    <mergeCell ref="L396:N396"/>
    <mergeCell ref="P396:Q396"/>
    <mergeCell ref="S396:U396"/>
    <mergeCell ref="V396:X396"/>
    <mergeCell ref="Y396:Z396"/>
    <mergeCell ref="F395:G395"/>
    <mergeCell ref="H395:I395"/>
    <mergeCell ref="J395:K395"/>
    <mergeCell ref="L395:N395"/>
    <mergeCell ref="P395:Q395"/>
    <mergeCell ref="S395:U395"/>
    <mergeCell ref="V393:X393"/>
    <mergeCell ref="Y393:Z393"/>
    <mergeCell ref="F394:G394"/>
    <mergeCell ref="H394:I394"/>
    <mergeCell ref="J394:K394"/>
    <mergeCell ref="L394:N394"/>
    <mergeCell ref="P394:Q394"/>
    <mergeCell ref="S394:U394"/>
    <mergeCell ref="V394:X394"/>
    <mergeCell ref="Y394:Z394"/>
    <mergeCell ref="F393:G393"/>
    <mergeCell ref="H393:I393"/>
    <mergeCell ref="J393:K393"/>
    <mergeCell ref="L393:N393"/>
    <mergeCell ref="P393:Q393"/>
    <mergeCell ref="S393:U393"/>
    <mergeCell ref="V399:X399"/>
    <mergeCell ref="Y399:Z399"/>
    <mergeCell ref="F400:G400"/>
    <mergeCell ref="H400:I400"/>
    <mergeCell ref="J400:K400"/>
    <mergeCell ref="L400:N400"/>
    <mergeCell ref="P400:Q400"/>
    <mergeCell ref="S400:U400"/>
    <mergeCell ref="V400:X400"/>
    <mergeCell ref="Y400:Z400"/>
    <mergeCell ref="F399:G399"/>
    <mergeCell ref="H399:I399"/>
    <mergeCell ref="J399:K399"/>
    <mergeCell ref="L399:N399"/>
    <mergeCell ref="P399:Q399"/>
    <mergeCell ref="S399:U399"/>
    <mergeCell ref="V397:X397"/>
    <mergeCell ref="Y397:Z397"/>
    <mergeCell ref="F398:G398"/>
    <mergeCell ref="H398:I398"/>
    <mergeCell ref="J398:K398"/>
    <mergeCell ref="L398:N398"/>
    <mergeCell ref="P398:Q398"/>
    <mergeCell ref="S398:U398"/>
    <mergeCell ref="V398:X398"/>
    <mergeCell ref="Y398:Z398"/>
    <mergeCell ref="F397:G397"/>
    <mergeCell ref="H397:I397"/>
    <mergeCell ref="J397:K397"/>
    <mergeCell ref="L397:N397"/>
    <mergeCell ref="P397:Q397"/>
    <mergeCell ref="S397:U397"/>
    <mergeCell ref="V403:X403"/>
    <mergeCell ref="Y403:Z403"/>
    <mergeCell ref="F404:G404"/>
    <mergeCell ref="H404:I404"/>
    <mergeCell ref="J404:K404"/>
    <mergeCell ref="L404:N404"/>
    <mergeCell ref="P404:Q404"/>
    <mergeCell ref="S404:U404"/>
    <mergeCell ref="V404:X404"/>
    <mergeCell ref="Y404:Z404"/>
    <mergeCell ref="F403:G403"/>
    <mergeCell ref="H403:I403"/>
    <mergeCell ref="J403:K403"/>
    <mergeCell ref="L403:N403"/>
    <mergeCell ref="P403:Q403"/>
    <mergeCell ref="S403:U403"/>
    <mergeCell ref="V401:X401"/>
    <mergeCell ref="Y401:Z401"/>
    <mergeCell ref="F402:G402"/>
    <mergeCell ref="H402:I402"/>
    <mergeCell ref="J402:K402"/>
    <mergeCell ref="L402:N402"/>
    <mergeCell ref="P402:Q402"/>
    <mergeCell ref="S402:U402"/>
    <mergeCell ref="V402:X402"/>
    <mergeCell ref="Y402:Z402"/>
    <mergeCell ref="F401:G401"/>
    <mergeCell ref="H401:I401"/>
    <mergeCell ref="J401:K401"/>
    <mergeCell ref="L401:N401"/>
    <mergeCell ref="P401:Q401"/>
    <mergeCell ref="S401:U401"/>
    <mergeCell ref="V407:X407"/>
    <mergeCell ref="Y407:Z407"/>
    <mergeCell ref="F408:G408"/>
    <mergeCell ref="H408:I408"/>
    <mergeCell ref="J408:K408"/>
    <mergeCell ref="L408:N408"/>
    <mergeCell ref="P408:Q408"/>
    <mergeCell ref="S408:U408"/>
    <mergeCell ref="V408:X408"/>
    <mergeCell ref="Y408:Z408"/>
    <mergeCell ref="F407:G407"/>
    <mergeCell ref="H407:I407"/>
    <mergeCell ref="J407:K407"/>
    <mergeCell ref="L407:N407"/>
    <mergeCell ref="P407:Q407"/>
    <mergeCell ref="S407:U407"/>
    <mergeCell ref="V405:X405"/>
    <mergeCell ref="Y405:Z405"/>
    <mergeCell ref="F406:G406"/>
    <mergeCell ref="H406:I406"/>
    <mergeCell ref="J406:K406"/>
    <mergeCell ref="L406:N406"/>
    <mergeCell ref="P406:Q406"/>
    <mergeCell ref="S406:U406"/>
    <mergeCell ref="V406:X406"/>
    <mergeCell ref="Y406:Z406"/>
    <mergeCell ref="F405:G405"/>
    <mergeCell ref="H405:I405"/>
    <mergeCell ref="J405:K405"/>
    <mergeCell ref="L405:N405"/>
    <mergeCell ref="P405:Q405"/>
    <mergeCell ref="S405:U405"/>
    <mergeCell ref="V411:X411"/>
    <mergeCell ref="Y411:Z411"/>
    <mergeCell ref="F412:G412"/>
    <mergeCell ref="H412:I412"/>
    <mergeCell ref="J412:K412"/>
    <mergeCell ref="L412:N412"/>
    <mergeCell ref="P412:Q412"/>
    <mergeCell ref="S412:U412"/>
    <mergeCell ref="V412:X412"/>
    <mergeCell ref="Y412:Z412"/>
    <mergeCell ref="F411:G411"/>
    <mergeCell ref="H411:I411"/>
    <mergeCell ref="J411:K411"/>
    <mergeCell ref="L411:N411"/>
    <mergeCell ref="P411:Q411"/>
    <mergeCell ref="S411:U411"/>
    <mergeCell ref="V409:X409"/>
    <mergeCell ref="Y409:Z409"/>
    <mergeCell ref="F410:G410"/>
    <mergeCell ref="H410:I410"/>
    <mergeCell ref="J410:K410"/>
    <mergeCell ref="L410:N410"/>
    <mergeCell ref="P410:Q410"/>
    <mergeCell ref="S410:U410"/>
    <mergeCell ref="V410:X410"/>
    <mergeCell ref="Y410:Z410"/>
    <mergeCell ref="F409:G409"/>
    <mergeCell ref="H409:I409"/>
    <mergeCell ref="J409:K409"/>
    <mergeCell ref="L409:N409"/>
    <mergeCell ref="P409:Q409"/>
    <mergeCell ref="S409:U409"/>
    <mergeCell ref="V415:X415"/>
    <mergeCell ref="Y415:Z415"/>
    <mergeCell ref="F416:G416"/>
    <mergeCell ref="H416:I416"/>
    <mergeCell ref="J416:K416"/>
    <mergeCell ref="L416:N416"/>
    <mergeCell ref="P416:Q416"/>
    <mergeCell ref="S416:U416"/>
    <mergeCell ref="V416:X416"/>
    <mergeCell ref="Y416:Z416"/>
    <mergeCell ref="F415:G415"/>
    <mergeCell ref="H415:I415"/>
    <mergeCell ref="J415:K415"/>
    <mergeCell ref="L415:N415"/>
    <mergeCell ref="P415:Q415"/>
    <mergeCell ref="S415:U415"/>
    <mergeCell ref="V413:X413"/>
    <mergeCell ref="Y413:Z413"/>
    <mergeCell ref="F414:G414"/>
    <mergeCell ref="H414:I414"/>
    <mergeCell ref="J414:K414"/>
    <mergeCell ref="L414:N414"/>
    <mergeCell ref="P414:Q414"/>
    <mergeCell ref="S414:U414"/>
    <mergeCell ref="V414:X414"/>
    <mergeCell ref="Y414:Z414"/>
    <mergeCell ref="F413:G413"/>
    <mergeCell ref="H413:I413"/>
    <mergeCell ref="J413:K413"/>
    <mergeCell ref="L413:N413"/>
    <mergeCell ref="P413:Q413"/>
    <mergeCell ref="S413:U413"/>
    <mergeCell ref="V419:X419"/>
    <mergeCell ref="Y419:Z419"/>
    <mergeCell ref="F420:G420"/>
    <mergeCell ref="H420:I420"/>
    <mergeCell ref="J420:K420"/>
    <mergeCell ref="L420:N420"/>
    <mergeCell ref="P420:Q420"/>
    <mergeCell ref="S420:U420"/>
    <mergeCell ref="V420:X420"/>
    <mergeCell ref="Y420:Z420"/>
    <mergeCell ref="F419:G419"/>
    <mergeCell ref="H419:I419"/>
    <mergeCell ref="J419:K419"/>
    <mergeCell ref="L419:N419"/>
    <mergeCell ref="P419:Q419"/>
    <mergeCell ref="S419:U419"/>
    <mergeCell ref="V417:X417"/>
    <mergeCell ref="Y417:Z417"/>
    <mergeCell ref="F418:G418"/>
    <mergeCell ref="H418:I418"/>
    <mergeCell ref="J418:K418"/>
    <mergeCell ref="L418:N418"/>
    <mergeCell ref="P418:Q418"/>
    <mergeCell ref="S418:U418"/>
    <mergeCell ref="V418:X418"/>
    <mergeCell ref="Y418:Z418"/>
    <mergeCell ref="F417:G417"/>
    <mergeCell ref="H417:I417"/>
    <mergeCell ref="J417:K417"/>
    <mergeCell ref="L417:N417"/>
    <mergeCell ref="P417:Q417"/>
    <mergeCell ref="S417:U417"/>
    <mergeCell ref="V423:X423"/>
    <mergeCell ref="Y423:Z423"/>
    <mergeCell ref="F424:G424"/>
    <mergeCell ref="H424:I424"/>
    <mergeCell ref="J424:K424"/>
    <mergeCell ref="L424:N424"/>
    <mergeCell ref="P424:Q424"/>
    <mergeCell ref="S424:U424"/>
    <mergeCell ref="V424:X424"/>
    <mergeCell ref="Y424:Z424"/>
    <mergeCell ref="F423:G423"/>
    <mergeCell ref="H423:I423"/>
    <mergeCell ref="J423:K423"/>
    <mergeCell ref="L423:N423"/>
    <mergeCell ref="P423:Q423"/>
    <mergeCell ref="S423:U423"/>
    <mergeCell ref="V421:X421"/>
    <mergeCell ref="Y421:Z421"/>
    <mergeCell ref="F422:G422"/>
    <mergeCell ref="H422:I422"/>
    <mergeCell ref="J422:K422"/>
    <mergeCell ref="L422:N422"/>
    <mergeCell ref="P422:Q422"/>
    <mergeCell ref="S422:U422"/>
    <mergeCell ref="V422:X422"/>
    <mergeCell ref="Y422:Z422"/>
    <mergeCell ref="F421:G421"/>
    <mergeCell ref="H421:I421"/>
    <mergeCell ref="J421:K421"/>
    <mergeCell ref="L421:N421"/>
    <mergeCell ref="P421:Q421"/>
    <mergeCell ref="S421:U421"/>
    <mergeCell ref="V427:X427"/>
    <mergeCell ref="Y427:Z427"/>
    <mergeCell ref="F428:G428"/>
    <mergeCell ref="H428:I428"/>
    <mergeCell ref="J428:K428"/>
    <mergeCell ref="L428:N428"/>
    <mergeCell ref="P428:Q428"/>
    <mergeCell ref="S428:U428"/>
    <mergeCell ref="V428:X428"/>
    <mergeCell ref="Y428:Z428"/>
    <mergeCell ref="F427:G427"/>
    <mergeCell ref="H427:I427"/>
    <mergeCell ref="J427:K427"/>
    <mergeCell ref="L427:N427"/>
    <mergeCell ref="P427:Q427"/>
    <mergeCell ref="S427:U427"/>
    <mergeCell ref="V425:X425"/>
    <mergeCell ref="Y425:Z425"/>
    <mergeCell ref="F426:G426"/>
    <mergeCell ref="H426:I426"/>
    <mergeCell ref="J426:K426"/>
    <mergeCell ref="L426:N426"/>
    <mergeCell ref="P426:Q426"/>
    <mergeCell ref="S426:U426"/>
    <mergeCell ref="V426:X426"/>
    <mergeCell ref="Y426:Z426"/>
    <mergeCell ref="F425:G425"/>
    <mergeCell ref="H425:I425"/>
    <mergeCell ref="J425:K425"/>
    <mergeCell ref="L425:N425"/>
    <mergeCell ref="P425:Q425"/>
    <mergeCell ref="S425:U425"/>
    <mergeCell ref="V431:X431"/>
    <mergeCell ref="Y431:Z431"/>
    <mergeCell ref="F432:G432"/>
    <mergeCell ref="H432:I432"/>
    <mergeCell ref="J432:K432"/>
    <mergeCell ref="L432:N432"/>
    <mergeCell ref="P432:Q432"/>
    <mergeCell ref="S432:U432"/>
    <mergeCell ref="V432:X432"/>
    <mergeCell ref="Y432:Z432"/>
    <mergeCell ref="F431:G431"/>
    <mergeCell ref="H431:I431"/>
    <mergeCell ref="J431:K431"/>
    <mergeCell ref="L431:N431"/>
    <mergeCell ref="P431:Q431"/>
    <mergeCell ref="S431:U431"/>
    <mergeCell ref="V429:X429"/>
    <mergeCell ref="Y429:Z429"/>
    <mergeCell ref="F430:G430"/>
    <mergeCell ref="H430:I430"/>
    <mergeCell ref="J430:K430"/>
    <mergeCell ref="L430:N430"/>
    <mergeCell ref="P430:Q430"/>
    <mergeCell ref="S430:U430"/>
    <mergeCell ref="V430:X430"/>
    <mergeCell ref="Y430:Z430"/>
    <mergeCell ref="F429:G429"/>
    <mergeCell ref="H429:I429"/>
    <mergeCell ref="J429:K429"/>
    <mergeCell ref="L429:N429"/>
    <mergeCell ref="P429:Q429"/>
    <mergeCell ref="S429:U429"/>
    <mergeCell ref="V435:X435"/>
    <mergeCell ref="Y435:Z435"/>
    <mergeCell ref="F436:G436"/>
    <mergeCell ref="H436:I436"/>
    <mergeCell ref="J436:K436"/>
    <mergeCell ref="L436:N436"/>
    <mergeCell ref="P436:Q436"/>
    <mergeCell ref="S436:U436"/>
    <mergeCell ref="V436:X436"/>
    <mergeCell ref="Y436:Z436"/>
    <mergeCell ref="F435:G435"/>
    <mergeCell ref="H435:I435"/>
    <mergeCell ref="J435:K435"/>
    <mergeCell ref="L435:N435"/>
    <mergeCell ref="P435:Q435"/>
    <mergeCell ref="S435:U435"/>
    <mergeCell ref="V433:X433"/>
    <mergeCell ref="Y433:Z433"/>
    <mergeCell ref="F434:G434"/>
    <mergeCell ref="H434:I434"/>
    <mergeCell ref="J434:K434"/>
    <mergeCell ref="L434:N434"/>
    <mergeCell ref="P434:Q434"/>
    <mergeCell ref="S434:U434"/>
    <mergeCell ref="V434:X434"/>
    <mergeCell ref="Y434:Z434"/>
    <mergeCell ref="F433:G433"/>
    <mergeCell ref="H433:I433"/>
    <mergeCell ref="J433:K433"/>
    <mergeCell ref="L433:N433"/>
    <mergeCell ref="P433:Q433"/>
    <mergeCell ref="S433:U433"/>
    <mergeCell ref="V439:X439"/>
    <mergeCell ref="Y439:Z439"/>
    <mergeCell ref="F440:G440"/>
    <mergeCell ref="H440:I440"/>
    <mergeCell ref="J440:K440"/>
    <mergeCell ref="L440:N440"/>
    <mergeCell ref="P440:Q440"/>
    <mergeCell ref="S440:U440"/>
    <mergeCell ref="V440:X440"/>
    <mergeCell ref="Y440:Z440"/>
    <mergeCell ref="F439:G439"/>
    <mergeCell ref="H439:I439"/>
    <mergeCell ref="J439:K439"/>
    <mergeCell ref="L439:N439"/>
    <mergeCell ref="P439:Q439"/>
    <mergeCell ref="S439:U439"/>
    <mergeCell ref="V437:X437"/>
    <mergeCell ref="Y437:Z437"/>
    <mergeCell ref="F438:G438"/>
    <mergeCell ref="H438:I438"/>
    <mergeCell ref="J438:K438"/>
    <mergeCell ref="L438:N438"/>
    <mergeCell ref="P438:Q438"/>
    <mergeCell ref="S438:U438"/>
    <mergeCell ref="V438:X438"/>
    <mergeCell ref="Y438:Z438"/>
    <mergeCell ref="F437:G437"/>
    <mergeCell ref="H437:I437"/>
    <mergeCell ref="J437:K437"/>
    <mergeCell ref="L437:N437"/>
    <mergeCell ref="P437:Q437"/>
    <mergeCell ref="S437:U437"/>
    <mergeCell ref="V443:X443"/>
    <mergeCell ref="Y443:Z443"/>
    <mergeCell ref="F444:G444"/>
    <mergeCell ref="H444:I444"/>
    <mergeCell ref="J444:K444"/>
    <mergeCell ref="L444:N444"/>
    <mergeCell ref="P444:Q444"/>
    <mergeCell ref="S444:U444"/>
    <mergeCell ref="V444:X444"/>
    <mergeCell ref="Y444:Z444"/>
    <mergeCell ref="F443:G443"/>
    <mergeCell ref="H443:I443"/>
    <mergeCell ref="J443:K443"/>
    <mergeCell ref="L443:N443"/>
    <mergeCell ref="P443:Q443"/>
    <mergeCell ref="S443:U443"/>
    <mergeCell ref="V441:X441"/>
    <mergeCell ref="Y441:Z441"/>
    <mergeCell ref="F442:G442"/>
    <mergeCell ref="H442:I442"/>
    <mergeCell ref="J442:K442"/>
    <mergeCell ref="L442:N442"/>
    <mergeCell ref="P442:Q442"/>
    <mergeCell ref="S442:U442"/>
    <mergeCell ref="V442:X442"/>
    <mergeCell ref="Y442:Z442"/>
    <mergeCell ref="F441:G441"/>
    <mergeCell ref="H441:I441"/>
    <mergeCell ref="J441:K441"/>
    <mergeCell ref="L441:N441"/>
    <mergeCell ref="P441:Q441"/>
    <mergeCell ref="S441:U441"/>
    <mergeCell ref="V447:X447"/>
    <mergeCell ref="Y447:Z447"/>
    <mergeCell ref="F448:G448"/>
    <mergeCell ref="H448:I448"/>
    <mergeCell ref="J448:K448"/>
    <mergeCell ref="L448:N448"/>
    <mergeCell ref="P448:Q448"/>
    <mergeCell ref="S448:U448"/>
    <mergeCell ref="V448:X448"/>
    <mergeCell ref="Y448:Z448"/>
    <mergeCell ref="F447:G447"/>
    <mergeCell ref="H447:I447"/>
    <mergeCell ref="J447:K447"/>
    <mergeCell ref="L447:N447"/>
    <mergeCell ref="P447:Q447"/>
    <mergeCell ref="S447:U447"/>
    <mergeCell ref="V445:X445"/>
    <mergeCell ref="Y445:Z445"/>
    <mergeCell ref="F446:G446"/>
    <mergeCell ref="H446:I446"/>
    <mergeCell ref="J446:K446"/>
    <mergeCell ref="L446:N446"/>
    <mergeCell ref="P446:Q446"/>
    <mergeCell ref="S446:U446"/>
    <mergeCell ref="V446:X446"/>
    <mergeCell ref="Y446:Z446"/>
    <mergeCell ref="F445:G445"/>
    <mergeCell ref="H445:I445"/>
    <mergeCell ref="J445:K445"/>
    <mergeCell ref="L445:N445"/>
    <mergeCell ref="P445:Q445"/>
    <mergeCell ref="S445:U445"/>
    <mergeCell ref="V451:X451"/>
    <mergeCell ref="Y451:Z451"/>
    <mergeCell ref="F452:G452"/>
    <mergeCell ref="H452:I452"/>
    <mergeCell ref="J452:K452"/>
    <mergeCell ref="L452:N452"/>
    <mergeCell ref="P452:Q452"/>
    <mergeCell ref="S452:U452"/>
    <mergeCell ref="V452:X452"/>
    <mergeCell ref="Y452:Z452"/>
    <mergeCell ref="F451:G451"/>
    <mergeCell ref="H451:I451"/>
    <mergeCell ref="J451:K451"/>
    <mergeCell ref="L451:N451"/>
    <mergeCell ref="P451:Q451"/>
    <mergeCell ref="S451:U451"/>
    <mergeCell ref="V449:X449"/>
    <mergeCell ref="Y449:Z449"/>
    <mergeCell ref="F450:G450"/>
    <mergeCell ref="H450:I450"/>
    <mergeCell ref="J450:K450"/>
    <mergeCell ref="L450:N450"/>
    <mergeCell ref="P450:Q450"/>
    <mergeCell ref="S450:U450"/>
    <mergeCell ref="V450:X450"/>
    <mergeCell ref="Y450:Z450"/>
    <mergeCell ref="F449:G449"/>
    <mergeCell ref="H449:I449"/>
    <mergeCell ref="J449:K449"/>
    <mergeCell ref="L449:N449"/>
    <mergeCell ref="P449:Q449"/>
    <mergeCell ref="S449:U449"/>
    <mergeCell ref="V455:X455"/>
    <mergeCell ref="Y455:Z455"/>
    <mergeCell ref="F456:G456"/>
    <mergeCell ref="H456:I456"/>
    <mergeCell ref="J456:K456"/>
    <mergeCell ref="L456:N456"/>
    <mergeCell ref="P456:Q456"/>
    <mergeCell ref="S456:U456"/>
    <mergeCell ref="V456:X456"/>
    <mergeCell ref="Y456:Z456"/>
    <mergeCell ref="F455:G455"/>
    <mergeCell ref="H455:I455"/>
    <mergeCell ref="J455:K455"/>
    <mergeCell ref="L455:N455"/>
    <mergeCell ref="P455:Q455"/>
    <mergeCell ref="S455:U455"/>
    <mergeCell ref="V453:X453"/>
    <mergeCell ref="Y453:Z453"/>
    <mergeCell ref="F454:G454"/>
    <mergeCell ref="H454:I454"/>
    <mergeCell ref="J454:K454"/>
    <mergeCell ref="L454:N454"/>
    <mergeCell ref="P454:Q454"/>
    <mergeCell ref="S454:U454"/>
    <mergeCell ref="V454:X454"/>
    <mergeCell ref="Y454:Z454"/>
    <mergeCell ref="F453:G453"/>
    <mergeCell ref="H453:I453"/>
    <mergeCell ref="J453:K453"/>
    <mergeCell ref="L453:N453"/>
    <mergeCell ref="P453:Q453"/>
    <mergeCell ref="S453:U453"/>
    <mergeCell ref="V459:X459"/>
    <mergeCell ref="Y459:Z459"/>
    <mergeCell ref="F460:G460"/>
    <mergeCell ref="H460:I460"/>
    <mergeCell ref="J460:K460"/>
    <mergeCell ref="L460:N460"/>
    <mergeCell ref="P460:Q460"/>
    <mergeCell ref="S460:U460"/>
    <mergeCell ref="V460:X460"/>
    <mergeCell ref="Y460:Z460"/>
    <mergeCell ref="F459:G459"/>
    <mergeCell ref="H459:I459"/>
    <mergeCell ref="J459:K459"/>
    <mergeCell ref="L459:N459"/>
    <mergeCell ref="P459:Q459"/>
    <mergeCell ref="S459:U459"/>
    <mergeCell ref="V457:X457"/>
    <mergeCell ref="Y457:Z457"/>
    <mergeCell ref="F458:G458"/>
    <mergeCell ref="H458:I458"/>
    <mergeCell ref="J458:K458"/>
    <mergeCell ref="L458:N458"/>
    <mergeCell ref="P458:Q458"/>
    <mergeCell ref="S458:U458"/>
    <mergeCell ref="V458:X458"/>
    <mergeCell ref="Y458:Z458"/>
    <mergeCell ref="F457:G457"/>
    <mergeCell ref="H457:I457"/>
    <mergeCell ref="J457:K457"/>
    <mergeCell ref="L457:N457"/>
    <mergeCell ref="P457:Q457"/>
    <mergeCell ref="S457:U457"/>
    <mergeCell ref="V463:X463"/>
    <mergeCell ref="Y463:Z463"/>
    <mergeCell ref="F464:G464"/>
    <mergeCell ref="H464:I464"/>
    <mergeCell ref="J464:K464"/>
    <mergeCell ref="L464:N464"/>
    <mergeCell ref="P464:Q464"/>
    <mergeCell ref="S464:U464"/>
    <mergeCell ref="V464:X464"/>
    <mergeCell ref="Y464:Z464"/>
    <mergeCell ref="F463:G463"/>
    <mergeCell ref="H463:I463"/>
    <mergeCell ref="J463:K463"/>
    <mergeCell ref="L463:N463"/>
    <mergeCell ref="P463:Q463"/>
    <mergeCell ref="S463:U463"/>
    <mergeCell ref="V461:X461"/>
    <mergeCell ref="Y461:Z461"/>
    <mergeCell ref="F462:G462"/>
    <mergeCell ref="H462:I462"/>
    <mergeCell ref="J462:K462"/>
    <mergeCell ref="L462:N462"/>
    <mergeCell ref="P462:Q462"/>
    <mergeCell ref="S462:U462"/>
    <mergeCell ref="V462:X462"/>
    <mergeCell ref="Y462:Z462"/>
    <mergeCell ref="F461:G461"/>
    <mergeCell ref="H461:I461"/>
    <mergeCell ref="J461:K461"/>
    <mergeCell ref="L461:N461"/>
    <mergeCell ref="P461:Q461"/>
    <mergeCell ref="S461:U461"/>
    <mergeCell ref="V467:X467"/>
    <mergeCell ref="Y467:Z467"/>
    <mergeCell ref="F468:G468"/>
    <mergeCell ref="H468:I468"/>
    <mergeCell ref="J468:K468"/>
    <mergeCell ref="L468:N468"/>
    <mergeCell ref="P468:Q468"/>
    <mergeCell ref="S468:U468"/>
    <mergeCell ref="V468:X468"/>
    <mergeCell ref="Y468:Z468"/>
    <mergeCell ref="F467:G467"/>
    <mergeCell ref="H467:I467"/>
    <mergeCell ref="J467:K467"/>
    <mergeCell ref="L467:N467"/>
    <mergeCell ref="P467:Q467"/>
    <mergeCell ref="S467:U467"/>
    <mergeCell ref="V465:X465"/>
    <mergeCell ref="Y465:Z465"/>
    <mergeCell ref="F466:G466"/>
    <mergeCell ref="H466:I466"/>
    <mergeCell ref="J466:K466"/>
    <mergeCell ref="L466:N466"/>
    <mergeCell ref="P466:Q466"/>
    <mergeCell ref="S466:U466"/>
    <mergeCell ref="V466:X466"/>
    <mergeCell ref="Y466:Z466"/>
    <mergeCell ref="F465:G465"/>
    <mergeCell ref="H465:I465"/>
    <mergeCell ref="J465:K465"/>
    <mergeCell ref="L465:N465"/>
    <mergeCell ref="P465:Q465"/>
    <mergeCell ref="S465:U465"/>
    <mergeCell ref="V471:X471"/>
    <mergeCell ref="Y471:Z471"/>
    <mergeCell ref="F472:G472"/>
    <mergeCell ref="H472:I472"/>
    <mergeCell ref="J472:K472"/>
    <mergeCell ref="L472:N472"/>
    <mergeCell ref="P472:Q472"/>
    <mergeCell ref="S472:U472"/>
    <mergeCell ref="V472:X472"/>
    <mergeCell ref="Y472:Z472"/>
    <mergeCell ref="F471:G471"/>
    <mergeCell ref="H471:I471"/>
    <mergeCell ref="J471:K471"/>
    <mergeCell ref="L471:N471"/>
    <mergeCell ref="P471:Q471"/>
    <mergeCell ref="S471:U471"/>
    <mergeCell ref="V469:X469"/>
    <mergeCell ref="Y469:Z469"/>
    <mergeCell ref="F470:G470"/>
    <mergeCell ref="H470:I470"/>
    <mergeCell ref="J470:K470"/>
    <mergeCell ref="L470:N470"/>
    <mergeCell ref="P470:Q470"/>
    <mergeCell ref="S470:U470"/>
    <mergeCell ref="V470:X470"/>
    <mergeCell ref="Y470:Z470"/>
    <mergeCell ref="F469:G469"/>
    <mergeCell ref="H469:I469"/>
    <mergeCell ref="J469:K469"/>
    <mergeCell ref="L469:N469"/>
    <mergeCell ref="P469:Q469"/>
    <mergeCell ref="S469:U469"/>
    <mergeCell ref="V475:X475"/>
    <mergeCell ref="Y475:Z475"/>
    <mergeCell ref="F476:G476"/>
    <mergeCell ref="H476:I476"/>
    <mergeCell ref="J476:K476"/>
    <mergeCell ref="L476:N476"/>
    <mergeCell ref="P476:Q476"/>
    <mergeCell ref="S476:U476"/>
    <mergeCell ref="V476:X476"/>
    <mergeCell ref="Y476:Z476"/>
    <mergeCell ref="F475:G475"/>
    <mergeCell ref="H475:I475"/>
    <mergeCell ref="J475:K475"/>
    <mergeCell ref="L475:N475"/>
    <mergeCell ref="P475:Q475"/>
    <mergeCell ref="S475:U475"/>
    <mergeCell ref="V473:X473"/>
    <mergeCell ref="Y473:Z473"/>
    <mergeCell ref="F474:G474"/>
    <mergeCell ref="H474:I474"/>
    <mergeCell ref="J474:K474"/>
    <mergeCell ref="L474:N474"/>
    <mergeCell ref="P474:Q474"/>
    <mergeCell ref="S474:U474"/>
    <mergeCell ref="V474:X474"/>
    <mergeCell ref="Y474:Z474"/>
    <mergeCell ref="F473:G473"/>
    <mergeCell ref="H473:I473"/>
    <mergeCell ref="J473:K473"/>
    <mergeCell ref="L473:N473"/>
    <mergeCell ref="P473:Q473"/>
    <mergeCell ref="S473:U473"/>
    <mergeCell ref="H480:I480"/>
    <mergeCell ref="S480:T480"/>
    <mergeCell ref="Y480:Z480"/>
    <mergeCell ref="J480:K480"/>
    <mergeCell ref="L480:N480"/>
    <mergeCell ref="P480:Q480"/>
    <mergeCell ref="V480:W480"/>
    <mergeCell ref="F480:G480"/>
    <mergeCell ref="V479:X479"/>
    <mergeCell ref="Y479:Z479"/>
    <mergeCell ref="F479:G479"/>
    <mergeCell ref="H479:I479"/>
    <mergeCell ref="J479:K479"/>
    <mergeCell ref="L479:N479"/>
    <mergeCell ref="P479:Q479"/>
    <mergeCell ref="S479:U479"/>
    <mergeCell ref="V477:X477"/>
    <mergeCell ref="Y477:Z477"/>
    <mergeCell ref="F478:G478"/>
    <mergeCell ref="H478:I478"/>
    <mergeCell ref="J478:K478"/>
    <mergeCell ref="L478:N478"/>
    <mergeCell ref="P478:Q478"/>
    <mergeCell ref="S478:U478"/>
    <mergeCell ref="V478:X478"/>
    <mergeCell ref="Y478:Z478"/>
    <mergeCell ref="F477:G477"/>
    <mergeCell ref="H477:I477"/>
    <mergeCell ref="J477:K477"/>
    <mergeCell ref="L477:N477"/>
    <mergeCell ref="P477:Q477"/>
    <mergeCell ref="S477:U477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Toekenning  2%</vt:lpstr>
      <vt:lpstr>Aanvraag 2%</vt:lpstr>
      <vt:lpstr>werken toekenning 2%</vt:lpstr>
      <vt:lpstr>werken aanvraag 2%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Haest, Isabel</dc:creator>
  <cp:lastModifiedBy>Mannaerts, Kato</cp:lastModifiedBy>
  <cp:lastPrinted>2018-02-06T13:35:50Z</cp:lastPrinted>
  <dcterms:created xsi:type="dcterms:W3CDTF">2018-02-06T10:46:25Z</dcterms:created>
  <dcterms:modified xsi:type="dcterms:W3CDTF">2018-02-22T19:33:14Z</dcterms:modified>
</cp:coreProperties>
</file>