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248 - Vogelopvangcentra-Subsidiëring - Bart Dochy/"/>
    </mc:Choice>
  </mc:AlternateContent>
  <bookViews>
    <workbookView xWindow="480" yWindow="150" windowWidth="23250" windowHeight="12075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F31" i="1" l="1"/>
  <c r="F25" i="1"/>
  <c r="F13" i="1"/>
  <c r="F6" i="1"/>
  <c r="E31" i="1" l="1"/>
  <c r="D31" i="1"/>
  <c r="D25" i="1"/>
  <c r="D18" i="1"/>
  <c r="D13" i="1"/>
  <c r="D6" i="1"/>
  <c r="C18" i="1" l="1"/>
  <c r="B18" i="1"/>
  <c r="C31" i="1"/>
  <c r="B31" i="1"/>
  <c r="C25" i="1"/>
  <c r="B25" i="1"/>
  <c r="C13" i="1"/>
  <c r="B13" i="1"/>
  <c r="C6" i="1"/>
  <c r="B6" i="1"/>
</calcChain>
</file>

<file path=xl/sharedStrings.xml><?xml version="1.0" encoding="utf-8"?>
<sst xmlns="http://schemas.openxmlformats.org/spreadsheetml/2006/main" count="38" uniqueCount="27">
  <si>
    <t>Subsidie volgens het soortenbesluit</t>
  </si>
  <si>
    <t>Subsidie via Lotto</t>
  </si>
  <si>
    <t>West-Vlaanderen</t>
  </si>
  <si>
    <t>Oost-Vlaanderen</t>
  </si>
  <si>
    <t>Vlaams-Brabant</t>
  </si>
  <si>
    <t>Antwerpen</t>
  </si>
  <si>
    <t>Limburg</t>
  </si>
  <si>
    <t>/</t>
  </si>
  <si>
    <t xml:space="preserve">Subsidie toepassing van de VIA-akkoorden </t>
  </si>
  <si>
    <t xml:space="preserve">VOC Oostende, Nieuwpoortsesteenweg 642, 8400 Oostende </t>
  </si>
  <si>
    <t>VOC Beernem, Bulscampveld 8, 8730 Beernem</t>
  </si>
  <si>
    <t>VOC Geraardsbergen-Lierde, Hoge Buizemont 211, 9500 Geraardsbergen</t>
  </si>
  <si>
    <t>Natuurhulpcentrum vzw, Industrieweg Zuid 2051, 3660 Opglabbeek</t>
  </si>
  <si>
    <t>Vogel- en zoogdierenopvangcentrum Heusden-Zolder vzw, Strabroekweg 32, 3550 Heusden-Zolder</t>
  </si>
  <si>
    <t>Tegemoetkoming in de loonkosten van de werknemers in een gewezen DAC-statuut</t>
  </si>
  <si>
    <t>Subsidies andere overheden</t>
  </si>
  <si>
    <t>Totaal VOC's West-Vlaanderen</t>
  </si>
  <si>
    <t>Totaal VOC's Oost-Vlaanderen</t>
  </si>
  <si>
    <t>Totaal VOC's Vlaams-Brabant</t>
  </si>
  <si>
    <t>Totaal VOC's Antwerpen</t>
  </si>
  <si>
    <t>Totaal VOC's Limburg</t>
  </si>
  <si>
    <t>VOC Merelbeke, Liedermeersweg 14, 9820 Merelbeke</t>
  </si>
  <si>
    <t>VOC Kieldrecht, Kreek 52, 9130 Beveren</t>
  </si>
  <si>
    <t>VOC Malderen, Boeksheide 51, 1840 Malderen</t>
  </si>
  <si>
    <t>VOC Brasschaat-Kapellen, Floris Verbraekenlei 32, 2930 Brasschaat</t>
  </si>
  <si>
    <t>VOC Neteland, Langstraat 29/1, 2270 Herenthout</t>
  </si>
  <si>
    <t>SV 248 (2017-2018)(JS) : bijlage 1: Vogelopvangcentra subsidiëring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</si>
</sst>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&quot;€&quot;\ \-#,##0.00"/>
    <numFmt numFmtId="44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4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6" fillId="0" borderId="0" xfId="0" applyFont="1" applyFill="1" applyBorder="1"/>
    <xf numFmtId="7" fontId="9" fillId="0" borderId="0" xfId="1" applyNumberFormat="1" applyFont="1" applyAlignment="1">
      <alignment horizontal="center" vertical="center" wrapText="1"/>
    </xf>
    <xf numFmtId="7" fontId="9" fillId="0" borderId="1" xfId="1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7" fontId="4" fillId="0" borderId="0" xfId="1" applyNumberFormat="1" applyFont="1" applyAlignment="1">
      <alignment horizontal="center" vertical="center"/>
    </xf>
    <xf numFmtId="7" fontId="4" fillId="0" borderId="1" xfId="1" applyNumberFormat="1" applyFont="1" applyBorder="1" applyAlignment="1">
      <alignment horizontal="center" vertical="center"/>
    </xf>
    <xf numFmtId="7" fontId="6" fillId="0" borderId="0" xfId="1" applyNumberFormat="1" applyFont="1" applyBorder="1" applyAlignment="1">
      <alignment horizontal="center" vertical="center"/>
    </xf>
    <xf numFmtId="7" fontId="6" fillId="0" borderId="0" xfId="1" applyNumberFormat="1" applyFont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58.28515625" style="2" customWidth="1"/>
    <col min="2" max="5" width="24.7109375" style="2" customWidth="1"/>
    <col min="6" max="6" width="21.7109375" style="2" customWidth="1"/>
    <col min="7" max="7" width="9.140625" style="2"/>
    <col min="8" max="8" width="17.85546875" style="2" customWidth="1"/>
    <col min="9" max="9" width="36" style="2" customWidth="1"/>
    <col min="10" max="16384" width="9.140625" style="2"/>
  </cols>
  <sheetData>
    <row r="1" spans="1:9" x14ac:dyDescent="0.25">
      <c r="A1" s="2" t="s">
        <v>26</v>
      </c>
    </row>
    <row r="2" spans="1:9" ht="79.150000000000006" customHeight="1" x14ac:dyDescent="0.3">
      <c r="A2" s="1"/>
      <c r="B2" s="18" t="s">
        <v>0</v>
      </c>
      <c r="C2" s="18" t="s">
        <v>1</v>
      </c>
      <c r="D2" s="18" t="s">
        <v>8</v>
      </c>
      <c r="E2" s="18" t="s">
        <v>14</v>
      </c>
      <c r="F2" s="18" t="s">
        <v>15</v>
      </c>
    </row>
    <row r="3" spans="1:9" ht="18.75" x14ac:dyDescent="0.3">
      <c r="A3" s="1" t="s">
        <v>2</v>
      </c>
      <c r="B3" s="20"/>
      <c r="C3" s="20"/>
      <c r="D3" s="20"/>
      <c r="E3" s="20"/>
      <c r="F3" s="20"/>
    </row>
    <row r="4" spans="1:9" x14ac:dyDescent="0.25">
      <c r="A4" s="4" t="s">
        <v>9</v>
      </c>
      <c r="B4" s="15">
        <v>53184.65</v>
      </c>
      <c r="C4" s="15">
        <v>11145.75</v>
      </c>
      <c r="D4" s="21">
        <v>11650.27</v>
      </c>
      <c r="E4" s="21" t="s">
        <v>7</v>
      </c>
      <c r="F4" s="21">
        <v>64864.1</v>
      </c>
      <c r="G4" s="4"/>
      <c r="H4" s="4"/>
      <c r="I4" s="4"/>
    </row>
    <row r="5" spans="1:9" x14ac:dyDescent="0.25">
      <c r="A5" s="13" t="s">
        <v>10</v>
      </c>
      <c r="B5" s="16">
        <v>38010.699999999997</v>
      </c>
      <c r="C5" s="16">
        <v>7965.8</v>
      </c>
      <c r="D5" s="22">
        <v>4325.6000000000004</v>
      </c>
      <c r="E5" s="22" t="s">
        <v>7</v>
      </c>
      <c r="F5" s="22" t="s">
        <v>7</v>
      </c>
      <c r="G5" s="4"/>
      <c r="H5" s="4"/>
      <c r="I5" s="4"/>
    </row>
    <row r="6" spans="1:9" s="19" customFormat="1" x14ac:dyDescent="0.25">
      <c r="A6" s="14" t="s">
        <v>16</v>
      </c>
      <c r="B6" s="23">
        <f>SUM(B4:B5)</f>
        <v>91195.35</v>
      </c>
      <c r="C6" s="23">
        <f>SUM(C4:C5)</f>
        <v>19111.55</v>
      </c>
      <c r="D6" s="23">
        <f>SUM(D4:D5)</f>
        <v>15975.87</v>
      </c>
      <c r="E6" s="24"/>
      <c r="F6" s="24">
        <f>F4</f>
        <v>64864.1</v>
      </c>
      <c r="G6" s="14"/>
      <c r="H6" s="14"/>
      <c r="I6" s="14"/>
    </row>
    <row r="7" spans="1:9" x14ac:dyDescent="0.25">
      <c r="A7" s="7"/>
      <c r="B7" s="25"/>
      <c r="C7" s="25"/>
      <c r="D7" s="25"/>
      <c r="E7" s="20"/>
      <c r="F7" s="20"/>
      <c r="G7" s="4"/>
      <c r="H7" s="4"/>
      <c r="I7" s="4"/>
    </row>
    <row r="8" spans="1:9" ht="18.75" x14ac:dyDescent="0.3">
      <c r="A8" s="8"/>
      <c r="B8" s="20"/>
      <c r="C8" s="20"/>
      <c r="D8" s="26"/>
      <c r="E8" s="20"/>
      <c r="F8" s="20"/>
      <c r="G8" s="4"/>
      <c r="H8" s="4"/>
      <c r="I8" s="4"/>
    </row>
    <row r="9" spans="1:9" ht="18.75" x14ac:dyDescent="0.3">
      <c r="A9" s="9" t="s">
        <v>3</v>
      </c>
      <c r="B9" s="20"/>
      <c r="C9" s="20"/>
      <c r="D9" s="26"/>
      <c r="E9" s="20"/>
      <c r="F9" s="20"/>
      <c r="G9" s="4"/>
      <c r="H9" s="4"/>
      <c r="I9" s="4"/>
    </row>
    <row r="10" spans="1:9" ht="30" x14ac:dyDescent="0.25">
      <c r="A10" s="6" t="s">
        <v>11</v>
      </c>
      <c r="B10" s="15">
        <v>38010.699999999997</v>
      </c>
      <c r="C10" s="15">
        <v>7965.8</v>
      </c>
      <c r="D10" s="21">
        <v>2883.73</v>
      </c>
      <c r="E10" s="21" t="s">
        <v>7</v>
      </c>
      <c r="F10" s="21">
        <v>6773</v>
      </c>
      <c r="G10" s="4"/>
      <c r="H10" s="4"/>
      <c r="I10" s="4"/>
    </row>
    <row r="11" spans="1:9" x14ac:dyDescent="0.25">
      <c r="A11" s="6" t="s">
        <v>21</v>
      </c>
      <c r="B11" s="15">
        <v>53184.65</v>
      </c>
      <c r="C11" s="15">
        <v>11145.75</v>
      </c>
      <c r="D11" s="21">
        <v>7093.98</v>
      </c>
      <c r="E11" s="21" t="s">
        <v>7</v>
      </c>
      <c r="F11" s="21">
        <v>1968.3200000000002</v>
      </c>
      <c r="G11" s="4"/>
      <c r="H11" s="4"/>
      <c r="I11" s="4"/>
    </row>
    <row r="12" spans="1:9" x14ac:dyDescent="0.25">
      <c r="A12" s="13" t="s">
        <v>22</v>
      </c>
      <c r="B12" s="16">
        <v>5859.8</v>
      </c>
      <c r="C12" s="16">
        <v>1228</v>
      </c>
      <c r="D12" s="22" t="s">
        <v>7</v>
      </c>
      <c r="E12" s="22" t="s">
        <v>7</v>
      </c>
      <c r="F12" s="22">
        <v>2861.5</v>
      </c>
      <c r="G12" s="4"/>
      <c r="H12" s="4"/>
      <c r="I12" s="4"/>
    </row>
    <row r="13" spans="1:9" x14ac:dyDescent="0.25">
      <c r="A13" s="17" t="s">
        <v>17</v>
      </c>
      <c r="B13" s="23">
        <f>SUM(B10:B12)</f>
        <v>97055.150000000009</v>
      </c>
      <c r="C13" s="23">
        <f>SUM(C10:C12)</f>
        <v>20339.55</v>
      </c>
      <c r="D13" s="23">
        <f>SUM(D10:D11)</f>
        <v>9977.7099999999991</v>
      </c>
      <c r="E13" s="24"/>
      <c r="F13" s="24">
        <f>SUM(F10:F12)</f>
        <v>11602.82</v>
      </c>
      <c r="G13" s="4"/>
      <c r="H13" s="4"/>
      <c r="I13" s="4"/>
    </row>
    <row r="14" spans="1:9" x14ac:dyDescent="0.25">
      <c r="A14" s="7"/>
      <c r="B14" s="27"/>
      <c r="C14" s="27"/>
      <c r="D14" s="27"/>
      <c r="E14" s="20"/>
      <c r="F14" s="20"/>
      <c r="G14" s="4"/>
      <c r="H14" s="4"/>
      <c r="I14" s="4"/>
    </row>
    <row r="15" spans="1:9" x14ac:dyDescent="0.25">
      <c r="A15" s="7"/>
      <c r="B15" s="27"/>
      <c r="C15" s="27"/>
      <c r="D15" s="27"/>
      <c r="E15" s="20"/>
      <c r="F15" s="20"/>
      <c r="G15" s="4"/>
      <c r="H15" s="4"/>
      <c r="I15" s="4"/>
    </row>
    <row r="16" spans="1:9" ht="18.75" x14ac:dyDescent="0.3">
      <c r="A16" s="9" t="s">
        <v>4</v>
      </c>
      <c r="B16" s="20"/>
      <c r="C16" s="20"/>
      <c r="D16" s="26"/>
      <c r="E16" s="20"/>
      <c r="F16" s="20"/>
      <c r="G16" s="4"/>
      <c r="H16" s="4"/>
      <c r="I16" s="4"/>
    </row>
    <row r="17" spans="1:9" x14ac:dyDescent="0.25">
      <c r="A17" s="13" t="s">
        <v>23</v>
      </c>
      <c r="B17" s="16">
        <v>38010.699999999997</v>
      </c>
      <c r="C17" s="16">
        <v>7965.8</v>
      </c>
      <c r="D17" s="22">
        <v>4325.6000000000004</v>
      </c>
      <c r="E17" s="22" t="s">
        <v>7</v>
      </c>
      <c r="F17" s="22" t="s">
        <v>7</v>
      </c>
      <c r="G17" s="4"/>
      <c r="H17" s="4"/>
      <c r="I17" s="4"/>
    </row>
    <row r="18" spans="1:9" x14ac:dyDescent="0.25">
      <c r="A18" s="14" t="s">
        <v>18</v>
      </c>
      <c r="B18" s="23">
        <f>SUM(B17)</f>
        <v>38010.699999999997</v>
      </c>
      <c r="C18" s="23">
        <f>SUM(C17)</f>
        <v>7965.8</v>
      </c>
      <c r="D18" s="23">
        <f>SUM(D17)</f>
        <v>4325.6000000000004</v>
      </c>
      <c r="E18" s="24"/>
      <c r="F18" s="24"/>
      <c r="G18" s="4"/>
      <c r="H18" s="4"/>
      <c r="I18" s="4"/>
    </row>
    <row r="19" spans="1:9" x14ac:dyDescent="0.25">
      <c r="A19" s="7"/>
      <c r="B19" s="27"/>
      <c r="C19" s="27"/>
      <c r="D19" s="27"/>
      <c r="E19" s="20"/>
      <c r="F19" s="20"/>
      <c r="G19" s="4"/>
      <c r="H19" s="4"/>
      <c r="I19" s="4"/>
    </row>
    <row r="20" spans="1:9" ht="18.75" x14ac:dyDescent="0.3">
      <c r="A20" s="8"/>
      <c r="B20" s="27"/>
      <c r="C20" s="27"/>
      <c r="D20" s="27"/>
      <c r="E20" s="20"/>
      <c r="F20" s="20"/>
      <c r="G20" s="4"/>
      <c r="H20" s="4"/>
      <c r="I20" s="4"/>
    </row>
    <row r="21" spans="1:9" x14ac:dyDescent="0.25">
      <c r="A21" s="7"/>
      <c r="B21" s="20"/>
      <c r="C21" s="20"/>
      <c r="D21" s="26"/>
      <c r="E21" s="20"/>
      <c r="F21" s="20"/>
      <c r="G21" s="4"/>
      <c r="H21" s="4"/>
      <c r="I21" s="4"/>
    </row>
    <row r="22" spans="1:9" ht="18.75" x14ac:dyDescent="0.3">
      <c r="A22" s="9" t="s">
        <v>5</v>
      </c>
      <c r="B22" s="20"/>
      <c r="C22" s="20"/>
      <c r="D22" s="26"/>
      <c r="E22" s="20"/>
      <c r="F22" s="20"/>
      <c r="G22" s="4"/>
      <c r="H22" s="4"/>
      <c r="I22" s="4"/>
    </row>
    <row r="23" spans="1:9" ht="30" x14ac:dyDescent="0.25">
      <c r="A23" s="6" t="s">
        <v>24</v>
      </c>
      <c r="B23" s="15">
        <v>53184.65</v>
      </c>
      <c r="C23" s="15">
        <v>11145.75</v>
      </c>
      <c r="D23" s="21">
        <v>3806.52</v>
      </c>
      <c r="E23" s="21" t="s">
        <v>7</v>
      </c>
      <c r="F23" s="21">
        <v>4760</v>
      </c>
      <c r="G23" s="4"/>
      <c r="H23" s="10"/>
      <c r="I23" s="4"/>
    </row>
    <row r="24" spans="1:9" x14ac:dyDescent="0.25">
      <c r="A24" s="13" t="s">
        <v>25</v>
      </c>
      <c r="B24" s="16">
        <v>53184.65</v>
      </c>
      <c r="C24" s="16">
        <v>11145.75</v>
      </c>
      <c r="D24" s="22">
        <v>5334.9</v>
      </c>
      <c r="E24" s="22" t="s">
        <v>7</v>
      </c>
      <c r="F24" s="22">
        <v>8954.119999999999</v>
      </c>
      <c r="G24" s="4"/>
      <c r="H24" s="10"/>
      <c r="I24" s="4"/>
    </row>
    <row r="25" spans="1:9" x14ac:dyDescent="0.25">
      <c r="A25" s="14" t="s">
        <v>19</v>
      </c>
      <c r="B25" s="23">
        <f>SUM(B23:B24)</f>
        <v>106369.3</v>
      </c>
      <c r="C25" s="23">
        <f>SUM(C23:C24)</f>
        <v>22291.5</v>
      </c>
      <c r="D25" s="23">
        <f>SUM(D23:D24)</f>
        <v>9141.42</v>
      </c>
      <c r="E25" s="24"/>
      <c r="F25" s="24">
        <f>SUM(F23:F24)</f>
        <v>13714.119999999999</v>
      </c>
      <c r="G25" s="4"/>
      <c r="H25" s="11"/>
      <c r="I25" s="12"/>
    </row>
    <row r="26" spans="1:9" x14ac:dyDescent="0.25">
      <c r="A26" s="4"/>
      <c r="B26" s="27"/>
      <c r="C26" s="27"/>
      <c r="D26" s="27"/>
      <c r="E26" s="20"/>
      <c r="F26" s="20"/>
      <c r="G26" s="4"/>
      <c r="H26" s="11"/>
      <c r="I26" s="12"/>
    </row>
    <row r="27" spans="1:9" x14ac:dyDescent="0.25">
      <c r="A27" s="4"/>
      <c r="B27" s="27"/>
      <c r="C27" s="27"/>
      <c r="D27" s="27"/>
      <c r="E27" s="20"/>
      <c r="F27" s="20"/>
      <c r="G27" s="4"/>
      <c r="H27" s="11"/>
      <c r="I27" s="12"/>
    </row>
    <row r="28" spans="1:9" ht="18.75" x14ac:dyDescent="0.3">
      <c r="A28" s="9" t="s">
        <v>6</v>
      </c>
      <c r="B28" s="20"/>
      <c r="C28" s="20"/>
      <c r="D28" s="26"/>
      <c r="E28" s="20"/>
      <c r="F28" s="20"/>
      <c r="G28" s="4"/>
      <c r="H28" s="11"/>
      <c r="I28" s="12"/>
    </row>
    <row r="29" spans="1:9" ht="30" x14ac:dyDescent="0.25">
      <c r="A29" s="6" t="s">
        <v>13</v>
      </c>
      <c r="B29" s="15">
        <v>53184.65</v>
      </c>
      <c r="C29" s="15">
        <v>11145.75</v>
      </c>
      <c r="D29" s="21">
        <v>7641.88</v>
      </c>
      <c r="E29" s="21" t="s">
        <v>7</v>
      </c>
      <c r="F29" s="21">
        <v>4460</v>
      </c>
      <c r="G29" s="4"/>
      <c r="H29" s="11"/>
      <c r="I29" s="12"/>
    </row>
    <row r="30" spans="1:9" ht="30" x14ac:dyDescent="0.25">
      <c r="A30" s="13" t="s">
        <v>12</v>
      </c>
      <c r="B30" s="16">
        <v>53184.65</v>
      </c>
      <c r="C30" s="16">
        <v>11145.75</v>
      </c>
      <c r="D30" s="22">
        <v>31115.45</v>
      </c>
      <c r="E30" s="22">
        <v>59227.01</v>
      </c>
      <c r="F30" s="22">
        <v>116990.64000000001</v>
      </c>
      <c r="G30" s="4"/>
      <c r="H30" s="11"/>
      <c r="I30" s="12"/>
    </row>
    <row r="31" spans="1:9" x14ac:dyDescent="0.25">
      <c r="A31" s="14" t="s">
        <v>20</v>
      </c>
      <c r="B31" s="23">
        <f>SUM(B29:B30)</f>
        <v>106369.3</v>
      </c>
      <c r="C31" s="23">
        <f>SUM(C29:C30)</f>
        <v>22291.5</v>
      </c>
      <c r="D31" s="23">
        <f>SUM(D29:D30)</f>
        <v>38757.33</v>
      </c>
      <c r="E31" s="24">
        <f>E30</f>
        <v>59227.01</v>
      </c>
      <c r="F31" s="24">
        <f>SUM(F29:F30)</f>
        <v>121450.64000000001</v>
      </c>
      <c r="G31" s="4"/>
      <c r="H31" s="11"/>
      <c r="I31" s="12"/>
    </row>
    <row r="32" spans="1:9" x14ac:dyDescent="0.25">
      <c r="B32" s="5"/>
      <c r="C32" s="5"/>
      <c r="D32" s="5"/>
      <c r="E32" s="5"/>
      <c r="F32" s="3"/>
      <c r="G32" s="4"/>
      <c r="H32" s="11"/>
      <c r="I32" s="12"/>
    </row>
    <row r="33" spans="7:9" x14ac:dyDescent="0.25">
      <c r="G33" s="4"/>
      <c r="H33" s="11"/>
      <c r="I33" s="12"/>
    </row>
    <row r="34" spans="7:9" x14ac:dyDescent="0.25">
      <c r="G34" s="4"/>
      <c r="H34" s="11"/>
      <c r="I34" s="12"/>
    </row>
    <row r="35" spans="7:9" x14ac:dyDescent="0.25">
      <c r="G35" s="4"/>
      <c r="H35" s="11"/>
      <c r="I35" s="12"/>
    </row>
    <row r="36" spans="7:9" x14ac:dyDescent="0.25">
      <c r="G36" s="4"/>
      <c r="H36" s="11"/>
      <c r="I36" s="12"/>
    </row>
    <row r="37" spans="7:9" x14ac:dyDescent="0.25">
      <c r="G37" s="4"/>
      <c r="H37" s="10"/>
      <c r="I37" s="4"/>
    </row>
    <row r="38" spans="7:9" x14ac:dyDescent="0.25">
      <c r="G38" s="4"/>
      <c r="H38" s="10"/>
      <c r="I38" s="4"/>
    </row>
    <row r="39" spans="7:9" x14ac:dyDescent="0.25">
      <c r="G39" s="4"/>
      <c r="H39" s="10"/>
      <c r="I39" s="4"/>
    </row>
    <row r="40" spans="7:9" x14ac:dyDescent="0.25">
      <c r="G40" s="4"/>
      <c r="H40" s="10"/>
      <c r="I40" s="4"/>
    </row>
    <row r="41" spans="7:9" x14ac:dyDescent="0.25">
      <c r="G41" s="4"/>
      <c r="H41" s="11"/>
      <c r="I41" s="12"/>
    </row>
    <row r="42" spans="7:9" x14ac:dyDescent="0.25">
      <c r="G42" s="4"/>
      <c r="H42" s="11"/>
      <c r="I42" s="12"/>
    </row>
    <row r="43" spans="7:9" x14ac:dyDescent="0.25">
      <c r="G43" s="4"/>
      <c r="H43" s="11"/>
      <c r="I43" s="12"/>
    </row>
    <row r="44" spans="7:9" x14ac:dyDescent="0.25">
      <c r="G44" s="4"/>
      <c r="H44" s="11"/>
      <c r="I44" s="12"/>
    </row>
    <row r="45" spans="7:9" x14ac:dyDescent="0.25">
      <c r="G45" s="4"/>
      <c r="H45" s="11"/>
      <c r="I45" s="12"/>
    </row>
    <row r="46" spans="7:9" x14ac:dyDescent="0.25">
      <c r="G46" s="4"/>
      <c r="H46" s="11"/>
      <c r="I46" s="12"/>
    </row>
    <row r="47" spans="7:9" x14ac:dyDescent="0.25">
      <c r="G47" s="4"/>
      <c r="H47" s="11"/>
      <c r="I47" s="12"/>
    </row>
    <row r="48" spans="7:9" x14ac:dyDescent="0.25">
      <c r="G48" s="4"/>
      <c r="H48" s="11"/>
      <c r="I48" s="12"/>
    </row>
    <row r="49" spans="7:9" x14ac:dyDescent="0.25">
      <c r="G49" s="4"/>
      <c r="H49" s="11"/>
      <c r="I49" s="12"/>
    </row>
    <row r="50" spans="7:9" x14ac:dyDescent="0.25">
      <c r="G50" s="4"/>
      <c r="H50" s="11"/>
      <c r="I50" s="12"/>
    </row>
    <row r="51" spans="7:9" x14ac:dyDescent="0.25">
      <c r="G51" s="4"/>
      <c r="H51" s="4"/>
      <c r="I51" s="4"/>
    </row>
    <row r="52" spans="7:9" x14ac:dyDescent="0.25">
      <c r="G52" s="4"/>
      <c r="H52" s="4"/>
      <c r="I52" s="4"/>
    </row>
  </sheetData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0DE823-7BA8-4846-87AA-E4FC8030FD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E79416-2B60-4959-A789-8F6EF1F640F4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2B615F-22F9-406B-9617-3707E2C11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Hardies, Nele</dc:creator>
  <cp:lastModifiedBy>Geerts, Hugo</cp:lastModifiedBy>
  <cp:lastPrinted>2018-02-06T11:20:55Z</cp:lastPrinted>
  <dcterms:created xsi:type="dcterms:W3CDTF">2018-01-25T08:18:07Z</dcterms:created>
  <dcterms:modified xsi:type="dcterms:W3CDTF">2018-02-06T11:22:31Z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