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7-2018/"/>
    </mc:Choice>
  </mc:AlternateContent>
  <bookViews>
    <workbookView xWindow="0" yWindow="0" windowWidth="25200" windowHeight="11988" activeTab="1"/>
  </bookViews>
  <sheets>
    <sheet name="2016-A" sheetId="1" r:id="rId1"/>
    <sheet name="2016-B en -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" l="1"/>
  <c r="E47" i="2"/>
  <c r="D47" i="2"/>
  <c r="C47" i="2"/>
  <c r="B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7" i="2" s="1"/>
  <c r="E47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" i="1"/>
  <c r="D47" i="1" l="1"/>
  <c r="F47" i="1" l="1"/>
  <c r="C47" i="1" l="1"/>
  <c r="B47" i="1" l="1"/>
</calcChain>
</file>

<file path=xl/sharedStrings.xml><?xml version="1.0" encoding="utf-8"?>
<sst xmlns="http://schemas.openxmlformats.org/spreadsheetml/2006/main" count="106" uniqueCount="56">
  <si>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</si>
  <si>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</si>
  <si>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</si>
  <si>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</si>
  <si>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</si>
  <si>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</si>
  <si>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</si>
  <si>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</si>
  <si>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</si>
  <si>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</si>
  <si>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</si>
  <si>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</si>
  <si>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</si>
  <si>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</si>
  <si>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</si>
  <si>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</si>
  <si>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</si>
  <si>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</si>
  <si>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HERSTAPPE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</si>
  <si>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</si>
  <si>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</si>
  <si>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</si>
  <si>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</si>
  <si>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</si>
  <si>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</si>
  <si>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</si>
  <si>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</si>
  <si>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</si>
  <si>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</si>
  <si>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</si>
  <si>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</si>
  <si>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</si>
  <si>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</si>
  <si>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</si>
  <si>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</si>
  <si>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</si>
  <si>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RIEMST</t>
  </si>
  <si>
    <t>SINT-TRUIDEN</t>
  </si>
  <si>
    <t>TESSENDERLO</t>
  </si>
  <si>
    <t>TONGEREN</t>
  </si>
  <si>
    <t>VOEREN</t>
  </si>
  <si>
    <t>WELLEN</t>
  </si>
  <si>
    <t>ZONHOVEN</t>
  </si>
  <si>
    <t>2016-A</t>
  </si>
  <si>
    <t>2016-B</t>
  </si>
  <si>
    <t>2016-C</t>
  </si>
  <si>
    <t>Afgewerkt en uitbetaald</t>
  </si>
  <si>
    <t>Bedrag uitbetaald
(in euro)</t>
  </si>
  <si>
    <t>Afgewerkt en niet ver-goedbaar</t>
  </si>
  <si>
    <t>Nog in be-handeling</t>
  </si>
  <si>
    <t>Inge-
diend</t>
  </si>
  <si>
    <t>PROVINCIE
LIMBURG</t>
  </si>
  <si>
    <t>Ingediend
(nog niet in behandeling)</t>
  </si>
  <si>
    <t>TOTAAL</t>
  </si>
  <si>
    <t>Bijlage 1</t>
  </si>
  <si>
    <t>Bijlage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</si>
</sst>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1"/>
    </xf>
    <xf numFmtId="0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0" fillId="0" borderId="8" xfId="0" applyNumberFormat="1" applyBorder="1" applyAlignment="1">
      <alignment horizontal="right" indent="2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49"/>
  <sheetViews>
    <sheetView zoomScaleNormal="100" zoomScaleSheetLayoutView="80" workbookViewId="0">
      <selection activeCell="I6" sqref="I6"/>
    </sheetView>
  </sheetViews>
  <sheetFormatPr defaultRowHeight="14.4" x14ac:dyDescent="0.3"/>
  <cols>
    <col min="1" max="1" width="25.6640625" customWidth="1"/>
    <col min="2" max="2" width="9.33203125" style="1" customWidth="1"/>
    <col min="3" max="3" width="10.6640625" style="1" customWidth="1"/>
    <col min="4" max="4" width="14.6640625" style="1" bestFit="1" customWidth="1"/>
    <col min="5" max="5" width="11.6640625" style="6" customWidth="1"/>
    <col min="6" max="6" width="11.6640625" style="1" customWidth="1"/>
  </cols>
  <sheetData>
    <row r="1" spans="1:6" ht="20.100000000000001" customHeight="1" thickBot="1" x14ac:dyDescent="0.35">
      <c r="F1" s="32" t="s">
        <v>54</v>
      </c>
    </row>
    <row r="2" spans="1:6" s="2" customFormat="1" ht="20.100000000000001" customHeight="1" thickBot="1" x14ac:dyDescent="0.4">
      <c r="A2" s="34" t="s">
        <v>51</v>
      </c>
      <c r="B2" s="33" t="s">
        <v>43</v>
      </c>
      <c r="C2" s="33"/>
      <c r="D2" s="33"/>
      <c r="E2" s="33"/>
      <c r="F2" s="33"/>
    </row>
    <row r="3" spans="1:6" s="3" customFormat="1" ht="43.2" customHeight="1" thickBot="1" x14ac:dyDescent="0.35">
      <c r="A3" s="35"/>
      <c r="B3" s="28" t="s">
        <v>50</v>
      </c>
      <c r="C3" s="9" t="s">
        <v>46</v>
      </c>
      <c r="D3" s="9" t="s">
        <v>47</v>
      </c>
      <c r="E3" s="10" t="s">
        <v>48</v>
      </c>
      <c r="F3" s="22" t="s">
        <v>49</v>
      </c>
    </row>
    <row r="4" spans="1:6" x14ac:dyDescent="0.3">
      <c r="A4" s="11" t="s">
        <v>0</v>
      </c>
      <c r="B4" s="23">
        <v>19</v>
      </c>
      <c r="C4" s="12">
        <v>2</v>
      </c>
      <c r="D4" s="27">
        <v>21796.12000000001</v>
      </c>
      <c r="E4" s="13">
        <v>2</v>
      </c>
      <c r="F4" s="14">
        <f>B4-C4-E4</f>
        <v>15</v>
      </c>
    </row>
    <row r="5" spans="1:6" x14ac:dyDescent="0.3">
      <c r="A5" s="11" t="s">
        <v>1</v>
      </c>
      <c r="B5" s="23">
        <v>4</v>
      </c>
      <c r="C5" s="16">
        <v>1</v>
      </c>
      <c r="D5" s="27">
        <v>13504.88</v>
      </c>
      <c r="E5" s="13">
        <v>0</v>
      </c>
      <c r="F5" s="14">
        <f t="shared" ref="F5:F46" si="0">B5-C5-E5</f>
        <v>3</v>
      </c>
    </row>
    <row r="6" spans="1:6" x14ac:dyDescent="0.3">
      <c r="A6" s="11" t="s">
        <v>2</v>
      </c>
      <c r="B6" s="23">
        <v>9</v>
      </c>
      <c r="C6" s="12">
        <v>2</v>
      </c>
      <c r="D6" s="27">
        <v>14617.43</v>
      </c>
      <c r="E6" s="13">
        <v>1</v>
      </c>
      <c r="F6" s="14">
        <f t="shared" si="0"/>
        <v>6</v>
      </c>
    </row>
    <row r="7" spans="1:6" x14ac:dyDescent="0.3">
      <c r="A7" s="11" t="s">
        <v>3</v>
      </c>
      <c r="B7" s="23">
        <v>49</v>
      </c>
      <c r="C7" s="12">
        <v>11</v>
      </c>
      <c r="D7" s="27">
        <v>185694.3</v>
      </c>
      <c r="E7" s="13">
        <v>3</v>
      </c>
      <c r="F7" s="14">
        <f t="shared" si="0"/>
        <v>35</v>
      </c>
    </row>
    <row r="8" spans="1:6" x14ac:dyDescent="0.3">
      <c r="A8" s="11" t="s">
        <v>4</v>
      </c>
      <c r="B8" s="23">
        <v>52</v>
      </c>
      <c r="C8" s="12">
        <v>17</v>
      </c>
      <c r="D8" s="27">
        <v>287523.98</v>
      </c>
      <c r="E8" s="13">
        <v>0</v>
      </c>
      <c r="F8" s="14">
        <f t="shared" si="0"/>
        <v>35</v>
      </c>
    </row>
    <row r="9" spans="1:6" x14ac:dyDescent="0.3">
      <c r="A9" s="11" t="s">
        <v>5</v>
      </c>
      <c r="B9" s="23">
        <v>24</v>
      </c>
      <c r="C9" s="12">
        <v>5</v>
      </c>
      <c r="D9" s="27">
        <v>177026.75</v>
      </c>
      <c r="E9" s="13">
        <v>2</v>
      </c>
      <c r="F9" s="14">
        <f t="shared" si="0"/>
        <v>17</v>
      </c>
    </row>
    <row r="10" spans="1:6" x14ac:dyDescent="0.3">
      <c r="A10" s="11" t="s">
        <v>6</v>
      </c>
      <c r="B10" s="23">
        <v>74</v>
      </c>
      <c r="C10" s="12">
        <v>21</v>
      </c>
      <c r="D10" s="27">
        <v>233568.79</v>
      </c>
      <c r="E10" s="13">
        <v>0</v>
      </c>
      <c r="F10" s="14">
        <f t="shared" si="0"/>
        <v>53</v>
      </c>
    </row>
    <row r="11" spans="1:6" x14ac:dyDescent="0.3">
      <c r="A11" s="11" t="s">
        <v>7</v>
      </c>
      <c r="B11" s="23">
        <v>20</v>
      </c>
      <c r="C11" s="12">
        <v>7</v>
      </c>
      <c r="D11" s="27">
        <v>80969.91</v>
      </c>
      <c r="E11" s="13">
        <v>2</v>
      </c>
      <c r="F11" s="14">
        <f t="shared" si="0"/>
        <v>11</v>
      </c>
    </row>
    <row r="12" spans="1:6" x14ac:dyDescent="0.3">
      <c r="A12" s="11" t="s">
        <v>8</v>
      </c>
      <c r="B12" s="23">
        <v>15</v>
      </c>
      <c r="C12" s="12">
        <v>8</v>
      </c>
      <c r="D12" s="27">
        <v>94902.760000000009</v>
      </c>
      <c r="E12" s="13">
        <v>0</v>
      </c>
      <c r="F12" s="14">
        <f t="shared" si="0"/>
        <v>7</v>
      </c>
    </row>
    <row r="13" spans="1:6" x14ac:dyDescent="0.3">
      <c r="A13" s="11" t="s">
        <v>9</v>
      </c>
      <c r="B13" s="23">
        <v>0</v>
      </c>
      <c r="C13" s="16">
        <v>0</v>
      </c>
      <c r="D13" s="27">
        <v>0</v>
      </c>
      <c r="E13" s="13">
        <v>0</v>
      </c>
      <c r="F13" s="14">
        <f t="shared" si="0"/>
        <v>0</v>
      </c>
    </row>
    <row r="14" spans="1:6" x14ac:dyDescent="0.3">
      <c r="A14" s="11" t="s">
        <v>10</v>
      </c>
      <c r="B14" s="23">
        <v>1</v>
      </c>
      <c r="C14" s="16">
        <v>0</v>
      </c>
      <c r="D14" s="27">
        <v>0</v>
      </c>
      <c r="E14" s="13">
        <v>0</v>
      </c>
      <c r="F14" s="14">
        <f t="shared" si="0"/>
        <v>1</v>
      </c>
    </row>
    <row r="15" spans="1:6" x14ac:dyDescent="0.3">
      <c r="A15" s="11" t="s">
        <v>11</v>
      </c>
      <c r="B15" s="23">
        <v>15</v>
      </c>
      <c r="C15" s="12">
        <v>3</v>
      </c>
      <c r="D15" s="27">
        <v>16594.78</v>
      </c>
      <c r="E15" s="13">
        <v>0</v>
      </c>
      <c r="F15" s="14">
        <f t="shared" si="0"/>
        <v>12</v>
      </c>
    </row>
    <row r="16" spans="1:6" x14ac:dyDescent="0.3">
      <c r="A16" s="11" t="s">
        <v>12</v>
      </c>
      <c r="B16" s="23">
        <v>5</v>
      </c>
      <c r="C16" s="12">
        <v>2</v>
      </c>
      <c r="D16" s="27">
        <v>60405.229999999996</v>
      </c>
      <c r="E16" s="13">
        <v>0</v>
      </c>
      <c r="F16" s="14">
        <f t="shared" si="0"/>
        <v>3</v>
      </c>
    </row>
    <row r="17" spans="1:6" x14ac:dyDescent="0.3">
      <c r="A17" s="11" t="s">
        <v>13</v>
      </c>
      <c r="B17" s="23">
        <v>27</v>
      </c>
      <c r="C17" s="12">
        <v>9</v>
      </c>
      <c r="D17" s="27">
        <v>89898.26</v>
      </c>
      <c r="E17" s="13">
        <v>1</v>
      </c>
      <c r="F17" s="14">
        <f t="shared" si="0"/>
        <v>17</v>
      </c>
    </row>
    <row r="18" spans="1:6" x14ac:dyDescent="0.3">
      <c r="A18" s="11" t="s">
        <v>14</v>
      </c>
      <c r="B18" s="23">
        <v>26</v>
      </c>
      <c r="C18" s="12">
        <v>5</v>
      </c>
      <c r="D18" s="27">
        <v>138303.37</v>
      </c>
      <c r="E18" s="13">
        <v>1</v>
      </c>
      <c r="F18" s="14">
        <f t="shared" si="0"/>
        <v>20</v>
      </c>
    </row>
    <row r="19" spans="1:6" x14ac:dyDescent="0.3">
      <c r="A19" s="11" t="s">
        <v>15</v>
      </c>
      <c r="B19" s="23">
        <v>9</v>
      </c>
      <c r="C19" s="12">
        <v>3</v>
      </c>
      <c r="D19" s="27">
        <v>14396.880000000001</v>
      </c>
      <c r="E19" s="13">
        <v>0</v>
      </c>
      <c r="F19" s="14">
        <f t="shared" si="0"/>
        <v>6</v>
      </c>
    </row>
    <row r="20" spans="1:6" x14ac:dyDescent="0.3">
      <c r="A20" s="11" t="s">
        <v>16</v>
      </c>
      <c r="B20" s="23">
        <v>7</v>
      </c>
      <c r="C20" s="12">
        <v>0</v>
      </c>
      <c r="D20" s="27">
        <v>0</v>
      </c>
      <c r="E20" s="13">
        <v>0</v>
      </c>
      <c r="F20" s="14">
        <f t="shared" si="0"/>
        <v>7</v>
      </c>
    </row>
    <row r="21" spans="1:6" x14ac:dyDescent="0.3">
      <c r="A21" s="11" t="s">
        <v>17</v>
      </c>
      <c r="B21" s="23">
        <v>35</v>
      </c>
      <c r="C21" s="12">
        <v>9</v>
      </c>
      <c r="D21" s="27">
        <v>162800.99999999997</v>
      </c>
      <c r="E21" s="13">
        <v>0</v>
      </c>
      <c r="F21" s="14">
        <f t="shared" si="0"/>
        <v>26</v>
      </c>
    </row>
    <row r="22" spans="1:6" x14ac:dyDescent="0.3">
      <c r="A22" s="11" t="s">
        <v>18</v>
      </c>
      <c r="B22" s="23">
        <v>3</v>
      </c>
      <c r="C22" s="12">
        <v>0</v>
      </c>
      <c r="D22" s="27">
        <v>0</v>
      </c>
      <c r="E22" s="13">
        <v>0</v>
      </c>
      <c r="F22" s="14">
        <f t="shared" si="0"/>
        <v>3</v>
      </c>
    </row>
    <row r="23" spans="1:6" x14ac:dyDescent="0.3">
      <c r="A23" s="11" t="s">
        <v>19</v>
      </c>
      <c r="B23" s="23">
        <v>3</v>
      </c>
      <c r="C23" s="16">
        <v>0</v>
      </c>
      <c r="D23" s="27">
        <v>0</v>
      </c>
      <c r="E23" s="13">
        <v>0</v>
      </c>
      <c r="F23" s="14">
        <f t="shared" si="0"/>
        <v>3</v>
      </c>
    </row>
    <row r="24" spans="1:6" x14ac:dyDescent="0.3">
      <c r="A24" s="11" t="s">
        <v>20</v>
      </c>
      <c r="B24" s="23">
        <v>8</v>
      </c>
      <c r="C24" s="12">
        <v>0</v>
      </c>
      <c r="D24" s="27">
        <v>0</v>
      </c>
      <c r="E24" s="13">
        <v>0</v>
      </c>
      <c r="F24" s="14">
        <f t="shared" si="0"/>
        <v>8</v>
      </c>
    </row>
    <row r="25" spans="1:6" x14ac:dyDescent="0.3">
      <c r="A25" s="11" t="s">
        <v>21</v>
      </c>
      <c r="B25" s="23">
        <v>6</v>
      </c>
      <c r="C25" s="16">
        <v>0</v>
      </c>
      <c r="D25" s="27">
        <v>0</v>
      </c>
      <c r="E25" s="13">
        <v>0</v>
      </c>
      <c r="F25" s="14">
        <f t="shared" si="0"/>
        <v>6</v>
      </c>
    </row>
    <row r="26" spans="1:6" x14ac:dyDescent="0.3">
      <c r="A26" s="11" t="s">
        <v>22</v>
      </c>
      <c r="B26" s="23">
        <v>59</v>
      </c>
      <c r="C26" s="12">
        <v>19</v>
      </c>
      <c r="D26" s="27">
        <v>324189.49</v>
      </c>
      <c r="E26" s="13">
        <v>0</v>
      </c>
      <c r="F26" s="14">
        <f t="shared" si="0"/>
        <v>40</v>
      </c>
    </row>
    <row r="27" spans="1:6" x14ac:dyDescent="0.3">
      <c r="A27" s="11" t="s">
        <v>23</v>
      </c>
      <c r="B27" s="23">
        <v>18</v>
      </c>
      <c r="C27" s="12">
        <v>2</v>
      </c>
      <c r="D27" s="27">
        <v>70808.76999999999</v>
      </c>
      <c r="E27" s="13">
        <v>0</v>
      </c>
      <c r="F27" s="14">
        <f t="shared" si="0"/>
        <v>16</v>
      </c>
    </row>
    <row r="28" spans="1:6" x14ac:dyDescent="0.3">
      <c r="A28" s="11" t="s">
        <v>24</v>
      </c>
      <c r="B28" s="23">
        <v>6</v>
      </c>
      <c r="C28" s="12">
        <v>0</v>
      </c>
      <c r="D28" s="27">
        <v>0</v>
      </c>
      <c r="E28" s="13">
        <v>0</v>
      </c>
      <c r="F28" s="14">
        <f t="shared" si="0"/>
        <v>6</v>
      </c>
    </row>
    <row r="29" spans="1:6" x14ac:dyDescent="0.3">
      <c r="A29" s="11" t="s">
        <v>25</v>
      </c>
      <c r="B29" s="23">
        <v>5</v>
      </c>
      <c r="C29" s="16">
        <v>1</v>
      </c>
      <c r="D29" s="27">
        <v>12671.22</v>
      </c>
      <c r="E29" s="13">
        <v>0</v>
      </c>
      <c r="F29" s="14">
        <f t="shared" si="0"/>
        <v>4</v>
      </c>
    </row>
    <row r="30" spans="1:6" x14ac:dyDescent="0.3">
      <c r="A30" s="11" t="s">
        <v>26</v>
      </c>
      <c r="B30" s="23">
        <v>33</v>
      </c>
      <c r="C30" s="12">
        <v>8</v>
      </c>
      <c r="D30" s="27">
        <v>96007.34</v>
      </c>
      <c r="E30" s="13">
        <v>6</v>
      </c>
      <c r="F30" s="14">
        <f t="shared" si="0"/>
        <v>19</v>
      </c>
    </row>
    <row r="31" spans="1:6" x14ac:dyDescent="0.3">
      <c r="A31" s="11" t="s">
        <v>27</v>
      </c>
      <c r="B31" s="23">
        <v>16</v>
      </c>
      <c r="C31" s="12">
        <v>3</v>
      </c>
      <c r="D31" s="27">
        <v>31111.540000000005</v>
      </c>
      <c r="E31" s="13">
        <v>0</v>
      </c>
      <c r="F31" s="14">
        <f t="shared" si="0"/>
        <v>13</v>
      </c>
    </row>
    <row r="32" spans="1:6" x14ac:dyDescent="0.3">
      <c r="A32" s="11" t="s">
        <v>28</v>
      </c>
      <c r="B32" s="23">
        <v>52</v>
      </c>
      <c r="C32" s="12">
        <v>20</v>
      </c>
      <c r="D32" s="27">
        <v>457055.15</v>
      </c>
      <c r="E32" s="13">
        <v>4</v>
      </c>
      <c r="F32" s="14">
        <f t="shared" si="0"/>
        <v>28</v>
      </c>
    </row>
    <row r="33" spans="1:6" x14ac:dyDescent="0.3">
      <c r="A33" s="11" t="s">
        <v>29</v>
      </c>
      <c r="B33" s="23">
        <v>7</v>
      </c>
      <c r="C33" s="16">
        <v>0</v>
      </c>
      <c r="D33" s="27">
        <v>0</v>
      </c>
      <c r="E33" s="13">
        <v>1</v>
      </c>
      <c r="F33" s="14">
        <f t="shared" si="0"/>
        <v>6</v>
      </c>
    </row>
    <row r="34" spans="1:6" x14ac:dyDescent="0.3">
      <c r="A34" s="11" t="s">
        <v>30</v>
      </c>
      <c r="B34" s="23">
        <v>43</v>
      </c>
      <c r="C34" s="12">
        <v>12</v>
      </c>
      <c r="D34" s="27">
        <v>154557.42000000001</v>
      </c>
      <c r="E34" s="13">
        <v>0</v>
      </c>
      <c r="F34" s="14">
        <f t="shared" si="0"/>
        <v>31</v>
      </c>
    </row>
    <row r="35" spans="1:6" x14ac:dyDescent="0.3">
      <c r="A35" s="11" t="s">
        <v>31</v>
      </c>
      <c r="B35" s="23">
        <v>27</v>
      </c>
      <c r="C35" s="12">
        <v>1</v>
      </c>
      <c r="D35" s="27">
        <v>4719.43</v>
      </c>
      <c r="E35" s="13">
        <v>4</v>
      </c>
      <c r="F35" s="14">
        <f t="shared" si="0"/>
        <v>22</v>
      </c>
    </row>
    <row r="36" spans="1:6" x14ac:dyDescent="0.3">
      <c r="A36" s="11" t="s">
        <v>32</v>
      </c>
      <c r="B36" s="23">
        <v>20</v>
      </c>
      <c r="C36" s="12">
        <v>3</v>
      </c>
      <c r="D36" s="27">
        <v>144658.41000000003</v>
      </c>
      <c r="E36" s="13">
        <v>2</v>
      </c>
      <c r="F36" s="14">
        <f t="shared" si="0"/>
        <v>15</v>
      </c>
    </row>
    <row r="37" spans="1:6" x14ac:dyDescent="0.3">
      <c r="A37" s="11" t="s">
        <v>33</v>
      </c>
      <c r="B37" s="23">
        <v>18</v>
      </c>
      <c r="C37" s="12">
        <v>2</v>
      </c>
      <c r="D37" s="27">
        <v>22244.3</v>
      </c>
      <c r="E37" s="13">
        <v>5</v>
      </c>
      <c r="F37" s="14">
        <f t="shared" si="0"/>
        <v>11</v>
      </c>
    </row>
    <row r="38" spans="1:6" x14ac:dyDescent="0.3">
      <c r="A38" s="11" t="s">
        <v>34</v>
      </c>
      <c r="B38" s="23">
        <v>10</v>
      </c>
      <c r="C38" s="12">
        <v>3</v>
      </c>
      <c r="D38" s="27">
        <v>33820.07</v>
      </c>
      <c r="E38" s="13">
        <v>0</v>
      </c>
      <c r="F38" s="14">
        <f t="shared" si="0"/>
        <v>7</v>
      </c>
    </row>
    <row r="39" spans="1:6" x14ac:dyDescent="0.3">
      <c r="A39" s="11" t="s">
        <v>35</v>
      </c>
      <c r="B39" s="23">
        <v>81</v>
      </c>
      <c r="C39" s="12">
        <v>27</v>
      </c>
      <c r="D39" s="27">
        <v>399560.01000000007</v>
      </c>
      <c r="E39" s="13">
        <v>0</v>
      </c>
      <c r="F39" s="14">
        <f t="shared" si="0"/>
        <v>54</v>
      </c>
    </row>
    <row r="40" spans="1:6" x14ac:dyDescent="0.3">
      <c r="A40" s="11" t="s">
        <v>36</v>
      </c>
      <c r="B40" s="23">
        <v>50</v>
      </c>
      <c r="C40" s="12">
        <v>8</v>
      </c>
      <c r="D40" s="27">
        <v>103736.76999999999</v>
      </c>
      <c r="E40" s="13">
        <v>7</v>
      </c>
      <c r="F40" s="14">
        <f t="shared" si="0"/>
        <v>35</v>
      </c>
    </row>
    <row r="41" spans="1:6" x14ac:dyDescent="0.3">
      <c r="A41" s="11" t="s">
        <v>37</v>
      </c>
      <c r="B41" s="23">
        <v>95</v>
      </c>
      <c r="C41" s="12">
        <v>20</v>
      </c>
      <c r="D41" s="27">
        <v>547134.97999999928</v>
      </c>
      <c r="E41" s="13">
        <v>4</v>
      </c>
      <c r="F41" s="14">
        <f t="shared" si="0"/>
        <v>71</v>
      </c>
    </row>
    <row r="42" spans="1:6" x14ac:dyDescent="0.3">
      <c r="A42" s="11" t="s">
        <v>38</v>
      </c>
      <c r="B42" s="23">
        <v>16</v>
      </c>
      <c r="C42" s="12">
        <v>3</v>
      </c>
      <c r="D42" s="27">
        <v>68639.010000000009</v>
      </c>
      <c r="E42" s="13">
        <v>2</v>
      </c>
      <c r="F42" s="14">
        <f t="shared" si="0"/>
        <v>11</v>
      </c>
    </row>
    <row r="43" spans="1:6" x14ac:dyDescent="0.3">
      <c r="A43" s="11" t="s">
        <v>39</v>
      </c>
      <c r="B43" s="23">
        <v>23</v>
      </c>
      <c r="C43" s="12">
        <v>2</v>
      </c>
      <c r="D43" s="27">
        <v>26081.79</v>
      </c>
      <c r="E43" s="13">
        <v>2</v>
      </c>
      <c r="F43" s="14">
        <f t="shared" si="0"/>
        <v>19</v>
      </c>
    </row>
    <row r="44" spans="1:6" x14ac:dyDescent="0.3">
      <c r="A44" s="11" t="s">
        <v>40</v>
      </c>
      <c r="B44" s="23">
        <v>4</v>
      </c>
      <c r="C44" s="16">
        <v>0</v>
      </c>
      <c r="D44" s="27">
        <v>0</v>
      </c>
      <c r="E44" s="13">
        <v>0</v>
      </c>
      <c r="F44" s="14">
        <f t="shared" si="0"/>
        <v>4</v>
      </c>
    </row>
    <row r="45" spans="1:6" x14ac:dyDescent="0.3">
      <c r="A45" s="11" t="s">
        <v>41</v>
      </c>
      <c r="B45" s="23">
        <v>14</v>
      </c>
      <c r="C45" s="12">
        <v>1</v>
      </c>
      <c r="D45" s="27">
        <v>13323.630000000121</v>
      </c>
      <c r="E45" s="13">
        <v>0</v>
      </c>
      <c r="F45" s="14">
        <f t="shared" si="0"/>
        <v>13</v>
      </c>
    </row>
    <row r="46" spans="1:6" ht="15" thickBot="1" x14ac:dyDescent="0.35">
      <c r="A46" s="17" t="s">
        <v>42</v>
      </c>
      <c r="B46" s="24">
        <v>4</v>
      </c>
      <c r="C46" s="18">
        <v>2</v>
      </c>
      <c r="D46" s="27">
        <v>5604.17</v>
      </c>
      <c r="E46" s="19">
        <v>0</v>
      </c>
      <c r="F46" s="20">
        <f t="shared" si="0"/>
        <v>2</v>
      </c>
    </row>
    <row r="47" spans="1:6" s="5" customFormat="1" ht="26.4" customHeight="1" thickBot="1" x14ac:dyDescent="0.35">
      <c r="A47" s="31" t="s">
        <v>53</v>
      </c>
      <c r="B47" s="8">
        <f>SUM(B4:B46)</f>
        <v>1012</v>
      </c>
      <c r="C47" s="7">
        <f>SUM(C4:C46)</f>
        <v>242</v>
      </c>
      <c r="D47" s="25">
        <f>SUM(D4:D46)</f>
        <v>4107927.9399999985</v>
      </c>
      <c r="E47" s="8">
        <f>SUM(E4:E46)</f>
        <v>49</v>
      </c>
      <c r="F47" s="4">
        <f>SUM(F4:F46)</f>
        <v>721</v>
      </c>
    </row>
    <row r="49" spans="3:3" x14ac:dyDescent="0.3">
      <c r="C49" s="6"/>
    </row>
  </sheetData>
  <mergeCells count="2">
    <mergeCell ref="B2:F2"/>
    <mergeCell ref="A2:A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Normal="100" zoomScaleSheetLayoutView="80" workbookViewId="0">
      <selection activeCell="K5" sqref="K5"/>
    </sheetView>
  </sheetViews>
  <sheetFormatPr defaultRowHeight="14.4" x14ac:dyDescent="0.3"/>
  <cols>
    <col min="1" max="1" width="25.6640625" customWidth="1"/>
    <col min="2" max="2" width="9.33203125" style="1" customWidth="1"/>
    <col min="3" max="3" width="10.6640625" style="1" customWidth="1"/>
    <col min="4" max="4" width="14.6640625" style="1" bestFit="1" customWidth="1"/>
    <col min="5" max="5" width="11.6640625" style="6" customWidth="1"/>
    <col min="6" max="6" width="11.6640625" style="1" customWidth="1"/>
    <col min="7" max="7" width="4.6640625" customWidth="1"/>
    <col min="8" max="8" width="13.109375" style="1" bestFit="1" customWidth="1"/>
  </cols>
  <sheetData>
    <row r="1" spans="1:8" ht="20.100000000000001" customHeight="1" thickBot="1" x14ac:dyDescent="0.35">
      <c r="F1" s="32"/>
      <c r="H1" s="32" t="s">
        <v>55</v>
      </c>
    </row>
    <row r="2" spans="1:8" s="2" customFormat="1" ht="20.100000000000001" customHeight="1" thickBot="1" x14ac:dyDescent="0.4">
      <c r="A2" s="34" t="s">
        <v>51</v>
      </c>
      <c r="B2" s="33" t="s">
        <v>44</v>
      </c>
      <c r="C2" s="33"/>
      <c r="D2" s="33"/>
      <c r="E2" s="33"/>
      <c r="F2" s="33"/>
      <c r="H2" s="26" t="s">
        <v>45</v>
      </c>
    </row>
    <row r="3" spans="1:8" s="3" customFormat="1" ht="43.2" customHeight="1" thickBot="1" x14ac:dyDescent="0.35">
      <c r="A3" s="35"/>
      <c r="B3" s="28" t="s">
        <v>50</v>
      </c>
      <c r="C3" s="9" t="s">
        <v>46</v>
      </c>
      <c r="D3" s="9" t="s">
        <v>47</v>
      </c>
      <c r="E3" s="10" t="s">
        <v>48</v>
      </c>
      <c r="F3" s="22" t="s">
        <v>49</v>
      </c>
      <c r="H3" s="29" t="s">
        <v>52</v>
      </c>
    </row>
    <row r="4" spans="1:8" x14ac:dyDescent="0.3">
      <c r="A4" s="11" t="s">
        <v>0</v>
      </c>
      <c r="B4" s="23">
        <v>5</v>
      </c>
      <c r="C4" s="12">
        <v>1</v>
      </c>
      <c r="D4" s="27">
        <v>103650.29</v>
      </c>
      <c r="E4" s="13"/>
      <c r="F4" s="14">
        <f>B4-C4-E4</f>
        <v>4</v>
      </c>
      <c r="H4" s="15"/>
    </row>
    <row r="5" spans="1:8" x14ac:dyDescent="0.3">
      <c r="A5" s="11" t="s">
        <v>1</v>
      </c>
      <c r="B5" s="23"/>
      <c r="C5" s="16"/>
      <c r="D5" s="27"/>
      <c r="E5" s="13"/>
      <c r="F5" s="14">
        <f t="shared" ref="F5:F46" si="0">B5-C5-E5</f>
        <v>0</v>
      </c>
      <c r="H5" s="15"/>
    </row>
    <row r="6" spans="1:8" x14ac:dyDescent="0.3">
      <c r="A6" s="11" t="s">
        <v>2</v>
      </c>
      <c r="B6" s="23">
        <v>1</v>
      </c>
      <c r="C6" s="12"/>
      <c r="D6" s="27"/>
      <c r="E6" s="13"/>
      <c r="F6" s="14">
        <f t="shared" si="0"/>
        <v>1</v>
      </c>
      <c r="H6" s="15"/>
    </row>
    <row r="7" spans="1:8" x14ac:dyDescent="0.3">
      <c r="A7" s="11" t="s">
        <v>3</v>
      </c>
      <c r="B7" s="23">
        <v>2</v>
      </c>
      <c r="C7" s="12"/>
      <c r="D7" s="27"/>
      <c r="E7" s="13"/>
      <c r="F7" s="14">
        <f t="shared" si="0"/>
        <v>2</v>
      </c>
      <c r="H7" s="15"/>
    </row>
    <row r="8" spans="1:8" x14ac:dyDescent="0.3">
      <c r="A8" s="11" t="s">
        <v>4</v>
      </c>
      <c r="B8" s="23"/>
      <c r="C8" s="12"/>
      <c r="D8" s="27"/>
      <c r="E8" s="13"/>
      <c r="F8" s="14">
        <f t="shared" si="0"/>
        <v>0</v>
      </c>
      <c r="H8" s="15"/>
    </row>
    <row r="9" spans="1:8" x14ac:dyDescent="0.3">
      <c r="A9" s="11" t="s">
        <v>5</v>
      </c>
      <c r="B9" s="23">
        <v>63</v>
      </c>
      <c r="C9" s="12">
        <v>9</v>
      </c>
      <c r="D9" s="27">
        <v>377637.47</v>
      </c>
      <c r="E9" s="13"/>
      <c r="F9" s="14">
        <f t="shared" si="0"/>
        <v>54</v>
      </c>
      <c r="H9" s="15">
        <v>1</v>
      </c>
    </row>
    <row r="10" spans="1:8" x14ac:dyDescent="0.3">
      <c r="A10" s="11" t="s">
        <v>6</v>
      </c>
      <c r="B10" s="23"/>
      <c r="C10" s="12"/>
      <c r="D10" s="27"/>
      <c r="E10" s="13"/>
      <c r="F10" s="14">
        <f t="shared" si="0"/>
        <v>0</v>
      </c>
      <c r="H10" s="15"/>
    </row>
    <row r="11" spans="1:8" x14ac:dyDescent="0.3">
      <c r="A11" s="11" t="s">
        <v>7</v>
      </c>
      <c r="B11" s="23"/>
      <c r="C11" s="12"/>
      <c r="D11" s="27"/>
      <c r="E11" s="13"/>
      <c r="F11" s="14">
        <f t="shared" si="0"/>
        <v>0</v>
      </c>
      <c r="H11" s="15"/>
    </row>
    <row r="12" spans="1:8" x14ac:dyDescent="0.3">
      <c r="A12" s="11" t="s">
        <v>8</v>
      </c>
      <c r="B12" s="23"/>
      <c r="C12" s="12"/>
      <c r="D12" s="27"/>
      <c r="E12" s="13"/>
      <c r="F12" s="14">
        <f t="shared" si="0"/>
        <v>0</v>
      </c>
      <c r="H12" s="15">
        <v>1</v>
      </c>
    </row>
    <row r="13" spans="1:8" x14ac:dyDescent="0.3">
      <c r="A13" s="11" t="s">
        <v>9</v>
      </c>
      <c r="B13" s="23">
        <v>2</v>
      </c>
      <c r="C13" s="16"/>
      <c r="D13" s="27"/>
      <c r="E13" s="13"/>
      <c r="F13" s="14">
        <f t="shared" si="0"/>
        <v>2</v>
      </c>
      <c r="H13" s="15"/>
    </row>
    <row r="14" spans="1:8" x14ac:dyDescent="0.3">
      <c r="A14" s="11" t="s">
        <v>10</v>
      </c>
      <c r="B14" s="23"/>
      <c r="C14" s="16"/>
      <c r="D14" s="27"/>
      <c r="E14" s="13"/>
      <c r="F14" s="14">
        <f t="shared" si="0"/>
        <v>0</v>
      </c>
      <c r="H14" s="15"/>
    </row>
    <row r="15" spans="1:8" x14ac:dyDescent="0.3">
      <c r="A15" s="11" t="s">
        <v>11</v>
      </c>
      <c r="B15" s="23">
        <v>3</v>
      </c>
      <c r="C15" s="12"/>
      <c r="D15" s="27"/>
      <c r="E15" s="13"/>
      <c r="F15" s="14">
        <f t="shared" si="0"/>
        <v>3</v>
      </c>
      <c r="H15" s="15"/>
    </row>
    <row r="16" spans="1:8" x14ac:dyDescent="0.3">
      <c r="A16" s="11" t="s">
        <v>12</v>
      </c>
      <c r="B16" s="23"/>
      <c r="C16" s="12"/>
      <c r="D16" s="27"/>
      <c r="E16" s="13"/>
      <c r="F16" s="14">
        <f t="shared" si="0"/>
        <v>0</v>
      </c>
      <c r="H16" s="15"/>
    </row>
    <row r="17" spans="1:8" x14ac:dyDescent="0.3">
      <c r="A17" s="11" t="s">
        <v>13</v>
      </c>
      <c r="B17" s="23">
        <v>2</v>
      </c>
      <c r="C17" s="12"/>
      <c r="D17" s="27"/>
      <c r="E17" s="13"/>
      <c r="F17" s="14">
        <f t="shared" si="0"/>
        <v>2</v>
      </c>
      <c r="H17" s="15">
        <v>2</v>
      </c>
    </row>
    <row r="18" spans="1:8" x14ac:dyDescent="0.3">
      <c r="A18" s="11" t="s">
        <v>14</v>
      </c>
      <c r="B18" s="23">
        <v>3</v>
      </c>
      <c r="C18" s="12"/>
      <c r="D18" s="27"/>
      <c r="E18" s="13"/>
      <c r="F18" s="14">
        <f t="shared" si="0"/>
        <v>3</v>
      </c>
      <c r="H18" s="15">
        <v>1</v>
      </c>
    </row>
    <row r="19" spans="1:8" x14ac:dyDescent="0.3">
      <c r="A19" s="11" t="s">
        <v>15</v>
      </c>
      <c r="B19" s="23"/>
      <c r="C19" s="12"/>
      <c r="D19" s="27"/>
      <c r="E19" s="13"/>
      <c r="F19" s="14">
        <f t="shared" si="0"/>
        <v>0</v>
      </c>
      <c r="H19" s="15"/>
    </row>
    <row r="20" spans="1:8" x14ac:dyDescent="0.3">
      <c r="A20" s="11" t="s">
        <v>16</v>
      </c>
      <c r="B20" s="23">
        <v>5</v>
      </c>
      <c r="C20" s="12"/>
      <c r="D20" s="27"/>
      <c r="E20" s="13"/>
      <c r="F20" s="14">
        <f t="shared" si="0"/>
        <v>5</v>
      </c>
      <c r="H20" s="15"/>
    </row>
    <row r="21" spans="1:8" x14ac:dyDescent="0.3">
      <c r="A21" s="11" t="s">
        <v>17</v>
      </c>
      <c r="B21" s="23">
        <v>3</v>
      </c>
      <c r="C21" s="12"/>
      <c r="D21" s="27"/>
      <c r="E21" s="13">
        <v>1</v>
      </c>
      <c r="F21" s="14">
        <f t="shared" si="0"/>
        <v>2</v>
      </c>
      <c r="H21" s="15"/>
    </row>
    <row r="22" spans="1:8" x14ac:dyDescent="0.3">
      <c r="A22" s="11" t="s">
        <v>18</v>
      </c>
      <c r="B22" s="23"/>
      <c r="C22" s="12"/>
      <c r="D22" s="27"/>
      <c r="E22" s="13"/>
      <c r="F22" s="14">
        <f t="shared" si="0"/>
        <v>0</v>
      </c>
      <c r="H22" s="15"/>
    </row>
    <row r="23" spans="1:8" x14ac:dyDescent="0.3">
      <c r="A23" s="11" t="s">
        <v>19</v>
      </c>
      <c r="B23" s="23">
        <v>1</v>
      </c>
      <c r="C23" s="16"/>
      <c r="D23" s="27"/>
      <c r="E23" s="13"/>
      <c r="F23" s="14">
        <f t="shared" si="0"/>
        <v>1</v>
      </c>
      <c r="H23" s="15"/>
    </row>
    <row r="24" spans="1:8" x14ac:dyDescent="0.3">
      <c r="A24" s="11" t="s">
        <v>20</v>
      </c>
      <c r="B24" s="23"/>
      <c r="C24" s="12"/>
      <c r="D24" s="27"/>
      <c r="E24" s="13"/>
      <c r="F24" s="14">
        <f t="shared" si="0"/>
        <v>0</v>
      </c>
      <c r="H24" s="15"/>
    </row>
    <row r="25" spans="1:8" x14ac:dyDescent="0.3">
      <c r="A25" s="11" t="s">
        <v>21</v>
      </c>
      <c r="B25" s="23"/>
      <c r="C25" s="16"/>
      <c r="D25" s="27"/>
      <c r="E25" s="13"/>
      <c r="F25" s="14">
        <f t="shared" si="0"/>
        <v>0</v>
      </c>
      <c r="H25" s="15"/>
    </row>
    <row r="26" spans="1:8" x14ac:dyDescent="0.3">
      <c r="A26" s="11" t="s">
        <v>22</v>
      </c>
      <c r="B26" s="23"/>
      <c r="C26" s="12"/>
      <c r="D26" s="27"/>
      <c r="E26" s="13"/>
      <c r="F26" s="14">
        <f t="shared" si="0"/>
        <v>0</v>
      </c>
      <c r="H26" s="15"/>
    </row>
    <row r="27" spans="1:8" x14ac:dyDescent="0.3">
      <c r="A27" s="11" t="s">
        <v>23</v>
      </c>
      <c r="B27" s="23">
        <v>19</v>
      </c>
      <c r="C27" s="12">
        <v>1</v>
      </c>
      <c r="D27" s="27">
        <v>36079</v>
      </c>
      <c r="E27" s="13"/>
      <c r="F27" s="14">
        <f t="shared" si="0"/>
        <v>18</v>
      </c>
      <c r="H27" s="15"/>
    </row>
    <row r="28" spans="1:8" x14ac:dyDescent="0.3">
      <c r="A28" s="11" t="s">
        <v>24</v>
      </c>
      <c r="B28" s="23">
        <v>1</v>
      </c>
      <c r="C28" s="12"/>
      <c r="D28" s="27"/>
      <c r="E28" s="13"/>
      <c r="F28" s="14">
        <f t="shared" si="0"/>
        <v>1</v>
      </c>
      <c r="H28" s="15"/>
    </row>
    <row r="29" spans="1:8" x14ac:dyDescent="0.3">
      <c r="A29" s="11" t="s">
        <v>25</v>
      </c>
      <c r="B29" s="23"/>
      <c r="C29" s="16"/>
      <c r="D29" s="27"/>
      <c r="E29" s="13"/>
      <c r="F29" s="14">
        <f t="shared" si="0"/>
        <v>0</v>
      </c>
      <c r="H29" s="15">
        <v>2</v>
      </c>
    </row>
    <row r="30" spans="1:8" x14ac:dyDescent="0.3">
      <c r="A30" s="11" t="s">
        <v>26</v>
      </c>
      <c r="B30" s="23"/>
      <c r="C30" s="12"/>
      <c r="D30" s="27"/>
      <c r="E30" s="13"/>
      <c r="F30" s="14">
        <f t="shared" si="0"/>
        <v>0</v>
      </c>
      <c r="H30" s="15">
        <v>28</v>
      </c>
    </row>
    <row r="31" spans="1:8" x14ac:dyDescent="0.3">
      <c r="A31" s="11" t="s">
        <v>27</v>
      </c>
      <c r="B31" s="23"/>
      <c r="C31" s="12"/>
      <c r="D31" s="27"/>
      <c r="E31" s="13"/>
      <c r="F31" s="14">
        <f t="shared" si="0"/>
        <v>0</v>
      </c>
      <c r="H31" s="15"/>
    </row>
    <row r="32" spans="1:8" x14ac:dyDescent="0.3">
      <c r="A32" s="11" t="s">
        <v>28</v>
      </c>
      <c r="B32" s="23"/>
      <c r="C32" s="12"/>
      <c r="D32" s="27"/>
      <c r="E32" s="13"/>
      <c r="F32" s="14">
        <f t="shared" si="0"/>
        <v>0</v>
      </c>
      <c r="H32" s="15">
        <v>1</v>
      </c>
    </row>
    <row r="33" spans="1:8" x14ac:dyDescent="0.3">
      <c r="A33" s="11" t="s">
        <v>29</v>
      </c>
      <c r="B33" s="23">
        <v>1</v>
      </c>
      <c r="C33" s="16"/>
      <c r="D33" s="27"/>
      <c r="E33" s="13"/>
      <c r="F33" s="14">
        <f t="shared" si="0"/>
        <v>1</v>
      </c>
      <c r="H33" s="15"/>
    </row>
    <row r="34" spans="1:8" x14ac:dyDescent="0.3">
      <c r="A34" s="11" t="s">
        <v>30</v>
      </c>
      <c r="B34" s="23"/>
      <c r="C34" s="12"/>
      <c r="D34" s="27"/>
      <c r="E34" s="13"/>
      <c r="F34" s="14">
        <f t="shared" si="0"/>
        <v>0</v>
      </c>
      <c r="H34" s="15"/>
    </row>
    <row r="35" spans="1:8" x14ac:dyDescent="0.3">
      <c r="A35" s="11" t="s">
        <v>31</v>
      </c>
      <c r="B35" s="23"/>
      <c r="C35" s="12"/>
      <c r="D35" s="27"/>
      <c r="E35" s="13"/>
      <c r="F35" s="14">
        <f t="shared" si="0"/>
        <v>0</v>
      </c>
      <c r="H35" s="15"/>
    </row>
    <row r="36" spans="1:8" x14ac:dyDescent="0.3">
      <c r="A36" s="11" t="s">
        <v>32</v>
      </c>
      <c r="B36" s="23">
        <v>9</v>
      </c>
      <c r="C36" s="12">
        <v>6</v>
      </c>
      <c r="D36" s="27">
        <v>399223.64</v>
      </c>
      <c r="E36" s="13"/>
      <c r="F36" s="14">
        <f t="shared" si="0"/>
        <v>3</v>
      </c>
      <c r="H36" s="15"/>
    </row>
    <row r="37" spans="1:8" x14ac:dyDescent="0.3">
      <c r="A37" s="11" t="s">
        <v>33</v>
      </c>
      <c r="B37" s="23"/>
      <c r="C37" s="12"/>
      <c r="D37" s="27"/>
      <c r="E37" s="13"/>
      <c r="F37" s="14">
        <f t="shared" si="0"/>
        <v>0</v>
      </c>
      <c r="H37" s="15"/>
    </row>
    <row r="38" spans="1:8" x14ac:dyDescent="0.3">
      <c r="A38" s="11" t="s">
        <v>34</v>
      </c>
      <c r="B38" s="23"/>
      <c r="C38" s="12"/>
      <c r="D38" s="27"/>
      <c r="E38" s="13"/>
      <c r="F38" s="14">
        <f t="shared" si="0"/>
        <v>0</v>
      </c>
      <c r="H38" s="15">
        <v>1</v>
      </c>
    </row>
    <row r="39" spans="1:8" x14ac:dyDescent="0.3">
      <c r="A39" s="11" t="s">
        <v>35</v>
      </c>
      <c r="B39" s="23"/>
      <c r="C39" s="12"/>
      <c r="D39" s="27"/>
      <c r="E39" s="13"/>
      <c r="F39" s="14">
        <f t="shared" si="0"/>
        <v>0</v>
      </c>
      <c r="H39" s="15"/>
    </row>
    <row r="40" spans="1:8" x14ac:dyDescent="0.3">
      <c r="A40" s="11" t="s">
        <v>36</v>
      </c>
      <c r="B40" s="23">
        <v>1</v>
      </c>
      <c r="C40" s="12"/>
      <c r="D40" s="27"/>
      <c r="E40" s="13"/>
      <c r="F40" s="14">
        <f t="shared" si="0"/>
        <v>1</v>
      </c>
      <c r="H40" s="15"/>
    </row>
    <row r="41" spans="1:8" x14ac:dyDescent="0.3">
      <c r="A41" s="11" t="s">
        <v>37</v>
      </c>
      <c r="B41" s="23">
        <v>161</v>
      </c>
      <c r="C41" s="12">
        <v>28</v>
      </c>
      <c r="D41" s="27">
        <v>1365612.81</v>
      </c>
      <c r="E41" s="13"/>
      <c r="F41" s="14">
        <f t="shared" si="0"/>
        <v>133</v>
      </c>
      <c r="H41" s="15"/>
    </row>
    <row r="42" spans="1:8" x14ac:dyDescent="0.3">
      <c r="A42" s="11" t="s">
        <v>38</v>
      </c>
      <c r="B42" s="23"/>
      <c r="C42" s="12"/>
      <c r="D42" s="27"/>
      <c r="E42" s="13"/>
      <c r="F42" s="14">
        <f t="shared" si="0"/>
        <v>0</v>
      </c>
      <c r="H42" s="15"/>
    </row>
    <row r="43" spans="1:8" x14ac:dyDescent="0.3">
      <c r="A43" s="11" t="s">
        <v>39</v>
      </c>
      <c r="B43" s="23">
        <v>13</v>
      </c>
      <c r="C43" s="12"/>
      <c r="D43" s="27"/>
      <c r="E43" s="13"/>
      <c r="F43" s="14">
        <f t="shared" si="0"/>
        <v>13</v>
      </c>
      <c r="H43" s="15"/>
    </row>
    <row r="44" spans="1:8" x14ac:dyDescent="0.3">
      <c r="A44" s="11" t="s">
        <v>40</v>
      </c>
      <c r="B44" s="23"/>
      <c r="C44" s="16"/>
      <c r="D44" s="27"/>
      <c r="E44" s="13"/>
      <c r="F44" s="14">
        <f t="shared" si="0"/>
        <v>0</v>
      </c>
      <c r="H44" s="15"/>
    </row>
    <row r="45" spans="1:8" x14ac:dyDescent="0.3">
      <c r="A45" s="11" t="s">
        <v>41</v>
      </c>
      <c r="B45" s="23">
        <v>70</v>
      </c>
      <c r="C45" s="12">
        <v>11</v>
      </c>
      <c r="D45" s="27">
        <v>705017.98</v>
      </c>
      <c r="E45" s="13">
        <v>2</v>
      </c>
      <c r="F45" s="14">
        <f t="shared" si="0"/>
        <v>57</v>
      </c>
      <c r="H45" s="15">
        <v>1</v>
      </c>
    </row>
    <row r="46" spans="1:8" ht="15" thickBot="1" x14ac:dyDescent="0.35">
      <c r="A46" s="17" t="s">
        <v>42</v>
      </c>
      <c r="B46" s="24">
        <v>1</v>
      </c>
      <c r="C46" s="18"/>
      <c r="D46" s="27"/>
      <c r="E46" s="19"/>
      <c r="F46" s="20">
        <f t="shared" si="0"/>
        <v>1</v>
      </c>
      <c r="H46" s="21">
        <v>1</v>
      </c>
    </row>
    <row r="47" spans="1:8" s="5" customFormat="1" ht="26.4" customHeight="1" thickBot="1" x14ac:dyDescent="0.35">
      <c r="A47" s="31" t="s">
        <v>53</v>
      </c>
      <c r="B47" s="8">
        <f>SUM(B4:B46)</f>
        <v>366</v>
      </c>
      <c r="C47" s="7">
        <f>SUM(C4:C46)</f>
        <v>56</v>
      </c>
      <c r="D47" s="25">
        <f>SUM(D4:D46)</f>
        <v>2987221.19</v>
      </c>
      <c r="E47" s="8">
        <f>SUM(E4:E46)</f>
        <v>3</v>
      </c>
      <c r="F47" s="4">
        <f>SUM(F4:F46)</f>
        <v>307</v>
      </c>
      <c r="H47" s="30">
        <f>SUM(H4:H46)</f>
        <v>39</v>
      </c>
    </row>
    <row r="49" spans="3:3" x14ac:dyDescent="0.3">
      <c r="C49" s="6"/>
    </row>
  </sheetData>
  <mergeCells count="2">
    <mergeCell ref="A2:A3"/>
    <mergeCell ref="B2:F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2AC8EB-0185-4808-A30B-696BFA4B76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ABC9A-B991-4E6D-844C-4248DA011696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7E9272-15BB-4F4B-A079-75D457A97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2016-A</vt:lpstr>
      <vt:lpstr>2016-B en -C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Pierloz, Edwin</dc:creator>
  <cp:lastModifiedBy>D'Hanis, Denis</cp:lastModifiedBy>
  <cp:lastPrinted>2017-12-08T08:41:18Z</cp:lastPrinted>
  <dcterms:created xsi:type="dcterms:W3CDTF">2017-06-13T11:45:21Z</dcterms:created>
  <dcterms:modified xsi:type="dcterms:W3CDTF">2017-12-08T08:41:51Z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