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eykeil\Documents\"/>
    </mc:Choice>
  </mc:AlternateContent>
  <bookViews>
    <workbookView xWindow="0" yWindow="0" windowWidth="24000" windowHeight="9510"/>
  </bookViews>
  <sheets>
    <sheet name="vergelijking jaren" sheetId="1" r:id="rId1"/>
    <sheet name="vergelijking provinci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F11" i="1" s="1"/>
  <c r="E12" i="1"/>
  <c r="G12" i="1" s="1"/>
  <c r="C13" i="2"/>
  <c r="B13" i="2"/>
  <c r="F10" i="1" l="1"/>
  <c r="G11" i="1"/>
  <c r="F8" i="1"/>
  <c r="F9" i="1"/>
  <c r="G10" i="1"/>
  <c r="F12" i="1"/>
  <c r="G8" i="1"/>
  <c r="G9" i="1"/>
</calcChain>
</file>

<file path=xl/sharedStrings.xml><?xml version="1.0" encoding="utf-8"?>
<sst xmlns="http://schemas.openxmlformats.org/spreadsheetml/2006/main" count="22" uniqueCount="18">
  <si>
    <t>toestand op 31 december 2016</t>
  </si>
  <si>
    <t xml:space="preserve">voor zelfstandigen en Vlaams gewest </t>
  </si>
  <si>
    <t>volgens aard van bezigheid</t>
  </si>
  <si>
    <t>Bron: RSVZ</t>
  </si>
  <si>
    <t xml:space="preserve">Hoofdbezigheid </t>
  </si>
  <si>
    <t>Nevenbezigheid</t>
  </si>
  <si>
    <t xml:space="preserve">voor zelfstandigen  </t>
  </si>
  <si>
    <t>Antwerpen</t>
  </si>
  <si>
    <t>Vlaams-Brabant</t>
  </si>
  <si>
    <t>West-Vlaanderen</t>
  </si>
  <si>
    <t>Oost-Vlaanderen</t>
  </si>
  <si>
    <t>Limburg</t>
  </si>
  <si>
    <t>Statistische gegevens van aaangeslotenen</t>
  </si>
  <si>
    <t>Statistische gegevens van aangeslotenen</t>
  </si>
  <si>
    <t>Totaal</t>
  </si>
  <si>
    <t>Actief na pensioen</t>
  </si>
  <si>
    <t xml:space="preserve">Aandeel hoofdbezigheid </t>
  </si>
  <si>
    <t xml:space="preserve">Aandeel nevenbezigheid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</si>
</sst>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8" sqref="D18"/>
    </sheetView>
  </sheetViews>
  <sheetFormatPr defaultRowHeight="15" x14ac:dyDescent="0.25"/>
  <cols>
    <col min="2" max="2" width="16.42578125" customWidth="1"/>
    <col min="3" max="3" width="18.140625" customWidth="1"/>
    <col min="4" max="4" width="23" customWidth="1"/>
    <col min="5" max="5" width="19.5703125" customWidth="1"/>
    <col min="6" max="6" width="18.140625" customWidth="1"/>
    <col min="7" max="7" width="15.7109375" customWidth="1"/>
    <col min="8" max="8" width="10.5703125" customWidth="1"/>
  </cols>
  <sheetData>
    <row r="1" spans="1:8" x14ac:dyDescent="0.25">
      <c r="A1" t="s">
        <v>13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6" spans="1:8" x14ac:dyDescent="0.25">
      <c r="B6" s="4" t="s">
        <v>4</v>
      </c>
      <c r="C6" s="4" t="s">
        <v>5</v>
      </c>
      <c r="D6" s="6" t="s">
        <v>15</v>
      </c>
      <c r="E6" s="5" t="s">
        <v>14</v>
      </c>
      <c r="F6" s="4" t="s">
        <v>16</v>
      </c>
      <c r="G6" s="4" t="s">
        <v>17</v>
      </c>
      <c r="H6" s="8"/>
    </row>
    <row r="7" spans="1:8" x14ac:dyDescent="0.25">
      <c r="B7" s="5"/>
      <c r="C7" s="5"/>
      <c r="D7" s="7"/>
      <c r="E7" s="5"/>
      <c r="F7" s="4"/>
      <c r="G7" s="4"/>
      <c r="H7" s="8"/>
    </row>
    <row r="8" spans="1:8" x14ac:dyDescent="0.25">
      <c r="A8" s="1">
        <v>2016</v>
      </c>
      <c r="B8">
        <v>400783</v>
      </c>
      <c r="C8">
        <v>148250</v>
      </c>
      <c r="D8" s="2">
        <v>58178</v>
      </c>
      <c r="E8">
        <f>SUM(B8:D8)</f>
        <v>607211</v>
      </c>
      <c r="F8" s="3">
        <f>(B8/E8)*100</f>
        <v>66.003909678843115</v>
      </c>
      <c r="G8" s="3">
        <f>(C8/E8)*100</f>
        <v>24.414906844572972</v>
      </c>
      <c r="H8" s="3"/>
    </row>
    <row r="9" spans="1:8" x14ac:dyDescent="0.25">
      <c r="A9" s="1">
        <v>2015</v>
      </c>
      <c r="B9">
        <v>392894</v>
      </c>
      <c r="C9">
        <v>143863</v>
      </c>
      <c r="D9" s="2">
        <v>54943</v>
      </c>
      <c r="E9">
        <f t="shared" ref="E9:E12" si="0">SUM(B9:D9)</f>
        <v>591700</v>
      </c>
      <c r="F9" s="3">
        <f t="shared" ref="F9:F12" si="1">(B9/E9)*100</f>
        <v>66.400878823728235</v>
      </c>
      <c r="G9" s="3">
        <f t="shared" ref="G9:G12" si="2">(C9/E9)*100</f>
        <v>24.313503464593545</v>
      </c>
      <c r="H9" s="3"/>
    </row>
    <row r="10" spans="1:8" x14ac:dyDescent="0.25">
      <c r="A10" s="1">
        <v>2014</v>
      </c>
      <c r="B10">
        <v>385266</v>
      </c>
      <c r="C10">
        <v>141766</v>
      </c>
      <c r="D10" s="2">
        <v>53106</v>
      </c>
      <c r="E10">
        <f t="shared" si="0"/>
        <v>580138</v>
      </c>
      <c r="F10" s="3">
        <f t="shared" si="1"/>
        <v>66.409371563317706</v>
      </c>
      <c r="G10" s="3">
        <f t="shared" si="2"/>
        <v>24.436599567689065</v>
      </c>
      <c r="H10" s="3"/>
    </row>
    <row r="11" spans="1:8" x14ac:dyDescent="0.25">
      <c r="A11" s="1">
        <v>2013</v>
      </c>
      <c r="B11">
        <v>380403</v>
      </c>
      <c r="C11">
        <v>139486</v>
      </c>
      <c r="D11" s="2">
        <v>50157</v>
      </c>
      <c r="E11">
        <f t="shared" si="0"/>
        <v>570046</v>
      </c>
      <c r="F11" s="3">
        <f t="shared" si="1"/>
        <v>66.731983032948222</v>
      </c>
      <c r="G11" s="3">
        <f t="shared" si="2"/>
        <v>24.469253358500893</v>
      </c>
      <c r="H11" s="3"/>
    </row>
    <row r="12" spans="1:8" x14ac:dyDescent="0.25">
      <c r="A12" s="1">
        <v>2012</v>
      </c>
      <c r="B12">
        <v>378141</v>
      </c>
      <c r="C12">
        <v>136899</v>
      </c>
      <c r="D12" s="2">
        <v>46692</v>
      </c>
      <c r="E12">
        <f t="shared" si="0"/>
        <v>561732</v>
      </c>
      <c r="F12" s="3">
        <f t="shared" si="1"/>
        <v>67.316976778962214</v>
      </c>
      <c r="G12" s="3">
        <f t="shared" si="2"/>
        <v>24.370874367135929</v>
      </c>
      <c r="H12" s="3"/>
    </row>
  </sheetData>
  <mergeCells count="6"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  <ignoredErrors>
    <ignoredError sqref="E8: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7" sqref="B17"/>
    </sheetView>
  </sheetViews>
  <sheetFormatPr defaultRowHeight="15" x14ac:dyDescent="0.25"/>
  <cols>
    <col min="1" max="1" width="29.28515625" customWidth="1"/>
    <col min="2" max="2" width="18" customWidth="1"/>
    <col min="3" max="3" width="18.7109375" customWidth="1"/>
  </cols>
  <sheetData>
    <row r="1" spans="1:3" x14ac:dyDescent="0.25">
      <c r="A1" t="s">
        <v>12</v>
      </c>
    </row>
    <row r="2" spans="1:3" x14ac:dyDescent="0.25">
      <c r="A2" t="s">
        <v>0</v>
      </c>
    </row>
    <row r="3" spans="1:3" x14ac:dyDescent="0.25">
      <c r="A3" t="s">
        <v>6</v>
      </c>
    </row>
    <row r="4" spans="1:3" x14ac:dyDescent="0.25">
      <c r="A4" t="s">
        <v>2</v>
      </c>
    </row>
    <row r="5" spans="1:3" x14ac:dyDescent="0.25">
      <c r="A5" t="s">
        <v>3</v>
      </c>
    </row>
    <row r="7" spans="1:3" x14ac:dyDescent="0.25">
      <c r="B7" s="1" t="s">
        <v>4</v>
      </c>
      <c r="C7" s="1" t="s">
        <v>5</v>
      </c>
    </row>
    <row r="8" spans="1:3" x14ac:dyDescent="0.25">
      <c r="A8" s="1" t="s">
        <v>7</v>
      </c>
      <c r="B8">
        <v>108209</v>
      </c>
      <c r="C8">
        <v>37495</v>
      </c>
    </row>
    <row r="9" spans="1:3" x14ac:dyDescent="0.25">
      <c r="A9" s="1" t="s">
        <v>8</v>
      </c>
      <c r="B9">
        <v>71832</v>
      </c>
      <c r="C9">
        <v>27779</v>
      </c>
    </row>
    <row r="10" spans="1:3" x14ac:dyDescent="0.25">
      <c r="A10" s="1" t="s">
        <v>9</v>
      </c>
      <c r="B10">
        <v>81530</v>
      </c>
      <c r="C10">
        <v>28267</v>
      </c>
    </row>
    <row r="11" spans="1:3" x14ac:dyDescent="0.25">
      <c r="A11" s="1" t="s">
        <v>10</v>
      </c>
      <c r="B11">
        <v>90700</v>
      </c>
      <c r="C11">
        <v>34378</v>
      </c>
    </row>
    <row r="12" spans="1:3" x14ac:dyDescent="0.25">
      <c r="A12" s="1" t="s">
        <v>11</v>
      </c>
      <c r="B12">
        <v>48512</v>
      </c>
      <c r="C12">
        <v>20331</v>
      </c>
    </row>
    <row r="13" spans="1:3" x14ac:dyDescent="0.25">
      <c r="B13">
        <f>SUM(B8:B12)</f>
        <v>400783</v>
      </c>
      <c r="C13">
        <f>SUM(C8:C12)</f>
        <v>148250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3AF30-7DC8-4E03-BBAD-51F94FDB5901}"/>
</file>

<file path=customXml/itemProps2.xml><?xml version="1.0" encoding="utf-8"?>
<ds:datastoreItem xmlns:ds="http://schemas.openxmlformats.org/officeDocument/2006/customXml" ds:itemID="{8CDB879B-471F-4431-8981-DC89623EFA62}"/>
</file>

<file path=customXml/itemProps3.xml><?xml version="1.0" encoding="utf-8"?>
<ds:datastoreItem xmlns:ds="http://schemas.openxmlformats.org/officeDocument/2006/customXml" ds:itemID="{DD495504-B19B-40EE-A65C-E8D61E31D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vergelijking jaren</vt:lpstr>
      <vt:lpstr>vergelijking 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Boeykens, Ilse</dc:creator>
  <cp:lastModifiedBy>Boeykens, Ilse</cp:lastModifiedBy>
  <dcterms:created xsi:type="dcterms:W3CDTF">2017-09-22T12:47:02Z</dcterms:created>
  <dcterms:modified xsi:type="dcterms:W3CDTF">2017-09-26T10:59:51Z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