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726"/>
  <workbookPr defaultThemeVersion="123820"/>
  <mc:AlternateContent xmlns:mc="http://schemas.openxmlformats.org/markup-compatibility/2006">
    <mc:Choice Requires="x15">
      <x15ac:absPath xmlns:x15ac="http://schemas.microsoft.com/office/spreadsheetml/2010/11/ac" url="E:\G-SCHIJF\Schriftelijke vragen\2016-2017\3_definitieve antwoorden\vragen 601 - 650\"/>
    </mc:Choice>
  </mc:AlternateContent>
  <bookViews>
    <workbookView xWindow="0" yWindow="0" windowWidth="28800" windowHeight="10635"/>
  </bookViews>
  <sheets>
    <sheet name="Blad1" sheetId="2" r:id="rId1"/>
  </sheets>
  <calcPr calcId="171027"/>
  <webPublishing codePage="1252"/>
</workbook>
</file>

<file path=xl/calcChain.xml><?xml version="1.0" encoding="utf-8"?>
<calcChain xmlns="http://schemas.openxmlformats.org/spreadsheetml/2006/main">
  <c r="U22" i="2" l="1"/>
  <c r="V22" i="2"/>
  <c r="U23" i="2"/>
  <c r="V23" i="2"/>
  <c r="U24" i="2"/>
  <c r="V24" i="2"/>
  <c r="U25" i="2"/>
  <c r="V25" i="2"/>
  <c r="U13" i="2"/>
  <c r="V13" i="2"/>
  <c r="U14" i="2"/>
  <c r="V14" i="2"/>
  <c r="U15" i="2"/>
  <c r="V15" i="2"/>
  <c r="U16" i="2"/>
  <c r="V16" i="2"/>
  <c r="Q25" i="2" l="1"/>
  <c r="R25" i="2"/>
  <c r="S25" i="2"/>
  <c r="T25" i="2"/>
  <c r="R24" i="2"/>
  <c r="S24" i="2"/>
  <c r="T24" i="2"/>
  <c r="Q24" i="2"/>
  <c r="R22" i="2"/>
  <c r="S22" i="2"/>
  <c r="T22" i="2"/>
  <c r="R23" i="2"/>
  <c r="S23" i="2"/>
  <c r="T23" i="2"/>
  <c r="Q23" i="2"/>
  <c r="Q22" i="2"/>
  <c r="Q16" i="2"/>
  <c r="R16" i="2"/>
  <c r="S16" i="2"/>
  <c r="T16" i="2"/>
  <c r="R15" i="2"/>
  <c r="S15" i="2"/>
  <c r="T15" i="2"/>
  <c r="Q15" i="2"/>
  <c r="R13" i="2"/>
  <c r="S13" i="2"/>
  <c r="T13" i="2"/>
  <c r="R14" i="2"/>
  <c r="S14" i="2"/>
  <c r="T14" i="2"/>
  <c r="Q14" i="2"/>
  <c r="Q13" i="2"/>
</calcChain>
</file>

<file path=xl/sharedStrings.xml><?xml version="1.0" encoding="utf-8"?>
<sst xmlns="http://schemas.openxmlformats.org/spreadsheetml/2006/main" count="108" uniqueCount="19">
  <si>
    <t>2012-2013</t>
  </si>
  <si>
    <t>2013-2014</t>
  </si>
  <si>
    <t>2014-2015</t>
  </si>
  <si>
    <t>Hogeschool</t>
  </si>
  <si>
    <t>Lerende Mens heeft functiebeperking</t>
  </si>
  <si>
    <t>Lerende Mens heeft geen functiebeperking</t>
  </si>
  <si>
    <t>Universiteit</t>
  </si>
  <si>
    <t>Generatiestudenten</t>
  </si>
  <si>
    <t>Inschrijvingen</t>
  </si>
  <si>
    <t>Unieke studenten</t>
  </si>
  <si>
    <t>Status inschrijving = actief</t>
  </si>
  <si>
    <t>Soort contract= diploma contract</t>
  </si>
  <si>
    <t>Aard opleiding = initieel</t>
  </si>
  <si>
    <t>Niet- generatiestudenten</t>
  </si>
  <si>
    <t>* Het studierendement wordt berekend door het aantal verworven studiepunten te delen door het aantal opgenomen studiepunten volgens de instelling. Het aantal opgenomen studiepunten volgens de instelling zijn de opgenomen studiepunten zonder degene waarvoor de student zich tijdig uitschreef (voordat een evaluatie gebeurd is voor het opleidingsonderdeel en voor de datum die in het reglement van de instelling staat) ,</t>
  </si>
  <si>
    <t>Tabel 1: aantal en percentage studenten met en zonder een functiebeperking per soort instelling en academiejaar. Hier worden enkel niet uitgeschreven studenten in een diplomacontract meegenomen die in een initiële opleiding ingschreven zijn.</t>
  </si>
  <si>
    <t>Tabel 2: Studierendement* van studenten met en zonder een functiebeperking per soort instelling en academiejaar. Enkel studenten in een initiële opleiding worden meegenomen.</t>
  </si>
  <si>
    <t>2015-2016</t>
  </si>
  <si>
    <t>Laadoperatie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</si>
</sst>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0"/>
  </numFmts>
  <fonts count="7" x14ac:knownFonts="1">
    <font>
      <sz val="10"/>
      <color theme="1"/>
      <name val="Tahoma"/>
      <family val="2"/>
    </font>
    <font>
      <sz val="8"/>
      <color rgb="FF333333"/>
      <name val="Arial"/>
      <family val="2"/>
    </font>
    <font>
      <sz val="8"/>
      <color rgb="FF454545"/>
      <name val="Arial"/>
      <family val="2"/>
    </font>
    <font>
      <sz val="10"/>
      <color theme="1"/>
      <name val="Tahoma"/>
      <family val="2"/>
    </font>
    <font>
      <b/>
      <sz val="10"/>
      <color theme="1"/>
      <name val="Tahoma"/>
      <family val="2"/>
    </font>
    <font>
      <sz val="12"/>
      <color theme="3" tint="-0.249977111117893"/>
      <name val="Tahoma"/>
      <family val="2"/>
    </font>
    <font>
      <sz val="8"/>
      <color theme="1"/>
      <name val="Arial"/>
      <family val="2"/>
    </font>
  </fonts>
  <fills count="4">
    <fill>
      <patternFill patternType="none"/>
    </fill>
    <fill>
      <patternFill patternType="gray125"/>
    </fill>
    <fill>
      <patternFill patternType="solid">
        <fgColor rgb="FFE7E5E5"/>
      </patternFill>
    </fill>
    <fill>
      <patternFill patternType="solid">
        <fgColor theme="0" tint="-0.249977111117893"/>
        <bgColor indexed="64"/>
      </patternFill>
    </fill>
  </fills>
  <borders count="7">
    <border>
      <left/>
      <right/>
      <top/>
      <bottom/>
      <diagonal/>
    </border>
    <border>
      <left/>
      <right style="medium">
        <color rgb="FFC0C0C0"/>
      </right>
      <top style="medium">
        <color rgb="FFC0C0C0"/>
      </top>
      <bottom style="medium">
        <color rgb="FFC0C0C0"/>
      </bottom>
      <diagonal/>
    </border>
    <border>
      <left style="medium">
        <color rgb="FFC0C0C0"/>
      </left>
      <right style="medium">
        <color rgb="FFC0C0C0"/>
      </right>
      <top style="medium">
        <color rgb="FFC0C0C0"/>
      </top>
      <bottom style="medium">
        <color rgb="FFC0C0C0"/>
      </bottom>
      <diagonal/>
    </border>
    <border>
      <left style="medium">
        <color rgb="FFC0C0C0"/>
      </left>
      <right style="medium">
        <color rgb="FFC0C0C0"/>
      </right>
      <top style="medium">
        <color rgb="FFC0C0C0"/>
      </top>
      <bottom/>
      <diagonal/>
    </border>
    <border>
      <left style="medium">
        <color rgb="FFC0C0C0"/>
      </left>
      <right style="medium">
        <color rgb="FFC0C0C0"/>
      </right>
      <top/>
      <bottom/>
      <diagonal/>
    </border>
    <border>
      <left style="medium">
        <color rgb="FFC0C0C0"/>
      </left>
      <right style="medium">
        <color rgb="FFC0C0C0"/>
      </right>
      <top/>
      <bottom style="medium">
        <color rgb="FFC0C0C0"/>
      </bottom>
      <diagonal/>
    </border>
    <border>
      <left style="medium">
        <color rgb="FFEFEFEF"/>
      </left>
      <right style="medium">
        <color rgb="FFEFEFEF"/>
      </right>
      <top style="medium">
        <color rgb="FFEFEFEF"/>
      </top>
      <bottom style="medium">
        <color rgb="FFEFEFEF"/>
      </bottom>
      <diagonal/>
    </border>
  </borders>
  <cellStyleXfs count="2">
    <xf numFmtId="0" fontId="0" fillId="0" borderId="0"/>
    <xf numFmtId="9" fontId="3" fillId="0" borderId="0" applyFont="0" applyFill="0" applyBorder="0" applyAlignment="0" applyProtection="0"/>
  </cellStyleXfs>
  <cellXfs count="30">
    <xf numFmtId="0" fontId="0" fillId="0" borderId="0" xfId="0"/>
    <xf numFmtId="3" fontId="2" fillId="0" borderId="6" xfId="0" applyNumberFormat="1" applyFont="1" applyBorder="1" applyAlignment="1">
      <alignment horizontal="right" vertical="top"/>
    </xf>
    <xf numFmtId="0" fontId="0" fillId="0" borderId="0" xfId="0"/>
    <xf numFmtId="0" fontId="1" fillId="2" borderId="2" xfId="0" applyFont="1" applyFill="1" applyBorder="1" applyAlignment="1">
      <alignment vertical="top"/>
    </xf>
    <xf numFmtId="0" fontId="2" fillId="0" borderId="6" xfId="0" applyNumberFormat="1" applyFont="1" applyBorder="1" applyAlignment="1">
      <alignment horizontal="right" vertical="top"/>
    </xf>
    <xf numFmtId="10" fontId="2" fillId="0" borderId="6" xfId="1" applyNumberFormat="1" applyFont="1" applyBorder="1" applyAlignment="1">
      <alignment horizontal="right" vertical="top"/>
    </xf>
    <xf numFmtId="10" fontId="0" fillId="0" borderId="0" xfId="0" applyNumberFormat="1"/>
    <xf numFmtId="10" fontId="1" fillId="2" borderId="2" xfId="0" applyNumberFormat="1" applyFont="1" applyFill="1" applyBorder="1" applyAlignment="1">
      <alignment vertical="top"/>
    </xf>
    <xf numFmtId="0" fontId="4" fillId="3" borderId="0" xfId="0" applyFont="1" applyFill="1"/>
    <xf numFmtId="0" fontId="0" fillId="3" borderId="0" xfId="0" applyFill="1"/>
    <xf numFmtId="164" fontId="0" fillId="3" borderId="0" xfId="0" applyNumberFormat="1" applyFill="1"/>
    <xf numFmtId="2" fontId="0" fillId="3" borderId="0" xfId="0" applyNumberFormat="1" applyFill="1"/>
    <xf numFmtId="0" fontId="5" fillId="0" borderId="0" xfId="0" applyFont="1"/>
    <xf numFmtId="0" fontId="6" fillId="0" borderId="0" xfId="0" applyFont="1"/>
    <xf numFmtId="10" fontId="1" fillId="2" borderId="2" xfId="0" applyNumberFormat="1" applyFont="1" applyFill="1" applyBorder="1" applyAlignment="1">
      <alignment vertical="top"/>
    </xf>
    <xf numFmtId="0" fontId="2" fillId="0" borderId="0" xfId="0" applyFont="1" applyBorder="1" applyAlignment="1">
      <alignment horizontal="right" vertical="top"/>
    </xf>
    <xf numFmtId="0" fontId="0" fillId="0" borderId="0" xfId="0"/>
    <xf numFmtId="0" fontId="1" fillId="2" borderId="2" xfId="0" applyFont="1" applyFill="1" applyBorder="1" applyAlignment="1">
      <alignment vertical="top"/>
    </xf>
    <xf numFmtId="0" fontId="1" fillId="2" borderId="2" xfId="0" applyFont="1" applyFill="1" applyBorder="1" applyAlignment="1">
      <alignment vertical="top"/>
    </xf>
    <xf numFmtId="3" fontId="2" fillId="0" borderId="6" xfId="0" applyNumberFormat="1" applyFont="1" applyBorder="1" applyAlignment="1">
      <alignment horizontal="right" vertical="top"/>
    </xf>
    <xf numFmtId="3" fontId="2" fillId="0" borderId="6" xfId="0" applyNumberFormat="1" applyFont="1" applyBorder="1" applyAlignment="1">
      <alignment horizontal="right" vertical="top"/>
    </xf>
    <xf numFmtId="0" fontId="0" fillId="0" borderId="0" xfId="0"/>
    <xf numFmtId="0" fontId="1" fillId="2" borderId="2" xfId="0" applyFont="1" applyFill="1" applyBorder="1" applyAlignment="1">
      <alignment vertical="top"/>
    </xf>
    <xf numFmtId="0" fontId="1" fillId="2" borderId="3" xfId="0" applyFont="1" applyFill="1" applyBorder="1" applyAlignment="1">
      <alignment horizontal="center" vertical="top"/>
    </xf>
    <xf numFmtId="0" fontId="1" fillId="2" borderId="4" xfId="0" applyFont="1" applyFill="1" applyBorder="1" applyAlignment="1">
      <alignment horizontal="center" vertical="top"/>
    </xf>
    <xf numFmtId="0" fontId="1" fillId="2" borderId="5" xfId="0" applyFont="1" applyFill="1" applyBorder="1" applyAlignment="1">
      <alignment horizontal="center" vertical="top"/>
    </xf>
    <xf numFmtId="0" fontId="1" fillId="2" borderId="2" xfId="0" applyFont="1" applyFill="1" applyBorder="1" applyAlignment="1">
      <alignment vertical="top"/>
    </xf>
    <xf numFmtId="0" fontId="0" fillId="2" borderId="1" xfId="0" applyFill="1" applyBorder="1"/>
    <xf numFmtId="10" fontId="1" fillId="2" borderId="2" xfId="0" applyNumberFormat="1" applyFont="1" applyFill="1" applyBorder="1" applyAlignment="1">
      <alignment vertical="top"/>
    </xf>
    <xf numFmtId="10" fontId="0" fillId="2" borderId="1" xfId="0" applyNumberFormat="1" applyFill="1" applyBorder="1"/>
  </cellXfs>
  <cellStyles count="2">
    <cellStyle name="Procent" xfId="1" builtinId="5"/>
    <cellStyle name="Standa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flat"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7"/>
  <sheetViews>
    <sheetView tabSelected="1" topLeftCell="A22" workbookViewId="0">
      <selection activeCell="J26" sqref="J26"/>
    </sheetView>
  </sheetViews>
  <sheetFormatPr defaultRowHeight="12.75" x14ac:dyDescent="0.2"/>
  <cols>
    <col min="2" max="2" width="31.28515625" bestFit="1" customWidth="1"/>
    <col min="7" max="8" width="9.140625" style="2"/>
    <col min="10" max="10" width="31.28515625" bestFit="1" customWidth="1"/>
    <col min="11" max="12" width="31.28515625" style="16" customWidth="1"/>
  </cols>
  <sheetData>
    <row r="1" spans="1:22" x14ac:dyDescent="0.2">
      <c r="A1" s="8" t="s">
        <v>18</v>
      </c>
      <c r="B1" s="9"/>
      <c r="C1" s="9"/>
      <c r="D1" s="10"/>
      <c r="E1" s="11"/>
      <c r="F1" s="9"/>
      <c r="G1" s="9"/>
      <c r="H1" s="9"/>
      <c r="I1" s="9"/>
      <c r="J1" s="9"/>
      <c r="K1" s="9"/>
      <c r="L1" s="9"/>
    </row>
    <row r="2" spans="1:22" x14ac:dyDescent="0.2">
      <c r="A2" s="8" t="s">
        <v>10</v>
      </c>
      <c r="B2" s="8"/>
      <c r="C2" s="8"/>
      <c r="D2" s="10"/>
      <c r="E2" s="11"/>
      <c r="F2" s="9"/>
      <c r="G2" s="9"/>
      <c r="H2" s="9"/>
      <c r="I2" s="9"/>
      <c r="J2" s="9"/>
      <c r="K2" s="9"/>
      <c r="L2" s="9"/>
    </row>
    <row r="3" spans="1:22" x14ac:dyDescent="0.2">
      <c r="A3" s="8" t="s">
        <v>11</v>
      </c>
      <c r="B3" s="8"/>
      <c r="C3" s="8"/>
      <c r="D3" s="10"/>
      <c r="E3" s="11"/>
      <c r="F3" s="9"/>
      <c r="G3" s="9"/>
      <c r="H3" s="9"/>
      <c r="I3" s="9"/>
      <c r="J3" s="9"/>
      <c r="K3" s="9"/>
      <c r="L3" s="9"/>
    </row>
    <row r="4" spans="1:22" x14ac:dyDescent="0.2">
      <c r="A4" s="8" t="s">
        <v>12</v>
      </c>
      <c r="B4" s="8"/>
      <c r="C4" s="8"/>
      <c r="D4" s="10"/>
      <c r="E4" s="11"/>
      <c r="F4" s="9"/>
      <c r="G4" s="9"/>
      <c r="H4" s="9"/>
      <c r="I4" s="9"/>
      <c r="J4" s="9"/>
      <c r="K4" s="9"/>
      <c r="L4" s="9"/>
    </row>
    <row r="7" spans="1:22" ht="15" x14ac:dyDescent="0.2">
      <c r="A7" s="12" t="s">
        <v>15</v>
      </c>
    </row>
    <row r="10" spans="1:22" ht="13.5" thickBot="1" x14ac:dyDescent="0.25">
      <c r="A10" s="2"/>
      <c r="B10" s="2"/>
      <c r="C10" s="13" t="s">
        <v>7</v>
      </c>
      <c r="D10" s="13"/>
      <c r="E10" s="13"/>
      <c r="F10" s="13"/>
      <c r="G10" s="13"/>
      <c r="H10" s="13"/>
      <c r="I10" s="13"/>
      <c r="J10" s="13"/>
      <c r="K10" s="13"/>
      <c r="L10" s="13"/>
      <c r="N10" s="13"/>
      <c r="O10" s="13" t="s">
        <v>7</v>
      </c>
      <c r="P10" s="2"/>
    </row>
    <row r="11" spans="1:22" ht="13.5" thickBot="1" x14ac:dyDescent="0.25">
      <c r="A11" s="2"/>
      <c r="B11" s="2"/>
      <c r="C11" s="28" t="s">
        <v>0</v>
      </c>
      <c r="D11" s="29"/>
      <c r="E11" s="26" t="s">
        <v>1</v>
      </c>
      <c r="F11" s="27"/>
      <c r="G11" s="26" t="s">
        <v>2</v>
      </c>
      <c r="H11" s="27"/>
      <c r="I11" s="26" t="s">
        <v>17</v>
      </c>
      <c r="J11" s="27"/>
      <c r="M11" s="2"/>
      <c r="N11" s="2"/>
      <c r="O11" s="28" t="s">
        <v>0</v>
      </c>
      <c r="P11" s="29"/>
      <c r="Q11" s="26" t="s">
        <v>1</v>
      </c>
      <c r="R11" s="27"/>
      <c r="S11" s="26" t="s">
        <v>2</v>
      </c>
      <c r="T11" s="27"/>
      <c r="U11" s="26" t="s">
        <v>17</v>
      </c>
      <c r="V11" s="27"/>
    </row>
    <row r="12" spans="1:22" ht="13.5" thickBot="1" x14ac:dyDescent="0.25">
      <c r="A12" s="2"/>
      <c r="B12" s="2"/>
      <c r="C12" s="7" t="s">
        <v>8</v>
      </c>
      <c r="D12" s="7" t="s">
        <v>9</v>
      </c>
      <c r="E12" s="3" t="s">
        <v>8</v>
      </c>
      <c r="F12" s="3" t="s">
        <v>9</v>
      </c>
      <c r="G12" s="3" t="s">
        <v>8</v>
      </c>
      <c r="H12" s="3" t="s">
        <v>9</v>
      </c>
      <c r="I12" s="17" t="s">
        <v>8</v>
      </c>
      <c r="J12" s="17" t="s">
        <v>9</v>
      </c>
      <c r="M12" s="2"/>
      <c r="N12" s="2"/>
      <c r="O12" s="7" t="s">
        <v>8</v>
      </c>
      <c r="P12" s="7" t="s">
        <v>9</v>
      </c>
      <c r="Q12" s="3" t="s">
        <v>8</v>
      </c>
      <c r="R12" s="3" t="s">
        <v>9</v>
      </c>
      <c r="S12" s="3" t="s">
        <v>8</v>
      </c>
      <c r="T12" s="3" t="s">
        <v>9</v>
      </c>
      <c r="U12" s="17" t="s">
        <v>8</v>
      </c>
      <c r="V12" s="17" t="s">
        <v>9</v>
      </c>
    </row>
    <row r="13" spans="1:22" ht="13.5" thickBot="1" x14ac:dyDescent="0.25">
      <c r="A13" s="23" t="s">
        <v>3</v>
      </c>
      <c r="B13" s="3" t="s">
        <v>4</v>
      </c>
      <c r="C13" s="1">
        <v>293</v>
      </c>
      <c r="D13" s="4">
        <v>292</v>
      </c>
      <c r="E13" s="1">
        <v>295</v>
      </c>
      <c r="F13" s="4">
        <v>292</v>
      </c>
      <c r="G13" s="1">
        <v>351</v>
      </c>
      <c r="H13" s="4">
        <v>350</v>
      </c>
      <c r="I13" s="19">
        <v>396</v>
      </c>
      <c r="J13" s="4">
        <v>395</v>
      </c>
      <c r="K13" s="15"/>
      <c r="L13" s="15"/>
      <c r="M13" s="23" t="s">
        <v>3</v>
      </c>
      <c r="N13" s="3" t="s">
        <v>4</v>
      </c>
      <c r="O13" s="5">
        <v>9.6021498328636035E-3</v>
      </c>
      <c r="P13" s="5">
        <v>9.6058951246792545E-3</v>
      </c>
      <c r="Q13" s="5">
        <f t="shared" ref="Q13:T14" si="0">E13/SUM(E$13:E$14)</f>
        <v>1.1103583258054803E-2</v>
      </c>
      <c r="R13" s="5">
        <f t="shared" si="0"/>
        <v>1.1025108552010571E-2</v>
      </c>
      <c r="S13" s="5">
        <f t="shared" si="0"/>
        <v>1.2935323383084577E-2</v>
      </c>
      <c r="T13" s="5">
        <f t="shared" si="0"/>
        <v>1.2942351070517324E-2</v>
      </c>
      <c r="U13" s="5">
        <f t="shared" ref="U13:U14" si="1">I13/SUM(I$13:I$14)</f>
        <v>1.427387088634971E-2</v>
      </c>
      <c r="V13" s="5">
        <f t="shared" ref="V13:V14" si="2">J13/SUM(J$13:J$14)</f>
        <v>1.428881493271596E-2</v>
      </c>
    </row>
    <row r="14" spans="1:22" ht="13.5" thickBot="1" x14ac:dyDescent="0.25">
      <c r="A14" s="24"/>
      <c r="B14" s="3" t="s">
        <v>5</v>
      </c>
      <c r="C14" s="1">
        <v>30221</v>
      </c>
      <c r="D14" s="4">
        <v>30106</v>
      </c>
      <c r="E14" s="1">
        <v>26273</v>
      </c>
      <c r="F14" s="4">
        <v>26193</v>
      </c>
      <c r="G14" s="1">
        <v>26784</v>
      </c>
      <c r="H14" s="4">
        <v>26693</v>
      </c>
      <c r="I14" s="19">
        <v>27347</v>
      </c>
      <c r="J14" s="4">
        <v>27249</v>
      </c>
      <c r="K14" s="15"/>
      <c r="L14" s="15"/>
      <c r="M14" s="25"/>
      <c r="N14" s="3" t="s">
        <v>5</v>
      </c>
      <c r="O14" s="5">
        <v>0.99039785016713644</v>
      </c>
      <c r="P14" s="5">
        <v>0.99039410487532076</v>
      </c>
      <c r="Q14" s="5">
        <f t="shared" si="0"/>
        <v>0.98889641674194517</v>
      </c>
      <c r="R14" s="5">
        <f t="shared" si="0"/>
        <v>0.98897489144798945</v>
      </c>
      <c r="S14" s="5">
        <f t="shared" si="0"/>
        <v>0.98706467661691544</v>
      </c>
      <c r="T14" s="5">
        <f t="shared" si="0"/>
        <v>0.98705764892948267</v>
      </c>
      <c r="U14" s="5">
        <f t="shared" si="1"/>
        <v>0.98572612911365032</v>
      </c>
      <c r="V14" s="5">
        <f t="shared" si="2"/>
        <v>0.98571118506728406</v>
      </c>
    </row>
    <row r="15" spans="1:22" ht="13.5" thickBot="1" x14ac:dyDescent="0.25">
      <c r="A15" s="24" t="s">
        <v>6</v>
      </c>
      <c r="B15" s="3" t="s">
        <v>4</v>
      </c>
      <c r="C15" s="1">
        <v>87</v>
      </c>
      <c r="D15" s="4">
        <v>87</v>
      </c>
      <c r="E15" s="1">
        <v>127</v>
      </c>
      <c r="F15" s="4">
        <v>127</v>
      </c>
      <c r="G15" s="1">
        <v>160</v>
      </c>
      <c r="H15" s="4">
        <v>158</v>
      </c>
      <c r="I15" s="19">
        <v>175</v>
      </c>
      <c r="J15" s="4">
        <v>174</v>
      </c>
      <c r="K15" s="15"/>
      <c r="L15" s="15"/>
      <c r="M15" s="23" t="s">
        <v>6</v>
      </c>
      <c r="N15" s="3" t="s">
        <v>4</v>
      </c>
      <c r="O15" s="5">
        <v>5.7090360259859571E-3</v>
      </c>
      <c r="P15" s="5">
        <v>5.7285836570751302E-3</v>
      </c>
      <c r="Q15" s="5">
        <f t="shared" ref="Q15:T16" si="3">E15/SUM(E$15:E$16)</f>
        <v>6.4786002142529203E-3</v>
      </c>
      <c r="R15" s="5">
        <f t="shared" si="3"/>
        <v>6.510483416209566E-3</v>
      </c>
      <c r="S15" s="5">
        <f t="shared" si="3"/>
        <v>8.2266440433955475E-3</v>
      </c>
      <c r="T15" s="5">
        <f t="shared" si="3"/>
        <v>8.1636870931073684E-3</v>
      </c>
      <c r="U15" s="5">
        <f t="shared" ref="U15:U16" si="4">I15/SUM(I$15:I$16)</f>
        <v>8.8674942994679505E-3</v>
      </c>
      <c r="V15" s="5">
        <f t="shared" ref="V15:V16" si="5">J15/SUM(J$15:J$16)</f>
        <v>8.8500076293169215E-3</v>
      </c>
    </row>
    <row r="16" spans="1:22" ht="13.5" thickBot="1" x14ac:dyDescent="0.25">
      <c r="A16" s="25"/>
      <c r="B16" s="3" t="s">
        <v>5</v>
      </c>
      <c r="C16" s="1">
        <v>15152</v>
      </c>
      <c r="D16" s="4">
        <v>15100</v>
      </c>
      <c r="E16" s="1">
        <v>19476</v>
      </c>
      <c r="F16" s="4">
        <v>19380</v>
      </c>
      <c r="G16" s="1">
        <v>19289</v>
      </c>
      <c r="H16" s="4">
        <v>19196</v>
      </c>
      <c r="I16" s="19">
        <v>19560</v>
      </c>
      <c r="J16" s="4">
        <v>19487</v>
      </c>
      <c r="K16" s="15"/>
      <c r="L16" s="15"/>
      <c r="M16" s="24"/>
      <c r="N16" s="3" t="s">
        <v>5</v>
      </c>
      <c r="O16" s="5">
        <v>0.99429096397401406</v>
      </c>
      <c r="P16" s="5">
        <v>0.99427141634292482</v>
      </c>
      <c r="Q16" s="5">
        <f t="shared" si="3"/>
        <v>0.99352139978574705</v>
      </c>
      <c r="R16" s="5">
        <f t="shared" si="3"/>
        <v>0.99348951658379048</v>
      </c>
      <c r="S16" s="5">
        <f t="shared" si="3"/>
        <v>0.99177335595660443</v>
      </c>
      <c r="T16" s="5">
        <f t="shared" si="3"/>
        <v>0.99183631290689267</v>
      </c>
      <c r="U16" s="5">
        <f t="shared" si="4"/>
        <v>0.99113250570053202</v>
      </c>
      <c r="V16" s="5">
        <f t="shared" si="5"/>
        <v>0.99114999237068313</v>
      </c>
    </row>
    <row r="17" spans="1:22" x14ac:dyDescent="0.2">
      <c r="A17" s="2"/>
      <c r="B17" s="2"/>
      <c r="C17" s="2"/>
      <c r="D17" s="2"/>
      <c r="E17" s="2"/>
      <c r="F17" s="2"/>
      <c r="I17" s="2"/>
      <c r="J17" s="2"/>
      <c r="M17" s="6"/>
      <c r="N17" s="6"/>
      <c r="O17" s="6"/>
      <c r="P17" s="6"/>
    </row>
    <row r="18" spans="1:22" x14ac:dyDescent="0.2">
      <c r="A18" s="2"/>
      <c r="B18" s="2"/>
      <c r="C18" s="2"/>
      <c r="D18" s="2"/>
      <c r="E18" s="2"/>
      <c r="F18" s="2"/>
      <c r="I18" s="2"/>
      <c r="J18" s="2"/>
      <c r="M18" s="6"/>
      <c r="N18" s="6"/>
      <c r="O18" s="6"/>
      <c r="P18" s="6"/>
    </row>
    <row r="19" spans="1:22" ht="13.5" thickBot="1" x14ac:dyDescent="0.25">
      <c r="A19" s="2"/>
      <c r="B19" s="2"/>
      <c r="C19" s="13" t="s">
        <v>13</v>
      </c>
      <c r="F19" s="13"/>
      <c r="G19" s="13"/>
      <c r="H19" s="13"/>
      <c r="I19" s="13"/>
      <c r="J19" s="13"/>
      <c r="K19" s="13"/>
      <c r="L19" s="13"/>
      <c r="M19" s="13" t="s">
        <v>13</v>
      </c>
      <c r="N19" s="13"/>
      <c r="O19" s="6"/>
      <c r="P19" s="6"/>
    </row>
    <row r="20" spans="1:22" ht="13.5" thickBot="1" x14ac:dyDescent="0.25">
      <c r="A20" s="2"/>
      <c r="B20" s="2"/>
      <c r="C20" s="26" t="s">
        <v>0</v>
      </c>
      <c r="D20" s="27"/>
      <c r="E20" s="26" t="s">
        <v>1</v>
      </c>
      <c r="F20" s="27"/>
      <c r="G20" s="26" t="s">
        <v>2</v>
      </c>
      <c r="H20" s="27"/>
      <c r="I20" s="26" t="s">
        <v>17</v>
      </c>
      <c r="J20" s="27"/>
      <c r="M20" s="2"/>
      <c r="N20" s="2"/>
      <c r="O20" s="28" t="s">
        <v>0</v>
      </c>
      <c r="P20" s="29"/>
      <c r="Q20" s="28" t="s">
        <v>1</v>
      </c>
      <c r="R20" s="29"/>
      <c r="S20" s="28" t="s">
        <v>2</v>
      </c>
      <c r="T20" s="29"/>
      <c r="U20" s="26" t="s">
        <v>17</v>
      </c>
      <c r="V20" s="27"/>
    </row>
    <row r="21" spans="1:22" ht="13.5" thickBot="1" x14ac:dyDescent="0.25">
      <c r="A21" s="2"/>
      <c r="B21" s="2"/>
      <c r="C21" s="3" t="s">
        <v>8</v>
      </c>
      <c r="D21" s="3" t="s">
        <v>9</v>
      </c>
      <c r="E21" s="3" t="s">
        <v>8</v>
      </c>
      <c r="F21" s="3" t="s">
        <v>9</v>
      </c>
      <c r="G21" s="3" t="s">
        <v>8</v>
      </c>
      <c r="H21" s="3" t="s">
        <v>9</v>
      </c>
      <c r="I21" s="18" t="s">
        <v>8</v>
      </c>
      <c r="J21" s="18" t="s">
        <v>9</v>
      </c>
      <c r="M21" s="2"/>
      <c r="N21" s="2"/>
      <c r="O21" s="7" t="s">
        <v>8</v>
      </c>
      <c r="P21" s="7" t="s">
        <v>9</v>
      </c>
      <c r="Q21" s="7" t="s">
        <v>8</v>
      </c>
      <c r="R21" s="7" t="s">
        <v>9</v>
      </c>
      <c r="S21" s="7" t="s">
        <v>8</v>
      </c>
      <c r="T21" s="7" t="s">
        <v>9</v>
      </c>
      <c r="U21" s="22" t="s">
        <v>8</v>
      </c>
      <c r="V21" s="22" t="s">
        <v>9</v>
      </c>
    </row>
    <row r="22" spans="1:22" ht="13.5" thickBot="1" x14ac:dyDescent="0.25">
      <c r="A22" s="23" t="s">
        <v>3</v>
      </c>
      <c r="B22" s="3" t="s">
        <v>4</v>
      </c>
      <c r="C22" s="1">
        <v>711</v>
      </c>
      <c r="D22" s="4">
        <v>695</v>
      </c>
      <c r="E22" s="1">
        <v>690</v>
      </c>
      <c r="F22" s="4">
        <v>679</v>
      </c>
      <c r="G22" s="1">
        <v>762</v>
      </c>
      <c r="H22" s="4">
        <v>752</v>
      </c>
      <c r="I22" s="20">
        <v>873</v>
      </c>
      <c r="J22" s="4">
        <v>865</v>
      </c>
      <c r="M22" s="23" t="s">
        <v>3</v>
      </c>
      <c r="N22" s="3" t="s">
        <v>4</v>
      </c>
      <c r="O22" s="5">
        <v>7.0227077427575243E-3</v>
      </c>
      <c r="P22" s="5">
        <v>7.0406840100494372E-3</v>
      </c>
      <c r="Q22" s="5">
        <f t="shared" ref="Q22:T23" si="6">E22/SUM(E$22:E$23)</f>
        <v>8.0793414751238243E-3</v>
      </c>
      <c r="R22" s="5">
        <f t="shared" si="6"/>
        <v>8.0567651909773715E-3</v>
      </c>
      <c r="S22" s="5">
        <f t="shared" si="6"/>
        <v>8.6744683757570239E-3</v>
      </c>
      <c r="T22" s="5">
        <f t="shared" si="6"/>
        <v>8.6802950376877169E-3</v>
      </c>
      <c r="U22" s="5">
        <f t="shared" ref="U22:U23" si="7">I22/SUM(I$22:I$23)</f>
        <v>9.7405857740585772E-3</v>
      </c>
      <c r="V22" s="5">
        <f t="shared" ref="V22:V23" si="8">J22/SUM(J$22:J$23)</f>
        <v>9.7860641920557521E-3</v>
      </c>
    </row>
    <row r="23" spans="1:22" ht="13.5" thickBot="1" x14ac:dyDescent="0.25">
      <c r="A23" s="25"/>
      <c r="B23" s="3" t="s">
        <v>5</v>
      </c>
      <c r="C23" s="1">
        <v>100532</v>
      </c>
      <c r="D23" s="4">
        <v>98017</v>
      </c>
      <c r="E23" s="1">
        <v>84713</v>
      </c>
      <c r="F23" s="4">
        <v>83598</v>
      </c>
      <c r="G23" s="1">
        <v>87082</v>
      </c>
      <c r="H23" s="4">
        <v>85881</v>
      </c>
      <c r="I23" s="20">
        <v>88752</v>
      </c>
      <c r="J23" s="4">
        <v>87526</v>
      </c>
      <c r="M23" s="25"/>
      <c r="N23" s="3" t="s">
        <v>5</v>
      </c>
      <c r="O23" s="5">
        <v>0.99297729225724252</v>
      </c>
      <c r="P23" s="5">
        <v>0.99295931598995057</v>
      </c>
      <c r="Q23" s="5">
        <f t="shared" si="6"/>
        <v>0.99192065852487621</v>
      </c>
      <c r="R23" s="5">
        <f t="shared" si="6"/>
        <v>0.99194323480902258</v>
      </c>
      <c r="S23" s="5">
        <f t="shared" si="6"/>
        <v>0.99132553162424297</v>
      </c>
      <c r="T23" s="5">
        <f t="shared" si="6"/>
        <v>0.99131970496231225</v>
      </c>
      <c r="U23" s="5">
        <f t="shared" si="7"/>
        <v>0.99025941422594144</v>
      </c>
      <c r="V23" s="5">
        <f t="shared" si="8"/>
        <v>0.99021393580794426</v>
      </c>
    </row>
    <row r="24" spans="1:22" ht="13.5" thickBot="1" x14ac:dyDescent="0.25">
      <c r="A24" s="23" t="s">
        <v>6</v>
      </c>
      <c r="B24" s="3" t="s">
        <v>4</v>
      </c>
      <c r="C24" s="1">
        <v>318</v>
      </c>
      <c r="D24" s="4">
        <v>294</v>
      </c>
      <c r="E24" s="1">
        <v>449</v>
      </c>
      <c r="F24" s="4">
        <v>414</v>
      </c>
      <c r="G24" s="1">
        <v>503</v>
      </c>
      <c r="H24" s="4">
        <v>453</v>
      </c>
      <c r="I24" s="20">
        <v>567</v>
      </c>
      <c r="J24" s="4">
        <v>516</v>
      </c>
      <c r="M24" s="23" t="s">
        <v>6</v>
      </c>
      <c r="N24" s="3" t="s">
        <v>4</v>
      </c>
      <c r="O24" s="5">
        <v>4.6153846153846158E-3</v>
      </c>
      <c r="P24" s="5">
        <v>4.6275892463640373E-3</v>
      </c>
      <c r="Q24" s="5">
        <f t="shared" ref="Q24:T25" si="9">E24/SUM(E$24:E$25)</f>
        <v>5.0369074061609566E-3</v>
      </c>
      <c r="R24" s="5">
        <f t="shared" si="9"/>
        <v>5.0590219224283303E-3</v>
      </c>
      <c r="S24" s="5">
        <f t="shared" si="9"/>
        <v>5.6270905816151878E-3</v>
      </c>
      <c r="T24" s="5">
        <f t="shared" si="9"/>
        <v>5.5239860498012341E-3</v>
      </c>
      <c r="U24" s="5">
        <f t="shared" ref="U24:U25" si="10">I24/SUM(I$24:I$25)</f>
        <v>6.3739376770538241E-3</v>
      </c>
      <c r="V24" s="5">
        <f t="shared" ref="V24:V25" si="11">J24/SUM(J$24:J$25)</f>
        <v>6.3069890238834428E-3</v>
      </c>
    </row>
    <row r="25" spans="1:22" ht="13.5" thickBot="1" x14ac:dyDescent="0.25">
      <c r="A25" s="24"/>
      <c r="B25" s="3" t="s">
        <v>5</v>
      </c>
      <c r="C25" s="1">
        <v>68582</v>
      </c>
      <c r="D25" s="4">
        <v>63238</v>
      </c>
      <c r="E25" s="1">
        <v>88693</v>
      </c>
      <c r="F25" s="4">
        <v>81420</v>
      </c>
      <c r="G25" s="1">
        <v>88886</v>
      </c>
      <c r="H25" s="4">
        <v>81553</v>
      </c>
      <c r="I25" s="20">
        <v>88389</v>
      </c>
      <c r="J25" s="4">
        <v>81298</v>
      </c>
      <c r="M25" s="24"/>
      <c r="N25" s="3" t="s">
        <v>5</v>
      </c>
      <c r="O25" s="5">
        <v>0.99538461538461542</v>
      </c>
      <c r="P25" s="5">
        <v>0.99537241075363592</v>
      </c>
      <c r="Q25" s="5">
        <f t="shared" si="9"/>
        <v>0.99496309259383908</v>
      </c>
      <c r="R25" s="5">
        <f t="shared" si="9"/>
        <v>0.99494097807757165</v>
      </c>
      <c r="S25" s="5">
        <f t="shared" si="9"/>
        <v>0.99437290941838485</v>
      </c>
      <c r="T25" s="5">
        <f t="shared" si="9"/>
        <v>0.9944760139501988</v>
      </c>
      <c r="U25" s="5">
        <f t="shared" si="10"/>
        <v>0.99362606232294615</v>
      </c>
      <c r="V25" s="5">
        <f t="shared" si="11"/>
        <v>0.99369301097611651</v>
      </c>
    </row>
    <row r="26" spans="1:22" x14ac:dyDescent="0.2">
      <c r="A26" s="2"/>
      <c r="B26" s="2"/>
      <c r="C26" s="2"/>
      <c r="D26" s="2"/>
      <c r="E26" s="2"/>
      <c r="F26" s="2"/>
      <c r="I26" s="2"/>
      <c r="J26" s="2"/>
      <c r="M26" s="6"/>
      <c r="N26" s="6"/>
      <c r="O26" s="6"/>
      <c r="P26" s="6"/>
    </row>
    <row r="31" spans="1:22" x14ac:dyDescent="0.2">
      <c r="A31" s="8" t="s">
        <v>18</v>
      </c>
      <c r="B31" s="9"/>
      <c r="C31" s="9"/>
      <c r="D31" s="10"/>
      <c r="E31" s="11"/>
      <c r="F31" s="9"/>
      <c r="G31" s="9"/>
      <c r="H31" s="9"/>
      <c r="I31" s="2"/>
      <c r="J31" s="2"/>
    </row>
    <row r="32" spans="1:22" x14ac:dyDescent="0.2">
      <c r="A32" s="8" t="s">
        <v>11</v>
      </c>
      <c r="B32" s="8"/>
      <c r="C32" s="8"/>
      <c r="D32" s="10"/>
      <c r="E32" s="11"/>
      <c r="F32" s="9"/>
      <c r="G32" s="9"/>
      <c r="H32" s="9"/>
      <c r="I32" s="2"/>
      <c r="J32" s="2"/>
    </row>
    <row r="33" spans="1:18" x14ac:dyDescent="0.2">
      <c r="A33" s="8" t="s">
        <v>12</v>
      </c>
      <c r="B33" s="8"/>
      <c r="C33" s="8"/>
      <c r="D33" s="10"/>
      <c r="E33" s="11"/>
      <c r="F33" s="9"/>
      <c r="G33" s="9"/>
      <c r="H33" s="9"/>
    </row>
    <row r="34" spans="1:18" x14ac:dyDescent="0.2">
      <c r="A34" s="2"/>
      <c r="B34" s="2"/>
      <c r="C34" s="2"/>
      <c r="D34" s="2"/>
      <c r="E34" s="2"/>
      <c r="F34" s="2"/>
    </row>
    <row r="35" spans="1:18" s="2" customFormat="1" x14ac:dyDescent="0.2">
      <c r="K35" s="16"/>
      <c r="L35" s="16"/>
    </row>
    <row r="36" spans="1:18" s="2" customFormat="1" ht="15" x14ac:dyDescent="0.2">
      <c r="A36" s="12" t="s">
        <v>16</v>
      </c>
      <c r="K36" s="16"/>
      <c r="L36" s="16"/>
    </row>
    <row r="37" spans="1:18" x14ac:dyDescent="0.2">
      <c r="G37"/>
      <c r="H37"/>
    </row>
    <row r="38" spans="1:18" x14ac:dyDescent="0.2">
      <c r="G38"/>
      <c r="H38"/>
      <c r="O38" s="2"/>
      <c r="P38" s="2"/>
      <c r="Q38" s="6"/>
      <c r="R38" s="6"/>
    </row>
    <row r="39" spans="1:18" s="21" customFormat="1" ht="13.5" thickBot="1" x14ac:dyDescent="0.25">
      <c r="C39" s="13" t="s">
        <v>7</v>
      </c>
      <c r="D39" s="6"/>
    </row>
    <row r="40" spans="1:18" s="21" customFormat="1" ht="13.5" thickBot="1" x14ac:dyDescent="0.25">
      <c r="C40" s="14" t="s">
        <v>0</v>
      </c>
      <c r="D40" s="14" t="s">
        <v>1</v>
      </c>
      <c r="E40" s="14" t="s">
        <v>2</v>
      </c>
      <c r="F40" s="14" t="s">
        <v>17</v>
      </c>
    </row>
    <row r="41" spans="1:18" s="21" customFormat="1" ht="13.5" thickBot="1" x14ac:dyDescent="0.25">
      <c r="A41" s="23" t="s">
        <v>3</v>
      </c>
      <c r="B41" s="22" t="s">
        <v>4</v>
      </c>
      <c r="C41" s="5">
        <v>0.55323871269201563</v>
      </c>
      <c r="D41" s="5">
        <v>0.59096162736939439</v>
      </c>
      <c r="E41" s="5">
        <v>0.60741065342292333</v>
      </c>
      <c r="F41" s="5">
        <v>0.61850208880658086</v>
      </c>
      <c r="G41" s="6"/>
      <c r="H41" s="6"/>
    </row>
    <row r="42" spans="1:18" s="21" customFormat="1" ht="13.5" thickBot="1" x14ac:dyDescent="0.25">
      <c r="A42" s="25"/>
      <c r="B42" s="22" t="s">
        <v>5</v>
      </c>
      <c r="C42" s="5">
        <v>0.62874767509889018</v>
      </c>
      <c r="D42" s="5">
        <v>0.63506355765111466</v>
      </c>
      <c r="E42" s="5">
        <v>0.64010935608293207</v>
      </c>
      <c r="F42" s="5">
        <v>0.64642947566104658</v>
      </c>
    </row>
    <row r="43" spans="1:18" s="21" customFormat="1" ht="13.5" thickBot="1" x14ac:dyDescent="0.25">
      <c r="A43" s="23" t="s">
        <v>6</v>
      </c>
      <c r="B43" s="22" t="s">
        <v>4</v>
      </c>
      <c r="C43" s="5">
        <v>0.53636363636363638</v>
      </c>
      <c r="D43" s="5">
        <v>0.57089655172413789</v>
      </c>
      <c r="E43" s="5">
        <v>0.61831090388894772</v>
      </c>
      <c r="F43" s="5">
        <v>0.62024449877750609</v>
      </c>
      <c r="G43" s="6"/>
      <c r="H43" s="6"/>
    </row>
    <row r="44" spans="1:18" s="21" customFormat="1" ht="13.5" thickBot="1" x14ac:dyDescent="0.25">
      <c r="A44" s="24"/>
      <c r="B44" s="22" t="s">
        <v>5</v>
      </c>
      <c r="C44" s="5">
        <v>0.62333300536069436</v>
      </c>
      <c r="D44" s="5">
        <v>0.62766502642955146</v>
      </c>
      <c r="E44" s="5">
        <v>0.64261152825028234</v>
      </c>
      <c r="F44" s="5">
        <v>0.63603850456164113</v>
      </c>
    </row>
    <row r="45" spans="1:18" s="21" customFormat="1" x14ac:dyDescent="0.2">
      <c r="D45" s="6"/>
    </row>
    <row r="46" spans="1:18" s="21" customFormat="1" x14ac:dyDescent="0.2">
      <c r="C46" s="13" t="s">
        <v>13</v>
      </c>
    </row>
    <row r="47" spans="1:18" s="21" customFormat="1" ht="13.5" thickBot="1" x14ac:dyDescent="0.25">
      <c r="D47" s="6"/>
    </row>
    <row r="48" spans="1:18" s="21" customFormat="1" ht="13.5" thickBot="1" x14ac:dyDescent="0.25">
      <c r="C48" s="14" t="s">
        <v>0</v>
      </c>
      <c r="D48" s="14" t="s">
        <v>1</v>
      </c>
      <c r="E48" s="14" t="s">
        <v>2</v>
      </c>
      <c r="F48" s="14" t="s">
        <v>17</v>
      </c>
    </row>
    <row r="49" spans="1:16" s="21" customFormat="1" ht="13.5" thickBot="1" x14ac:dyDescent="0.25">
      <c r="A49" s="23" t="s">
        <v>3</v>
      </c>
      <c r="B49" s="22" t="s">
        <v>4</v>
      </c>
      <c r="C49" s="5">
        <v>0.76598007388335387</v>
      </c>
      <c r="D49" s="5">
        <v>0.75751085553338815</v>
      </c>
      <c r="E49" s="5">
        <v>0.74347596407818273</v>
      </c>
      <c r="F49" s="5">
        <v>0.7445865919262239</v>
      </c>
      <c r="G49" s="6"/>
      <c r="H49" s="6"/>
    </row>
    <row r="50" spans="1:16" s="21" customFormat="1" ht="13.5" thickBot="1" x14ac:dyDescent="0.25">
      <c r="A50" s="25"/>
      <c r="B50" s="22" t="s">
        <v>5</v>
      </c>
      <c r="C50" s="5">
        <v>0.81010008454431004</v>
      </c>
      <c r="D50" s="5">
        <v>0.80120527916690043</v>
      </c>
      <c r="E50" s="5">
        <v>0.80692838431937719</v>
      </c>
      <c r="F50" s="5">
        <v>0.81234049630126182</v>
      </c>
    </row>
    <row r="51" spans="1:16" s="21" customFormat="1" ht="13.5" thickBot="1" x14ac:dyDescent="0.25">
      <c r="A51" s="23" t="s">
        <v>6</v>
      </c>
      <c r="B51" s="22" t="s">
        <v>4</v>
      </c>
      <c r="C51" s="5">
        <v>0.76300359372044635</v>
      </c>
      <c r="D51" s="5">
        <v>0.77404025344763328</v>
      </c>
      <c r="E51" s="5">
        <v>0.78766774248343807</v>
      </c>
      <c r="F51" s="5">
        <v>0.80859927099605744</v>
      </c>
      <c r="G51" s="6"/>
      <c r="H51" s="6"/>
    </row>
    <row r="52" spans="1:16" s="21" customFormat="1" ht="13.5" thickBot="1" x14ac:dyDescent="0.25">
      <c r="A52" s="24"/>
      <c r="B52" s="22" t="s">
        <v>5</v>
      </c>
      <c r="C52" s="5">
        <v>0.84451624420776739</v>
      </c>
      <c r="D52" s="5">
        <v>0.84047139825060091</v>
      </c>
      <c r="E52" s="5">
        <v>0.84793152225931123</v>
      </c>
      <c r="F52" s="5">
        <v>0.85353774232767998</v>
      </c>
    </row>
    <row r="53" spans="1:16" x14ac:dyDescent="0.2">
      <c r="A53" t="s">
        <v>14</v>
      </c>
      <c r="G53"/>
      <c r="H53"/>
      <c r="O53" s="2"/>
      <c r="P53" s="2"/>
    </row>
    <row r="54" spans="1:16" x14ac:dyDescent="0.2">
      <c r="A54" s="2"/>
      <c r="G54"/>
      <c r="H54"/>
      <c r="O54" s="2"/>
      <c r="P54" s="2"/>
    </row>
    <row r="55" spans="1:16" x14ac:dyDescent="0.2">
      <c r="G55"/>
      <c r="H55"/>
      <c r="O55" s="2"/>
      <c r="P55" s="2"/>
    </row>
    <row r="56" spans="1:16" x14ac:dyDescent="0.2">
      <c r="G56"/>
      <c r="H56"/>
      <c r="O56" s="2"/>
      <c r="P56" s="2"/>
    </row>
    <row r="57" spans="1:16" x14ac:dyDescent="0.2">
      <c r="G57"/>
      <c r="H57"/>
      <c r="O57" s="2"/>
      <c r="P57" s="2"/>
    </row>
  </sheetData>
  <mergeCells count="28">
    <mergeCell ref="A49:A50"/>
    <mergeCell ref="A51:A52"/>
    <mergeCell ref="U11:V11"/>
    <mergeCell ref="I20:J20"/>
    <mergeCell ref="U20:V20"/>
    <mergeCell ref="A41:A42"/>
    <mergeCell ref="A43:A44"/>
    <mergeCell ref="A24:A25"/>
    <mergeCell ref="I11:J11"/>
    <mergeCell ref="Q20:R20"/>
    <mergeCell ref="S20:T20"/>
    <mergeCell ref="A22:A23"/>
    <mergeCell ref="M22:M23"/>
    <mergeCell ref="C20:D20"/>
    <mergeCell ref="O20:P20"/>
    <mergeCell ref="E20:F20"/>
    <mergeCell ref="Q11:R11"/>
    <mergeCell ref="S11:T11"/>
    <mergeCell ref="C11:D11"/>
    <mergeCell ref="O11:P11"/>
    <mergeCell ref="E11:F11"/>
    <mergeCell ref="G11:H11"/>
    <mergeCell ref="M24:M25"/>
    <mergeCell ref="M13:M14"/>
    <mergeCell ref="M15:M16"/>
    <mergeCell ref="A13:A14"/>
    <mergeCell ref="A15:A16"/>
    <mergeCell ref="G20:H20"/>
  </mergeCells>
  <pageMargins left="0.7" right="0.7" top="0.75" bottom="0.75" header="0.3" footer="0.3"/>
  <pageSetup paperSize="8" scale="68"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B0D0E4640F8484A9CC807EFD55C5E2A" ma:contentTypeVersion="0" ma:contentTypeDescription="Een nieuw document maken." ma:contentTypeScope="" ma:versionID="36cf9909eb895e62e9cff1aa4e076269">
  <xsd:schema xmlns:xsd="http://www.w3.org/2001/XMLSchema" xmlns:xs="http://www.w3.org/2001/XMLSchema" xmlns:p="http://schemas.microsoft.com/office/2006/metadata/properties" targetNamespace="http://schemas.microsoft.com/office/2006/metadata/properties" ma:root="true" ma:fieldsID="1978a156f712f99d6452530788f7ffe9">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000526A-E5BE-42F8-BEBC-719E156F57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32C4B037-277F-4C45-A960-3CB74580B250}">
  <ds:schemaRefs>
    <ds:schemaRef ds:uri="http://schemas.microsoft.com/sharepoint/v3/contenttype/forms"/>
  </ds:schemaRefs>
</ds:datastoreItem>
</file>

<file path=customXml/itemProps3.xml><?xml version="1.0" encoding="utf-8"?>
<ds:datastoreItem xmlns:ds="http://schemas.openxmlformats.org/officeDocument/2006/customXml" ds:itemID="{8E6C866F-DB08-4B82-9007-A08CA5B1317E}">
  <ds:schemaRefs>
    <ds:schemaRef ds:uri="http://schemas.microsoft.com/office/2006/metadata/properties"/>
    <ds:schemaRef ds:uri="http://www.w3.org/XML/1998/namespace"/>
    <ds:schemaRef ds:uri="http://schemas.openxmlformats.org/package/2006/metadata/core-properties"/>
    <ds:schemaRef ds:uri="http://purl.org/dc/elements/1.1/"/>
    <ds:schemaRef ds:uri="http://schemas.microsoft.com/office/2006/documentManagement/types"/>
    <ds:schemaRef ds:uri="http://purl.org/dc/dcmitype/"/>
    <ds:schemaRef ds:uri="http://schemas.microsoft.com/office/infopath/2007/PartnerControl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vt:i4>
      </vt:variant>
    </vt:vector>
  </HeadingPairs>
  <TitlesOfParts>
    <vt:vector size="1" baseType="lpstr">
      <vt:lpstr>Blad1</vt:lpstr>
    </vt:vector>
  </TitlesOfParts>
  <Company>IBM Incorporated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Vos, Pieter 1F2B</dc:creator>
  <cp:lastModifiedBy>Tytgat, Caroline</cp:lastModifiedBy>
  <cp:lastPrinted>2017-09-11T09:29:57Z</cp:lastPrinted>
  <dcterms:created xsi:type="dcterms:W3CDTF">2016-10-27T14:25:31Z</dcterms:created>
  <dcterms:modified xsi:type="dcterms:W3CDTF">2017-09-19T08:16:55Z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0x010100DB0D0E4640F8484A9CC807EFD55C5E2A</vt:lpwstr>
  </property>
</Properties>
</file>