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G-SCHIJF\Schriftelijke vragen\2016-2017\3_definitieve antwoorden\vragen 351 - 400\"/>
    </mc:Choice>
  </mc:AlternateContent>
  <bookViews>
    <workbookView xWindow="0" yWindow="0" windowWidth="19200" windowHeight="6765"/>
  </bookViews>
  <sheets>
    <sheet name="evolutie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3" l="1"/>
  <c r="E8" i="3" l="1"/>
  <c r="F8" i="3"/>
  <c r="D11" i="3" l="1"/>
  <c r="E11" i="3"/>
  <c r="F11" i="3"/>
  <c r="C12" i="3"/>
  <c r="D12" i="3"/>
  <c r="E12" i="3"/>
  <c r="F12" i="3"/>
  <c r="C13" i="3"/>
  <c r="D13" i="3"/>
  <c r="E13" i="3"/>
  <c r="F13" i="3"/>
  <c r="C8" i="3" l="1"/>
  <c r="C11" i="3" s="1"/>
  <c r="H14" i="3"/>
  <c r="H15" i="3"/>
  <c r="H16" i="3"/>
  <c r="H9" i="3"/>
  <c r="H10" i="3"/>
  <c r="H7" i="3"/>
  <c r="B13" i="3"/>
  <c r="B12" i="3"/>
  <c r="B8" i="3"/>
  <c r="H8" i="3" l="1"/>
  <c r="H11" i="3" s="1"/>
  <c r="B11" i="3"/>
  <c r="H13" i="3"/>
  <c r="H12" i="3"/>
</calcChain>
</file>

<file path=xl/sharedStrings.xml><?xml version="1.0" encoding="utf-8"?>
<sst xmlns="http://schemas.openxmlformats.org/spreadsheetml/2006/main" count="21" uniqueCount="21">
  <si>
    <t>2012-2013</t>
  </si>
  <si>
    <t>2013-2014</t>
  </si>
  <si>
    <t>2014-2015</t>
  </si>
  <si>
    <t>2015-2016</t>
  </si>
  <si>
    <t>Schooljaren</t>
  </si>
  <si>
    <t>DEELTIJDS KUNSTONDERWIJS</t>
  </si>
  <si>
    <t>2016-2017</t>
  </si>
  <si>
    <t>aantal saldi</t>
  </si>
  <si>
    <t>% saldi</t>
  </si>
  <si>
    <t>terugstortingen</t>
  </si>
  <si>
    <t>aantal terugstortingen</t>
  </si>
  <si>
    <t>geïnde hoofdbedragen</t>
  </si>
  <si>
    <t>geïnde saldi</t>
  </si>
  <si>
    <t>aantal hoofdbedragen</t>
  </si>
  <si>
    <t>% terugstortingen</t>
  </si>
  <si>
    <t>Gemiddeld over 5 schooljaren</t>
  </si>
  <si>
    <t>geïnd inschrijvingsgeld</t>
  </si>
  <si>
    <t>% hoofdbedrag</t>
  </si>
  <si>
    <t xml:space="preserve">Evolutie van de inningsverrichtingen van het inschrijvingsgeld </t>
  </si>
  <si>
    <t>Bron: databanken AgOdi</t>
  </si>
  <si>
    <t>Datum opzoeking: 22 maart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</si>
</sst>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€&quot;\ #,##0;[Red]&quot;€&quot;\ \-#,##0"/>
    <numFmt numFmtId="164" formatCode="0.0%"/>
    <numFmt numFmtId="165" formatCode="0.000%"/>
  </numFmts>
  <fonts count="6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6" fontId="0" fillId="0" borderId="0" xfId="0" applyNumberFormat="1"/>
    <xf numFmtId="0" fontId="0" fillId="0" borderId="1" xfId="0" applyBorder="1"/>
    <xf numFmtId="164" fontId="0" fillId="0" borderId="1" xfId="1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6" fontId="0" fillId="0" borderId="1" xfId="0" applyNumberFormat="1" applyBorder="1"/>
    <xf numFmtId="165" fontId="0" fillId="0" borderId="1" xfId="1" applyNumberFormat="1" applyFont="1" applyBorder="1"/>
    <xf numFmtId="0" fontId="0" fillId="0" borderId="3" xfId="0" applyBorder="1"/>
    <xf numFmtId="6" fontId="0" fillId="0" borderId="5" xfId="0" applyNumberFormat="1" applyBorder="1"/>
    <xf numFmtId="0" fontId="0" fillId="0" borderId="2" xfId="0" applyBorder="1" applyAlignment="1">
      <alignment horizontal="center" wrapText="1"/>
    </xf>
    <xf numFmtId="1" fontId="0" fillId="0" borderId="1" xfId="0" applyNumberForma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6" workbookViewId="0">
      <selection activeCell="A3" sqref="A3"/>
    </sheetView>
  </sheetViews>
  <sheetFormatPr defaultRowHeight="12.75" x14ac:dyDescent="0.2"/>
  <cols>
    <col min="1" max="1" width="23.42578125" customWidth="1"/>
    <col min="2" max="6" width="14.85546875" customWidth="1"/>
    <col min="7" max="7" width="7.5703125" customWidth="1"/>
    <col min="8" max="8" width="15.28515625" customWidth="1"/>
    <col min="9" max="9" width="12.140625" customWidth="1"/>
    <col min="10" max="10" width="11.42578125" bestFit="1" customWidth="1"/>
    <col min="12" max="12" width="8.85546875" bestFit="1" customWidth="1"/>
  </cols>
  <sheetData>
    <row r="1" spans="1:12" ht="18.95" customHeight="1" x14ac:dyDescent="0.2">
      <c r="A1" s="16" t="s">
        <v>5</v>
      </c>
    </row>
    <row r="2" spans="1:12" ht="18.95" customHeight="1" x14ac:dyDescent="0.2">
      <c r="A2" s="17" t="s">
        <v>18</v>
      </c>
    </row>
    <row r="3" spans="1:12" ht="18.95" customHeight="1" x14ac:dyDescent="0.2">
      <c r="A3" s="14" t="s">
        <v>19</v>
      </c>
      <c r="B3" s="15" t="s">
        <v>20</v>
      </c>
    </row>
    <row r="4" spans="1:12" ht="18.95" customHeight="1" x14ac:dyDescent="0.2">
      <c r="A4" s="13"/>
    </row>
    <row r="5" spans="1:12" ht="18" customHeight="1" thickBot="1" x14ac:dyDescent="0.25">
      <c r="B5" s="18" t="s">
        <v>4</v>
      </c>
      <c r="C5" s="18"/>
      <c r="D5" s="18"/>
      <c r="E5" s="18"/>
      <c r="F5" s="18"/>
      <c r="G5" s="18"/>
      <c r="H5" s="19"/>
    </row>
    <row r="6" spans="1:12" ht="30.6" customHeight="1" thickBot="1" x14ac:dyDescent="0.25">
      <c r="A6" s="4"/>
      <c r="B6" s="2" t="s">
        <v>0</v>
      </c>
      <c r="C6" s="2" t="s">
        <v>1</v>
      </c>
      <c r="D6" s="2" t="s">
        <v>2</v>
      </c>
      <c r="E6" s="2" t="s">
        <v>3</v>
      </c>
      <c r="F6" s="2" t="s">
        <v>6</v>
      </c>
      <c r="G6" s="9"/>
      <c r="H6" s="11" t="s">
        <v>15</v>
      </c>
    </row>
    <row r="7" spans="1:12" ht="21.6" customHeight="1" x14ac:dyDescent="0.2">
      <c r="A7" s="5" t="s">
        <v>16</v>
      </c>
      <c r="B7" s="7">
        <v>15264025</v>
      </c>
      <c r="C7" s="7">
        <v>15468374</v>
      </c>
      <c r="D7" s="7">
        <v>15935168</v>
      </c>
      <c r="E7" s="7">
        <v>18740625</v>
      </c>
      <c r="F7" s="7">
        <v>19054745</v>
      </c>
      <c r="G7" s="7"/>
      <c r="H7" s="10">
        <f>SUM(B7:F7)/5</f>
        <v>16892587.399999999</v>
      </c>
    </row>
    <row r="8" spans="1:12" ht="21.6" customHeight="1" x14ac:dyDescent="0.2">
      <c r="A8" s="5" t="s">
        <v>11</v>
      </c>
      <c r="B8" s="7">
        <f>B7-B9</f>
        <v>15114968</v>
      </c>
      <c r="C8" s="7">
        <f>C7-C9</f>
        <v>15223570</v>
      </c>
      <c r="D8" s="7">
        <f>D7-D9</f>
        <v>15325604.6</v>
      </c>
      <c r="E8" s="7">
        <f>E7-E9</f>
        <v>17848369</v>
      </c>
      <c r="F8" s="7">
        <f>F7-F9</f>
        <v>18511994</v>
      </c>
      <c r="G8" s="7"/>
      <c r="H8" s="7">
        <f t="shared" ref="H8:H16" si="0">SUM(B8:F8)/5</f>
        <v>16404901.119999999</v>
      </c>
    </row>
    <row r="9" spans="1:12" ht="21.6" customHeight="1" x14ac:dyDescent="0.2">
      <c r="A9" s="5" t="s">
        <v>12</v>
      </c>
      <c r="B9" s="7">
        <v>149057</v>
      </c>
      <c r="C9" s="7">
        <v>244804</v>
      </c>
      <c r="D9" s="7">
        <v>609563.4</v>
      </c>
      <c r="E9" s="7">
        <v>892256</v>
      </c>
      <c r="F9" s="7">
        <v>542751</v>
      </c>
      <c r="G9" s="7"/>
      <c r="H9" s="7">
        <f t="shared" si="0"/>
        <v>487686.27999999997</v>
      </c>
      <c r="K9" s="1"/>
      <c r="L9" s="1"/>
    </row>
    <row r="10" spans="1:12" ht="21.6" customHeight="1" x14ac:dyDescent="0.2">
      <c r="A10" s="6" t="s">
        <v>9</v>
      </c>
      <c r="B10" s="7">
        <v>394</v>
      </c>
      <c r="C10" s="7">
        <v>2626</v>
      </c>
      <c r="D10" s="7">
        <v>19055</v>
      </c>
      <c r="E10" s="7">
        <v>1765</v>
      </c>
      <c r="F10" s="7">
        <v>6848</v>
      </c>
      <c r="G10" s="7"/>
      <c r="H10" s="7">
        <f t="shared" si="0"/>
        <v>6137.6</v>
      </c>
    </row>
    <row r="11" spans="1:12" ht="21.6" customHeight="1" x14ac:dyDescent="0.2">
      <c r="A11" s="5" t="s">
        <v>17</v>
      </c>
      <c r="B11" s="3">
        <f>B8/B7</f>
        <v>0.99023475131886907</v>
      </c>
      <c r="C11" s="3">
        <f t="shared" ref="C11:F11" si="1">C8/C7</f>
        <v>0.98417390218260825</v>
      </c>
      <c r="D11" s="3">
        <f t="shared" si="1"/>
        <v>0.96174728750898641</v>
      </c>
      <c r="E11" s="3">
        <f t="shared" si="1"/>
        <v>0.95238920793730197</v>
      </c>
      <c r="F11" s="3">
        <f t="shared" si="1"/>
        <v>0.97151622863491482</v>
      </c>
      <c r="G11" s="3"/>
      <c r="H11" s="3">
        <f t="shared" ref="H11" si="2">H8/H7</f>
        <v>0.97113016091306414</v>
      </c>
    </row>
    <row r="12" spans="1:12" ht="21.6" customHeight="1" x14ac:dyDescent="0.2">
      <c r="A12" s="6" t="s">
        <v>8</v>
      </c>
      <c r="B12" s="3">
        <f>B9/B7</f>
        <v>9.7652486811309596E-3</v>
      </c>
      <c r="C12" s="3">
        <f t="shared" ref="C12:F12" si="3">C9/C7</f>
        <v>1.5826097817391797E-2</v>
      </c>
      <c r="D12" s="3">
        <f t="shared" si="3"/>
        <v>3.8252712491013585E-2</v>
      </c>
      <c r="E12" s="3">
        <f t="shared" si="3"/>
        <v>4.7610792062698012E-2</v>
      </c>
      <c r="F12" s="3">
        <f t="shared" si="3"/>
        <v>2.8483771365085179E-2</v>
      </c>
      <c r="G12" s="3"/>
      <c r="H12" s="3">
        <f t="shared" ref="H12" si="4">H9/H7</f>
        <v>2.8869839086935849E-2</v>
      </c>
    </row>
    <row r="13" spans="1:12" ht="21.6" customHeight="1" x14ac:dyDescent="0.2">
      <c r="A13" s="6" t="s">
        <v>14</v>
      </c>
      <c r="B13" s="8">
        <f>B10/B7</f>
        <v>2.581232669626786E-5</v>
      </c>
      <c r="C13" s="8">
        <f t="shared" ref="C13:F13" si="5">C10/C7</f>
        <v>1.6976574266952687E-4</v>
      </c>
      <c r="D13" s="8">
        <f t="shared" si="5"/>
        <v>1.1957828119540377E-3</v>
      </c>
      <c r="E13" s="8">
        <f t="shared" si="5"/>
        <v>9.4180423545105885E-5</v>
      </c>
      <c r="F13" s="8">
        <f t="shared" si="5"/>
        <v>3.5938554937365994E-4</v>
      </c>
      <c r="G13" s="8"/>
      <c r="H13" s="8">
        <f t="shared" ref="H13" si="6">H10/H7</f>
        <v>3.6333096018197904E-4</v>
      </c>
    </row>
    <row r="14" spans="1:12" ht="21.6" customHeight="1" x14ac:dyDescent="0.2">
      <c r="A14" s="6" t="s">
        <v>13</v>
      </c>
      <c r="B14" s="2">
        <v>168</v>
      </c>
      <c r="C14" s="2">
        <v>168</v>
      </c>
      <c r="D14" s="2">
        <v>166</v>
      </c>
      <c r="E14" s="2">
        <v>166</v>
      </c>
      <c r="F14" s="2">
        <v>167</v>
      </c>
      <c r="G14" s="2"/>
      <c r="H14" s="12">
        <f t="shared" si="0"/>
        <v>167</v>
      </c>
    </row>
    <row r="15" spans="1:12" ht="21.6" customHeight="1" x14ac:dyDescent="0.2">
      <c r="A15" s="6" t="s">
        <v>7</v>
      </c>
      <c r="B15" s="2">
        <v>77</v>
      </c>
      <c r="C15" s="2">
        <v>104</v>
      </c>
      <c r="D15" s="2">
        <v>91</v>
      </c>
      <c r="E15" s="2">
        <v>90</v>
      </c>
      <c r="F15" s="2">
        <v>91</v>
      </c>
      <c r="G15" s="2"/>
      <c r="H15" s="12">
        <f t="shared" si="0"/>
        <v>90.6</v>
      </c>
    </row>
    <row r="16" spans="1:12" ht="21.6" customHeight="1" x14ac:dyDescent="0.2">
      <c r="A16" s="6" t="s">
        <v>10</v>
      </c>
      <c r="B16" s="2">
        <v>1</v>
      </c>
      <c r="C16" s="2">
        <v>8</v>
      </c>
      <c r="D16" s="2">
        <v>8</v>
      </c>
      <c r="E16" s="2">
        <v>7</v>
      </c>
      <c r="F16" s="2">
        <v>8</v>
      </c>
      <c r="G16" s="2"/>
      <c r="H16" s="12">
        <f t="shared" si="0"/>
        <v>6.4</v>
      </c>
    </row>
  </sheetData>
  <mergeCells count="1">
    <mergeCell ref="B5:H5"/>
  </mergeCells>
  <pageMargins left="0.86" right="0.5" top="0.6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f9tx xmlns="a6ffceed-4e85-47c5-aca9-bfee952fba4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69E6A2F30548B4EEF5B816186C58" ma:contentTypeVersion="2" ma:contentTypeDescription="Een nieuw document maken." ma:contentTypeScope="" ma:versionID="534f47f6a537ffac24a1af554381d5a7">
  <xsd:schema xmlns:xsd="http://www.w3.org/2001/XMLSchema" xmlns:xs="http://www.w3.org/2001/XMLSchema" xmlns:p="http://schemas.microsoft.com/office/2006/metadata/properties" xmlns:ns2="http://schemas.microsoft.com/sharepoint/v3/fields" xmlns:ns3="a6ffceed-4e85-47c5-aca9-bfee952fba44" targetNamespace="http://schemas.microsoft.com/office/2006/metadata/properties" ma:root="true" ma:fieldsID="2a9405c7e9110f8f97b48181070992ef" ns2:_="" ns3:_="">
    <xsd:import namespace="http://schemas.microsoft.com/sharepoint/v3/fields"/>
    <xsd:import namespace="a6ffceed-4e85-47c5-aca9-bfee952fba4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f9t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fceed-4e85-47c5-aca9-bfee952fba44" elementFormDefault="qualified">
    <xsd:import namespace="http://schemas.microsoft.com/office/2006/documentManagement/types"/>
    <xsd:import namespace="http://schemas.microsoft.com/office/infopath/2007/PartnerControls"/>
    <xsd:element name="f9tx" ma:index="9" nillable="true" ma:displayName="Achtergrond" ma:internalName="f9t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E02F6B-55A9-426A-AFCF-8A095100F79E}">
  <ds:schemaRefs>
    <ds:schemaRef ds:uri="http://www.w3.org/XML/1998/namespace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A4A4DFB-0596-4899-A0C8-560CD389AF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713171-1B29-4888-9DF0-1F149D5888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evolutie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Krygelmans, Johan</dc:creator>
  <cp:lastModifiedBy>Tytgat, Caroline</cp:lastModifiedBy>
  <cp:lastPrinted>2017-03-31T08:12:35Z</cp:lastPrinted>
  <dcterms:created xsi:type="dcterms:W3CDTF">2017-03-17T09:43:33Z</dcterms:created>
  <dcterms:modified xsi:type="dcterms:W3CDTF">2017-04-04T14:07:23Z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0x0101002B2369E6A2F30548B4EEF5B816186C58</vt:lpwstr>
  </property>
</Properties>
</file>