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5-2016/601 - 700/"/>
    </mc:Choice>
  </mc:AlternateContent>
  <bookViews>
    <workbookView xWindow="0" yWindow="0" windowWidth="25200" windowHeight="11985"/>
  </bookViews>
  <sheets>
    <sheet name="Bijlage1" sheetId="4" r:id="rId1"/>
  </sheets>
  <calcPr calcId="152511"/>
  <webPublishing codePage="1252"/>
</workbook>
</file>

<file path=xl/calcChain.xml><?xml version="1.0" encoding="utf-8"?>
<calcChain xmlns="http://schemas.openxmlformats.org/spreadsheetml/2006/main">
  <c r="E314" i="4" l="1"/>
  <c r="D314" i="4"/>
  <c r="C314" i="4"/>
  <c r="E249" i="4"/>
  <c r="D249" i="4"/>
  <c r="C249" i="4"/>
  <c r="E183" i="4"/>
  <c r="D183" i="4"/>
  <c r="C183" i="4"/>
  <c r="E117" i="4"/>
  <c r="D117" i="4"/>
  <c r="C117" i="4"/>
  <c r="E72" i="4"/>
  <c r="E315" i="4" s="1"/>
  <c r="D72" i="4"/>
  <c r="C72" i="4"/>
  <c r="C315" i="4" l="1"/>
  <c r="D315" i="4"/>
  <c r="A314" i="4"/>
</calcChain>
</file>

<file path=xl/sharedStrings.xml><?xml version="1.0" encoding="utf-8"?>
<sst xmlns="http://schemas.openxmlformats.org/spreadsheetml/2006/main" count="696" uniqueCount="325">
  <si>
    <t>Aalst</t>
  </si>
  <si>
    <t>Oost-Vlaanderen</t>
  </si>
  <si>
    <t>Aalter</t>
  </si>
  <si>
    <t>Aarschot</t>
  </si>
  <si>
    <t>Vlaams-Brabant</t>
  </si>
  <si>
    <t>Aartselaar</t>
  </si>
  <si>
    <t>Antwerpen</t>
  </si>
  <si>
    <t>Affligem</t>
  </si>
  <si>
    <t>Alken</t>
  </si>
  <si>
    <t>Limburg</t>
  </si>
  <si>
    <t>Alveringem</t>
  </si>
  <si>
    <t>West-Vlaanderen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</si>
  <si>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</si>
  <si>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</si>
  <si>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</si>
  <si>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</si>
  <si>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</si>
  <si>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</si>
  <si>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</si>
  <si>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</si>
  <si>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</si>
  <si>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</si>
  <si>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</si>
  <si>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</si>
  <si>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</si>
  <si>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</si>
  <si>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</si>
  <si>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</si>
  <si>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</si>
  <si>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</si>
  <si>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</si>
  <si>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</si>
  <si>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</si>
  <si>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</si>
  <si>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</si>
  <si>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</si>
  <si>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</si>
  <si>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</si>
  <si>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</si>
  <si>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</si>
  <si>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</si>
  <si>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</si>
  <si>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</si>
  <si>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</si>
  <si>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</si>
  <si>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</si>
  <si>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</si>
  <si>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</si>
  <si>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</si>
  <si>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</si>
  <si>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</si>
  <si>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</si>
  <si>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</si>
  <si>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</si>
  <si>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</si>
  <si>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</si>
  <si>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</si>
  <si>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</si>
  <si>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</si>
  <si>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</si>
  <si>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</si>
  <si>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</si>
  <si>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</si>
  <si>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</si>
  <si>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</si>
  <si>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</si>
  <si>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</si>
  <si>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</si>
  <si>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</si>
  <si>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</si>
  <si>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</si>
  <si>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</si>
  <si>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</si>
  <si>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</si>
  <si>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</si>
  <si>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</si>
  <si>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</si>
  <si>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</si>
  <si>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</si>
  <si>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</si>
  <si>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</si>
  <si>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</si>
  <si>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</si>
  <si>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</si>
  <si>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</si>
  <si>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</si>
  <si>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</si>
  <si>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</si>
  <si>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</si>
  <si>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</si>
  <si>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</si>
  <si>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</si>
  <si>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</si>
  <si>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</si>
  <si>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</si>
  <si>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</si>
  <si>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</si>
  <si>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</si>
  <si>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</si>
  <si>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</si>
  <si>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</si>
  <si>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</si>
  <si>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</si>
  <si>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</si>
  <si>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</si>
  <si>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</si>
  <si>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</si>
  <si>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</si>
  <si>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</si>
  <si>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</si>
  <si>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</si>
  <si>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</si>
  <si>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</si>
  <si>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</si>
  <si>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</si>
  <si>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</si>
  <si>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</si>
  <si>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</si>
  <si>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</si>
  <si>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</si>
  <si>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</si>
  <si>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</si>
  <si>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</si>
  <si>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</si>
  <si>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</si>
  <si>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</si>
  <si>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</si>
  <si>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</si>
  <si>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</si>
  <si>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</si>
  <si>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</si>
  <si>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</si>
  <si>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</si>
  <si>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</si>
  <si>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</si>
  <si>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</si>
  <si>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</si>
  <si>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</si>
  <si>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</si>
  <si>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</si>
  <si>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</si>
  <si>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</si>
  <si>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</si>
  <si>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</si>
  <si>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</si>
  <si>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</si>
  <si>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</si>
  <si>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</si>
  <si>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</si>
  <si>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</si>
  <si>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</si>
  <si>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</si>
  <si>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</si>
  <si>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</si>
  <si>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</si>
  <si>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</si>
  <si>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</si>
  <si>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</si>
  <si>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</si>
  <si>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</si>
  <si>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</si>
  <si>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</si>
  <si>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</si>
  <si>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</si>
  <si>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</si>
  <si>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</si>
  <si>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</si>
  <si>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</si>
  <si>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</si>
  <si>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</si>
  <si>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</si>
  <si>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</si>
  <si>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</si>
  <si>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</si>
  <si>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</si>
  <si>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</si>
  <si>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</si>
  <si>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</si>
  <si>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</si>
  <si>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</si>
  <si>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</si>
  <si>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</si>
  <si>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</si>
  <si>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</si>
  <si>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</si>
  <si>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</si>
  <si>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</si>
  <si>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</si>
  <si>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</si>
  <si>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</si>
  <si>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</si>
  <si>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</si>
  <si>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</si>
  <si>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</si>
  <si>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</si>
  <si>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</si>
  <si>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</si>
  <si>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</si>
  <si>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</si>
  <si>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</si>
  <si>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</si>
  <si>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</si>
  <si>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</si>
  <si>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</si>
  <si>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</si>
  <si>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</si>
  <si>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</si>
  <si>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</si>
  <si>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</si>
  <si>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</si>
  <si>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</si>
  <si>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</si>
  <si>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</si>
  <si>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</si>
  <si>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</si>
  <si>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</si>
  <si>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</si>
  <si>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</si>
  <si>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</si>
  <si>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</si>
  <si>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</si>
  <si>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</si>
  <si>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</si>
  <si>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</si>
  <si>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</si>
  <si>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</si>
  <si>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</si>
  <si>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</si>
  <si>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</si>
  <si>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</si>
  <si>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</si>
  <si>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</si>
  <si>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</si>
  <si>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</si>
  <si>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</si>
  <si>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</si>
  <si>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</si>
  <si>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</si>
  <si>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</si>
  <si>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</si>
  <si>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</si>
  <si>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</si>
  <si>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</si>
  <si>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</si>
  <si>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</si>
  <si>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</si>
  <si>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</si>
  <si>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</si>
  <si>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</si>
  <si>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</si>
  <si>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</si>
  <si>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</si>
  <si>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</si>
  <si>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</si>
  <si>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</si>
  <si>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</si>
  <si>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</si>
  <si>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</si>
  <si>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</si>
  <si>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</si>
  <si>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</si>
  <si>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</si>
  <si>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</si>
  <si>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</si>
  <si>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</si>
  <si>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</si>
  <si>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</si>
  <si>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</si>
  <si>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</si>
  <si>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</si>
  <si>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</si>
  <si>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</si>
  <si>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</si>
  <si>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</si>
  <si>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</si>
  <si>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</si>
  <si>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</si>
  <si>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</si>
  <si>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</si>
  <si>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</si>
  <si>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</si>
  <si>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</si>
  <si>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</si>
  <si>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</si>
  <si>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</si>
  <si>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</si>
  <si>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</si>
  <si>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</si>
  <si>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</si>
  <si>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</si>
  <si>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</si>
  <si>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</si>
  <si>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</si>
  <si>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</si>
  <si>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</si>
  <si>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</si>
  <si>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</si>
  <si>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</si>
  <si>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</si>
  <si>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</si>
  <si>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</si>
  <si>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</si>
  <si>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</si>
  <si>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</si>
  <si>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</si>
  <si>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</si>
  <si>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</si>
  <si>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</si>
  <si>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</si>
  <si>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</si>
  <si>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</si>
  <si>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</si>
  <si>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Provincie</t>
  </si>
  <si>
    <t>Financiële schuld 2014</t>
  </si>
  <si>
    <t>Totaal Antwerpen</t>
  </si>
  <si>
    <t>Totaal Limburg</t>
  </si>
  <si>
    <t>Totaal Oost-Vlaanderen</t>
  </si>
  <si>
    <t>Totaal Vlaams-Brabant</t>
  </si>
  <si>
    <t>Totaal West-Vlaanderen</t>
  </si>
  <si>
    <t>Eindtotaal</t>
  </si>
  <si>
    <t>Financiële schuld 2015</t>
  </si>
  <si>
    <t>-</t>
  </si>
  <si>
    <t>OCMW</t>
  </si>
  <si>
    <t>Financiële schuld 2014 gelijkblijvend staal 2015</t>
  </si>
  <si>
    <t>op datum van 05/09/2016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</si>
</sst>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/>
    <xf numFmtId="3" fontId="2" fillId="0" borderId="0" xfId="0" applyNumberFormat="1" applyFont="1"/>
    <xf numFmtId="164" fontId="3" fillId="2" borderId="0" xfId="2" applyNumberFormat="1" applyFont="1" applyFill="1" applyAlignment="1">
      <alignment horizontal="center"/>
    </xf>
    <xf numFmtId="164" fontId="2" fillId="0" borderId="0" xfId="2" applyNumberFormat="1" applyFont="1"/>
    <xf numFmtId="164" fontId="2" fillId="0" borderId="0" xfId="2" applyNumberFormat="1" applyFont="1" applyFill="1"/>
    <xf numFmtId="164" fontId="3" fillId="2" borderId="0" xfId="2" applyNumberFormat="1" applyFont="1" applyFill="1"/>
    <xf numFmtId="0" fontId="3" fillId="0" borderId="0" xfId="0" applyNumberFormat="1" applyFont="1"/>
    <xf numFmtId="0" fontId="3" fillId="0" borderId="0" xfId="0" applyFont="1"/>
    <xf numFmtId="0" fontId="3" fillId="0" borderId="0" xfId="0" applyFont="1" applyFill="1"/>
    <xf numFmtId="164" fontId="3" fillId="0" borderId="0" xfId="2" applyNumberFormat="1" applyFont="1" applyFill="1"/>
    <xf numFmtId="1" fontId="2" fillId="0" borderId="0" xfId="2" applyNumberFormat="1" applyFont="1"/>
    <xf numFmtId="164" fontId="2" fillId="0" borderId="0" xfId="2" applyNumberFormat="1" applyFont="1" applyAlignment="1">
      <alignment horizontal="right"/>
    </xf>
    <xf numFmtId="1" fontId="2" fillId="0" borderId="0" xfId="2" applyNumberFormat="1" applyFont="1" applyAlignment="1">
      <alignment horizontal="right"/>
    </xf>
    <xf numFmtId="0" fontId="2" fillId="0" borderId="0" xfId="2" applyNumberFormat="1" applyFont="1" applyFill="1"/>
    <xf numFmtId="0" fontId="2" fillId="0" borderId="0" xfId="0" applyFont="1" applyFill="1"/>
    <xf numFmtId="0" fontId="3" fillId="0" borderId="0" xfId="2" applyNumberFormat="1" applyFont="1" applyFill="1"/>
  </cellXfs>
  <cellStyles count="3">
    <cellStyle name="Komma" xfId="2" builtinId="3"/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2"/>
  <sheetViews>
    <sheetView tabSelected="1" workbookViewId="0">
      <selection activeCell="F2" sqref="F2"/>
    </sheetView>
  </sheetViews>
  <sheetFormatPr defaultRowHeight="12.75" outlineLevelRow="2" x14ac:dyDescent="0.2"/>
  <cols>
    <col min="1" max="1" width="24.140625" style="1" bestFit="1" customWidth="1"/>
    <col min="2" max="2" width="27" style="1" bestFit="1" customWidth="1"/>
    <col min="3" max="3" width="26.5703125" style="5" bestFit="1" customWidth="1"/>
    <col min="4" max="4" width="53.28515625" style="5" bestFit="1" customWidth="1"/>
    <col min="5" max="5" width="26.5703125" style="5" bestFit="1" customWidth="1"/>
    <col min="6" max="6" width="32.7109375" style="16" bestFit="1" customWidth="1"/>
    <col min="7" max="8" width="20.5703125" style="6" bestFit="1" customWidth="1"/>
    <col min="9" max="16384" width="9.140625" style="1"/>
  </cols>
  <sheetData>
    <row r="1" spans="1:8" x14ac:dyDescent="0.2">
      <c r="A1" s="2" t="s">
        <v>322</v>
      </c>
      <c r="B1" s="2" t="s">
        <v>312</v>
      </c>
      <c r="C1" s="4" t="s">
        <v>313</v>
      </c>
      <c r="D1" s="4" t="s">
        <v>323</v>
      </c>
      <c r="E1" s="4" t="s">
        <v>320</v>
      </c>
      <c r="F1" s="10" t="s">
        <v>324</v>
      </c>
      <c r="G1" s="11"/>
      <c r="H1" s="11"/>
    </row>
    <row r="2" spans="1:8" outlineLevel="2" x14ac:dyDescent="0.2">
      <c r="A2" s="1" t="s">
        <v>5</v>
      </c>
      <c r="B2" s="1" t="s">
        <v>6</v>
      </c>
      <c r="C2" s="5">
        <v>804813.64</v>
      </c>
      <c r="D2" s="5">
        <v>804813.64</v>
      </c>
      <c r="E2" s="5">
        <v>770183.68000000005</v>
      </c>
      <c r="F2" s="6"/>
    </row>
    <row r="3" spans="1:8" outlineLevel="2" x14ac:dyDescent="0.2">
      <c r="A3" s="1" t="s">
        <v>6</v>
      </c>
      <c r="B3" s="1" t="s">
        <v>6</v>
      </c>
      <c r="C3" s="5">
        <v>326326381.5999999</v>
      </c>
      <c r="D3" s="5">
        <v>326326381.5999999</v>
      </c>
      <c r="E3" s="5">
        <v>276496868.36000007</v>
      </c>
      <c r="F3" s="6"/>
    </row>
    <row r="4" spans="1:8" outlineLevel="2" x14ac:dyDescent="0.2">
      <c r="A4" s="1" t="s">
        <v>14</v>
      </c>
      <c r="B4" s="1" t="s">
        <v>6</v>
      </c>
      <c r="C4" s="5">
        <v>8290831.5</v>
      </c>
      <c r="D4" s="5">
        <v>8290831.5</v>
      </c>
      <c r="E4" s="5">
        <v>7879247.1600000001</v>
      </c>
      <c r="F4" s="6"/>
    </row>
    <row r="5" spans="1:8" outlineLevel="2" x14ac:dyDescent="0.2">
      <c r="A5" s="1" t="s">
        <v>19</v>
      </c>
      <c r="B5" s="1" t="s">
        <v>6</v>
      </c>
      <c r="C5" s="5">
        <v>119004.34</v>
      </c>
      <c r="D5" s="5">
        <v>119004.34</v>
      </c>
      <c r="E5" s="5">
        <v>86396.880000000019</v>
      </c>
      <c r="F5" s="1"/>
      <c r="G5" s="1"/>
    </row>
    <row r="6" spans="1:8" outlineLevel="2" x14ac:dyDescent="0.2">
      <c r="A6" s="1" t="s">
        <v>20</v>
      </c>
      <c r="B6" s="1" t="s">
        <v>6</v>
      </c>
      <c r="C6" s="5">
        <v>16194950.869999994</v>
      </c>
      <c r="D6" s="5">
        <v>16194950.869999994</v>
      </c>
      <c r="E6" s="5">
        <v>15379102.629999999</v>
      </c>
      <c r="F6" s="1"/>
      <c r="G6" s="1"/>
    </row>
    <row r="7" spans="1:8" outlineLevel="2" x14ac:dyDescent="0.2">
      <c r="A7" s="1" t="s">
        <v>22</v>
      </c>
      <c r="B7" s="1" t="s">
        <v>6</v>
      </c>
      <c r="C7" s="5">
        <v>5928570.5999999996</v>
      </c>
      <c r="D7" s="5">
        <v>5928570.5999999996</v>
      </c>
      <c r="E7" s="5">
        <v>5462442.7300000004</v>
      </c>
      <c r="F7" s="1"/>
      <c r="G7" s="1"/>
    </row>
    <row r="8" spans="1:8" outlineLevel="2" x14ac:dyDescent="0.2">
      <c r="A8" s="1" t="s">
        <v>27</v>
      </c>
      <c r="B8" s="1" t="s">
        <v>6</v>
      </c>
      <c r="C8" s="3">
        <v>0</v>
      </c>
      <c r="D8" s="3">
        <v>0</v>
      </c>
      <c r="E8" s="3">
        <v>0</v>
      </c>
      <c r="F8" s="1"/>
      <c r="G8" s="1"/>
    </row>
    <row r="9" spans="1:8" outlineLevel="2" x14ac:dyDescent="0.2">
      <c r="A9" s="1" t="s">
        <v>36</v>
      </c>
      <c r="B9" s="1" t="s">
        <v>6</v>
      </c>
      <c r="C9" s="5">
        <v>150922.14000000001</v>
      </c>
      <c r="D9" s="5">
        <v>150922.14000000001</v>
      </c>
      <c r="E9" s="5">
        <v>123902.04000000001</v>
      </c>
      <c r="F9" s="1"/>
      <c r="G9" s="1"/>
    </row>
    <row r="10" spans="1:8" outlineLevel="2" x14ac:dyDescent="0.2">
      <c r="A10" s="1" t="s">
        <v>37</v>
      </c>
      <c r="B10" s="1" t="s">
        <v>6</v>
      </c>
      <c r="C10" s="5">
        <v>251746.08</v>
      </c>
      <c r="D10" s="5">
        <v>251746.08</v>
      </c>
      <c r="E10" s="5">
        <v>228096.58000000002</v>
      </c>
      <c r="F10" s="1"/>
      <c r="G10" s="1"/>
    </row>
    <row r="11" spans="1:8" outlineLevel="2" x14ac:dyDescent="0.2">
      <c r="A11" s="1" t="s">
        <v>38</v>
      </c>
      <c r="B11" s="1" t="s">
        <v>6</v>
      </c>
      <c r="C11" s="5">
        <v>27713296.91</v>
      </c>
      <c r="D11" s="5">
        <v>27713296.91</v>
      </c>
      <c r="E11" s="5">
        <v>26523394.029999997</v>
      </c>
      <c r="F11" s="1"/>
      <c r="G11" s="1"/>
    </row>
    <row r="12" spans="1:8" outlineLevel="2" x14ac:dyDescent="0.2">
      <c r="A12" s="1" t="s">
        <v>41</v>
      </c>
      <c r="B12" s="1" t="s">
        <v>6</v>
      </c>
      <c r="C12" s="6">
        <v>440183.36000000004</v>
      </c>
      <c r="D12" s="13" t="s">
        <v>321</v>
      </c>
      <c r="E12" s="13" t="s">
        <v>321</v>
      </c>
      <c r="F12" s="1"/>
      <c r="G12" s="1"/>
    </row>
    <row r="13" spans="1:8" outlineLevel="2" x14ac:dyDescent="0.2">
      <c r="A13" s="1" t="s">
        <v>42</v>
      </c>
      <c r="B13" s="1" t="s">
        <v>6</v>
      </c>
      <c r="C13" s="5">
        <v>1201926.1899999997</v>
      </c>
      <c r="D13" s="5">
        <v>1201926.1899999997</v>
      </c>
      <c r="E13" s="5">
        <v>1101781.18</v>
      </c>
      <c r="F13" s="1"/>
      <c r="G13" s="1"/>
    </row>
    <row r="14" spans="1:8" outlineLevel="2" x14ac:dyDescent="0.2">
      <c r="A14" s="1" t="s">
        <v>45</v>
      </c>
      <c r="B14" s="1" t="s">
        <v>6</v>
      </c>
      <c r="C14" s="5">
        <v>8920378.5899999999</v>
      </c>
      <c r="D14" s="5">
        <v>8920378.5899999999</v>
      </c>
      <c r="E14" s="5">
        <v>5465198.0899999999</v>
      </c>
      <c r="F14" s="1"/>
      <c r="G14" s="1"/>
    </row>
    <row r="15" spans="1:8" outlineLevel="2" x14ac:dyDescent="0.2">
      <c r="A15" s="1" t="s">
        <v>46</v>
      </c>
      <c r="B15" s="1" t="s">
        <v>6</v>
      </c>
      <c r="C15" s="5">
        <v>3707683.74</v>
      </c>
      <c r="D15" s="5">
        <v>3707683.74</v>
      </c>
      <c r="E15" s="5">
        <v>3357200.3</v>
      </c>
      <c r="F15" s="1"/>
      <c r="G15" s="1"/>
    </row>
    <row r="16" spans="1:8" outlineLevel="2" x14ac:dyDescent="0.2">
      <c r="A16" s="1" t="s">
        <v>60</v>
      </c>
      <c r="B16" s="1" t="s">
        <v>6</v>
      </c>
      <c r="C16" s="3">
        <v>0</v>
      </c>
      <c r="D16" s="3">
        <v>0</v>
      </c>
      <c r="E16" s="3">
        <v>0</v>
      </c>
      <c r="F16" s="1"/>
      <c r="G16" s="1"/>
    </row>
    <row r="17" spans="1:7" outlineLevel="2" x14ac:dyDescent="0.2">
      <c r="A17" s="1" t="s">
        <v>68</v>
      </c>
      <c r="B17" s="1" t="s">
        <v>6</v>
      </c>
      <c r="C17" s="5">
        <v>7578155.0099999998</v>
      </c>
      <c r="D17" s="5">
        <v>7578155.0099999998</v>
      </c>
      <c r="E17" s="5">
        <v>6956615.3300000001</v>
      </c>
      <c r="F17" s="1"/>
      <c r="G17" s="1"/>
    </row>
    <row r="18" spans="1:7" outlineLevel="2" x14ac:dyDescent="0.2">
      <c r="A18" s="1" t="s">
        <v>69</v>
      </c>
      <c r="B18" s="1" t="s">
        <v>6</v>
      </c>
      <c r="C18" s="5">
        <v>11986970.949999999</v>
      </c>
      <c r="D18" s="5">
        <v>11986970.949999999</v>
      </c>
      <c r="E18" s="5">
        <v>11428166.590000002</v>
      </c>
      <c r="F18" s="1"/>
      <c r="G18" s="1"/>
    </row>
    <row r="19" spans="1:7" outlineLevel="2" x14ac:dyDescent="0.2">
      <c r="A19" s="1" t="s">
        <v>72</v>
      </c>
      <c r="B19" s="1" t="s">
        <v>6</v>
      </c>
      <c r="C19" s="5">
        <v>766817.24999999988</v>
      </c>
      <c r="D19" s="5">
        <v>766817.24999999988</v>
      </c>
      <c r="E19" s="5">
        <v>727821.34</v>
      </c>
      <c r="F19" s="1"/>
      <c r="G19" s="1"/>
    </row>
    <row r="20" spans="1:7" outlineLevel="2" x14ac:dyDescent="0.2">
      <c r="A20" s="1" t="s">
        <v>76</v>
      </c>
      <c r="B20" s="1" t="s">
        <v>6</v>
      </c>
      <c r="C20" s="5">
        <v>13291849.020000003</v>
      </c>
      <c r="D20" s="5">
        <v>13291849.020000003</v>
      </c>
      <c r="E20" s="5">
        <v>12070677.119999999</v>
      </c>
      <c r="F20" s="1"/>
      <c r="G20" s="1"/>
    </row>
    <row r="21" spans="1:7" outlineLevel="2" x14ac:dyDescent="0.2">
      <c r="A21" s="1" t="s">
        <v>86</v>
      </c>
      <c r="B21" s="1" t="s">
        <v>6</v>
      </c>
      <c r="C21" s="5">
        <v>1851625.3300000005</v>
      </c>
      <c r="D21" s="5">
        <v>1851625.3300000005</v>
      </c>
      <c r="E21" s="5">
        <v>1664791.9499999997</v>
      </c>
      <c r="F21" s="1"/>
      <c r="G21" s="1"/>
    </row>
    <row r="22" spans="1:7" outlineLevel="2" x14ac:dyDescent="0.2">
      <c r="A22" s="1" t="s">
        <v>98</v>
      </c>
      <c r="B22" s="1" t="s">
        <v>6</v>
      </c>
      <c r="C22" s="6">
        <v>635326.10999999987</v>
      </c>
      <c r="D22" s="6">
        <v>635326.10999999987</v>
      </c>
      <c r="E22" s="5">
        <v>555229.68999999994</v>
      </c>
      <c r="F22" s="1"/>
      <c r="G22" s="1"/>
    </row>
    <row r="23" spans="1:7" outlineLevel="2" x14ac:dyDescent="0.2">
      <c r="A23" s="1" t="s">
        <v>99</v>
      </c>
      <c r="B23" s="1" t="s">
        <v>6</v>
      </c>
      <c r="C23" s="5">
        <v>2081654.8500000003</v>
      </c>
      <c r="D23" s="5">
        <v>2081654.8500000003</v>
      </c>
      <c r="E23" s="5">
        <v>1934500.2999999998</v>
      </c>
      <c r="F23" s="1"/>
      <c r="G23" s="1"/>
    </row>
    <row r="24" spans="1:7" outlineLevel="2" x14ac:dyDescent="0.2">
      <c r="A24" s="1" t="s">
        <v>101</v>
      </c>
      <c r="B24" s="1" t="s">
        <v>6</v>
      </c>
      <c r="C24" s="5">
        <v>30476045.550000004</v>
      </c>
      <c r="D24" s="5">
        <v>30476045.550000004</v>
      </c>
      <c r="E24" s="5">
        <v>41692714.089999996</v>
      </c>
      <c r="F24" s="1"/>
      <c r="G24" s="1"/>
    </row>
    <row r="25" spans="1:7" outlineLevel="2" x14ac:dyDescent="0.2">
      <c r="A25" s="1" t="s">
        <v>102</v>
      </c>
      <c r="B25" s="1" t="s">
        <v>6</v>
      </c>
      <c r="C25" s="12">
        <v>0</v>
      </c>
      <c r="D25" s="12">
        <v>0</v>
      </c>
      <c r="E25" s="12">
        <v>0</v>
      </c>
      <c r="F25" s="1"/>
      <c r="G25" s="1"/>
    </row>
    <row r="26" spans="1:7" outlineLevel="2" x14ac:dyDescent="0.2">
      <c r="A26" s="1" t="s">
        <v>105</v>
      </c>
      <c r="B26" s="1" t="s">
        <v>6</v>
      </c>
      <c r="C26" s="6">
        <v>114652.5</v>
      </c>
      <c r="D26" s="6">
        <v>114652.5</v>
      </c>
      <c r="E26" s="5">
        <v>93180.650000000009</v>
      </c>
      <c r="F26" s="1"/>
      <c r="G26" s="1"/>
    </row>
    <row r="27" spans="1:7" outlineLevel="2" x14ac:dyDescent="0.2">
      <c r="A27" s="1" t="s">
        <v>115</v>
      </c>
      <c r="B27" s="1" t="s">
        <v>6</v>
      </c>
      <c r="C27" s="5">
        <v>27584723.609999996</v>
      </c>
      <c r="D27" s="5">
        <v>27584723.609999996</v>
      </c>
      <c r="E27" s="5">
        <v>26001982.549999997</v>
      </c>
      <c r="F27" s="1"/>
      <c r="G27" s="1"/>
    </row>
    <row r="28" spans="1:7" outlineLevel="2" x14ac:dyDescent="0.2">
      <c r="A28" s="1" t="s">
        <v>119</v>
      </c>
      <c r="B28" s="1" t="s">
        <v>6</v>
      </c>
      <c r="C28" s="5">
        <v>216958.46999999997</v>
      </c>
      <c r="D28" s="5">
        <v>216958.46999999997</v>
      </c>
      <c r="E28" s="5">
        <v>195570.17</v>
      </c>
      <c r="F28" s="1"/>
      <c r="G28" s="1"/>
    </row>
    <row r="29" spans="1:7" outlineLevel="2" x14ac:dyDescent="0.2">
      <c r="A29" s="1" t="s">
        <v>121</v>
      </c>
      <c r="B29" s="1" t="s">
        <v>6</v>
      </c>
      <c r="C29" s="5">
        <v>1576210.15</v>
      </c>
      <c r="D29" s="5">
        <v>1576210.15</v>
      </c>
      <c r="E29" s="5">
        <v>1434059.71</v>
      </c>
      <c r="F29" s="1"/>
      <c r="G29" s="1"/>
    </row>
    <row r="30" spans="1:7" outlineLevel="2" x14ac:dyDescent="0.2">
      <c r="A30" s="1" t="s">
        <v>127</v>
      </c>
      <c r="B30" s="1" t="s">
        <v>6</v>
      </c>
      <c r="C30" s="5">
        <v>578291.07000000007</v>
      </c>
      <c r="D30" s="5">
        <v>578291.07000000007</v>
      </c>
      <c r="E30" s="5">
        <v>511905.91000000003</v>
      </c>
      <c r="F30" s="1"/>
      <c r="G30" s="1"/>
    </row>
    <row r="31" spans="1:7" outlineLevel="2" x14ac:dyDescent="0.2">
      <c r="A31" s="1" t="s">
        <v>130</v>
      </c>
      <c r="B31" s="1" t="s">
        <v>6</v>
      </c>
      <c r="C31" s="5">
        <v>401503.09</v>
      </c>
      <c r="D31" s="5">
        <v>401503.09</v>
      </c>
      <c r="E31" s="5">
        <v>378038.65</v>
      </c>
      <c r="F31" s="1"/>
      <c r="G31" s="1"/>
    </row>
    <row r="32" spans="1:7" outlineLevel="2" x14ac:dyDescent="0.2">
      <c r="A32" s="1" t="s">
        <v>132</v>
      </c>
      <c r="B32" s="1" t="s">
        <v>6</v>
      </c>
      <c r="C32" s="5">
        <v>543139.54</v>
      </c>
      <c r="D32" s="5">
        <v>543139.54</v>
      </c>
      <c r="E32" s="5">
        <v>493139.54000000004</v>
      </c>
      <c r="F32" s="1"/>
      <c r="G32" s="1"/>
    </row>
    <row r="33" spans="1:7" outlineLevel="2" x14ac:dyDescent="0.2">
      <c r="A33" s="1" t="s">
        <v>140</v>
      </c>
      <c r="B33" s="1" t="s">
        <v>6</v>
      </c>
      <c r="C33" s="5">
        <v>59508.569999999978</v>
      </c>
      <c r="D33" s="5">
        <v>59508.569999999978</v>
      </c>
      <c r="E33" s="5">
        <v>32083.110000000015</v>
      </c>
      <c r="F33" s="1"/>
      <c r="G33" s="1"/>
    </row>
    <row r="34" spans="1:7" outlineLevel="2" x14ac:dyDescent="0.2">
      <c r="A34" s="1" t="s">
        <v>150</v>
      </c>
      <c r="B34" s="1" t="s">
        <v>6</v>
      </c>
      <c r="C34" s="5">
        <v>1927498.0300000003</v>
      </c>
      <c r="D34" s="5">
        <v>1927498.0300000003</v>
      </c>
      <c r="E34" s="5">
        <v>1769252.88</v>
      </c>
      <c r="F34" s="1"/>
      <c r="G34" s="1"/>
    </row>
    <row r="35" spans="1:7" outlineLevel="2" x14ac:dyDescent="0.2">
      <c r="A35" s="1" t="s">
        <v>164</v>
      </c>
      <c r="B35" s="1" t="s">
        <v>6</v>
      </c>
      <c r="C35" s="6">
        <v>20869996.269999996</v>
      </c>
      <c r="D35" s="6">
        <v>20869996.269999996</v>
      </c>
      <c r="E35" s="5">
        <v>20341179.41</v>
      </c>
      <c r="F35" s="17"/>
    </row>
    <row r="36" spans="1:7" outlineLevel="2" x14ac:dyDescent="0.2">
      <c r="A36" s="1" t="s">
        <v>166</v>
      </c>
      <c r="B36" s="1" t="s">
        <v>6</v>
      </c>
      <c r="C36" s="13" t="s">
        <v>321</v>
      </c>
      <c r="D36" s="13" t="s">
        <v>321</v>
      </c>
      <c r="E36" s="13" t="s">
        <v>321</v>
      </c>
    </row>
    <row r="37" spans="1:7" outlineLevel="2" x14ac:dyDescent="0.2">
      <c r="A37" s="1" t="s">
        <v>168</v>
      </c>
      <c r="B37" s="1" t="s">
        <v>6</v>
      </c>
      <c r="C37" s="5">
        <v>11394814.16</v>
      </c>
      <c r="D37" s="5">
        <v>11394814.16</v>
      </c>
      <c r="E37" s="5">
        <v>10908040.699999999</v>
      </c>
      <c r="F37" s="6"/>
    </row>
    <row r="38" spans="1:7" outlineLevel="2" x14ac:dyDescent="0.2">
      <c r="A38" s="1" t="s">
        <v>183</v>
      </c>
      <c r="B38" s="1" t="s">
        <v>6</v>
      </c>
      <c r="C38" s="5">
        <v>15661212.439999999</v>
      </c>
      <c r="D38" s="5">
        <v>15661212.439999999</v>
      </c>
      <c r="E38" s="5">
        <v>15317413.980000002</v>
      </c>
      <c r="F38" s="6"/>
    </row>
    <row r="39" spans="1:7" outlineLevel="2" x14ac:dyDescent="0.2">
      <c r="A39" s="1" t="s">
        <v>184</v>
      </c>
      <c r="B39" s="1" t="s">
        <v>6</v>
      </c>
      <c r="C39" s="5">
        <v>8973124.4100000001</v>
      </c>
      <c r="D39" s="5">
        <v>8973124.4100000001</v>
      </c>
      <c r="E39" s="5">
        <v>7332541.4500000011</v>
      </c>
      <c r="F39" s="6"/>
    </row>
    <row r="40" spans="1:7" outlineLevel="2" x14ac:dyDescent="0.2">
      <c r="A40" s="1" t="s">
        <v>185</v>
      </c>
      <c r="B40" s="1" t="s">
        <v>6</v>
      </c>
      <c r="C40" s="5">
        <v>9064390.3599999994</v>
      </c>
      <c r="D40" s="5">
        <v>9064390.3599999994</v>
      </c>
      <c r="E40" s="5">
        <v>8701210.8799999952</v>
      </c>
      <c r="F40" s="6"/>
    </row>
    <row r="41" spans="1:7" outlineLevel="2" x14ac:dyDescent="0.2">
      <c r="A41" s="1" t="s">
        <v>192</v>
      </c>
      <c r="B41" s="1" t="s">
        <v>6</v>
      </c>
      <c r="C41" s="5">
        <v>3121328.04</v>
      </c>
      <c r="D41" s="5">
        <v>3121328.04</v>
      </c>
      <c r="E41" s="5">
        <v>2850122.52</v>
      </c>
      <c r="F41" s="6"/>
    </row>
    <row r="42" spans="1:7" outlineLevel="2" x14ac:dyDescent="0.2">
      <c r="A42" s="1" t="s">
        <v>197</v>
      </c>
      <c r="B42" s="1" t="s">
        <v>6</v>
      </c>
      <c r="C42" s="5">
        <v>27812661.260000002</v>
      </c>
      <c r="D42" s="5">
        <v>27812661.260000002</v>
      </c>
      <c r="E42" s="5">
        <v>26263939.610000003</v>
      </c>
      <c r="F42" s="6"/>
    </row>
    <row r="43" spans="1:7" outlineLevel="2" x14ac:dyDescent="0.2">
      <c r="A43" s="1" t="s">
        <v>199</v>
      </c>
      <c r="B43" s="1" t="s">
        <v>6</v>
      </c>
      <c r="C43" s="5">
        <v>15117358.649999999</v>
      </c>
      <c r="D43" s="5">
        <v>15117358.649999999</v>
      </c>
      <c r="E43" s="5">
        <v>14550471.66</v>
      </c>
      <c r="F43" s="6"/>
    </row>
    <row r="44" spans="1:7" outlineLevel="2" x14ac:dyDescent="0.2">
      <c r="A44" s="1" t="s">
        <v>203</v>
      </c>
      <c r="B44" s="1" t="s">
        <v>6</v>
      </c>
      <c r="C44" s="5">
        <v>302033.51000000007</v>
      </c>
      <c r="D44" s="5">
        <v>302033.51000000007</v>
      </c>
      <c r="E44" s="5">
        <v>266406.52000000008</v>
      </c>
      <c r="F44" s="6"/>
    </row>
    <row r="45" spans="1:7" outlineLevel="2" x14ac:dyDescent="0.2">
      <c r="A45" s="1" t="s">
        <v>206</v>
      </c>
      <c r="B45" s="1" t="s">
        <v>6</v>
      </c>
      <c r="C45" s="3">
        <v>0</v>
      </c>
      <c r="D45" s="3">
        <v>0</v>
      </c>
      <c r="E45" s="3">
        <v>0</v>
      </c>
      <c r="F45" s="6"/>
    </row>
    <row r="46" spans="1:7" outlineLevel="2" x14ac:dyDescent="0.2">
      <c r="A46" s="1" t="s">
        <v>208</v>
      </c>
      <c r="B46" s="1" t="s">
        <v>6</v>
      </c>
      <c r="C46" s="5">
        <v>292879.34000000008</v>
      </c>
      <c r="D46" s="13" t="s">
        <v>321</v>
      </c>
      <c r="E46" s="13" t="s">
        <v>321</v>
      </c>
      <c r="F46" s="6"/>
    </row>
    <row r="47" spans="1:7" outlineLevel="2" x14ac:dyDescent="0.2">
      <c r="A47" s="1" t="s">
        <v>216</v>
      </c>
      <c r="B47" s="1" t="s">
        <v>6</v>
      </c>
      <c r="C47" s="3">
        <v>0</v>
      </c>
      <c r="D47" s="3">
        <v>0</v>
      </c>
      <c r="E47" s="14">
        <v>0</v>
      </c>
      <c r="F47" s="6"/>
    </row>
    <row r="48" spans="1:7" outlineLevel="2" x14ac:dyDescent="0.2">
      <c r="A48" s="1" t="s">
        <v>225</v>
      </c>
      <c r="B48" s="1" t="s">
        <v>6</v>
      </c>
      <c r="C48" s="5">
        <v>2297951.2200000007</v>
      </c>
      <c r="D48" s="5">
        <v>2297951.2200000007</v>
      </c>
      <c r="E48" s="5">
        <v>2017017.71</v>
      </c>
      <c r="F48" s="6"/>
    </row>
    <row r="49" spans="1:6" outlineLevel="2" x14ac:dyDescent="0.2">
      <c r="A49" s="1" t="s">
        <v>226</v>
      </c>
      <c r="B49" s="1" t="s">
        <v>6</v>
      </c>
      <c r="C49" s="5">
        <v>8863657.8800000027</v>
      </c>
      <c r="D49" s="5">
        <v>8863657.8800000027</v>
      </c>
      <c r="E49" s="5">
        <v>6296978.4100000001</v>
      </c>
      <c r="F49" s="6"/>
    </row>
    <row r="50" spans="1:6" outlineLevel="2" x14ac:dyDescent="0.2">
      <c r="A50" s="1" t="s">
        <v>227</v>
      </c>
      <c r="B50" s="1" t="s">
        <v>6</v>
      </c>
      <c r="C50" s="5">
        <v>599999.99999999977</v>
      </c>
      <c r="D50" s="5">
        <v>599999.99999999977</v>
      </c>
      <c r="E50" s="5">
        <v>569921.14</v>
      </c>
      <c r="F50" s="6"/>
    </row>
    <row r="51" spans="1:6" outlineLevel="2" x14ac:dyDescent="0.2">
      <c r="A51" s="1" t="s">
        <v>228</v>
      </c>
      <c r="B51" s="1" t="s">
        <v>6</v>
      </c>
      <c r="C51" s="5">
        <v>1431698.65</v>
      </c>
      <c r="D51" s="5">
        <v>1431698.65</v>
      </c>
      <c r="E51" s="5">
        <v>1374598.67</v>
      </c>
      <c r="F51" s="6"/>
    </row>
    <row r="52" spans="1:6" outlineLevel="2" x14ac:dyDescent="0.2">
      <c r="A52" s="1" t="s">
        <v>229</v>
      </c>
      <c r="B52" s="1" t="s">
        <v>6</v>
      </c>
      <c r="C52" s="5">
        <v>1072627.75</v>
      </c>
      <c r="D52" s="5">
        <v>1072627.75</v>
      </c>
      <c r="E52" s="5">
        <v>937028.74</v>
      </c>
      <c r="F52" s="6"/>
    </row>
    <row r="53" spans="1:6" outlineLevel="2" x14ac:dyDescent="0.2">
      <c r="A53" s="1" t="s">
        <v>231</v>
      </c>
      <c r="B53" s="1" t="s">
        <v>6</v>
      </c>
      <c r="C53" s="5">
        <v>1521201.72</v>
      </c>
      <c r="D53" s="13" t="s">
        <v>321</v>
      </c>
      <c r="E53" s="13" t="s">
        <v>321</v>
      </c>
      <c r="F53" s="6"/>
    </row>
    <row r="54" spans="1:6" outlineLevel="2" x14ac:dyDescent="0.2">
      <c r="A54" s="1" t="s">
        <v>237</v>
      </c>
      <c r="B54" s="1" t="s">
        <v>6</v>
      </c>
      <c r="C54" s="5">
        <v>2401061.2099999995</v>
      </c>
      <c r="D54" s="5">
        <v>2401061.2099999995</v>
      </c>
      <c r="E54" s="5">
        <v>2257646.6999999997</v>
      </c>
      <c r="F54" s="6"/>
    </row>
    <row r="55" spans="1:6" outlineLevel="2" x14ac:dyDescent="0.2">
      <c r="A55" s="1" t="s">
        <v>238</v>
      </c>
      <c r="B55" s="1" t="s">
        <v>6</v>
      </c>
      <c r="C55" s="14">
        <v>0</v>
      </c>
      <c r="D55" s="14">
        <v>0</v>
      </c>
      <c r="E55" s="5">
        <v>5000000</v>
      </c>
      <c r="F55" s="6"/>
    </row>
    <row r="56" spans="1:6" outlineLevel="2" x14ac:dyDescent="0.2">
      <c r="A56" s="1" t="s">
        <v>240</v>
      </c>
      <c r="B56" s="1" t="s">
        <v>6</v>
      </c>
      <c r="C56" s="6">
        <v>216613.93000000002</v>
      </c>
      <c r="D56" s="6">
        <v>216613.93000000002</v>
      </c>
      <c r="E56" s="5">
        <v>190682.80000000002</v>
      </c>
      <c r="F56" s="6"/>
    </row>
    <row r="57" spans="1:6" outlineLevel="2" x14ac:dyDescent="0.2">
      <c r="A57" s="1" t="s">
        <v>241</v>
      </c>
      <c r="B57" s="1" t="s">
        <v>6</v>
      </c>
      <c r="C57" s="5">
        <v>25148650.440000001</v>
      </c>
      <c r="D57" s="5">
        <v>25148650.440000001</v>
      </c>
      <c r="E57" s="5">
        <v>23971546.170000002</v>
      </c>
      <c r="F57" s="6"/>
    </row>
    <row r="58" spans="1:6" outlineLevel="2" x14ac:dyDescent="0.2">
      <c r="A58" s="1" t="s">
        <v>242</v>
      </c>
      <c r="B58" s="1" t="s">
        <v>6</v>
      </c>
      <c r="C58" s="5">
        <v>3987671.43</v>
      </c>
      <c r="D58" s="5">
        <v>3987671.43</v>
      </c>
      <c r="E58" s="5">
        <v>3659025.6399999997</v>
      </c>
      <c r="F58" s="6"/>
    </row>
    <row r="59" spans="1:6" outlineLevel="2" x14ac:dyDescent="0.2">
      <c r="A59" s="1" t="s">
        <v>245</v>
      </c>
      <c r="B59" s="1" t="s">
        <v>6</v>
      </c>
      <c r="C59" s="5">
        <v>4841431.2800000012</v>
      </c>
      <c r="D59" s="5">
        <v>4841431.2800000012</v>
      </c>
      <c r="E59" s="5">
        <v>4703377.790000001</v>
      </c>
      <c r="F59" s="6"/>
    </row>
    <row r="60" spans="1:6" outlineLevel="2" x14ac:dyDescent="0.2">
      <c r="A60" s="1" t="s">
        <v>253</v>
      </c>
      <c r="B60" s="1" t="s">
        <v>6</v>
      </c>
      <c r="C60" s="5">
        <v>137522.74</v>
      </c>
      <c r="D60" s="5">
        <v>137522.74</v>
      </c>
      <c r="E60" s="5">
        <v>128337.19</v>
      </c>
      <c r="F60" s="6"/>
    </row>
    <row r="61" spans="1:6" outlineLevel="2" x14ac:dyDescent="0.2">
      <c r="A61" s="1" t="s">
        <v>267</v>
      </c>
      <c r="B61" s="1" t="s">
        <v>6</v>
      </c>
      <c r="C61" s="5">
        <v>21882011.839999992</v>
      </c>
      <c r="D61" s="5">
        <v>21882011.839999992</v>
      </c>
      <c r="E61" s="5">
        <v>19911155.520000003</v>
      </c>
      <c r="F61" s="6"/>
    </row>
    <row r="62" spans="1:6" outlineLevel="2" x14ac:dyDescent="0.2">
      <c r="A62" s="1" t="s">
        <v>272</v>
      </c>
      <c r="B62" s="1" t="s">
        <v>6</v>
      </c>
      <c r="C62" s="3">
        <v>0</v>
      </c>
      <c r="D62" s="3">
        <v>0</v>
      </c>
      <c r="E62" s="3">
        <v>0</v>
      </c>
      <c r="F62" s="6"/>
    </row>
    <row r="63" spans="1:6" outlineLevel="2" x14ac:dyDescent="0.2">
      <c r="A63" s="1" t="s">
        <v>273</v>
      </c>
      <c r="B63" s="1" t="s">
        <v>6</v>
      </c>
      <c r="C63" s="5">
        <v>100870.59</v>
      </c>
      <c r="D63" s="5">
        <v>100870.59</v>
      </c>
      <c r="E63" s="5">
        <v>96066.42</v>
      </c>
      <c r="F63" s="6"/>
    </row>
    <row r="64" spans="1:6" outlineLevel="2" x14ac:dyDescent="0.2">
      <c r="A64" s="1" t="s">
        <v>281</v>
      </c>
      <c r="B64" s="1" t="s">
        <v>6</v>
      </c>
      <c r="C64" s="5">
        <v>17274459.470000003</v>
      </c>
      <c r="D64" s="5">
        <v>17274459.470000003</v>
      </c>
      <c r="E64" s="5">
        <v>16420252.23</v>
      </c>
      <c r="F64" s="6"/>
    </row>
    <row r="65" spans="1:6" outlineLevel="2" x14ac:dyDescent="0.2">
      <c r="A65" s="1" t="s">
        <v>287</v>
      </c>
      <c r="B65" s="1" t="s">
        <v>6</v>
      </c>
      <c r="C65" s="14">
        <v>0</v>
      </c>
      <c r="D65" s="14">
        <v>0</v>
      </c>
      <c r="E65" s="14">
        <v>0</v>
      </c>
      <c r="F65" s="6"/>
    </row>
    <row r="66" spans="1:6" outlineLevel="2" x14ac:dyDescent="0.2">
      <c r="A66" s="1" t="s">
        <v>288</v>
      </c>
      <c r="B66" s="1" t="s">
        <v>6</v>
      </c>
      <c r="C66" s="5">
        <v>18282145.289999999</v>
      </c>
      <c r="D66" s="5">
        <v>18282145.289999999</v>
      </c>
      <c r="E66" s="5">
        <v>16306764.300000003</v>
      </c>
      <c r="F66" s="6"/>
    </row>
    <row r="67" spans="1:6" outlineLevel="2" x14ac:dyDescent="0.2">
      <c r="A67" s="1" t="s">
        <v>290</v>
      </c>
      <c r="B67" s="1" t="s">
        <v>6</v>
      </c>
      <c r="C67" s="5">
        <v>65477.200000000004</v>
      </c>
      <c r="D67" s="5">
        <v>65477.200000000004</v>
      </c>
      <c r="E67" s="5">
        <v>56367.64</v>
      </c>
      <c r="F67" s="6"/>
    </row>
    <row r="68" spans="1:6" outlineLevel="2" x14ac:dyDescent="0.2">
      <c r="A68" s="1" t="s">
        <v>292</v>
      </c>
      <c r="B68" s="1" t="s">
        <v>6</v>
      </c>
      <c r="C68" s="5">
        <v>7523056.8500000024</v>
      </c>
      <c r="D68" s="5">
        <v>7523056.8500000024</v>
      </c>
      <c r="E68" s="5">
        <v>7148525.6700000009</v>
      </c>
      <c r="F68" s="6"/>
    </row>
    <row r="69" spans="1:6" outlineLevel="2" x14ac:dyDescent="0.2">
      <c r="A69" s="1" t="s">
        <v>293</v>
      </c>
      <c r="B69" s="1" t="s">
        <v>6</v>
      </c>
      <c r="C69" s="5">
        <v>989004.12</v>
      </c>
      <c r="D69" s="5">
        <v>989004.12</v>
      </c>
      <c r="E69" s="5">
        <v>865823.99</v>
      </c>
      <c r="F69" s="6"/>
    </row>
    <row r="70" spans="1:6" outlineLevel="2" x14ac:dyDescent="0.2">
      <c r="A70" s="1" t="s">
        <v>300</v>
      </c>
      <c r="B70" s="1" t="s">
        <v>6</v>
      </c>
      <c r="C70" s="5">
        <v>199206.58999999997</v>
      </c>
      <c r="D70" s="5">
        <v>199206.58999999997</v>
      </c>
      <c r="E70" s="5">
        <v>2.9103830456733704E-11</v>
      </c>
      <c r="F70" s="6"/>
    </row>
    <row r="71" spans="1:6" outlineLevel="2" x14ac:dyDescent="0.2">
      <c r="A71" s="1" t="s">
        <v>311</v>
      </c>
      <c r="B71" s="1" t="s">
        <v>6</v>
      </c>
      <c r="C71" s="5">
        <v>4933692.0500000007</v>
      </c>
      <c r="D71" s="5">
        <v>4933692.0500000007</v>
      </c>
      <c r="E71" s="5">
        <v>10217615.640000001</v>
      </c>
      <c r="F71" s="6"/>
    </row>
    <row r="72" spans="1:6" outlineLevel="1" x14ac:dyDescent="0.2">
      <c r="B72" s="2" t="s">
        <v>314</v>
      </c>
      <c r="C72" s="7">
        <f>SUM(C2:C71)</f>
        <v>738101429.3499999</v>
      </c>
      <c r="D72" s="7">
        <f>SUM(D2:D71)</f>
        <v>735847164.92999983</v>
      </c>
      <c r="E72" s="7">
        <f>SUM(E2:E71)</f>
        <v>679473602.33999968</v>
      </c>
      <c r="F72" s="6"/>
    </row>
    <row r="73" spans="1:6" outlineLevel="2" x14ac:dyDescent="0.2">
      <c r="A73" s="1" t="s">
        <v>8</v>
      </c>
      <c r="B73" s="1" t="s">
        <v>9</v>
      </c>
      <c r="C73" s="5">
        <v>638033.24</v>
      </c>
      <c r="D73" s="5">
        <v>638033.24</v>
      </c>
      <c r="E73" s="5">
        <v>572210.88</v>
      </c>
      <c r="F73" s="6"/>
    </row>
    <row r="74" spans="1:6" outlineLevel="2" x14ac:dyDescent="0.2">
      <c r="A74" s="1" t="s">
        <v>15</v>
      </c>
      <c r="B74" s="1" t="s">
        <v>9</v>
      </c>
      <c r="C74" s="12">
        <v>0</v>
      </c>
      <c r="D74" s="13" t="s">
        <v>321</v>
      </c>
      <c r="E74" s="13" t="s">
        <v>321</v>
      </c>
      <c r="F74" s="6"/>
    </row>
    <row r="75" spans="1:6" outlineLevel="2" x14ac:dyDescent="0.2">
      <c r="A75" s="1" t="s">
        <v>26</v>
      </c>
      <c r="B75" s="1" t="s">
        <v>9</v>
      </c>
      <c r="C75" s="5">
        <v>4746216.9800000004</v>
      </c>
      <c r="D75" s="13" t="s">
        <v>321</v>
      </c>
      <c r="E75" s="13" t="s">
        <v>321</v>
      </c>
      <c r="F75" s="6"/>
    </row>
    <row r="76" spans="1:6" outlineLevel="2" x14ac:dyDescent="0.2">
      <c r="A76" s="1" t="s">
        <v>33</v>
      </c>
      <c r="B76" s="1" t="s">
        <v>9</v>
      </c>
      <c r="C76" s="5">
        <v>22575246.759999994</v>
      </c>
      <c r="D76" s="5">
        <v>22575246.759999994</v>
      </c>
      <c r="E76" s="5">
        <v>21453178.630000003</v>
      </c>
      <c r="F76" s="6"/>
    </row>
    <row r="77" spans="1:6" outlineLevel="2" x14ac:dyDescent="0.2">
      <c r="A77" s="1" t="s">
        <v>35</v>
      </c>
      <c r="B77" s="1" t="s">
        <v>9</v>
      </c>
      <c r="C77" s="3">
        <v>0</v>
      </c>
      <c r="D77" s="3">
        <v>0</v>
      </c>
      <c r="E77" s="3">
        <v>0</v>
      </c>
      <c r="F77" s="6"/>
    </row>
    <row r="78" spans="1:6" outlineLevel="2" x14ac:dyDescent="0.2">
      <c r="A78" s="1" t="s">
        <v>40</v>
      </c>
      <c r="B78" s="1" t="s">
        <v>9</v>
      </c>
      <c r="C78" s="5">
        <v>4414081.9800000004</v>
      </c>
      <c r="D78" s="5">
        <v>4414081.9800000004</v>
      </c>
      <c r="E78" s="5">
        <v>4207912.6800000006</v>
      </c>
      <c r="F78" s="6"/>
    </row>
    <row r="79" spans="1:6" outlineLevel="2" x14ac:dyDescent="0.2">
      <c r="A79" s="1" t="s">
        <v>48</v>
      </c>
      <c r="B79" s="1" t="s">
        <v>9</v>
      </c>
      <c r="C79" s="5">
        <v>2354627.62</v>
      </c>
      <c r="D79" s="5">
        <v>2354627.62</v>
      </c>
      <c r="E79" s="5">
        <v>2049563.42</v>
      </c>
      <c r="F79" s="6"/>
    </row>
    <row r="80" spans="1:6" outlineLevel="2" x14ac:dyDescent="0.2">
      <c r="A80" s="1" t="s">
        <v>62</v>
      </c>
      <c r="B80" s="1" t="s">
        <v>9</v>
      </c>
      <c r="C80" s="5">
        <v>9464392.6499999966</v>
      </c>
      <c r="D80" s="5">
        <v>9464392.6499999966</v>
      </c>
      <c r="E80" s="5">
        <v>9055120.0999999996</v>
      </c>
      <c r="F80" s="6"/>
    </row>
    <row r="81" spans="1:6" outlineLevel="2" x14ac:dyDescent="0.2">
      <c r="A81" s="1" t="s">
        <v>66</v>
      </c>
      <c r="B81" s="1" t="s">
        <v>9</v>
      </c>
      <c r="C81" s="5">
        <v>6638355.3600000013</v>
      </c>
      <c r="D81" s="5">
        <v>6638355.3600000013</v>
      </c>
      <c r="E81" s="5">
        <v>5990936.9500000002</v>
      </c>
      <c r="F81" s="6"/>
    </row>
    <row r="82" spans="1:6" outlineLevel="2" x14ac:dyDescent="0.2">
      <c r="A82" s="1" t="s">
        <v>78</v>
      </c>
      <c r="B82" s="1" t="s">
        <v>9</v>
      </c>
      <c r="C82" s="5">
        <v>57271442.910000026</v>
      </c>
      <c r="D82" s="5">
        <v>57271442.910000026</v>
      </c>
      <c r="E82" s="5">
        <v>46838786.830000013</v>
      </c>
      <c r="F82" s="6"/>
    </row>
    <row r="83" spans="1:6" outlineLevel="2" x14ac:dyDescent="0.2">
      <c r="A83" s="1" t="s">
        <v>81</v>
      </c>
      <c r="B83" s="1" t="s">
        <v>9</v>
      </c>
      <c r="C83" s="3">
        <v>0</v>
      </c>
      <c r="D83" s="3">
        <v>0</v>
      </c>
      <c r="E83" s="3">
        <v>0</v>
      </c>
      <c r="F83" s="6"/>
    </row>
    <row r="84" spans="1:6" outlineLevel="2" x14ac:dyDescent="0.2">
      <c r="A84" s="1" t="s">
        <v>89</v>
      </c>
      <c r="B84" s="1" t="s">
        <v>9</v>
      </c>
      <c r="C84" s="5">
        <v>180684.77</v>
      </c>
      <c r="D84" s="13" t="s">
        <v>321</v>
      </c>
      <c r="E84" s="13" t="s">
        <v>321</v>
      </c>
      <c r="F84" s="6"/>
    </row>
    <row r="85" spans="1:6" outlineLevel="2" x14ac:dyDescent="0.2">
      <c r="A85" s="1" t="s">
        <v>91</v>
      </c>
      <c r="B85" s="1" t="s">
        <v>9</v>
      </c>
      <c r="C85" s="5">
        <v>2012544.96</v>
      </c>
      <c r="D85" s="5">
        <v>2012544.96</v>
      </c>
      <c r="E85" s="5">
        <v>1861783.4000000004</v>
      </c>
      <c r="F85" s="6"/>
    </row>
    <row r="86" spans="1:6" outlineLevel="2" x14ac:dyDescent="0.2">
      <c r="A86" s="1" t="s">
        <v>93</v>
      </c>
      <c r="B86" s="1" t="s">
        <v>9</v>
      </c>
      <c r="C86" s="5">
        <v>350000</v>
      </c>
      <c r="D86" s="5">
        <v>350000</v>
      </c>
      <c r="E86" s="5">
        <v>325000</v>
      </c>
      <c r="F86" s="6"/>
    </row>
    <row r="87" spans="1:6" outlineLevel="2" x14ac:dyDescent="0.2">
      <c r="A87" s="1" t="s">
        <v>95</v>
      </c>
      <c r="B87" s="1" t="s">
        <v>9</v>
      </c>
      <c r="C87" s="5">
        <v>20868366.32</v>
      </c>
      <c r="D87" s="5">
        <v>20868366.32</v>
      </c>
      <c r="E87" s="5">
        <v>32486709.340000004</v>
      </c>
      <c r="F87" s="6"/>
    </row>
    <row r="88" spans="1:6" outlineLevel="2" x14ac:dyDescent="0.2">
      <c r="A88" s="1" t="s">
        <v>96</v>
      </c>
      <c r="B88" s="1" t="s">
        <v>9</v>
      </c>
      <c r="C88" s="5">
        <v>1002321.89</v>
      </c>
      <c r="D88" s="5">
        <v>1002321.89</v>
      </c>
      <c r="E88" s="5">
        <v>955652.76</v>
      </c>
      <c r="F88" s="6"/>
    </row>
    <row r="89" spans="1:6" outlineLevel="2" x14ac:dyDescent="0.2">
      <c r="A89" s="1" t="s">
        <v>97</v>
      </c>
      <c r="B89" s="1" t="s">
        <v>9</v>
      </c>
      <c r="C89" s="5">
        <v>279851.88</v>
      </c>
      <c r="D89" s="5">
        <v>279851.88</v>
      </c>
      <c r="E89" s="5">
        <v>264276.91000000003</v>
      </c>
      <c r="F89" s="6"/>
    </row>
    <row r="90" spans="1:6" outlineLevel="2" x14ac:dyDescent="0.2">
      <c r="A90" s="1" t="s">
        <v>103</v>
      </c>
      <c r="B90" s="1" t="s">
        <v>9</v>
      </c>
      <c r="C90" s="5">
        <v>646517.97</v>
      </c>
      <c r="D90" s="5">
        <v>646517.97</v>
      </c>
      <c r="E90" s="5">
        <v>623523.41999999993</v>
      </c>
      <c r="F90" s="6"/>
    </row>
    <row r="91" spans="1:6" outlineLevel="2" x14ac:dyDescent="0.2">
      <c r="A91" s="1" t="s">
        <v>106</v>
      </c>
      <c r="B91" s="1" t="s">
        <v>9</v>
      </c>
      <c r="C91" s="12">
        <v>0</v>
      </c>
      <c r="D91" s="12">
        <v>0</v>
      </c>
      <c r="E91" s="12">
        <v>0</v>
      </c>
      <c r="F91" s="6"/>
    </row>
    <row r="92" spans="1:6" outlineLevel="2" x14ac:dyDescent="0.2">
      <c r="A92" s="1" t="s">
        <v>108</v>
      </c>
      <c r="B92" s="1" t="s">
        <v>9</v>
      </c>
      <c r="C92" s="5">
        <v>6325990.3699999992</v>
      </c>
      <c r="D92" s="5">
        <v>6325990.3699999992</v>
      </c>
      <c r="E92" s="5">
        <v>4722696.92</v>
      </c>
      <c r="F92" s="6"/>
    </row>
    <row r="93" spans="1:6" outlineLevel="2" x14ac:dyDescent="0.2">
      <c r="A93" s="1" t="s">
        <v>112</v>
      </c>
      <c r="B93" s="1" t="s">
        <v>9</v>
      </c>
      <c r="C93" s="5">
        <v>1504075.48</v>
      </c>
      <c r="D93" s="5">
        <v>1504075.48</v>
      </c>
      <c r="E93" s="5">
        <v>1034980.1100000003</v>
      </c>
      <c r="F93" s="6"/>
    </row>
    <row r="94" spans="1:6" outlineLevel="2" x14ac:dyDescent="0.2">
      <c r="A94" s="1" t="s">
        <v>117</v>
      </c>
      <c r="B94" s="1" t="s">
        <v>9</v>
      </c>
      <c r="C94" s="5">
        <v>23732018.290000007</v>
      </c>
      <c r="D94" s="5">
        <v>23732018.290000007</v>
      </c>
      <c r="E94" s="5">
        <v>18294017.689999998</v>
      </c>
      <c r="F94" s="6"/>
    </row>
    <row r="95" spans="1:6" outlineLevel="2" x14ac:dyDescent="0.2">
      <c r="A95" s="1" t="s">
        <v>134</v>
      </c>
      <c r="B95" s="1" t="s">
        <v>9</v>
      </c>
      <c r="C95" s="6">
        <v>32409.279999999795</v>
      </c>
      <c r="D95" s="6">
        <v>32409.279999999795</v>
      </c>
      <c r="E95" s="5">
        <v>8250000</v>
      </c>
      <c r="F95" s="6"/>
    </row>
    <row r="96" spans="1:6" outlineLevel="2" x14ac:dyDescent="0.2">
      <c r="A96" s="1" t="s">
        <v>144</v>
      </c>
      <c r="B96" s="1" t="s">
        <v>9</v>
      </c>
      <c r="C96" s="14">
        <v>0</v>
      </c>
      <c r="D96" s="14">
        <v>0</v>
      </c>
      <c r="E96" s="14">
        <v>0</v>
      </c>
      <c r="F96" s="6"/>
    </row>
    <row r="97" spans="1:6" outlineLevel="2" x14ac:dyDescent="0.2">
      <c r="A97" s="1" t="s">
        <v>152</v>
      </c>
      <c r="B97" s="1" t="s">
        <v>9</v>
      </c>
      <c r="C97" s="5">
        <v>1376451.19</v>
      </c>
      <c r="D97" s="5">
        <v>1376451.19</v>
      </c>
      <c r="E97" s="5">
        <v>1020701.3900000001</v>
      </c>
      <c r="F97" s="6"/>
    </row>
    <row r="98" spans="1:6" outlineLevel="2" x14ac:dyDescent="0.2">
      <c r="A98" s="1" t="s">
        <v>160</v>
      </c>
      <c r="B98" s="1" t="s">
        <v>9</v>
      </c>
      <c r="C98" s="5">
        <v>9902789.1500000004</v>
      </c>
      <c r="D98" s="5">
        <v>9902789.1500000004</v>
      </c>
      <c r="E98" s="5">
        <v>9574136.0800000001</v>
      </c>
      <c r="F98" s="6"/>
    </row>
    <row r="99" spans="1:6" outlineLevel="2" x14ac:dyDescent="0.2">
      <c r="A99" s="1" t="s">
        <v>173</v>
      </c>
      <c r="B99" s="1" t="s">
        <v>9</v>
      </c>
      <c r="C99" s="5">
        <v>31136423.849999998</v>
      </c>
      <c r="D99" s="5">
        <v>31136423.849999998</v>
      </c>
      <c r="E99" s="5">
        <v>42096296.859999999</v>
      </c>
      <c r="F99" s="6"/>
    </row>
    <row r="100" spans="1:6" outlineLevel="2" x14ac:dyDescent="0.2">
      <c r="A100" s="1" t="s">
        <v>177</v>
      </c>
      <c r="B100" s="1" t="s">
        <v>9</v>
      </c>
      <c r="C100" s="5">
        <v>2655763.81</v>
      </c>
      <c r="D100" s="5">
        <v>2655763.81</v>
      </c>
      <c r="E100" s="5">
        <v>2546113.0400000005</v>
      </c>
      <c r="F100" s="6"/>
    </row>
    <row r="101" spans="1:6" outlineLevel="2" x14ac:dyDescent="0.2">
      <c r="A101" s="1" t="s">
        <v>179</v>
      </c>
      <c r="B101" s="1" t="s">
        <v>9</v>
      </c>
      <c r="C101" s="5">
        <v>20106678.529999994</v>
      </c>
      <c r="D101" s="5">
        <v>20106678.529999994</v>
      </c>
      <c r="E101" s="5">
        <v>19182573.93</v>
      </c>
      <c r="F101" s="6"/>
    </row>
    <row r="102" spans="1:6" outlineLevel="2" x14ac:dyDescent="0.2">
      <c r="A102" s="1" t="s">
        <v>180</v>
      </c>
      <c r="B102" s="1" t="s">
        <v>9</v>
      </c>
      <c r="C102" s="5">
        <v>13812912.800000008</v>
      </c>
      <c r="D102" s="5">
        <v>13812912.800000008</v>
      </c>
      <c r="E102" s="5">
        <v>12301830.689999998</v>
      </c>
      <c r="F102" s="6"/>
    </row>
    <row r="103" spans="1:6" outlineLevel="2" x14ac:dyDescent="0.2">
      <c r="A103" s="1" t="s">
        <v>186</v>
      </c>
      <c r="B103" s="1" t="s">
        <v>9</v>
      </c>
      <c r="C103" s="12">
        <v>0</v>
      </c>
      <c r="D103" s="12">
        <v>0</v>
      </c>
      <c r="E103" s="12">
        <v>0</v>
      </c>
      <c r="F103" s="6"/>
    </row>
    <row r="104" spans="1:6" outlineLevel="2" x14ac:dyDescent="0.2">
      <c r="A104" s="1" t="s">
        <v>201</v>
      </c>
      <c r="B104" s="1" t="s">
        <v>9</v>
      </c>
      <c r="C104" s="12">
        <v>0</v>
      </c>
      <c r="D104" s="12">
        <v>0</v>
      </c>
      <c r="E104" s="12">
        <v>0</v>
      </c>
      <c r="F104" s="6"/>
    </row>
    <row r="105" spans="1:6" outlineLevel="2" x14ac:dyDescent="0.2">
      <c r="A105" s="1" t="s">
        <v>204</v>
      </c>
      <c r="B105" s="1" t="s">
        <v>9</v>
      </c>
      <c r="C105" s="3">
        <v>0</v>
      </c>
      <c r="D105" s="3">
        <v>0</v>
      </c>
      <c r="E105" s="3">
        <v>0</v>
      </c>
      <c r="F105" s="6"/>
    </row>
    <row r="106" spans="1:6" outlineLevel="2" x14ac:dyDescent="0.2">
      <c r="A106" s="1" t="s">
        <v>213</v>
      </c>
      <c r="B106" s="1" t="s">
        <v>9</v>
      </c>
      <c r="C106" s="5">
        <v>267233.09000000003</v>
      </c>
      <c r="D106" s="5">
        <v>267233.09000000003</v>
      </c>
      <c r="E106" s="5">
        <v>330908.09999999998</v>
      </c>
      <c r="F106" s="6"/>
    </row>
    <row r="107" spans="1:6" outlineLevel="2" x14ac:dyDescent="0.2">
      <c r="A107" s="1" t="s">
        <v>220</v>
      </c>
      <c r="B107" s="1" t="s">
        <v>9</v>
      </c>
      <c r="C107" s="5">
        <v>12438.559999999998</v>
      </c>
      <c r="D107" s="5">
        <v>12438.559999999998</v>
      </c>
      <c r="E107" s="5">
        <v>1.0299999999988358</v>
      </c>
      <c r="F107" s="6"/>
    </row>
    <row r="108" spans="1:6" outlineLevel="2" x14ac:dyDescent="0.2">
      <c r="A108" s="1" t="s">
        <v>221</v>
      </c>
      <c r="B108" s="1" t="s">
        <v>9</v>
      </c>
      <c r="C108" s="5">
        <v>3981800.6600000006</v>
      </c>
      <c r="D108" s="5">
        <v>3981800.6600000006</v>
      </c>
      <c r="E108" s="5">
        <v>3777169.5299999993</v>
      </c>
      <c r="F108" s="6"/>
    </row>
    <row r="109" spans="1:6" outlineLevel="2" x14ac:dyDescent="0.2">
      <c r="A109" s="1" t="s">
        <v>230</v>
      </c>
      <c r="B109" s="1" t="s">
        <v>9</v>
      </c>
      <c r="C109" s="5">
        <v>392735.88</v>
      </c>
      <c r="D109" s="5">
        <v>392735.88</v>
      </c>
      <c r="E109" s="5">
        <v>286000</v>
      </c>
      <c r="F109" s="6"/>
    </row>
    <row r="110" spans="1:6" outlineLevel="2" x14ac:dyDescent="0.2">
      <c r="A110" s="1" t="s">
        <v>251</v>
      </c>
      <c r="B110" s="1" t="s">
        <v>9</v>
      </c>
      <c r="C110" s="5">
        <v>23129910.560000002</v>
      </c>
      <c r="D110" s="13" t="s">
        <v>321</v>
      </c>
      <c r="E110" s="13" t="s">
        <v>321</v>
      </c>
      <c r="F110" s="6"/>
    </row>
    <row r="111" spans="1:6" outlineLevel="2" x14ac:dyDescent="0.2">
      <c r="A111" s="1" t="s">
        <v>260</v>
      </c>
      <c r="B111" s="1" t="s">
        <v>9</v>
      </c>
      <c r="C111" s="5">
        <v>5695836.129999999</v>
      </c>
      <c r="D111" s="13" t="s">
        <v>321</v>
      </c>
      <c r="E111" s="13" t="s">
        <v>321</v>
      </c>
      <c r="F111" s="6"/>
    </row>
    <row r="112" spans="1:6" outlineLevel="2" x14ac:dyDescent="0.2">
      <c r="A112" s="1" t="s">
        <v>264</v>
      </c>
      <c r="B112" s="1" t="s">
        <v>9</v>
      </c>
      <c r="C112" s="5">
        <v>19249537.720000003</v>
      </c>
      <c r="D112" s="5">
        <v>19249537.720000003</v>
      </c>
      <c r="E112" s="5">
        <v>15516048.269999998</v>
      </c>
      <c r="F112" s="6"/>
    </row>
    <row r="113" spans="1:6" outlineLevel="2" x14ac:dyDescent="0.2">
      <c r="A113" s="1" t="s">
        <v>271</v>
      </c>
      <c r="B113" s="1" t="s">
        <v>9</v>
      </c>
      <c r="C113" s="5">
        <v>32815.130000000005</v>
      </c>
      <c r="D113" s="5">
        <v>32815.130000000005</v>
      </c>
      <c r="E113" s="5">
        <v>16642.12999999999</v>
      </c>
      <c r="F113" s="6"/>
    </row>
    <row r="114" spans="1:6" outlineLevel="2" x14ac:dyDescent="0.2">
      <c r="A114" s="1" t="s">
        <v>278</v>
      </c>
      <c r="B114" s="1" t="s">
        <v>9</v>
      </c>
      <c r="C114" s="6">
        <v>61202.439999999988</v>
      </c>
      <c r="D114" s="6">
        <v>61202.439999999988</v>
      </c>
      <c r="E114" s="5">
        <v>31365.059999999998</v>
      </c>
      <c r="F114" s="6"/>
    </row>
    <row r="115" spans="1:6" outlineLevel="2" x14ac:dyDescent="0.2">
      <c r="A115" s="1" t="s">
        <v>302</v>
      </c>
      <c r="B115" s="1" t="s">
        <v>9</v>
      </c>
      <c r="C115" s="5">
        <v>1825877.0799999998</v>
      </c>
      <c r="D115" s="5">
        <v>1825877.0799999998</v>
      </c>
      <c r="E115" s="5">
        <v>1679701.48</v>
      </c>
      <c r="F115" s="6"/>
    </row>
    <row r="116" spans="1:6" outlineLevel="2" x14ac:dyDescent="0.2">
      <c r="A116" s="1" t="s">
        <v>308</v>
      </c>
      <c r="B116" s="1" t="s">
        <v>9</v>
      </c>
      <c r="C116" s="5">
        <v>1164983.2999999998</v>
      </c>
      <c r="D116" s="5">
        <v>1164983.2999999998</v>
      </c>
      <c r="E116" s="5">
        <v>1090575.4300000002</v>
      </c>
      <c r="F116" s="6"/>
    </row>
    <row r="117" spans="1:6" outlineLevel="1" x14ac:dyDescent="0.2">
      <c r="B117" s="2" t="s">
        <v>315</v>
      </c>
      <c r="C117" s="7">
        <f>SUM(C73:C116)</f>
        <v>299842568.59000003</v>
      </c>
      <c r="D117" s="7">
        <f>SUM(D73:D116)</f>
        <v>266089920.15000004</v>
      </c>
      <c r="E117" s="7">
        <f>SUM(E73:E116)</f>
        <v>268436413.06</v>
      </c>
      <c r="F117" s="6"/>
    </row>
    <row r="118" spans="1:6" outlineLevel="2" x14ac:dyDescent="0.2">
      <c r="A118" s="1" t="s">
        <v>0</v>
      </c>
      <c r="B118" s="1" t="s">
        <v>1</v>
      </c>
      <c r="C118" s="5">
        <v>24510725.579999998</v>
      </c>
      <c r="D118" s="5">
        <v>24510725.579999998</v>
      </c>
      <c r="E118" s="5">
        <v>23782209.920000002</v>
      </c>
      <c r="F118" s="6"/>
    </row>
    <row r="119" spans="1:6" outlineLevel="2" x14ac:dyDescent="0.2">
      <c r="A119" s="1" t="s">
        <v>2</v>
      </c>
      <c r="B119" s="1" t="s">
        <v>1</v>
      </c>
      <c r="C119" s="3">
        <v>0</v>
      </c>
      <c r="D119" s="3">
        <v>0</v>
      </c>
      <c r="E119" s="3">
        <v>0</v>
      </c>
      <c r="F119" s="6"/>
    </row>
    <row r="120" spans="1:6" outlineLevel="2" x14ac:dyDescent="0.2">
      <c r="A120" s="1" t="s">
        <v>17</v>
      </c>
      <c r="B120" s="1" t="s">
        <v>1</v>
      </c>
      <c r="C120" s="5">
        <v>915672.31</v>
      </c>
      <c r="D120" s="5">
        <v>915672.31</v>
      </c>
      <c r="E120" s="5">
        <v>884972.77</v>
      </c>
      <c r="F120" s="6"/>
    </row>
    <row r="121" spans="1:6" outlineLevel="2" x14ac:dyDescent="0.2">
      <c r="A121" s="1" t="s">
        <v>28</v>
      </c>
      <c r="B121" s="1" t="s">
        <v>1</v>
      </c>
      <c r="C121" s="5">
        <v>14894034.979999997</v>
      </c>
      <c r="D121" s="13" t="s">
        <v>321</v>
      </c>
      <c r="E121" s="13" t="s">
        <v>321</v>
      </c>
      <c r="F121" s="6"/>
    </row>
    <row r="122" spans="1:6" outlineLevel="2" x14ac:dyDescent="0.2">
      <c r="A122" s="1" t="s">
        <v>31</v>
      </c>
      <c r="B122" s="1" t="s">
        <v>1</v>
      </c>
      <c r="C122" s="5">
        <v>50835265.809999995</v>
      </c>
      <c r="D122" s="5">
        <v>50835265.809999995</v>
      </c>
      <c r="E122" s="5">
        <v>50831935.339999996</v>
      </c>
      <c r="F122" s="6"/>
    </row>
    <row r="123" spans="1:6" outlineLevel="2" x14ac:dyDescent="0.2">
      <c r="A123" s="1" t="s">
        <v>44</v>
      </c>
      <c r="B123" s="1" t="s">
        <v>1</v>
      </c>
      <c r="C123" s="5">
        <v>18203.859999999986</v>
      </c>
      <c r="D123" s="5">
        <v>18203.859999999986</v>
      </c>
      <c r="E123" s="5">
        <v>10794.699999999999</v>
      </c>
      <c r="F123" s="6"/>
    </row>
    <row r="124" spans="1:6" outlineLevel="2" x14ac:dyDescent="0.2">
      <c r="A124" s="1" t="s">
        <v>50</v>
      </c>
      <c r="B124" s="1" t="s">
        <v>1</v>
      </c>
      <c r="C124" s="5">
        <v>7786886.3599999994</v>
      </c>
      <c r="D124" s="5">
        <v>7786886.3599999994</v>
      </c>
      <c r="E124" s="5">
        <v>7208945.3999999994</v>
      </c>
      <c r="F124" s="6"/>
    </row>
    <row r="125" spans="1:6" outlineLevel="2" x14ac:dyDescent="0.2">
      <c r="A125" s="1" t="s">
        <v>54</v>
      </c>
      <c r="B125" s="1" t="s">
        <v>1</v>
      </c>
      <c r="C125" s="5">
        <v>108325.52999999998</v>
      </c>
      <c r="D125" s="5">
        <v>108325.52999999998</v>
      </c>
      <c r="E125" s="5">
        <v>80225.600000000006</v>
      </c>
      <c r="F125" s="6"/>
    </row>
    <row r="126" spans="1:6" outlineLevel="2" x14ac:dyDescent="0.2">
      <c r="A126" s="1" t="s">
        <v>56</v>
      </c>
      <c r="B126" s="1" t="s">
        <v>1</v>
      </c>
      <c r="C126" s="6">
        <v>4468156.99</v>
      </c>
      <c r="D126" s="6">
        <v>4468156.99</v>
      </c>
      <c r="E126" s="5">
        <v>3945227.61</v>
      </c>
      <c r="F126" s="6"/>
    </row>
    <row r="127" spans="1:6" outlineLevel="2" x14ac:dyDescent="0.2">
      <c r="A127" s="1" t="s">
        <v>57</v>
      </c>
      <c r="B127" s="1" t="s">
        <v>1</v>
      </c>
      <c r="C127" s="5">
        <v>517604.61000000004</v>
      </c>
      <c r="D127" s="5">
        <v>517604.61000000004</v>
      </c>
      <c r="E127" s="5">
        <v>423210.61999999994</v>
      </c>
      <c r="F127" s="6"/>
    </row>
    <row r="128" spans="1:6" outlineLevel="2" x14ac:dyDescent="0.2">
      <c r="A128" s="1" t="s">
        <v>58</v>
      </c>
      <c r="B128" s="1" t="s">
        <v>1</v>
      </c>
      <c r="C128" s="5">
        <v>6134346.4199999999</v>
      </c>
      <c r="D128" s="5">
        <v>6134346.4199999999</v>
      </c>
      <c r="E128" s="5">
        <v>5768755.1800000006</v>
      </c>
      <c r="F128" s="6"/>
    </row>
    <row r="129" spans="1:6" outlineLevel="2" x14ac:dyDescent="0.2">
      <c r="A129" s="1" t="s">
        <v>61</v>
      </c>
      <c r="B129" s="1" t="s">
        <v>1</v>
      </c>
      <c r="C129" s="5">
        <v>6580793.2699999996</v>
      </c>
      <c r="D129" s="5">
        <v>6580793.2699999996</v>
      </c>
      <c r="E129" s="5">
        <v>6901576.459999999</v>
      </c>
      <c r="F129" s="6"/>
    </row>
    <row r="130" spans="1:6" outlineLevel="2" x14ac:dyDescent="0.2">
      <c r="A130" s="1" t="s">
        <v>70</v>
      </c>
      <c r="B130" s="1" t="s">
        <v>1</v>
      </c>
      <c r="C130" s="5">
        <v>440000</v>
      </c>
      <c r="D130" s="5">
        <v>440000</v>
      </c>
      <c r="E130" s="5">
        <v>400000</v>
      </c>
      <c r="F130" s="6"/>
    </row>
    <row r="131" spans="1:6" outlineLevel="2" x14ac:dyDescent="0.2">
      <c r="A131" s="1" t="s">
        <v>71</v>
      </c>
      <c r="B131" s="1" t="s">
        <v>1</v>
      </c>
      <c r="C131" s="5">
        <v>250000</v>
      </c>
      <c r="D131" s="5">
        <v>250000</v>
      </c>
      <c r="E131" s="5">
        <v>250000</v>
      </c>
      <c r="F131" s="6"/>
    </row>
    <row r="132" spans="1:6" outlineLevel="2" x14ac:dyDescent="0.2">
      <c r="A132" s="1" t="s">
        <v>73</v>
      </c>
      <c r="B132" s="1" t="s">
        <v>1</v>
      </c>
      <c r="C132" s="5">
        <v>14778793.280000005</v>
      </c>
      <c r="D132" s="5">
        <v>14778793.280000005</v>
      </c>
      <c r="E132" s="5">
        <v>13865428.85</v>
      </c>
      <c r="F132" s="6"/>
    </row>
    <row r="133" spans="1:6" outlineLevel="2" x14ac:dyDescent="0.2">
      <c r="A133" s="1" t="s">
        <v>75</v>
      </c>
      <c r="B133" s="1" t="s">
        <v>1</v>
      </c>
      <c r="C133" s="5">
        <v>469908.60999999987</v>
      </c>
      <c r="D133" s="5">
        <v>469908.60999999987</v>
      </c>
      <c r="E133" s="5">
        <v>419051.56000000006</v>
      </c>
      <c r="F133" s="6"/>
    </row>
    <row r="134" spans="1:6" outlineLevel="2" x14ac:dyDescent="0.2">
      <c r="A134" s="1" t="s">
        <v>79</v>
      </c>
      <c r="B134" s="1" t="s">
        <v>1</v>
      </c>
      <c r="C134" s="5">
        <v>32971200.369934082</v>
      </c>
      <c r="D134" s="5">
        <v>32971200.369934082</v>
      </c>
      <c r="E134" s="5">
        <v>29625727.109985352</v>
      </c>
      <c r="F134" s="6"/>
    </row>
    <row r="135" spans="1:6" outlineLevel="2" x14ac:dyDescent="0.2">
      <c r="A135" s="1" t="s">
        <v>80</v>
      </c>
      <c r="B135" s="1" t="s">
        <v>1</v>
      </c>
      <c r="C135" s="5">
        <v>15974796.819999998</v>
      </c>
      <c r="D135" s="5">
        <v>15974796.819999998</v>
      </c>
      <c r="E135" s="5">
        <v>14910765.210000001</v>
      </c>
      <c r="F135" s="6"/>
    </row>
    <row r="136" spans="1:6" outlineLevel="2" x14ac:dyDescent="0.2">
      <c r="A136" s="1" t="s">
        <v>88</v>
      </c>
      <c r="B136" s="1" t="s">
        <v>1</v>
      </c>
      <c r="C136" s="3">
        <v>0</v>
      </c>
      <c r="D136" s="3">
        <v>0</v>
      </c>
      <c r="E136" s="14">
        <v>0</v>
      </c>
      <c r="F136" s="6"/>
    </row>
    <row r="137" spans="1:6" outlineLevel="2" x14ac:dyDescent="0.2">
      <c r="A137" s="1" t="s">
        <v>92</v>
      </c>
      <c r="B137" s="1" t="s">
        <v>1</v>
      </c>
      <c r="C137" s="5">
        <v>14468357.159999996</v>
      </c>
      <c r="D137" s="5">
        <v>14468357.159999996</v>
      </c>
      <c r="E137" s="5">
        <v>16672107.909999996</v>
      </c>
      <c r="F137" s="6"/>
    </row>
    <row r="138" spans="1:6" outlineLevel="2" x14ac:dyDescent="0.2">
      <c r="A138" s="1" t="s">
        <v>107</v>
      </c>
      <c r="B138" s="1" t="s">
        <v>1</v>
      </c>
      <c r="C138" s="5">
        <v>433724.68000000005</v>
      </c>
      <c r="D138" s="13" t="s">
        <v>321</v>
      </c>
      <c r="E138" s="13" t="s">
        <v>321</v>
      </c>
      <c r="F138" s="6"/>
    </row>
    <row r="139" spans="1:6" outlineLevel="2" x14ac:dyDescent="0.2">
      <c r="A139" s="1" t="s">
        <v>116</v>
      </c>
      <c r="B139" s="1" t="s">
        <v>1</v>
      </c>
      <c r="C139" s="3">
        <v>0</v>
      </c>
      <c r="D139" s="3">
        <v>0</v>
      </c>
      <c r="E139" s="3">
        <v>0</v>
      </c>
      <c r="F139" s="6"/>
    </row>
    <row r="140" spans="1:6" outlineLevel="2" x14ac:dyDescent="0.2">
      <c r="A140" s="1" t="s">
        <v>131</v>
      </c>
      <c r="B140" s="1" t="s">
        <v>1</v>
      </c>
      <c r="C140" s="5">
        <v>5815680.7299999995</v>
      </c>
      <c r="D140" s="5">
        <v>5815680.7299999995</v>
      </c>
      <c r="E140" s="5">
        <v>5456755.5600000005</v>
      </c>
      <c r="F140" s="6"/>
    </row>
    <row r="141" spans="1:6" outlineLevel="2" x14ac:dyDescent="0.2">
      <c r="A141" s="1" t="s">
        <v>135</v>
      </c>
      <c r="B141" s="1" t="s">
        <v>1</v>
      </c>
      <c r="C141" s="5">
        <v>69079.620000000112</v>
      </c>
      <c r="D141" s="5">
        <v>69079.620000000112</v>
      </c>
      <c r="E141" s="12">
        <v>0</v>
      </c>
      <c r="F141" s="6"/>
    </row>
    <row r="142" spans="1:6" outlineLevel="2" x14ac:dyDescent="0.2">
      <c r="A142" s="1" t="s">
        <v>136</v>
      </c>
      <c r="B142" s="1" t="s">
        <v>1</v>
      </c>
      <c r="C142" s="5">
        <v>237385.95000000007</v>
      </c>
      <c r="D142" s="5">
        <v>237385.95000000007</v>
      </c>
      <c r="E142" s="5">
        <v>194243.73</v>
      </c>
      <c r="F142" s="6"/>
    </row>
    <row r="143" spans="1:6" outlineLevel="2" x14ac:dyDescent="0.2">
      <c r="A143" s="1" t="s">
        <v>147</v>
      </c>
      <c r="B143" s="1" t="s">
        <v>1</v>
      </c>
      <c r="C143" s="5">
        <v>9975267.0900000017</v>
      </c>
      <c r="D143" s="5">
        <v>9975267.0900000017</v>
      </c>
      <c r="E143" s="5">
        <v>10434665.899999999</v>
      </c>
      <c r="F143" s="6"/>
    </row>
    <row r="144" spans="1:6" outlineLevel="2" x14ac:dyDescent="0.2">
      <c r="A144" s="1" t="s">
        <v>148</v>
      </c>
      <c r="B144" s="1" t="s">
        <v>1</v>
      </c>
      <c r="C144" s="5">
        <v>1777962.8399999999</v>
      </c>
      <c r="D144" s="5">
        <v>1777962.8399999999</v>
      </c>
      <c r="E144" s="5">
        <v>1682657.68</v>
      </c>
      <c r="F144" s="6"/>
    </row>
    <row r="145" spans="1:6" outlineLevel="2" x14ac:dyDescent="0.2">
      <c r="A145" s="1" t="s">
        <v>151</v>
      </c>
      <c r="B145" s="1" t="s">
        <v>1</v>
      </c>
      <c r="C145" s="5">
        <v>7361100.79</v>
      </c>
      <c r="D145" s="5">
        <v>7361100.79</v>
      </c>
      <c r="E145" s="5">
        <v>7021426.2800000003</v>
      </c>
      <c r="F145" s="6"/>
    </row>
    <row r="146" spans="1:6" outlineLevel="2" x14ac:dyDescent="0.2">
      <c r="A146" s="1" t="s">
        <v>155</v>
      </c>
      <c r="B146" s="1" t="s">
        <v>1</v>
      </c>
      <c r="C146" s="6">
        <v>5586121.79</v>
      </c>
      <c r="D146" s="6">
        <v>5586121.79</v>
      </c>
      <c r="E146" s="5">
        <v>5430542.9100000001</v>
      </c>
      <c r="F146" s="6"/>
    </row>
    <row r="147" spans="1:6" outlineLevel="2" x14ac:dyDescent="0.2">
      <c r="A147" s="1" t="s">
        <v>156</v>
      </c>
      <c r="B147" s="1" t="s">
        <v>1</v>
      </c>
      <c r="C147" s="6">
        <v>9895502.7399999984</v>
      </c>
      <c r="D147" s="6">
        <v>9895502.7399999984</v>
      </c>
      <c r="E147" s="5">
        <v>10813913.479999999</v>
      </c>
      <c r="F147" s="6"/>
    </row>
    <row r="148" spans="1:6" outlineLevel="2" x14ac:dyDescent="0.2">
      <c r="A148" s="1" t="s">
        <v>165</v>
      </c>
      <c r="B148" s="1" t="s">
        <v>1</v>
      </c>
      <c r="C148" s="3">
        <v>0</v>
      </c>
      <c r="D148" s="3">
        <v>0</v>
      </c>
      <c r="E148" s="3">
        <v>0</v>
      </c>
      <c r="F148" s="6"/>
    </row>
    <row r="149" spans="1:6" outlineLevel="2" x14ac:dyDescent="0.2">
      <c r="A149" s="1" t="s">
        <v>171</v>
      </c>
      <c r="B149" s="1" t="s">
        <v>1</v>
      </c>
      <c r="C149" s="5">
        <v>730459.33000000007</v>
      </c>
      <c r="D149" s="5">
        <v>730459.33000000007</v>
      </c>
      <c r="E149" s="5">
        <v>674459.63000000012</v>
      </c>
      <c r="F149" s="6"/>
    </row>
    <row r="150" spans="1:6" outlineLevel="2" x14ac:dyDescent="0.2">
      <c r="A150" s="1" t="s">
        <v>172</v>
      </c>
      <c r="B150" s="1" t="s">
        <v>1</v>
      </c>
      <c r="C150" s="5">
        <v>17653962.760000013</v>
      </c>
      <c r="D150" s="5">
        <v>17653962.760000013</v>
      </c>
      <c r="E150" s="5">
        <v>16645298.27</v>
      </c>
      <c r="F150" s="6"/>
    </row>
    <row r="151" spans="1:6" outlineLevel="2" x14ac:dyDescent="0.2">
      <c r="A151" s="1" t="s">
        <v>175</v>
      </c>
      <c r="B151" s="1" t="s">
        <v>1</v>
      </c>
      <c r="C151" s="3">
        <v>0</v>
      </c>
      <c r="D151" s="3">
        <v>0</v>
      </c>
      <c r="E151" s="3">
        <v>0</v>
      </c>
      <c r="F151" s="6"/>
    </row>
    <row r="152" spans="1:6" outlineLevel="2" x14ac:dyDescent="0.2">
      <c r="A152" s="1" t="s">
        <v>178</v>
      </c>
      <c r="B152" s="1" t="s">
        <v>1</v>
      </c>
      <c r="C152" s="5">
        <v>3959354.5100000002</v>
      </c>
      <c r="D152" s="5">
        <v>3959354.5100000002</v>
      </c>
      <c r="E152" s="5">
        <v>3759196.2400000007</v>
      </c>
      <c r="F152" s="6"/>
    </row>
    <row r="153" spans="1:6" outlineLevel="2" x14ac:dyDescent="0.2">
      <c r="A153" s="1" t="s">
        <v>182</v>
      </c>
      <c r="B153" s="1" t="s">
        <v>1</v>
      </c>
      <c r="C153" s="5">
        <v>17499605.030000009</v>
      </c>
      <c r="D153" s="5">
        <v>17499605.030000009</v>
      </c>
      <c r="E153" s="5">
        <v>16830462.630000003</v>
      </c>
      <c r="F153" s="6"/>
    </row>
    <row r="154" spans="1:6" outlineLevel="2" x14ac:dyDescent="0.2">
      <c r="A154" s="1" t="s">
        <v>188</v>
      </c>
      <c r="B154" s="1" t="s">
        <v>1</v>
      </c>
      <c r="C154" s="5">
        <v>796462.7799999998</v>
      </c>
      <c r="D154" s="13" t="s">
        <v>321</v>
      </c>
      <c r="E154" s="13" t="s">
        <v>321</v>
      </c>
      <c r="F154" s="6"/>
    </row>
    <row r="155" spans="1:6" outlineLevel="2" x14ac:dyDescent="0.2">
      <c r="A155" s="1" t="s">
        <v>191</v>
      </c>
      <c r="B155" s="1" t="s">
        <v>1</v>
      </c>
      <c r="C155" s="5">
        <v>2626001.4800000032</v>
      </c>
      <c r="D155" s="5">
        <v>2626001.4800000032</v>
      </c>
      <c r="E155" s="5">
        <v>2145442.9700000002</v>
      </c>
      <c r="F155" s="6"/>
    </row>
    <row r="156" spans="1:6" outlineLevel="2" x14ac:dyDescent="0.2">
      <c r="A156" s="1" t="s">
        <v>196</v>
      </c>
      <c r="B156" s="1" t="s">
        <v>1</v>
      </c>
      <c r="C156" s="5">
        <v>969380.89999999991</v>
      </c>
      <c r="D156" s="5">
        <v>969380.89999999991</v>
      </c>
      <c r="E156" s="5">
        <v>755101.62</v>
      </c>
      <c r="F156" s="6"/>
    </row>
    <row r="157" spans="1:6" outlineLevel="2" x14ac:dyDescent="0.2">
      <c r="A157" s="1" t="s">
        <v>200</v>
      </c>
      <c r="B157" s="1" t="s">
        <v>1</v>
      </c>
      <c r="C157" s="5">
        <v>948699.74000000022</v>
      </c>
      <c r="D157" s="5">
        <v>948699.74000000022</v>
      </c>
      <c r="E157" s="5">
        <v>826458.45</v>
      </c>
      <c r="F157" s="6"/>
    </row>
    <row r="158" spans="1:6" outlineLevel="2" x14ac:dyDescent="0.2">
      <c r="A158" s="1" t="s">
        <v>202</v>
      </c>
      <c r="B158" s="1" t="s">
        <v>1</v>
      </c>
      <c r="C158" s="5">
        <v>7197615.25</v>
      </c>
      <c r="D158" s="5">
        <v>7197615.25</v>
      </c>
      <c r="E158" s="5">
        <v>6716048.290000001</v>
      </c>
      <c r="F158" s="6"/>
    </row>
    <row r="159" spans="1:6" outlineLevel="2" x14ac:dyDescent="0.2">
      <c r="A159" s="1" t="s">
        <v>207</v>
      </c>
      <c r="B159" s="1" t="s">
        <v>1</v>
      </c>
      <c r="C159" s="5">
        <v>18671948.400000002</v>
      </c>
      <c r="D159" s="5">
        <v>18671948.400000002</v>
      </c>
      <c r="E159" s="5">
        <v>18122361.380000003</v>
      </c>
      <c r="F159" s="6"/>
    </row>
    <row r="160" spans="1:6" outlineLevel="2" x14ac:dyDescent="0.2">
      <c r="A160" s="1" t="s">
        <v>210</v>
      </c>
      <c r="B160" s="1" t="s">
        <v>1</v>
      </c>
      <c r="C160" s="3">
        <v>0</v>
      </c>
      <c r="D160" s="3">
        <v>0</v>
      </c>
      <c r="E160" s="3">
        <v>0</v>
      </c>
      <c r="F160" s="6"/>
    </row>
    <row r="161" spans="1:6" outlineLevel="2" x14ac:dyDescent="0.2">
      <c r="A161" s="1" t="s">
        <v>217</v>
      </c>
      <c r="B161" s="1" t="s">
        <v>1</v>
      </c>
      <c r="C161" s="5">
        <v>37799413.649999999</v>
      </c>
      <c r="D161" s="5">
        <v>37799413.649999999</v>
      </c>
      <c r="E161" s="5">
        <v>36169504.990000002</v>
      </c>
      <c r="F161" s="6"/>
    </row>
    <row r="162" spans="1:6" outlineLevel="2" x14ac:dyDescent="0.2">
      <c r="A162" s="1" t="s">
        <v>233</v>
      </c>
      <c r="B162" s="1" t="s">
        <v>1</v>
      </c>
      <c r="C162" s="5">
        <v>9714609.0699999966</v>
      </c>
      <c r="D162" s="5">
        <v>9714609.0699999966</v>
      </c>
      <c r="E162" s="5">
        <v>9196647.2000000067</v>
      </c>
      <c r="F162" s="6"/>
    </row>
    <row r="163" spans="1:6" outlineLevel="2" x14ac:dyDescent="0.2">
      <c r="A163" s="1" t="s">
        <v>244</v>
      </c>
      <c r="B163" s="1" t="s">
        <v>1</v>
      </c>
      <c r="C163" s="5">
        <v>5384551.5499999989</v>
      </c>
      <c r="D163" s="5">
        <v>5384551.5499999989</v>
      </c>
      <c r="E163" s="5">
        <v>5129152.79</v>
      </c>
      <c r="F163" s="6"/>
    </row>
    <row r="164" spans="1:6" outlineLevel="2" x14ac:dyDescent="0.2">
      <c r="A164" s="1" t="s">
        <v>246</v>
      </c>
      <c r="B164" s="1" t="s">
        <v>1</v>
      </c>
      <c r="C164" s="5">
        <v>750000</v>
      </c>
      <c r="D164" s="5">
        <v>750000</v>
      </c>
      <c r="E164" s="5">
        <v>700000</v>
      </c>
      <c r="F164" s="6"/>
    </row>
    <row r="165" spans="1:6" outlineLevel="2" x14ac:dyDescent="0.2">
      <c r="A165" s="1" t="s">
        <v>247</v>
      </c>
      <c r="B165" s="1" t="s">
        <v>1</v>
      </c>
      <c r="C165" s="3">
        <v>0</v>
      </c>
      <c r="D165" s="3">
        <v>0</v>
      </c>
      <c r="E165" s="3">
        <v>0</v>
      </c>
      <c r="F165" s="6"/>
    </row>
    <row r="166" spans="1:6" outlineLevel="2" x14ac:dyDescent="0.2">
      <c r="A166" s="1" t="s">
        <v>248</v>
      </c>
      <c r="B166" s="1" t="s">
        <v>1</v>
      </c>
      <c r="C166" s="5">
        <v>624532.15</v>
      </c>
      <c r="D166" s="5">
        <v>624532.15</v>
      </c>
      <c r="E166" s="5">
        <v>598291.64</v>
      </c>
      <c r="F166" s="6"/>
    </row>
    <row r="167" spans="1:6" outlineLevel="2" x14ac:dyDescent="0.2">
      <c r="A167" s="1" t="s">
        <v>249</v>
      </c>
      <c r="B167" s="1" t="s">
        <v>1</v>
      </c>
      <c r="C167" s="5">
        <v>65089617.330000006</v>
      </c>
      <c r="D167" s="5">
        <v>65089617.330000006</v>
      </c>
      <c r="E167" s="5">
        <v>61597754.050000019</v>
      </c>
      <c r="F167" s="6"/>
    </row>
    <row r="168" spans="1:6" outlineLevel="2" x14ac:dyDescent="0.2">
      <c r="A168" s="1" t="s">
        <v>256</v>
      </c>
      <c r="B168" s="1" t="s">
        <v>1</v>
      </c>
      <c r="C168" s="5">
        <v>4189395.1900000004</v>
      </c>
      <c r="D168" s="5">
        <v>4189395.1900000004</v>
      </c>
      <c r="E168" s="5">
        <v>17848302.420000002</v>
      </c>
      <c r="F168" s="6"/>
    </row>
    <row r="169" spans="1:6" outlineLevel="2" x14ac:dyDescent="0.2">
      <c r="A169" s="1" t="s">
        <v>257</v>
      </c>
      <c r="B169" s="1" t="s">
        <v>1</v>
      </c>
      <c r="C169" s="5">
        <v>3363860.4000000004</v>
      </c>
      <c r="D169" s="13" t="s">
        <v>321</v>
      </c>
      <c r="E169" s="13" t="s">
        <v>321</v>
      </c>
      <c r="F169" s="6"/>
    </row>
    <row r="170" spans="1:6" outlineLevel="2" x14ac:dyDescent="0.2">
      <c r="A170" s="1" t="s">
        <v>274</v>
      </c>
      <c r="B170" s="1" t="s">
        <v>1</v>
      </c>
      <c r="C170" s="5">
        <v>1179959.3699999999</v>
      </c>
      <c r="D170" s="5">
        <v>1179959.3699999999</v>
      </c>
      <c r="E170" s="5">
        <v>1120996.99</v>
      </c>
      <c r="F170" s="6"/>
    </row>
    <row r="171" spans="1:6" outlineLevel="2" x14ac:dyDescent="0.2">
      <c r="A171" s="1" t="s">
        <v>275</v>
      </c>
      <c r="B171" s="1" t="s">
        <v>1</v>
      </c>
      <c r="C171" s="5">
        <v>312800.54999999981</v>
      </c>
      <c r="D171" s="13" t="s">
        <v>321</v>
      </c>
      <c r="E171" s="13" t="s">
        <v>321</v>
      </c>
      <c r="F171" s="6"/>
    </row>
    <row r="172" spans="1:6" outlineLevel="2" x14ac:dyDescent="0.2">
      <c r="A172" s="1" t="s">
        <v>276</v>
      </c>
      <c r="B172" s="1" t="s">
        <v>1</v>
      </c>
      <c r="C172" s="5">
        <v>2020376.7400000002</v>
      </c>
      <c r="D172" s="13" t="s">
        <v>321</v>
      </c>
      <c r="E172" s="13" t="s">
        <v>321</v>
      </c>
      <c r="F172" s="6"/>
    </row>
    <row r="173" spans="1:6" outlineLevel="2" x14ac:dyDescent="0.2">
      <c r="A173" s="1" t="s">
        <v>282</v>
      </c>
      <c r="B173" s="1" t="s">
        <v>1</v>
      </c>
      <c r="C173" s="5">
        <v>8181137.4700000025</v>
      </c>
      <c r="D173" s="5">
        <v>8181137.4700000025</v>
      </c>
      <c r="E173" s="5">
        <v>5063510.9699999988</v>
      </c>
      <c r="F173" s="6"/>
    </row>
    <row r="174" spans="1:6" outlineLevel="2" x14ac:dyDescent="0.2">
      <c r="A174" s="1" t="s">
        <v>285</v>
      </c>
      <c r="B174" s="1" t="s">
        <v>1</v>
      </c>
      <c r="C174" s="5">
        <v>5070866.83</v>
      </c>
      <c r="D174" s="13" t="s">
        <v>321</v>
      </c>
      <c r="E174" s="13" t="s">
        <v>321</v>
      </c>
      <c r="F174" s="6"/>
    </row>
    <row r="175" spans="1:6" outlineLevel="2" x14ac:dyDescent="0.2">
      <c r="A175" s="1" t="s">
        <v>291</v>
      </c>
      <c r="B175" s="1" t="s">
        <v>1</v>
      </c>
      <c r="C175" s="14">
        <v>0</v>
      </c>
      <c r="D175" s="14">
        <v>0</v>
      </c>
      <c r="E175" s="5">
        <v>58731.75</v>
      </c>
      <c r="F175" s="6"/>
    </row>
    <row r="176" spans="1:6" outlineLevel="2" x14ac:dyDescent="0.2">
      <c r="A176" s="1" t="s">
        <v>296</v>
      </c>
      <c r="B176" s="1" t="s">
        <v>1</v>
      </c>
      <c r="C176" s="5">
        <v>17596897.610000007</v>
      </c>
      <c r="D176" s="13" t="s">
        <v>321</v>
      </c>
      <c r="E176" s="13" t="s">
        <v>321</v>
      </c>
      <c r="F176" s="6"/>
    </row>
    <row r="177" spans="1:6" outlineLevel="2" x14ac:dyDescent="0.2">
      <c r="A177" s="1" t="s">
        <v>297</v>
      </c>
      <c r="B177" s="1" t="s">
        <v>1</v>
      </c>
      <c r="C177" s="5">
        <v>6200819.3900000006</v>
      </c>
      <c r="D177" s="13" t="s">
        <v>321</v>
      </c>
      <c r="E177" s="13" t="s">
        <v>321</v>
      </c>
      <c r="F177" s="6"/>
    </row>
    <row r="178" spans="1:6" outlineLevel="2" x14ac:dyDescent="0.2">
      <c r="A178" s="1" t="s">
        <v>299</v>
      </c>
      <c r="B178" s="1" t="s">
        <v>1</v>
      </c>
      <c r="C178" s="3">
        <v>0</v>
      </c>
      <c r="D178" s="3">
        <v>0</v>
      </c>
      <c r="E178" s="3">
        <v>0</v>
      </c>
      <c r="F178" s="6"/>
    </row>
    <row r="179" spans="1:6" outlineLevel="2" x14ac:dyDescent="0.2">
      <c r="A179" s="1" t="s">
        <v>301</v>
      </c>
      <c r="B179" s="1" t="s">
        <v>1</v>
      </c>
      <c r="C179" s="5">
        <v>838009.77</v>
      </c>
      <c r="D179" s="13" t="s">
        <v>321</v>
      </c>
      <c r="E179" s="13" t="s">
        <v>321</v>
      </c>
      <c r="F179" s="6"/>
    </row>
    <row r="180" spans="1:6" outlineLevel="2" x14ac:dyDescent="0.2">
      <c r="A180" s="1" t="s">
        <v>304</v>
      </c>
      <c r="B180" s="1" t="s">
        <v>1</v>
      </c>
      <c r="C180" s="5">
        <v>400427.07</v>
      </c>
      <c r="D180" s="5">
        <v>400427.07</v>
      </c>
      <c r="E180" s="5">
        <v>12793660.43</v>
      </c>
      <c r="F180" s="6"/>
    </row>
    <row r="181" spans="1:6" outlineLevel="2" x14ac:dyDescent="0.2">
      <c r="A181" s="1" t="s">
        <v>307</v>
      </c>
      <c r="B181" s="1" t="s">
        <v>1</v>
      </c>
      <c r="C181" s="5">
        <v>285045.39</v>
      </c>
      <c r="D181" s="5">
        <v>285045.39</v>
      </c>
      <c r="E181" s="5">
        <v>248588.33000000002</v>
      </c>
      <c r="F181" s="6"/>
    </row>
    <row r="182" spans="1:6" outlineLevel="2" x14ac:dyDescent="0.2">
      <c r="A182" s="1" t="s">
        <v>309</v>
      </c>
      <c r="B182" s="1" t="s">
        <v>1</v>
      </c>
      <c r="C182" s="5">
        <v>112077.39</v>
      </c>
      <c r="D182" s="5">
        <v>112077.39</v>
      </c>
      <c r="E182" s="14">
        <v>0</v>
      </c>
      <c r="F182" s="6"/>
    </row>
    <row r="183" spans="1:6" outlineLevel="1" x14ac:dyDescent="0.2">
      <c r="B183" s="2" t="s">
        <v>316</v>
      </c>
      <c r="C183" s="7">
        <f>SUM(C118:C182)</f>
        <v>477442785.28993392</v>
      </c>
      <c r="D183" s="7">
        <f>SUM(D118:D182)</f>
        <v>425914931.55993396</v>
      </c>
      <c r="E183" s="7">
        <f>SUM(E118:E182)</f>
        <v>434015110.81998539</v>
      </c>
      <c r="F183" s="6"/>
    </row>
    <row r="184" spans="1:6" outlineLevel="2" x14ac:dyDescent="0.2">
      <c r="A184" s="1" t="s">
        <v>3</v>
      </c>
      <c r="B184" s="1" t="s">
        <v>4</v>
      </c>
      <c r="C184" s="5">
        <v>4504669.43</v>
      </c>
      <c r="D184" s="5">
        <v>4504669.43</v>
      </c>
      <c r="E184" s="5">
        <v>5429555.6899999995</v>
      </c>
      <c r="F184" s="6"/>
    </row>
    <row r="185" spans="1:6" outlineLevel="2" x14ac:dyDescent="0.2">
      <c r="A185" s="1" t="s">
        <v>7</v>
      </c>
      <c r="B185" s="1" t="s">
        <v>4</v>
      </c>
      <c r="C185" s="5">
        <v>39607.62999999999</v>
      </c>
      <c r="D185" s="5">
        <v>39607.62999999999</v>
      </c>
      <c r="E185" s="5">
        <v>32071.350000000006</v>
      </c>
      <c r="F185" s="6"/>
    </row>
    <row r="186" spans="1:6" outlineLevel="2" x14ac:dyDescent="0.2">
      <c r="A186" s="1" t="s">
        <v>16</v>
      </c>
      <c r="B186" s="1" t="s">
        <v>4</v>
      </c>
      <c r="C186" s="6">
        <v>10105696.289999999</v>
      </c>
      <c r="D186" s="6">
        <v>10105696.289999999</v>
      </c>
      <c r="E186" s="5">
        <v>8701453.8200000003</v>
      </c>
      <c r="F186" s="6"/>
    </row>
    <row r="187" spans="1:6" outlineLevel="2" x14ac:dyDescent="0.2">
      <c r="A187" s="1" t="s">
        <v>23</v>
      </c>
      <c r="B187" s="1" t="s">
        <v>4</v>
      </c>
      <c r="C187" s="5">
        <v>4163338.0999999996</v>
      </c>
      <c r="D187" s="5">
        <v>4163338.0999999996</v>
      </c>
      <c r="E187" s="5">
        <v>3978395.0599999996</v>
      </c>
      <c r="F187" s="6"/>
    </row>
    <row r="188" spans="1:6" outlineLevel="2" x14ac:dyDescent="0.2">
      <c r="A188" s="1" t="s">
        <v>24</v>
      </c>
      <c r="B188" s="1" t="s">
        <v>4</v>
      </c>
      <c r="C188" s="5">
        <v>422402.61</v>
      </c>
      <c r="D188" s="13" t="s">
        <v>321</v>
      </c>
      <c r="E188" s="13" t="s">
        <v>321</v>
      </c>
      <c r="F188" s="6"/>
    </row>
    <row r="189" spans="1:6" outlineLevel="2" x14ac:dyDescent="0.2">
      <c r="A189" s="1" t="s">
        <v>25</v>
      </c>
      <c r="B189" s="1" t="s">
        <v>4</v>
      </c>
      <c r="C189" s="3">
        <v>0</v>
      </c>
      <c r="D189" s="3">
        <v>0</v>
      </c>
      <c r="E189" s="3">
        <v>0</v>
      </c>
      <c r="F189" s="6"/>
    </row>
    <row r="190" spans="1:6" outlineLevel="2" x14ac:dyDescent="0.2">
      <c r="A190" s="1" t="s">
        <v>29</v>
      </c>
      <c r="B190" s="1" t="s">
        <v>4</v>
      </c>
      <c r="C190" s="3">
        <v>0</v>
      </c>
      <c r="D190" s="3">
        <v>0</v>
      </c>
      <c r="E190" s="3">
        <v>0</v>
      </c>
      <c r="F190" s="6"/>
    </row>
    <row r="191" spans="1:6" outlineLevel="2" x14ac:dyDescent="0.2">
      <c r="A191" s="1" t="s">
        <v>30</v>
      </c>
      <c r="B191" s="1" t="s">
        <v>4</v>
      </c>
      <c r="C191" s="5">
        <v>691926.99</v>
      </c>
      <c r="D191" s="13" t="s">
        <v>321</v>
      </c>
      <c r="E191" s="13" t="s">
        <v>321</v>
      </c>
      <c r="F191" s="6"/>
    </row>
    <row r="192" spans="1:6" outlineLevel="2" x14ac:dyDescent="0.2">
      <c r="A192" s="1" t="s">
        <v>32</v>
      </c>
      <c r="B192" s="1" t="s">
        <v>4</v>
      </c>
      <c r="C192" s="3">
        <v>0</v>
      </c>
      <c r="D192" s="3">
        <v>0</v>
      </c>
      <c r="E192" s="3">
        <v>0</v>
      </c>
      <c r="F192" s="6"/>
    </row>
    <row r="193" spans="1:6" outlineLevel="2" x14ac:dyDescent="0.2">
      <c r="A193" s="1" t="s">
        <v>39</v>
      </c>
      <c r="B193" s="1" t="s">
        <v>4</v>
      </c>
      <c r="C193" s="5">
        <v>2738.5500000000175</v>
      </c>
      <c r="D193" s="5">
        <v>2738.5500000000175</v>
      </c>
      <c r="E193" s="5">
        <v>1403.2200000000012</v>
      </c>
      <c r="F193" s="6"/>
    </row>
    <row r="194" spans="1:6" outlineLevel="2" x14ac:dyDescent="0.2">
      <c r="A194" s="1" t="s">
        <v>43</v>
      </c>
      <c r="B194" s="1" t="s">
        <v>4</v>
      </c>
      <c r="C194" s="5">
        <v>25688.779999999995</v>
      </c>
      <c r="D194" s="13" t="s">
        <v>321</v>
      </c>
      <c r="E194" s="13" t="s">
        <v>321</v>
      </c>
      <c r="F194" s="6"/>
    </row>
    <row r="195" spans="1:6" outlineLevel="2" x14ac:dyDescent="0.2">
      <c r="A195" s="1" t="s">
        <v>63</v>
      </c>
      <c r="B195" s="1" t="s">
        <v>4</v>
      </c>
      <c r="C195" s="5">
        <v>4785456.7399999993</v>
      </c>
      <c r="D195" s="5">
        <v>4785456.7399999993</v>
      </c>
      <c r="E195" s="5">
        <v>4270584.4800000004</v>
      </c>
      <c r="F195" s="6"/>
    </row>
    <row r="196" spans="1:6" outlineLevel="2" x14ac:dyDescent="0.2">
      <c r="A196" s="1" t="s">
        <v>65</v>
      </c>
      <c r="B196" s="1" t="s">
        <v>4</v>
      </c>
      <c r="C196" s="5">
        <v>10018005.23</v>
      </c>
      <c r="D196" s="5">
        <v>10018005.23</v>
      </c>
      <c r="E196" s="5">
        <v>9251549.9499999993</v>
      </c>
      <c r="F196" s="6"/>
    </row>
    <row r="197" spans="1:6" outlineLevel="2" x14ac:dyDescent="0.2">
      <c r="A197" s="1" t="s">
        <v>67</v>
      </c>
      <c r="B197" s="1" t="s">
        <v>4</v>
      </c>
      <c r="C197" s="5">
        <v>115999.99999999997</v>
      </c>
      <c r="D197" s="5">
        <v>115999.99999999997</v>
      </c>
      <c r="E197" s="5">
        <v>116000</v>
      </c>
      <c r="F197" s="6"/>
    </row>
    <row r="198" spans="1:6" outlineLevel="2" x14ac:dyDescent="0.2">
      <c r="A198" s="1" t="s">
        <v>74</v>
      </c>
      <c r="B198" s="1" t="s">
        <v>4</v>
      </c>
      <c r="C198" s="5">
        <v>120813.73000000021</v>
      </c>
      <c r="D198" s="5">
        <v>120813.73000000021</v>
      </c>
      <c r="E198" s="14">
        <v>0</v>
      </c>
      <c r="F198" s="6"/>
    </row>
    <row r="199" spans="1:6" outlineLevel="2" x14ac:dyDescent="0.2">
      <c r="A199" s="1" t="s">
        <v>77</v>
      </c>
      <c r="B199" s="1" t="s">
        <v>4</v>
      </c>
      <c r="C199" s="3">
        <v>0</v>
      </c>
      <c r="D199" s="13" t="s">
        <v>321</v>
      </c>
      <c r="E199" s="13" t="s">
        <v>321</v>
      </c>
      <c r="F199" s="6"/>
    </row>
    <row r="200" spans="1:6" outlineLevel="2" x14ac:dyDescent="0.2">
      <c r="A200" s="1" t="s">
        <v>83</v>
      </c>
      <c r="B200" s="1" t="s">
        <v>4</v>
      </c>
      <c r="C200" s="3">
        <v>0</v>
      </c>
      <c r="D200" s="3">
        <v>0</v>
      </c>
      <c r="E200" s="3">
        <v>0</v>
      </c>
      <c r="F200" s="6"/>
    </row>
    <row r="201" spans="1:6" outlineLevel="2" x14ac:dyDescent="0.2">
      <c r="A201" s="1" t="s">
        <v>84</v>
      </c>
      <c r="B201" s="1" t="s">
        <v>4</v>
      </c>
      <c r="C201" s="5">
        <v>32999.950000000012</v>
      </c>
      <c r="D201" s="5">
        <v>32999.950000000012</v>
      </c>
      <c r="E201" s="5">
        <v>28982.520000000004</v>
      </c>
      <c r="F201" s="6"/>
    </row>
    <row r="202" spans="1:6" outlineLevel="2" x14ac:dyDescent="0.2">
      <c r="A202" s="1" t="s">
        <v>85</v>
      </c>
      <c r="B202" s="1" t="s">
        <v>4</v>
      </c>
      <c r="C202" s="6">
        <v>1329458.93</v>
      </c>
      <c r="D202" s="6">
        <v>1329458.93</v>
      </c>
      <c r="E202" s="5">
        <v>1145859.83</v>
      </c>
      <c r="F202" s="6"/>
    </row>
    <row r="203" spans="1:6" outlineLevel="2" x14ac:dyDescent="0.2">
      <c r="A203" s="1" t="s">
        <v>87</v>
      </c>
      <c r="B203" s="1" t="s">
        <v>4</v>
      </c>
      <c r="C203" s="6">
        <v>1144798.1999999997</v>
      </c>
      <c r="D203" s="6">
        <v>1144798.1999999997</v>
      </c>
      <c r="E203" s="5">
        <v>1009488.6599999999</v>
      </c>
      <c r="F203" s="6"/>
    </row>
    <row r="204" spans="1:6" outlineLevel="2" x14ac:dyDescent="0.2">
      <c r="A204" s="1" t="s">
        <v>90</v>
      </c>
      <c r="B204" s="1" t="s">
        <v>4</v>
      </c>
      <c r="C204" s="5">
        <v>5089363.9100000048</v>
      </c>
      <c r="D204" s="5">
        <v>5089363.9100000048</v>
      </c>
      <c r="E204" s="5">
        <v>4605937.4600000009</v>
      </c>
      <c r="F204" s="6"/>
    </row>
    <row r="205" spans="1:6" outlineLevel="2" x14ac:dyDescent="0.2">
      <c r="A205" s="1" t="s">
        <v>100</v>
      </c>
      <c r="B205" s="1" t="s">
        <v>4</v>
      </c>
      <c r="C205" s="6">
        <v>796214.3</v>
      </c>
      <c r="D205" s="6">
        <v>796214.3</v>
      </c>
      <c r="E205" s="5">
        <v>1190433.92</v>
      </c>
      <c r="F205" s="6"/>
    </row>
    <row r="206" spans="1:6" outlineLevel="2" x14ac:dyDescent="0.2">
      <c r="A206" s="1" t="s">
        <v>104</v>
      </c>
      <c r="B206" s="1" t="s">
        <v>4</v>
      </c>
      <c r="C206" s="5">
        <v>407586.36000000004</v>
      </c>
      <c r="D206" s="5">
        <v>407586.36000000004</v>
      </c>
      <c r="E206" s="5">
        <v>403846.36</v>
      </c>
      <c r="F206" s="6"/>
    </row>
    <row r="207" spans="1:6" outlineLevel="2" x14ac:dyDescent="0.2">
      <c r="A207" s="1" t="s">
        <v>110</v>
      </c>
      <c r="B207" s="1" t="s">
        <v>4</v>
      </c>
      <c r="C207" s="5">
        <v>2308053.5800000005</v>
      </c>
      <c r="D207" s="5">
        <v>2308053.5800000005</v>
      </c>
      <c r="E207" s="5">
        <v>1961572.69</v>
      </c>
      <c r="F207" s="6"/>
    </row>
    <row r="208" spans="1:6" outlineLevel="2" x14ac:dyDescent="0.2">
      <c r="A208" s="1" t="s">
        <v>111</v>
      </c>
      <c r="B208" s="1" t="s">
        <v>4</v>
      </c>
      <c r="C208" s="6">
        <v>9191556.2899999991</v>
      </c>
      <c r="D208" s="6">
        <v>9191556.2899999991</v>
      </c>
      <c r="E208" s="5">
        <v>8717057.75</v>
      </c>
      <c r="F208" s="6"/>
    </row>
    <row r="209" spans="1:6" outlineLevel="2" x14ac:dyDescent="0.2">
      <c r="A209" s="1" t="s">
        <v>113</v>
      </c>
      <c r="B209" s="1" t="s">
        <v>4</v>
      </c>
      <c r="C209" s="5">
        <v>537859.44999999995</v>
      </c>
      <c r="D209" s="13" t="s">
        <v>321</v>
      </c>
      <c r="E209" s="13" t="s">
        <v>321</v>
      </c>
      <c r="F209" s="6"/>
    </row>
    <row r="210" spans="1:6" outlineLevel="2" x14ac:dyDescent="0.2">
      <c r="A210" s="1" t="s">
        <v>120</v>
      </c>
      <c r="B210" s="1" t="s">
        <v>4</v>
      </c>
      <c r="C210" s="5">
        <v>164677.66</v>
      </c>
      <c r="D210" s="5">
        <v>164677.66</v>
      </c>
      <c r="E210" s="5">
        <v>156617.74</v>
      </c>
      <c r="F210" s="6"/>
    </row>
    <row r="211" spans="1:6" outlineLevel="2" x14ac:dyDescent="0.2">
      <c r="A211" s="1" t="s">
        <v>128</v>
      </c>
      <c r="B211" s="1" t="s">
        <v>4</v>
      </c>
      <c r="C211" s="5">
        <v>4920116.6399999997</v>
      </c>
      <c r="D211" s="5">
        <v>4920116.6399999997</v>
      </c>
      <c r="E211" s="5">
        <v>4578027.1900000004</v>
      </c>
      <c r="F211" s="6"/>
    </row>
    <row r="212" spans="1:6" outlineLevel="2" x14ac:dyDescent="0.2">
      <c r="A212" s="1" t="s">
        <v>129</v>
      </c>
      <c r="B212" s="1" t="s">
        <v>4</v>
      </c>
      <c r="C212" s="5">
        <v>118225.28000000003</v>
      </c>
      <c r="D212" s="5">
        <v>118225.28000000003</v>
      </c>
      <c r="E212" s="5">
        <v>106443.54</v>
      </c>
      <c r="F212" s="6"/>
    </row>
    <row r="213" spans="1:6" outlineLevel="2" x14ac:dyDescent="0.2">
      <c r="A213" s="1" t="s">
        <v>133</v>
      </c>
      <c r="B213" s="1" t="s">
        <v>4</v>
      </c>
      <c r="C213" s="3">
        <v>0</v>
      </c>
      <c r="D213" s="3">
        <v>0</v>
      </c>
      <c r="E213" s="14">
        <v>0</v>
      </c>
      <c r="F213" s="6"/>
    </row>
    <row r="214" spans="1:6" outlineLevel="2" x14ac:dyDescent="0.2">
      <c r="A214" s="1" t="s">
        <v>142</v>
      </c>
      <c r="B214" s="1" t="s">
        <v>4</v>
      </c>
      <c r="C214" s="14">
        <v>0</v>
      </c>
      <c r="D214" s="14">
        <v>0</v>
      </c>
      <c r="E214" s="14">
        <v>0</v>
      </c>
      <c r="F214" s="6"/>
    </row>
    <row r="215" spans="1:6" outlineLevel="2" x14ac:dyDescent="0.2">
      <c r="A215" s="1" t="s">
        <v>143</v>
      </c>
      <c r="B215" s="1" t="s">
        <v>4</v>
      </c>
      <c r="C215" s="14">
        <v>0</v>
      </c>
      <c r="D215" s="14">
        <v>0</v>
      </c>
      <c r="E215" s="14">
        <v>0</v>
      </c>
      <c r="F215" s="6"/>
    </row>
    <row r="216" spans="1:6" outlineLevel="2" x14ac:dyDescent="0.2">
      <c r="A216" s="1" t="s">
        <v>146</v>
      </c>
      <c r="B216" s="1" t="s">
        <v>4</v>
      </c>
      <c r="C216" s="5">
        <v>630075.07000000007</v>
      </c>
      <c r="D216" s="5">
        <v>630075.07000000007</v>
      </c>
      <c r="E216" s="5">
        <v>519709.75</v>
      </c>
      <c r="F216" s="6"/>
    </row>
    <row r="217" spans="1:6" outlineLevel="2" x14ac:dyDescent="0.2">
      <c r="A217" s="1" t="s">
        <v>153</v>
      </c>
      <c r="B217" s="1" t="s">
        <v>4</v>
      </c>
      <c r="C217" s="6">
        <v>2484267.67</v>
      </c>
      <c r="D217" s="6">
        <v>2484267.67</v>
      </c>
      <c r="E217" s="5">
        <v>7764783.4499999993</v>
      </c>
      <c r="F217" s="6"/>
    </row>
    <row r="218" spans="1:6" outlineLevel="2" x14ac:dyDescent="0.2">
      <c r="A218" s="1" t="s">
        <v>159</v>
      </c>
      <c r="B218" s="1" t="s">
        <v>4</v>
      </c>
      <c r="C218" s="5">
        <v>22502.240000000005</v>
      </c>
      <c r="D218" s="5">
        <v>22502.240000000005</v>
      </c>
      <c r="E218" s="5">
        <v>11277.18</v>
      </c>
      <c r="F218" s="6"/>
    </row>
    <row r="219" spans="1:6" outlineLevel="2" x14ac:dyDescent="0.2">
      <c r="A219" s="1" t="s">
        <v>161</v>
      </c>
      <c r="B219" s="1" t="s">
        <v>4</v>
      </c>
      <c r="C219" s="5">
        <v>23052836.040000014</v>
      </c>
      <c r="D219" s="5">
        <v>23052836.040000014</v>
      </c>
      <c r="E219" s="5">
        <v>22232075.810000002</v>
      </c>
      <c r="F219" s="6"/>
    </row>
    <row r="220" spans="1:6" outlineLevel="2" x14ac:dyDescent="0.2">
      <c r="A220" s="1" t="s">
        <v>163</v>
      </c>
      <c r="B220" s="1" t="s">
        <v>4</v>
      </c>
      <c r="C220" s="5">
        <v>2539258.6699999995</v>
      </c>
      <c r="D220" s="5">
        <v>2539258.6699999995</v>
      </c>
      <c r="E220" s="5">
        <v>2407610.81</v>
      </c>
      <c r="F220" s="6"/>
    </row>
    <row r="221" spans="1:6" outlineLevel="2" x14ac:dyDescent="0.2">
      <c r="A221" s="1" t="s">
        <v>167</v>
      </c>
      <c r="B221" s="1" t="s">
        <v>4</v>
      </c>
      <c r="C221" s="5">
        <v>1579109.6500000004</v>
      </c>
      <c r="D221" s="5">
        <v>1579109.6500000004</v>
      </c>
      <c r="E221" s="5">
        <v>1460907.68</v>
      </c>
      <c r="F221" s="6"/>
    </row>
    <row r="222" spans="1:6" outlineLevel="2" x14ac:dyDescent="0.2">
      <c r="A222" s="1" t="s">
        <v>169</v>
      </c>
      <c r="B222" s="1" t="s">
        <v>4</v>
      </c>
      <c r="C222" s="3">
        <v>0</v>
      </c>
      <c r="D222" s="3">
        <v>0</v>
      </c>
      <c r="E222" s="3">
        <v>0</v>
      </c>
      <c r="F222" s="6"/>
    </row>
    <row r="223" spans="1:6" outlineLevel="2" x14ac:dyDescent="0.2">
      <c r="A223" s="1" t="s">
        <v>174</v>
      </c>
      <c r="B223" s="1" t="s">
        <v>4</v>
      </c>
      <c r="C223" s="5">
        <v>6988218.1099999994</v>
      </c>
      <c r="D223" s="5">
        <v>6988218.1099999994</v>
      </c>
      <c r="E223" s="5">
        <v>6781135.2800000003</v>
      </c>
      <c r="F223" s="6"/>
    </row>
    <row r="224" spans="1:6" outlineLevel="2" x14ac:dyDescent="0.2">
      <c r="A224" s="1" t="s">
        <v>176</v>
      </c>
      <c r="B224" s="1" t="s">
        <v>4</v>
      </c>
      <c r="C224" s="5">
        <v>757929.08999999985</v>
      </c>
      <c r="D224" s="5">
        <v>757929.08999999985</v>
      </c>
      <c r="E224" s="5">
        <v>534459.08000000019</v>
      </c>
      <c r="F224" s="6"/>
    </row>
    <row r="225" spans="1:6" outlineLevel="2" x14ac:dyDescent="0.2">
      <c r="A225" s="1" t="s">
        <v>181</v>
      </c>
      <c r="B225" s="1" t="s">
        <v>4</v>
      </c>
      <c r="C225" s="5">
        <v>2974836.4000000008</v>
      </c>
      <c r="D225" s="5">
        <v>2974836.4000000008</v>
      </c>
      <c r="E225" s="5">
        <v>2504126.9200000018</v>
      </c>
      <c r="F225" s="6"/>
    </row>
    <row r="226" spans="1:6" outlineLevel="2" x14ac:dyDescent="0.2">
      <c r="A226" s="1" t="s">
        <v>187</v>
      </c>
      <c r="B226" s="1" t="s">
        <v>4</v>
      </c>
      <c r="C226" s="5">
        <v>6938652.4999999981</v>
      </c>
      <c r="D226" s="5">
        <v>6938652.4999999981</v>
      </c>
      <c r="E226" s="5">
        <v>6674045.4900000002</v>
      </c>
      <c r="F226" s="6"/>
    </row>
    <row r="227" spans="1:6" outlineLevel="2" x14ac:dyDescent="0.2">
      <c r="A227" s="1" t="s">
        <v>190</v>
      </c>
      <c r="B227" s="1" t="s">
        <v>4</v>
      </c>
      <c r="C227" s="5">
        <v>15159047.530000001</v>
      </c>
      <c r="D227" s="5">
        <v>15159047.530000001</v>
      </c>
      <c r="E227" s="5">
        <v>14644088.899999999</v>
      </c>
      <c r="F227" s="6"/>
    </row>
    <row r="228" spans="1:6" outlineLevel="2" x14ac:dyDescent="0.2">
      <c r="A228" s="1" t="s">
        <v>214</v>
      </c>
      <c r="B228" s="1" t="s">
        <v>4</v>
      </c>
      <c r="C228" s="5">
        <v>2616183.16</v>
      </c>
      <c r="D228" s="5">
        <v>2616183.16</v>
      </c>
      <c r="E228" s="5">
        <v>2592088.37</v>
      </c>
      <c r="F228" s="6"/>
    </row>
    <row r="229" spans="1:6" outlineLevel="2" x14ac:dyDescent="0.2">
      <c r="A229" s="1" t="s">
        <v>215</v>
      </c>
      <c r="B229" s="1" t="s">
        <v>4</v>
      </c>
      <c r="C229" s="5">
        <v>210254.82999999996</v>
      </c>
      <c r="D229" s="5">
        <v>210254.82999999996</v>
      </c>
      <c r="E229" s="5">
        <v>185272.40000000002</v>
      </c>
      <c r="F229" s="6"/>
    </row>
    <row r="230" spans="1:6" outlineLevel="2" x14ac:dyDescent="0.2">
      <c r="A230" s="1" t="s">
        <v>219</v>
      </c>
      <c r="B230" s="1" t="s">
        <v>4</v>
      </c>
      <c r="C230" s="5">
        <v>12959020.149999991</v>
      </c>
      <c r="D230" s="5">
        <v>12959020.149999991</v>
      </c>
      <c r="E230" s="5">
        <v>12353545.529999997</v>
      </c>
      <c r="F230" s="6"/>
    </row>
    <row r="231" spans="1:6" outlineLevel="2" x14ac:dyDescent="0.2">
      <c r="A231" s="1" t="s">
        <v>222</v>
      </c>
      <c r="B231" s="1" t="s">
        <v>4</v>
      </c>
      <c r="C231" s="6">
        <v>509753.09</v>
      </c>
      <c r="D231" s="6">
        <v>509753.09</v>
      </c>
      <c r="E231" s="5">
        <v>875842.75</v>
      </c>
      <c r="F231" s="6"/>
    </row>
    <row r="232" spans="1:6" outlineLevel="2" x14ac:dyDescent="0.2">
      <c r="A232" s="1" t="s">
        <v>234</v>
      </c>
      <c r="B232" s="1" t="s">
        <v>4</v>
      </c>
      <c r="C232" s="3">
        <v>0</v>
      </c>
      <c r="D232" s="3">
        <v>0</v>
      </c>
      <c r="E232" s="3">
        <v>0</v>
      </c>
      <c r="F232" s="6"/>
    </row>
    <row r="233" spans="1:6" outlineLevel="2" x14ac:dyDescent="0.2">
      <c r="A233" s="1" t="s">
        <v>235</v>
      </c>
      <c r="B233" s="1" t="s">
        <v>4</v>
      </c>
      <c r="C233" s="5">
        <v>800087.75</v>
      </c>
      <c r="D233" s="5">
        <v>800087.75</v>
      </c>
      <c r="E233" s="5">
        <v>726333.82999999984</v>
      </c>
      <c r="F233" s="6"/>
    </row>
    <row r="234" spans="1:6" outlineLevel="2" x14ac:dyDescent="0.2">
      <c r="A234" s="1" t="s">
        <v>239</v>
      </c>
      <c r="B234" s="1" t="s">
        <v>4</v>
      </c>
      <c r="C234" s="5">
        <v>116823.13</v>
      </c>
      <c r="D234" s="5">
        <v>116823.13</v>
      </c>
      <c r="E234" s="5">
        <v>108046.82</v>
      </c>
      <c r="F234" s="6"/>
    </row>
    <row r="235" spans="1:6" outlineLevel="2" x14ac:dyDescent="0.2">
      <c r="A235" s="1" t="s">
        <v>243</v>
      </c>
      <c r="B235" s="1" t="s">
        <v>4</v>
      </c>
      <c r="C235" s="5">
        <v>2028535.9899999998</v>
      </c>
      <c r="D235" s="13" t="s">
        <v>321</v>
      </c>
      <c r="E235" s="13" t="s">
        <v>321</v>
      </c>
      <c r="F235" s="6"/>
    </row>
    <row r="236" spans="1:6" outlineLevel="2" x14ac:dyDescent="0.2">
      <c r="A236" s="1" t="s">
        <v>250</v>
      </c>
      <c r="B236" s="1" t="s">
        <v>4</v>
      </c>
      <c r="C236" s="5">
        <v>18138027.510000002</v>
      </c>
      <c r="D236" s="5">
        <v>18138027.510000002</v>
      </c>
      <c r="E236" s="5">
        <v>17220702.959999997</v>
      </c>
      <c r="F236" s="6"/>
    </row>
    <row r="237" spans="1:6" outlineLevel="2" x14ac:dyDescent="0.2">
      <c r="A237" s="1" t="s">
        <v>255</v>
      </c>
      <c r="B237" s="1" t="s">
        <v>4</v>
      </c>
      <c r="C237" s="5">
        <v>303072.25</v>
      </c>
      <c r="D237" s="5">
        <v>303072.25</v>
      </c>
      <c r="E237" s="5">
        <v>279533.30999999994</v>
      </c>
      <c r="F237" s="6"/>
    </row>
    <row r="238" spans="1:6" outlineLevel="2" x14ac:dyDescent="0.2">
      <c r="A238" s="1" t="s">
        <v>258</v>
      </c>
      <c r="B238" s="1" t="s">
        <v>4</v>
      </c>
      <c r="C238" s="5">
        <v>409244.32000000007</v>
      </c>
      <c r="D238" s="5">
        <v>409244.32000000007</v>
      </c>
      <c r="E238" s="5">
        <v>363531.00999999989</v>
      </c>
      <c r="F238" s="6"/>
    </row>
    <row r="239" spans="1:6" outlineLevel="2" x14ac:dyDescent="0.2">
      <c r="A239" s="1" t="s">
        <v>259</v>
      </c>
      <c r="B239" s="1" t="s">
        <v>4</v>
      </c>
      <c r="C239" s="6">
        <v>8260837</v>
      </c>
      <c r="D239" s="6">
        <v>8260837</v>
      </c>
      <c r="E239" s="5">
        <v>7979588.0000000019</v>
      </c>
      <c r="F239" s="6"/>
    </row>
    <row r="240" spans="1:6" outlineLevel="2" x14ac:dyDescent="0.2">
      <c r="A240" s="1" t="s">
        <v>262</v>
      </c>
      <c r="B240" s="1" t="s">
        <v>4</v>
      </c>
      <c r="C240" s="5">
        <v>5789665.9499999983</v>
      </c>
      <c r="D240" s="5">
        <v>5789665.9499999983</v>
      </c>
      <c r="E240" s="5">
        <v>5374592.8799999999</v>
      </c>
      <c r="F240" s="6"/>
    </row>
    <row r="241" spans="1:6" outlineLevel="2" x14ac:dyDescent="0.2">
      <c r="A241" s="1" t="s">
        <v>263</v>
      </c>
      <c r="B241" s="1" t="s">
        <v>4</v>
      </c>
      <c r="C241" s="5">
        <v>16770345.140000001</v>
      </c>
      <c r="D241" s="5">
        <v>16770345.140000001</v>
      </c>
      <c r="E241" s="5">
        <v>16010473.300000001</v>
      </c>
      <c r="F241" s="6"/>
    </row>
    <row r="242" spans="1:6" outlineLevel="2" x14ac:dyDescent="0.2">
      <c r="A242" s="1" t="s">
        <v>266</v>
      </c>
      <c r="B242" s="1" t="s">
        <v>4</v>
      </c>
      <c r="C242" s="5">
        <v>1292414.8500000001</v>
      </c>
      <c r="D242" s="5">
        <v>1292414.8500000001</v>
      </c>
      <c r="E242" s="5">
        <v>811413.75</v>
      </c>
      <c r="F242" s="6"/>
    </row>
    <row r="243" spans="1:6" outlineLevel="2" x14ac:dyDescent="0.2">
      <c r="A243" s="1" t="s">
        <v>269</v>
      </c>
      <c r="B243" s="1" t="s">
        <v>4</v>
      </c>
      <c r="C243" s="5">
        <v>2043908.4500000002</v>
      </c>
      <c r="D243" s="5">
        <v>2043908.4500000002</v>
      </c>
      <c r="E243" s="5">
        <v>1913154.6600000001</v>
      </c>
      <c r="F243" s="6"/>
    </row>
    <row r="244" spans="1:6" outlineLevel="2" x14ac:dyDescent="0.2">
      <c r="A244" s="1" t="s">
        <v>279</v>
      </c>
      <c r="B244" s="1" t="s">
        <v>4</v>
      </c>
      <c r="C244" s="5">
        <v>147464.34</v>
      </c>
      <c r="D244" s="13" t="s">
        <v>321</v>
      </c>
      <c r="E244" s="13" t="s">
        <v>321</v>
      </c>
      <c r="F244" s="6"/>
    </row>
    <row r="245" spans="1:6" outlineLevel="2" x14ac:dyDescent="0.2">
      <c r="A245" s="1" t="s">
        <v>284</v>
      </c>
      <c r="B245" s="1" t="s">
        <v>4</v>
      </c>
      <c r="C245" s="5">
        <v>628836.84000000032</v>
      </c>
      <c r="D245" s="5">
        <v>628836.84000000032</v>
      </c>
      <c r="E245" s="5">
        <v>572963.24</v>
      </c>
      <c r="F245" s="6"/>
    </row>
    <row r="246" spans="1:6" outlineLevel="2" x14ac:dyDescent="0.2">
      <c r="A246" s="1" t="s">
        <v>294</v>
      </c>
      <c r="B246" s="1" t="s">
        <v>4</v>
      </c>
      <c r="C246" s="5">
        <v>1295521.1100000001</v>
      </c>
      <c r="D246" s="13" t="s">
        <v>321</v>
      </c>
      <c r="E246" s="13" t="s">
        <v>321</v>
      </c>
      <c r="F246" s="6"/>
    </row>
    <row r="247" spans="1:6" outlineLevel="2" x14ac:dyDescent="0.2">
      <c r="A247" s="1" t="s">
        <v>298</v>
      </c>
      <c r="B247" s="1" t="s">
        <v>4</v>
      </c>
      <c r="C247" s="5">
        <v>4567210.4800000004</v>
      </c>
      <c r="D247" s="5">
        <v>4567210.4800000004</v>
      </c>
      <c r="E247" s="5">
        <v>4306838.42</v>
      </c>
      <c r="F247" s="6"/>
    </row>
    <row r="248" spans="1:6" outlineLevel="2" x14ac:dyDescent="0.2">
      <c r="A248" s="1" t="s">
        <v>305</v>
      </c>
      <c r="B248" s="1" t="s">
        <v>4</v>
      </c>
      <c r="C248" s="5">
        <v>6969282.2299999995</v>
      </c>
      <c r="D248" s="5">
        <v>6969282.2299999995</v>
      </c>
      <c r="E248" s="5">
        <v>6760948.8499999996</v>
      </c>
      <c r="F248" s="6"/>
    </row>
    <row r="249" spans="1:6" outlineLevel="1" x14ac:dyDescent="0.2">
      <c r="B249" s="2" t="s">
        <v>317</v>
      </c>
      <c r="C249" s="7">
        <f>SUM(C184:C248)</f>
        <v>210020476.16999999</v>
      </c>
      <c r="D249" s="7">
        <f>SUM(D184:D248)</f>
        <v>204871076.89999998</v>
      </c>
      <c r="E249" s="7">
        <f>SUM(E184:E248)</f>
        <v>199654371.66</v>
      </c>
      <c r="F249" s="6"/>
    </row>
    <row r="250" spans="1:6" outlineLevel="2" x14ac:dyDescent="0.2">
      <c r="A250" s="1" t="s">
        <v>10</v>
      </c>
      <c r="B250" s="1" t="s">
        <v>11</v>
      </c>
      <c r="C250" s="5">
        <v>5143764.5600000005</v>
      </c>
      <c r="D250" s="5">
        <v>5143764.5600000005</v>
      </c>
      <c r="E250" s="5">
        <v>4887664.78</v>
      </c>
      <c r="F250" s="6"/>
    </row>
    <row r="251" spans="1:6" outlineLevel="2" x14ac:dyDescent="0.2">
      <c r="A251" s="1" t="s">
        <v>12</v>
      </c>
      <c r="B251" s="1" t="s">
        <v>11</v>
      </c>
      <c r="C251" s="5">
        <v>934498.23</v>
      </c>
      <c r="D251" s="5">
        <v>934498.23</v>
      </c>
      <c r="E251" s="5">
        <v>816311.82999999984</v>
      </c>
      <c r="F251" s="6"/>
    </row>
    <row r="252" spans="1:6" outlineLevel="2" x14ac:dyDescent="0.2">
      <c r="A252" s="1" t="s">
        <v>13</v>
      </c>
      <c r="B252" s="1" t="s">
        <v>11</v>
      </c>
      <c r="C252" s="13" t="s">
        <v>321</v>
      </c>
      <c r="D252" s="13" t="s">
        <v>321</v>
      </c>
      <c r="E252" s="13" t="s">
        <v>321</v>
      </c>
      <c r="F252" s="6"/>
    </row>
    <row r="253" spans="1:6" outlineLevel="2" x14ac:dyDescent="0.2">
      <c r="A253" s="1" t="s">
        <v>18</v>
      </c>
      <c r="B253" s="1" t="s">
        <v>11</v>
      </c>
      <c r="C253" s="5">
        <v>7029965.4299999997</v>
      </c>
      <c r="D253" s="5">
        <v>7029965.4299999997</v>
      </c>
      <c r="E253" s="5">
        <v>6864674.6300000008</v>
      </c>
      <c r="F253" s="6"/>
    </row>
    <row r="254" spans="1:6" outlineLevel="2" x14ac:dyDescent="0.2">
      <c r="A254" s="1" t="s">
        <v>21</v>
      </c>
      <c r="B254" s="1" t="s">
        <v>11</v>
      </c>
      <c r="C254" s="5">
        <v>1767749.1100000003</v>
      </c>
      <c r="D254" s="5">
        <v>1767749.1100000003</v>
      </c>
      <c r="E254" s="5">
        <v>1641227.01</v>
      </c>
      <c r="F254" s="6"/>
    </row>
    <row r="255" spans="1:6" outlineLevel="2" x14ac:dyDescent="0.2">
      <c r="A255" s="1" t="s">
        <v>34</v>
      </c>
      <c r="B255" s="1" t="s">
        <v>11</v>
      </c>
      <c r="C255" s="5">
        <v>4082847.41</v>
      </c>
      <c r="D255" s="5">
        <v>4082847.41</v>
      </c>
      <c r="E255" s="5">
        <v>3721290.68</v>
      </c>
      <c r="F255" s="6"/>
    </row>
    <row r="256" spans="1:6" outlineLevel="2" x14ac:dyDescent="0.2">
      <c r="A256" s="1" t="s">
        <v>47</v>
      </c>
      <c r="B256" s="1" t="s">
        <v>11</v>
      </c>
      <c r="C256" s="5">
        <v>2095236.3900000001</v>
      </c>
      <c r="D256" s="5">
        <v>2095236.3900000001</v>
      </c>
      <c r="E256" s="5">
        <v>2142522.8500000006</v>
      </c>
      <c r="F256" s="6"/>
    </row>
    <row r="257" spans="1:6" outlineLevel="2" x14ac:dyDescent="0.2">
      <c r="A257" s="1" t="s">
        <v>49</v>
      </c>
      <c r="B257" s="1" t="s">
        <v>11</v>
      </c>
      <c r="C257" s="5">
        <v>96597787.360000014</v>
      </c>
      <c r="D257" s="5">
        <v>96597787.360000014</v>
      </c>
      <c r="E257" s="5">
        <v>103413212.63</v>
      </c>
      <c r="F257" s="6"/>
    </row>
    <row r="258" spans="1:6" outlineLevel="2" x14ac:dyDescent="0.2">
      <c r="A258" s="1" t="s">
        <v>51</v>
      </c>
      <c r="B258" s="1" t="s">
        <v>11</v>
      </c>
      <c r="C258" s="5">
        <v>6453571.0899999999</v>
      </c>
      <c r="D258" s="5">
        <v>6453571.0899999999</v>
      </c>
      <c r="E258" s="5">
        <v>5185020.7500000009</v>
      </c>
      <c r="F258" s="6"/>
    </row>
    <row r="259" spans="1:6" outlineLevel="2" x14ac:dyDescent="0.2">
      <c r="A259" s="1" t="s">
        <v>52</v>
      </c>
      <c r="B259" s="1" t="s">
        <v>11</v>
      </c>
      <c r="C259" s="5">
        <v>3708295.71</v>
      </c>
      <c r="D259" s="13" t="s">
        <v>321</v>
      </c>
      <c r="E259" s="13" t="s">
        <v>321</v>
      </c>
      <c r="F259" s="6"/>
    </row>
    <row r="260" spans="1:6" outlineLevel="2" x14ac:dyDescent="0.2">
      <c r="A260" s="1" t="s">
        <v>53</v>
      </c>
      <c r="B260" s="1" t="s">
        <v>11</v>
      </c>
      <c r="C260" s="5">
        <v>2383383.9899999998</v>
      </c>
      <c r="D260" s="5">
        <v>2383383.9899999998</v>
      </c>
      <c r="E260" s="5">
        <v>2157324.1</v>
      </c>
      <c r="F260" s="6"/>
    </row>
    <row r="261" spans="1:6" outlineLevel="2" x14ac:dyDescent="0.2">
      <c r="A261" s="1" t="s">
        <v>55</v>
      </c>
      <c r="B261" s="1" t="s">
        <v>11</v>
      </c>
      <c r="C261" s="5">
        <v>32500</v>
      </c>
      <c r="D261" s="13" t="s">
        <v>321</v>
      </c>
      <c r="E261" s="13" t="s">
        <v>321</v>
      </c>
      <c r="F261" s="6"/>
    </row>
    <row r="262" spans="1:6" outlineLevel="2" x14ac:dyDescent="0.2">
      <c r="A262" s="1" t="s">
        <v>59</v>
      </c>
      <c r="B262" s="1" t="s">
        <v>11</v>
      </c>
      <c r="C262" s="5">
        <v>183793.83999999997</v>
      </c>
      <c r="D262" s="5">
        <v>183793.83999999997</v>
      </c>
      <c r="E262" s="5">
        <v>676166.79999999993</v>
      </c>
      <c r="F262" s="6"/>
    </row>
    <row r="263" spans="1:6" outlineLevel="2" x14ac:dyDescent="0.2">
      <c r="A263" s="1" t="s">
        <v>64</v>
      </c>
      <c r="B263" s="1" t="s">
        <v>11</v>
      </c>
      <c r="C263" s="5">
        <v>9183933.8199999966</v>
      </c>
      <c r="D263" s="5">
        <v>9183933.8199999966</v>
      </c>
      <c r="E263" s="5">
        <v>8653736.3699999992</v>
      </c>
      <c r="F263" s="6"/>
    </row>
    <row r="264" spans="1:6" outlineLevel="2" x14ac:dyDescent="0.2">
      <c r="A264" s="1" t="s">
        <v>82</v>
      </c>
      <c r="B264" s="1" t="s">
        <v>11</v>
      </c>
      <c r="C264" s="5">
        <v>31971.570000000014</v>
      </c>
      <c r="D264" s="5">
        <v>31971.570000000014</v>
      </c>
      <c r="E264" s="5">
        <v>24458.14</v>
      </c>
      <c r="F264" s="6"/>
    </row>
    <row r="265" spans="1:6" outlineLevel="2" x14ac:dyDescent="0.2">
      <c r="A265" s="1" t="s">
        <v>94</v>
      </c>
      <c r="B265" s="1" t="s">
        <v>11</v>
      </c>
      <c r="C265" s="5">
        <v>15721340.980000004</v>
      </c>
      <c r="D265" s="5">
        <v>15721340.980000004</v>
      </c>
      <c r="E265" s="5">
        <v>24388504.939999998</v>
      </c>
      <c r="F265" s="6"/>
    </row>
    <row r="266" spans="1:6" outlineLevel="2" x14ac:dyDescent="0.2">
      <c r="A266" s="1" t="s">
        <v>109</v>
      </c>
      <c r="B266" s="1" t="s">
        <v>11</v>
      </c>
      <c r="C266" s="5">
        <v>3164939.7799999993</v>
      </c>
      <c r="D266" s="5">
        <v>3164939.7799999993</v>
      </c>
      <c r="E266" s="5">
        <v>2989903.5999999996</v>
      </c>
      <c r="F266" s="6"/>
    </row>
    <row r="267" spans="1:6" outlineLevel="2" x14ac:dyDescent="0.2">
      <c r="A267" s="1" t="s">
        <v>114</v>
      </c>
      <c r="B267" s="1" t="s">
        <v>11</v>
      </c>
      <c r="C267" s="5">
        <v>5792488.1799999988</v>
      </c>
      <c r="D267" s="5">
        <v>5792488.1799999988</v>
      </c>
      <c r="E267" s="5">
        <v>5350906.5599999996</v>
      </c>
      <c r="F267" s="6"/>
    </row>
    <row r="268" spans="1:6" outlineLevel="2" x14ac:dyDescent="0.2">
      <c r="A268" s="1" t="s">
        <v>118</v>
      </c>
      <c r="B268" s="1" t="s">
        <v>11</v>
      </c>
      <c r="C268" s="5">
        <v>67432.380000000063</v>
      </c>
      <c r="D268" s="5">
        <v>67432.380000000063</v>
      </c>
      <c r="E268" s="5">
        <v>57322.47</v>
      </c>
      <c r="F268" s="6"/>
    </row>
    <row r="269" spans="1:6" outlineLevel="2" x14ac:dyDescent="0.2">
      <c r="A269" s="1" t="s">
        <v>122</v>
      </c>
      <c r="B269" s="1" t="s">
        <v>11</v>
      </c>
      <c r="C269" s="5">
        <v>372080.43</v>
      </c>
      <c r="D269" s="5">
        <v>372080.43</v>
      </c>
      <c r="E269" s="5">
        <v>332570.56</v>
      </c>
      <c r="F269" s="6"/>
    </row>
    <row r="270" spans="1:6" outlineLevel="2" x14ac:dyDescent="0.2">
      <c r="A270" s="1" t="s">
        <v>123</v>
      </c>
      <c r="B270" s="1" t="s">
        <v>11</v>
      </c>
      <c r="C270" s="5">
        <v>2636326.29</v>
      </c>
      <c r="D270" s="5">
        <v>2636326.29</v>
      </c>
      <c r="E270" s="5">
        <v>4734049.2000000011</v>
      </c>
      <c r="F270" s="6"/>
    </row>
    <row r="271" spans="1:6" outlineLevel="2" x14ac:dyDescent="0.2">
      <c r="A271" s="1" t="s">
        <v>124</v>
      </c>
      <c r="B271" s="1" t="s">
        <v>11</v>
      </c>
      <c r="C271" s="5">
        <v>1553067.88</v>
      </c>
      <c r="D271" s="5">
        <v>1553067.88</v>
      </c>
      <c r="E271" s="5">
        <v>1465366.52</v>
      </c>
      <c r="F271" s="6"/>
    </row>
    <row r="272" spans="1:6" outlineLevel="2" x14ac:dyDescent="0.2">
      <c r="A272" s="1" t="s">
        <v>125</v>
      </c>
      <c r="B272" s="1" t="s">
        <v>11</v>
      </c>
      <c r="C272" s="5">
        <v>6138543.6400000043</v>
      </c>
      <c r="D272" s="5">
        <v>6138543.6400000043</v>
      </c>
      <c r="E272" s="5">
        <v>4740105.43</v>
      </c>
      <c r="F272" s="6"/>
    </row>
    <row r="273" spans="1:6" outlineLevel="2" x14ac:dyDescent="0.2">
      <c r="A273" s="1" t="s">
        <v>126</v>
      </c>
      <c r="B273" s="1" t="s">
        <v>11</v>
      </c>
      <c r="C273" s="5">
        <v>874761.82</v>
      </c>
      <c r="D273" s="13" t="s">
        <v>321</v>
      </c>
      <c r="E273" s="13" t="s">
        <v>321</v>
      </c>
      <c r="F273" s="6"/>
    </row>
    <row r="274" spans="1:6" outlineLevel="2" x14ac:dyDescent="0.2">
      <c r="A274" s="1" t="s">
        <v>137</v>
      </c>
      <c r="B274" s="1" t="s">
        <v>11</v>
      </c>
      <c r="C274" s="5">
        <v>8526104.4200000055</v>
      </c>
      <c r="D274" s="5">
        <v>8526104.4200000055</v>
      </c>
      <c r="E274" s="5">
        <v>8059744.8400000008</v>
      </c>
      <c r="F274" s="6"/>
    </row>
    <row r="275" spans="1:6" outlineLevel="2" x14ac:dyDescent="0.2">
      <c r="A275" s="1" t="s">
        <v>138</v>
      </c>
      <c r="B275" s="1" t="s">
        <v>11</v>
      </c>
      <c r="C275" s="5">
        <v>3213328.35</v>
      </c>
      <c r="D275" s="5">
        <v>3213328.35</v>
      </c>
      <c r="E275" s="5">
        <v>3111642.6</v>
      </c>
      <c r="F275" s="6"/>
    </row>
    <row r="276" spans="1:6" outlineLevel="2" x14ac:dyDescent="0.2">
      <c r="A276" s="1" t="s">
        <v>139</v>
      </c>
      <c r="B276" s="1" t="s">
        <v>11</v>
      </c>
      <c r="C276" s="6">
        <v>3032816.7699999996</v>
      </c>
      <c r="D276" s="6">
        <v>3032816.7699999996</v>
      </c>
      <c r="E276" s="5">
        <v>2812907.8800000004</v>
      </c>
      <c r="F276" s="6"/>
    </row>
    <row r="277" spans="1:6" outlineLevel="2" x14ac:dyDescent="0.2">
      <c r="A277" s="1" t="s">
        <v>141</v>
      </c>
      <c r="B277" s="1" t="s">
        <v>11</v>
      </c>
      <c r="C277" s="5">
        <v>1229435.7400000002</v>
      </c>
      <c r="D277" s="5">
        <v>1229435.7400000002</v>
      </c>
      <c r="E277" s="5">
        <v>1149672.0700000003</v>
      </c>
      <c r="F277" s="6"/>
    </row>
    <row r="278" spans="1:6" outlineLevel="2" x14ac:dyDescent="0.2">
      <c r="A278" s="1" t="s">
        <v>145</v>
      </c>
      <c r="B278" s="1" t="s">
        <v>11</v>
      </c>
      <c r="C278" s="5">
        <v>25479098.000000007</v>
      </c>
      <c r="D278" s="5">
        <v>25479098.000000007</v>
      </c>
      <c r="E278" s="5">
        <v>27382876.32</v>
      </c>
      <c r="F278" s="6"/>
    </row>
    <row r="279" spans="1:6" outlineLevel="2" x14ac:dyDescent="0.2">
      <c r="A279" s="1" t="s">
        <v>149</v>
      </c>
      <c r="B279" s="1" t="s">
        <v>11</v>
      </c>
      <c r="C279" s="5">
        <v>1152064.0600000003</v>
      </c>
      <c r="D279" s="5">
        <v>1152064.0600000003</v>
      </c>
      <c r="E279" s="5">
        <v>1031294.69</v>
      </c>
      <c r="F279" s="6"/>
    </row>
    <row r="280" spans="1:6" outlineLevel="2" x14ac:dyDescent="0.2">
      <c r="A280" s="1" t="s">
        <v>154</v>
      </c>
      <c r="B280" s="1" t="s">
        <v>11</v>
      </c>
      <c r="C280" s="5">
        <v>9669960.620000001</v>
      </c>
      <c r="D280" s="5">
        <v>9669960.620000001</v>
      </c>
      <c r="E280" s="5">
        <v>9220239.629999999</v>
      </c>
      <c r="F280" s="6"/>
    </row>
    <row r="281" spans="1:6" outlineLevel="2" x14ac:dyDescent="0.2">
      <c r="A281" s="1" t="s">
        <v>157</v>
      </c>
      <c r="B281" s="1" t="s">
        <v>11</v>
      </c>
      <c r="C281" s="5">
        <v>328946.85000000003</v>
      </c>
      <c r="D281" s="5">
        <v>328946.85000000003</v>
      </c>
      <c r="E281" s="5">
        <v>292947.23</v>
      </c>
      <c r="F281" s="6"/>
    </row>
    <row r="282" spans="1:6" outlineLevel="2" x14ac:dyDescent="0.2">
      <c r="A282" s="1" t="s">
        <v>158</v>
      </c>
      <c r="B282" s="1" t="s">
        <v>11</v>
      </c>
      <c r="C282" s="5">
        <v>2046030.2</v>
      </c>
      <c r="D282" s="5">
        <v>2046030.2</v>
      </c>
      <c r="E282" s="5">
        <v>3395932.3200000003</v>
      </c>
      <c r="F282" s="15"/>
    </row>
    <row r="283" spans="1:6" outlineLevel="2" x14ac:dyDescent="0.2">
      <c r="A283" s="1" t="s">
        <v>162</v>
      </c>
      <c r="B283" s="1" t="s">
        <v>11</v>
      </c>
      <c r="C283" s="5">
        <v>11281615.390000001</v>
      </c>
      <c r="D283" s="5">
        <v>11281615.390000001</v>
      </c>
      <c r="E283" s="5">
        <v>10692763.039999999</v>
      </c>
      <c r="F283" s="6"/>
    </row>
    <row r="284" spans="1:6" outlineLevel="2" x14ac:dyDescent="0.2">
      <c r="A284" s="1" t="s">
        <v>170</v>
      </c>
      <c r="B284" s="1" t="s">
        <v>11</v>
      </c>
      <c r="C284" s="3">
        <v>0</v>
      </c>
      <c r="D284" s="3">
        <v>0</v>
      </c>
      <c r="E284" s="3">
        <v>0</v>
      </c>
      <c r="F284" s="6"/>
    </row>
    <row r="285" spans="1:6" outlineLevel="2" x14ac:dyDescent="0.2">
      <c r="A285" s="1" t="s">
        <v>189</v>
      </c>
      <c r="B285" s="1" t="s">
        <v>11</v>
      </c>
      <c r="C285" s="5">
        <v>29266539.549999997</v>
      </c>
      <c r="D285" s="5">
        <v>29266539.549999997</v>
      </c>
      <c r="E285" s="5">
        <v>33816964.100000001</v>
      </c>
      <c r="F285" s="6"/>
    </row>
    <row r="286" spans="1:6" outlineLevel="2" x14ac:dyDescent="0.2">
      <c r="A286" s="1" t="s">
        <v>193</v>
      </c>
      <c r="B286" s="1" t="s">
        <v>11</v>
      </c>
      <c r="C286" s="12">
        <v>0</v>
      </c>
      <c r="D286" s="12">
        <v>0</v>
      </c>
      <c r="E286" s="12">
        <v>0</v>
      </c>
      <c r="F286" s="6"/>
    </row>
    <row r="287" spans="1:6" outlineLevel="2" x14ac:dyDescent="0.2">
      <c r="A287" s="1" t="s">
        <v>194</v>
      </c>
      <c r="B287" s="1" t="s">
        <v>11</v>
      </c>
      <c r="C287" s="5">
        <v>1621104.2000000002</v>
      </c>
      <c r="D287" s="5">
        <v>1621104.2000000002</v>
      </c>
      <c r="E287" s="5">
        <v>1225581.3999999999</v>
      </c>
      <c r="F287" s="6"/>
    </row>
    <row r="288" spans="1:6" outlineLevel="2" x14ac:dyDescent="0.2">
      <c r="A288" s="1" t="s">
        <v>195</v>
      </c>
      <c r="B288" s="1" t="s">
        <v>11</v>
      </c>
      <c r="C288" s="5">
        <v>11597728.309999995</v>
      </c>
      <c r="D288" s="5">
        <v>11597728.309999995</v>
      </c>
      <c r="E288" s="5">
        <v>10800304.1</v>
      </c>
      <c r="F288" s="6"/>
    </row>
    <row r="289" spans="1:6" outlineLevel="2" x14ac:dyDescent="0.2">
      <c r="A289" s="1" t="s">
        <v>198</v>
      </c>
      <c r="B289" s="1" t="s">
        <v>11</v>
      </c>
      <c r="C289" s="5">
        <v>1356646.8900000001</v>
      </c>
      <c r="D289" s="5">
        <v>1356646.8900000001</v>
      </c>
      <c r="E289" s="5">
        <v>1819434.67</v>
      </c>
      <c r="F289" s="6"/>
    </row>
    <row r="290" spans="1:6" outlineLevel="2" x14ac:dyDescent="0.2">
      <c r="A290" s="1" t="s">
        <v>205</v>
      </c>
      <c r="B290" s="1" t="s">
        <v>11</v>
      </c>
      <c r="C290" s="6">
        <v>15510876.459999999</v>
      </c>
      <c r="D290" s="6">
        <v>15510876.459999999</v>
      </c>
      <c r="E290" s="5">
        <v>15004089.310000001</v>
      </c>
      <c r="F290" s="6"/>
    </row>
    <row r="291" spans="1:6" outlineLevel="2" x14ac:dyDescent="0.2">
      <c r="A291" s="1" t="s">
        <v>209</v>
      </c>
      <c r="B291" s="1" t="s">
        <v>11</v>
      </c>
      <c r="C291" s="5">
        <v>31071695.62000002</v>
      </c>
      <c r="D291" s="5">
        <v>31071695.62000002</v>
      </c>
      <c r="E291" s="5">
        <v>29961478.340000004</v>
      </c>
      <c r="F291" s="6"/>
    </row>
    <row r="292" spans="1:6" outlineLevel="2" x14ac:dyDescent="0.2">
      <c r="A292" s="1" t="s">
        <v>211</v>
      </c>
      <c r="B292" s="1" t="s">
        <v>11</v>
      </c>
      <c r="C292" s="5">
        <v>8559681.7599999979</v>
      </c>
      <c r="D292" s="5">
        <v>8559681.7599999979</v>
      </c>
      <c r="E292" s="5">
        <v>8502490.9200000018</v>
      </c>
      <c r="F292" s="6"/>
    </row>
    <row r="293" spans="1:6" outlineLevel="2" x14ac:dyDescent="0.2">
      <c r="A293" s="1" t="s">
        <v>212</v>
      </c>
      <c r="B293" s="1" t="s">
        <v>11</v>
      </c>
      <c r="C293" s="5">
        <v>7544811.2599999988</v>
      </c>
      <c r="D293" s="5">
        <v>7544811.2599999988</v>
      </c>
      <c r="E293" s="5">
        <v>7348978.1000000006</v>
      </c>
      <c r="F293" s="6"/>
    </row>
    <row r="294" spans="1:6" outlineLevel="2" x14ac:dyDescent="0.2">
      <c r="A294" s="1" t="s">
        <v>218</v>
      </c>
      <c r="B294" s="1" t="s">
        <v>11</v>
      </c>
      <c r="C294" s="6">
        <v>9651713.5999999996</v>
      </c>
      <c r="D294" s="6">
        <v>9651713.5999999996</v>
      </c>
      <c r="E294" s="6">
        <v>9218456.129999999</v>
      </c>
      <c r="F294" s="6"/>
    </row>
    <row r="295" spans="1:6" outlineLevel="2" x14ac:dyDescent="0.2">
      <c r="A295" s="1" t="s">
        <v>223</v>
      </c>
      <c r="B295" s="1" t="s">
        <v>11</v>
      </c>
      <c r="C295" s="5">
        <v>4222967.1899999995</v>
      </c>
      <c r="D295" s="5">
        <v>4222967.1899999995</v>
      </c>
      <c r="E295" s="5">
        <v>4078339.92</v>
      </c>
      <c r="F295" s="6"/>
    </row>
    <row r="296" spans="1:6" outlineLevel="2" x14ac:dyDescent="0.2">
      <c r="A296" s="1" t="s">
        <v>224</v>
      </c>
      <c r="B296" s="1" t="s">
        <v>11</v>
      </c>
      <c r="C296" s="5">
        <v>3972557.38</v>
      </c>
      <c r="D296" s="5">
        <v>3972557.38</v>
      </c>
      <c r="E296" s="5">
        <v>3508551.8600000003</v>
      </c>
      <c r="F296" s="6"/>
    </row>
    <row r="297" spans="1:6" outlineLevel="2" x14ac:dyDescent="0.2">
      <c r="A297" s="1" t="s">
        <v>232</v>
      </c>
      <c r="B297" s="1" t="s">
        <v>11</v>
      </c>
      <c r="C297" s="5">
        <v>49043200.349999994</v>
      </c>
      <c r="D297" s="5">
        <v>49043200.349999994</v>
      </c>
      <c r="E297" s="5">
        <v>46232825.640000001</v>
      </c>
      <c r="F297" s="6"/>
    </row>
    <row r="298" spans="1:6" outlineLevel="2" x14ac:dyDescent="0.2">
      <c r="A298" s="1" t="s">
        <v>236</v>
      </c>
      <c r="B298" s="1" t="s">
        <v>11</v>
      </c>
      <c r="C298" s="3">
        <v>0</v>
      </c>
      <c r="D298" s="3">
        <v>0</v>
      </c>
      <c r="E298" s="3">
        <v>0</v>
      </c>
      <c r="F298" s="6"/>
    </row>
    <row r="299" spans="1:6" outlineLevel="2" x14ac:dyDescent="0.2">
      <c r="A299" s="1" t="s">
        <v>252</v>
      </c>
      <c r="B299" s="1" t="s">
        <v>11</v>
      </c>
      <c r="C299" s="5">
        <v>32583.189999999995</v>
      </c>
      <c r="D299" s="5">
        <v>32583.189999999995</v>
      </c>
      <c r="E299" s="5">
        <v>30362.959999999999</v>
      </c>
      <c r="F299" s="6"/>
    </row>
    <row r="300" spans="1:6" outlineLevel="2" x14ac:dyDescent="0.2">
      <c r="A300" s="1" t="s">
        <v>254</v>
      </c>
      <c r="B300" s="1" t="s">
        <v>11</v>
      </c>
      <c r="C300" s="5">
        <v>9390857.25</v>
      </c>
      <c r="D300" s="5">
        <v>9390857.25</v>
      </c>
      <c r="E300" s="5">
        <v>9105770.540000001</v>
      </c>
      <c r="F300" s="6"/>
    </row>
    <row r="301" spans="1:6" outlineLevel="2" x14ac:dyDescent="0.2">
      <c r="A301" s="1" t="s">
        <v>261</v>
      </c>
      <c r="B301" s="1" t="s">
        <v>11</v>
      </c>
      <c r="C301" s="5">
        <v>5256252.0899999989</v>
      </c>
      <c r="D301" s="5">
        <v>5256252.0899999989</v>
      </c>
      <c r="E301" s="5">
        <v>4905518.3100000005</v>
      </c>
      <c r="F301" s="6"/>
    </row>
    <row r="302" spans="1:6" outlineLevel="2" x14ac:dyDescent="0.2">
      <c r="A302" s="1" t="s">
        <v>265</v>
      </c>
      <c r="B302" s="1" t="s">
        <v>11</v>
      </c>
      <c r="C302" s="5">
        <v>6273822.4000000004</v>
      </c>
      <c r="D302" s="13" t="s">
        <v>321</v>
      </c>
      <c r="E302" s="13" t="s">
        <v>321</v>
      </c>
      <c r="F302" s="6"/>
    </row>
    <row r="303" spans="1:6" outlineLevel="2" x14ac:dyDescent="0.2">
      <c r="A303" s="1" t="s">
        <v>268</v>
      </c>
      <c r="B303" s="1" t="s">
        <v>11</v>
      </c>
      <c r="C303" s="5">
        <v>6538823.5300000031</v>
      </c>
      <c r="D303" s="5">
        <v>6538823.5300000031</v>
      </c>
      <c r="E303" s="5">
        <v>6029991.3199999994</v>
      </c>
      <c r="F303" s="6"/>
    </row>
    <row r="304" spans="1:6" outlineLevel="2" x14ac:dyDescent="0.2">
      <c r="A304" s="1" t="s">
        <v>270</v>
      </c>
      <c r="B304" s="1" t="s">
        <v>11</v>
      </c>
      <c r="C304" s="5">
        <v>956343.2799999998</v>
      </c>
      <c r="D304" s="5">
        <v>956343.2799999998</v>
      </c>
      <c r="E304" s="5">
        <v>921537.84</v>
      </c>
      <c r="F304" s="6"/>
    </row>
    <row r="305" spans="1:7" outlineLevel="2" x14ac:dyDescent="0.2">
      <c r="A305" s="1" t="s">
        <v>277</v>
      </c>
      <c r="B305" s="1" t="s">
        <v>11</v>
      </c>
      <c r="C305" s="5">
        <v>23411327.829999998</v>
      </c>
      <c r="D305" s="5">
        <v>23411327.829999998</v>
      </c>
      <c r="E305" s="5">
        <v>21922830.18</v>
      </c>
      <c r="F305" s="6"/>
    </row>
    <row r="306" spans="1:7" outlineLevel="2" x14ac:dyDescent="0.2">
      <c r="A306" s="1" t="s">
        <v>280</v>
      </c>
      <c r="B306" s="1" t="s">
        <v>11</v>
      </c>
      <c r="C306" s="5">
        <v>14068518.17</v>
      </c>
      <c r="D306" s="5">
        <v>14068518.17</v>
      </c>
      <c r="E306" s="5">
        <v>12993291.359999999</v>
      </c>
      <c r="F306" s="6"/>
    </row>
    <row r="307" spans="1:7" outlineLevel="2" x14ac:dyDescent="0.2">
      <c r="A307" s="1" t="s">
        <v>283</v>
      </c>
      <c r="B307" s="1" t="s">
        <v>11</v>
      </c>
      <c r="C307" s="5">
        <v>29858703.100000013</v>
      </c>
      <c r="D307" s="5">
        <v>29858703.100000013</v>
      </c>
      <c r="E307" s="5">
        <v>28293550.910000004</v>
      </c>
      <c r="F307" s="6"/>
    </row>
    <row r="308" spans="1:7" outlineLevel="2" x14ac:dyDescent="0.2">
      <c r="A308" s="1" t="s">
        <v>286</v>
      </c>
      <c r="B308" s="1" t="s">
        <v>11</v>
      </c>
      <c r="C308" s="5">
        <v>5144729.2200000007</v>
      </c>
      <c r="D308" s="5">
        <v>5144729.2200000007</v>
      </c>
      <c r="E308" s="5">
        <v>4918171.83</v>
      </c>
      <c r="F308" s="6"/>
    </row>
    <row r="309" spans="1:7" outlineLevel="2" x14ac:dyDescent="0.2">
      <c r="A309" s="1" t="s">
        <v>289</v>
      </c>
      <c r="B309" s="1" t="s">
        <v>11</v>
      </c>
      <c r="C309" s="12">
        <v>0</v>
      </c>
      <c r="D309" s="12">
        <v>0</v>
      </c>
      <c r="E309" s="12">
        <v>0</v>
      </c>
      <c r="F309" s="6"/>
    </row>
    <row r="310" spans="1:7" outlineLevel="2" x14ac:dyDescent="0.2">
      <c r="A310" s="1" t="s">
        <v>295</v>
      </c>
      <c r="B310" s="1" t="s">
        <v>11</v>
      </c>
      <c r="C310" s="5">
        <v>2240830.7400000002</v>
      </c>
      <c r="D310" s="5">
        <v>2240830.7400000002</v>
      </c>
      <c r="E310" s="5">
        <v>1963324.2800000003</v>
      </c>
      <c r="F310" s="6"/>
    </row>
    <row r="311" spans="1:7" outlineLevel="2" x14ac:dyDescent="0.2">
      <c r="A311" s="1" t="s">
        <v>303</v>
      </c>
      <c r="B311" s="1" t="s">
        <v>11</v>
      </c>
      <c r="C311" s="5">
        <v>930400</v>
      </c>
      <c r="D311" s="5">
        <v>930400</v>
      </c>
      <c r="E311" s="5">
        <v>930400</v>
      </c>
      <c r="F311" s="6"/>
    </row>
    <row r="312" spans="1:7" outlineLevel="2" x14ac:dyDescent="0.2">
      <c r="A312" s="1" t="s">
        <v>306</v>
      </c>
      <c r="B312" s="1" t="s">
        <v>11</v>
      </c>
      <c r="C312" s="5">
        <v>100801.07</v>
      </c>
      <c r="D312" s="13" t="s">
        <v>321</v>
      </c>
      <c r="E312" s="13" t="s">
        <v>321</v>
      </c>
      <c r="F312" s="6"/>
    </row>
    <row r="313" spans="1:7" outlineLevel="2" x14ac:dyDescent="0.2">
      <c r="A313" s="1" t="s">
        <v>310</v>
      </c>
      <c r="B313" s="1" t="s">
        <v>11</v>
      </c>
      <c r="C313" s="5">
        <v>9844749.1600000001</v>
      </c>
      <c r="D313" s="5">
        <v>9844749.1600000001</v>
      </c>
      <c r="E313" s="5">
        <v>9000084.5299999993</v>
      </c>
      <c r="F313" s="6"/>
    </row>
    <row r="314" spans="1:7" outlineLevel="1" x14ac:dyDescent="0.2">
      <c r="A314" s="8">
        <f>COUNTA(A2:A313)</f>
        <v>308</v>
      </c>
      <c r="B314" s="2" t="s">
        <v>318</v>
      </c>
      <c r="C314" s="7">
        <f>SUM(C250:C313)</f>
        <v>529377943.89000005</v>
      </c>
      <c r="D314" s="7">
        <f>SUM(D250:D313)</f>
        <v>518387762.8900001</v>
      </c>
      <c r="E314" s="7">
        <f>SUM(E250:E313)</f>
        <v>523924689.01999998</v>
      </c>
      <c r="F314" s="6"/>
      <c r="G314" s="11"/>
    </row>
    <row r="315" spans="1:7" outlineLevel="1" x14ac:dyDescent="0.2">
      <c r="B315" s="2" t="s">
        <v>319</v>
      </c>
      <c r="C315" s="7">
        <f>SUM(C314,C249,C183,C117,C72)</f>
        <v>2254785203.2899342</v>
      </c>
      <c r="D315" s="7">
        <f>SUM(D314,D249,D183,D117,D72)</f>
        <v>2151110856.429934</v>
      </c>
      <c r="E315" s="7">
        <f>SUM(E72,E117,E183,E249,E314)</f>
        <v>2105504186.8999851</v>
      </c>
      <c r="F315" s="6"/>
      <c r="G315" s="11"/>
    </row>
    <row r="320" spans="1:7" x14ac:dyDescent="0.2">
      <c r="A320" s="9"/>
    </row>
    <row r="332" spans="1:1" x14ac:dyDescent="0.2">
      <c r="A332" s="9"/>
    </row>
  </sheetData>
  <sortState ref="A2:D311">
    <sortCondition ref="B2:B311"/>
    <sortCondition ref="A2:A311"/>
  </sortState>
  <printOptions gridLines="1"/>
  <pageMargins left="0.25" right="0.25" top="0.75" bottom="0.75" header="0.3" footer="0.3"/>
  <pageSetup paperSize="8" scale="78" fitToHeight="0" orientation="portrait" r:id="rId1"/>
  <headerFooter>
    <oddHeader>&amp;LFinanciële schuld 2013-2014 van de Vlaamse gemeenten (per provincie per gemeente)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96ACFE-97F0-43DF-A218-4BC753997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108F42-7288-4004-B45F-E73B0A1004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258131-E1F7-455D-B37B-667277ABC433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Podevin, Els</dc:creator>
  <cp:lastModifiedBy>Everaert, Veronique</cp:lastModifiedBy>
  <cp:lastPrinted>2016-09-19T13:28:47Z</cp:lastPrinted>
  <dcterms:created xsi:type="dcterms:W3CDTF">2016-02-22T09:46:19Z</dcterms:created>
  <dcterms:modified xsi:type="dcterms:W3CDTF">2016-09-19T13:29:02Z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