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G-SCHIJF\Schriftelijke vragen\2015-2016\3_defintieve antwoorden\vragen 351 - 400\"/>
    </mc:Choice>
  </mc:AlternateContent>
  <bookViews>
    <workbookView xWindow="0" yWindow="0" windowWidth="23040" windowHeight="9405"/>
  </bookViews>
  <sheets>
    <sheet name="vraag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44" i="1"/>
  <c r="C43" i="1"/>
  <c r="C42" i="1"/>
  <c r="C41" i="1"/>
  <c r="C40" i="1"/>
  <c r="C46" i="1"/>
  <c r="K45" i="1"/>
  <c r="J45" i="1"/>
  <c r="I45" i="1"/>
  <c r="H45" i="1"/>
  <c r="G45" i="1"/>
  <c r="F45" i="1"/>
  <c r="E45" i="1"/>
  <c r="D45" i="1"/>
  <c r="B45" i="1"/>
  <c r="K44" i="1"/>
  <c r="J44" i="1"/>
  <c r="I44" i="1"/>
  <c r="H44" i="1"/>
  <c r="G44" i="1"/>
  <c r="F44" i="1"/>
  <c r="E44" i="1"/>
  <c r="D44" i="1"/>
  <c r="B44" i="1"/>
  <c r="K43" i="1"/>
  <c r="J43" i="1"/>
  <c r="I43" i="1"/>
  <c r="H43" i="1"/>
  <c r="G43" i="1"/>
  <c r="F43" i="1"/>
  <c r="E43" i="1"/>
  <c r="D43" i="1"/>
  <c r="B43" i="1"/>
  <c r="K42" i="1"/>
  <c r="J42" i="1"/>
  <c r="I42" i="1"/>
  <c r="H42" i="1"/>
  <c r="G42" i="1"/>
  <c r="F42" i="1"/>
  <c r="E42" i="1"/>
  <c r="D42" i="1"/>
  <c r="B42" i="1"/>
  <c r="K41" i="1"/>
  <c r="J41" i="1"/>
  <c r="I41" i="1"/>
  <c r="H41" i="1"/>
  <c r="G41" i="1"/>
  <c r="F41" i="1"/>
  <c r="E41" i="1"/>
  <c r="D41" i="1"/>
  <c r="B41" i="1"/>
  <c r="K40" i="1"/>
  <c r="J40" i="1"/>
  <c r="I40" i="1"/>
  <c r="H40" i="1"/>
  <c r="G40" i="1"/>
  <c r="F40" i="1"/>
  <c r="E40" i="1"/>
  <c r="D40" i="1"/>
  <c r="B40" i="1"/>
  <c r="D46" i="1"/>
  <c r="J46" i="1"/>
  <c r="K46" i="1"/>
  <c r="I46" i="1"/>
  <c r="H46" i="1"/>
  <c r="G46" i="1"/>
  <c r="F46" i="1"/>
  <c r="E46" i="1"/>
  <c r="B46" i="1"/>
</calcChain>
</file>

<file path=xl/sharedStrings.xml><?xml version="1.0" encoding="utf-8"?>
<sst xmlns="http://schemas.openxmlformats.org/spreadsheetml/2006/main" count="101" uniqueCount="34">
  <si>
    <t>2011-2012</t>
  </si>
  <si>
    <t>2012-2013</t>
  </si>
  <si>
    <t>2013-2014</t>
  </si>
  <si>
    <t>2014-2015</t>
  </si>
  <si>
    <t>in</t>
  </si>
  <si>
    <t>uit</t>
  </si>
  <si>
    <t>Antwerpen</t>
  </si>
  <si>
    <t>Brussels Hoofdstedelijk Gewest</t>
  </si>
  <si>
    <t>Limburg</t>
  </si>
  <si>
    <t>Oost-Vlaanderen</t>
  </si>
  <si>
    <t>Vlaams-Brabant</t>
  </si>
  <si>
    <t>West-Vlaanderen</t>
  </si>
  <si>
    <t>AHOVOKS – Agentschap Hoger Onderwijs, Volwassenenonderwijs,</t>
  </si>
  <si>
    <t>Kwalificaties &amp; Studietoelagen</t>
  </si>
  <si>
    <t>Afdeling Hoger en Volwassenenonderwijs</t>
  </si>
  <si>
    <t>Cel Data</t>
  </si>
  <si>
    <t>Soort contract: Diplomacontract</t>
  </si>
  <si>
    <t xml:space="preserve">in </t>
  </si>
  <si>
    <t>provincie van woonplaats studenten</t>
  </si>
  <si>
    <t>2015-2016**</t>
  </si>
  <si>
    <t>Totaal</t>
  </si>
  <si>
    <t>Gemiddeld</t>
  </si>
  <si>
    <t>Laatste Laadoperatie (de facto LAO4 behalve voor academiejaar 2015-2016)</t>
  </si>
  <si>
    <t>Status inschrijving: Actief</t>
  </si>
  <si>
    <t>Officiële woonplaats student = Brussels Hoofdstedelijk Gewest of provincie in Vlaanderen</t>
  </si>
  <si>
    <t>Tabel 1a: Provinciale migratie van studenten in de basisopleidingen (aantal unieke studenten in absolute cijfers)</t>
  </si>
  <si>
    <t>Tabel 1b: Provinciale migratie van studenten in de basisopleidingen (aantal unieke studenten in relatieve cijfers)</t>
  </si>
  <si>
    <t>Aard opleiding: Initieel = Academische Bachelor, Professionele Bachelor, Initiële Master, Master na Professionele Bacheloropleiding en afbouw</t>
  </si>
  <si>
    <t xml:space="preserve">TABEL 1a: provinciale migratie van studenten in de initiële opleidingen </t>
  </si>
  <si>
    <t>TABEL 1b: provinciale migratie van studenten in de initiële opleidingen (percentages)</t>
  </si>
  <si>
    <t>Bron: Datawarehouse Hoger Onderwijs</t>
  </si>
  <si>
    <t>** Cijfers voor het academiejaar 2015-2016 zijn voorlopig omdat de registraties van elk academiejaar pas op 15 december afgesloten worden. Dit zijn de cijfers op 31/05/2016</t>
  </si>
  <si>
    <t>** Cijfers voor het academiejaar 2015-2016 zijn voorlopig omdat de registraties van elk academiejaar pas op 15 december afgesloten worden. Dit zijn de cijfers op 31/05/2016.</t>
  </si>
  <si>
    <t>* 'in' = studenten die in een bepaalde provincie of regio wonen en er ook studeren (d.w.z. de vestigingsplaats van de instellling waar ze studeren ligt in dezelfde provincie dan de provincie waar ze hun officieel adres hebben); 
    'uit' = studenten die in een bepaalde provincie of regio wonen maar elders studeren (d.w.z. de vestigingsplaats van de instelling waar ze studeren ligt in een andere provincie dan de provincie waar ze hun officieel adres hebben)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</si>
</sst>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rgb="FFC00000"/>
      <name val="Calibri"/>
      <family val="2"/>
      <scheme val="minor"/>
    </font>
    <font>
      <i/>
      <sz val="11"/>
      <color theme="0" tint="-0.499984740745262"/>
      <name val="Calibri"/>
      <family val="2"/>
      <scheme val="minor"/>
    </font>
    <font>
      <sz val="11"/>
      <color rgb="FF7030A0"/>
      <name val="Calibri"/>
      <family val="2"/>
      <scheme val="minor"/>
    </font>
    <font>
      <b/>
      <sz val="11"/>
      <color theme="9" tint="-0.249977111117893"/>
      <name val="Calibri"/>
      <family val="2"/>
      <scheme val="minor"/>
    </font>
    <font>
      <b/>
      <u/>
      <sz val="11"/>
      <color theme="5"/>
      <name val="Calibri"/>
      <family val="2"/>
      <scheme val="minor"/>
    </font>
    <font>
      <sz val="11"/>
      <name val="Calibri"/>
      <family val="2"/>
      <scheme val="minor"/>
    </font>
    <font>
      <b/>
      <i/>
      <sz val="8"/>
      <name val="Arial"/>
      <family val="2"/>
    </font>
    <font>
      <sz val="8"/>
      <name val="Arial"/>
      <family val="2"/>
    </font>
    <font>
      <sz val="11"/>
      <color theme="1"/>
      <name val="Calibri"/>
      <family val="2"/>
      <scheme val="minor"/>
    </font>
    <font>
      <sz val="11"/>
      <color theme="0"/>
      <name val="Calibri"/>
      <family val="2"/>
      <scheme val="minor"/>
    </font>
    <font>
      <b/>
      <sz val="8"/>
      <color rgb="FF444444"/>
      <name val="Arial"/>
      <family val="2"/>
    </font>
    <font>
      <sz val="8"/>
      <color rgb="FF454545"/>
      <name val="Arial"/>
      <family val="2"/>
    </font>
    <font>
      <b/>
      <sz val="8"/>
      <color rgb="FFFFFFFF"/>
      <name val="Arial"/>
      <family val="2"/>
    </font>
    <font>
      <sz val="10"/>
      <color theme="1"/>
      <name val="Tahoma"/>
      <family val="2"/>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5F91CB"/>
      </patternFill>
    </fill>
    <fill>
      <patternFill patternType="solid">
        <fgColor rgb="FFDEE6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9" fontId="9" fillId="0" borderId="0" applyFont="0" applyFill="0" applyBorder="0" applyAlignment="0" applyProtection="0"/>
    <xf numFmtId="0" fontId="14" fillId="0" borderId="0"/>
  </cellStyleXfs>
  <cellXfs count="4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3" fillId="5" borderId="3" xfId="0" applyFont="1" applyFill="1" applyBorder="1" applyAlignment="1"/>
    <xf numFmtId="0" fontId="4" fillId="0" borderId="0" xfId="0" applyFont="1"/>
    <xf numFmtId="0" fontId="0" fillId="4" borderId="0" xfId="0" applyFill="1"/>
    <xf numFmtId="0" fontId="5" fillId="0" borderId="0" xfId="0" applyFont="1"/>
    <xf numFmtId="0" fontId="6" fillId="0" borderId="0" xfId="0" applyFont="1" applyFill="1"/>
    <xf numFmtId="0" fontId="7" fillId="0" borderId="0" xfId="0" applyFont="1" applyFill="1" applyAlignment="1">
      <alignment vertical="center"/>
    </xf>
    <xf numFmtId="0" fontId="8" fillId="0" borderId="0" xfId="0" applyFont="1" applyFill="1"/>
    <xf numFmtId="0" fontId="0" fillId="0" borderId="0" xfId="0" applyAlignment="1">
      <alignment horizontal="left"/>
    </xf>
    <xf numFmtId="0" fontId="0" fillId="0" borderId="4" xfId="0" applyBorder="1"/>
    <xf numFmtId="3" fontId="12" fillId="0" borderId="1" xfId="0" applyNumberFormat="1" applyFont="1" applyBorder="1" applyAlignment="1">
      <alignment horizontal="right" vertical="top"/>
    </xf>
    <xf numFmtId="3" fontId="11" fillId="7" borderId="1" xfId="0" applyNumberFormat="1" applyFont="1" applyFill="1" applyBorder="1" applyAlignment="1">
      <alignment horizontal="right" vertical="top"/>
    </xf>
    <xf numFmtId="0" fontId="0" fillId="0" borderId="7" xfId="0" applyBorder="1"/>
    <xf numFmtId="0" fontId="13" fillId="6" borderId="1" xfId="0" applyFont="1" applyFill="1" applyBorder="1" applyAlignment="1">
      <alignment vertical="top"/>
    </xf>
    <xf numFmtId="10" fontId="11" fillId="7" borderId="1" xfId="1" applyNumberFormat="1" applyFont="1" applyFill="1" applyBorder="1" applyAlignment="1">
      <alignment horizontal="right" vertical="top"/>
    </xf>
    <xf numFmtId="10" fontId="12" fillId="0" borderId="1" xfId="1" applyNumberFormat="1" applyFont="1" applyBorder="1" applyAlignment="1">
      <alignment horizontal="right" vertical="top"/>
    </xf>
    <xf numFmtId="0" fontId="13" fillId="6" borderId="4" xfId="0" applyFont="1" applyFill="1" applyBorder="1" applyAlignment="1">
      <alignment vertical="top"/>
    </xf>
    <xf numFmtId="3" fontId="12" fillId="0" borderId="1" xfId="1" applyNumberFormat="1" applyFont="1" applyBorder="1" applyAlignment="1">
      <alignment horizontal="right" vertical="top"/>
    </xf>
    <xf numFmtId="3" fontId="11" fillId="7" borderId="1" xfId="1" applyNumberFormat="1" applyFont="1" applyFill="1" applyBorder="1" applyAlignment="1">
      <alignment horizontal="right" vertical="top"/>
    </xf>
    <xf numFmtId="3" fontId="12" fillId="0" borderId="4" xfId="1" applyNumberFormat="1" applyFont="1" applyBorder="1" applyAlignment="1">
      <alignment horizontal="right" vertical="top"/>
    </xf>
    <xf numFmtId="3" fontId="11" fillId="7" borderId="4" xfId="1" applyNumberFormat="1" applyFont="1" applyFill="1" applyBorder="1" applyAlignment="1">
      <alignment horizontal="right" vertical="top"/>
    </xf>
    <xf numFmtId="3" fontId="12" fillId="0" borderId="5" xfId="1" applyNumberFormat="1" applyFont="1" applyBorder="1" applyAlignment="1">
      <alignment horizontal="right" vertical="top"/>
    </xf>
    <xf numFmtId="3" fontId="11" fillId="7" borderId="5" xfId="1" applyNumberFormat="1" applyFont="1" applyFill="1" applyBorder="1" applyAlignment="1">
      <alignment horizontal="right" vertical="top"/>
    </xf>
    <xf numFmtId="0" fontId="10" fillId="0" borderId="0" xfId="0" applyFont="1"/>
    <xf numFmtId="10" fontId="10" fillId="0" borderId="0" xfId="1" applyNumberFormat="1" applyFont="1"/>
    <xf numFmtId="0" fontId="6" fillId="0" borderId="0" xfId="0" applyFont="1" applyFill="1" applyBorder="1" applyAlignment="1">
      <alignment horizontal="left" vertical="top"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2" xfId="0" applyFill="1" applyBorder="1" applyAlignment="1">
      <alignment horizontal="center"/>
    </xf>
    <xf numFmtId="0" fontId="0" fillId="0" borderId="6" xfId="0" applyBorder="1" applyAlignment="1">
      <alignment horizontal="center"/>
    </xf>
    <xf numFmtId="0" fontId="1"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2" fillId="3" borderId="2" xfId="0" applyFont="1" applyFill="1" applyBorder="1" applyAlignment="1">
      <alignment horizontal="center"/>
    </xf>
    <xf numFmtId="0" fontId="0" fillId="0" borderId="3" xfId="0" applyBorder="1" applyAlignment="1">
      <alignment horizontal="center"/>
    </xf>
  </cellXfs>
  <cellStyles count="3">
    <cellStyle name="Procent" xfId="1" builtinId="5"/>
    <cellStyle name="Standaard" xfId="0" builtinId="0"/>
    <cellStyle name="Standa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abSelected="1" zoomScaleNormal="100" workbookViewId="0">
      <selection activeCell="A59" sqref="A59"/>
    </sheetView>
  </sheetViews>
  <sheetFormatPr defaultRowHeight="15" x14ac:dyDescent="0.25"/>
  <cols>
    <col min="1" max="1" width="37.5703125" customWidth="1"/>
  </cols>
  <sheetData>
    <row r="1" spans="1:12" x14ac:dyDescent="0.25">
      <c r="A1" t="s">
        <v>12</v>
      </c>
    </row>
    <row r="2" spans="1:12" x14ac:dyDescent="0.25">
      <c r="A2" t="s">
        <v>13</v>
      </c>
    </row>
    <row r="3" spans="1:12" x14ac:dyDescent="0.25">
      <c r="A3" t="s">
        <v>14</v>
      </c>
    </row>
    <row r="4" spans="1:12" x14ac:dyDescent="0.25">
      <c r="A4" t="s">
        <v>15</v>
      </c>
    </row>
    <row r="5" spans="1:12" x14ac:dyDescent="0.25">
      <c r="A5" t="s">
        <v>30</v>
      </c>
    </row>
    <row r="8" spans="1:12" x14ac:dyDescent="0.25">
      <c r="A8" s="6" t="s">
        <v>22</v>
      </c>
      <c r="B8" s="6"/>
      <c r="C8" s="6"/>
      <c r="D8" s="6"/>
      <c r="E8" s="6"/>
      <c r="F8" s="6"/>
      <c r="G8" s="6"/>
      <c r="H8" s="6"/>
      <c r="I8" s="6"/>
      <c r="J8" s="6"/>
      <c r="K8" s="6"/>
      <c r="L8" s="6"/>
    </row>
    <row r="9" spans="1:12" x14ac:dyDescent="0.25">
      <c r="A9" s="6" t="s">
        <v>23</v>
      </c>
      <c r="B9" s="6"/>
      <c r="C9" s="6"/>
      <c r="D9" s="6"/>
      <c r="E9" s="6"/>
      <c r="F9" s="6"/>
      <c r="G9" s="6"/>
      <c r="H9" s="6"/>
      <c r="I9" s="6"/>
      <c r="J9" s="6"/>
      <c r="K9" s="6"/>
      <c r="L9" s="6"/>
    </row>
    <row r="10" spans="1:12" x14ac:dyDescent="0.25">
      <c r="A10" s="6" t="s">
        <v>16</v>
      </c>
      <c r="B10" s="6"/>
      <c r="C10" s="6"/>
      <c r="D10" s="6"/>
      <c r="E10" s="6"/>
      <c r="F10" s="6"/>
      <c r="G10" s="6"/>
      <c r="H10" s="6"/>
      <c r="I10" s="6"/>
      <c r="J10" s="6"/>
      <c r="K10" s="6"/>
      <c r="L10" s="6"/>
    </row>
    <row r="11" spans="1:12" x14ac:dyDescent="0.25">
      <c r="A11" s="6" t="s">
        <v>27</v>
      </c>
      <c r="B11" s="6"/>
      <c r="C11" s="6"/>
      <c r="D11" s="6"/>
      <c r="E11" s="6"/>
      <c r="F11" s="6"/>
      <c r="G11" s="6"/>
      <c r="H11" s="6"/>
      <c r="I11" s="6"/>
      <c r="J11" s="6"/>
      <c r="K11" s="6"/>
      <c r="L11" s="6"/>
    </row>
    <row r="12" spans="1:12" x14ac:dyDescent="0.25">
      <c r="A12" s="6" t="s">
        <v>24</v>
      </c>
      <c r="B12" s="6"/>
      <c r="C12" s="6"/>
      <c r="D12" s="6"/>
      <c r="E12" s="6"/>
      <c r="F12" s="6"/>
      <c r="G12" s="6"/>
      <c r="H12" s="6"/>
      <c r="I12" s="6"/>
      <c r="J12" s="6"/>
      <c r="K12" s="6"/>
      <c r="L12" s="6"/>
    </row>
    <row r="14" spans="1:12" s="7" customFormat="1" x14ac:dyDescent="0.25">
      <c r="A14" s="7" t="s">
        <v>25</v>
      </c>
    </row>
    <row r="15" spans="1:12" x14ac:dyDescent="0.25">
      <c r="A15" s="5"/>
    </row>
    <row r="17" spans="1:14" ht="43.9" customHeight="1" x14ac:dyDescent="0.25">
      <c r="A17" s="35" t="s">
        <v>28</v>
      </c>
      <c r="B17" s="31" t="s">
        <v>0</v>
      </c>
      <c r="C17" s="32"/>
      <c r="D17" s="31" t="s">
        <v>1</v>
      </c>
      <c r="E17" s="32"/>
      <c r="F17" s="31" t="s">
        <v>2</v>
      </c>
      <c r="G17" s="32"/>
      <c r="H17" s="31" t="s">
        <v>3</v>
      </c>
      <c r="I17" s="32"/>
      <c r="J17" s="29" t="s">
        <v>19</v>
      </c>
      <c r="K17" s="30"/>
    </row>
    <row r="18" spans="1:14" ht="14.45" hidden="1" customHeight="1" x14ac:dyDescent="0.25">
      <c r="A18" s="36"/>
      <c r="B18" s="2" t="s">
        <v>4</v>
      </c>
      <c r="C18" s="2" t="s">
        <v>5</v>
      </c>
      <c r="D18" s="2" t="s">
        <v>4</v>
      </c>
      <c r="E18" s="2" t="s">
        <v>5</v>
      </c>
      <c r="F18" s="2" t="s">
        <v>4</v>
      </c>
      <c r="G18" s="2" t="s">
        <v>5</v>
      </c>
      <c r="H18" s="2" t="s">
        <v>4</v>
      </c>
      <c r="I18" s="2" t="s">
        <v>5</v>
      </c>
      <c r="J18" s="3" t="s">
        <v>4</v>
      </c>
      <c r="K18" s="3" t="s">
        <v>5</v>
      </c>
    </row>
    <row r="19" spans="1:14" x14ac:dyDescent="0.25">
      <c r="A19" s="37"/>
      <c r="B19" s="33" t="s">
        <v>17</v>
      </c>
      <c r="C19" s="33" t="s">
        <v>5</v>
      </c>
      <c r="D19" s="33" t="s">
        <v>17</v>
      </c>
      <c r="E19" s="33" t="s">
        <v>5</v>
      </c>
      <c r="F19" s="33" t="s">
        <v>17</v>
      </c>
      <c r="G19" s="33" t="s">
        <v>5</v>
      </c>
      <c r="H19" s="33" t="s">
        <v>17</v>
      </c>
      <c r="I19" s="33" t="s">
        <v>5</v>
      </c>
      <c r="J19" s="40" t="s">
        <v>17</v>
      </c>
      <c r="K19" s="40" t="s">
        <v>5</v>
      </c>
    </row>
    <row r="20" spans="1:14" x14ac:dyDescent="0.25">
      <c r="A20" s="4" t="s">
        <v>18</v>
      </c>
      <c r="B20" s="34"/>
      <c r="C20" s="34"/>
      <c r="D20" s="34"/>
      <c r="E20" s="34"/>
      <c r="F20" s="34"/>
      <c r="G20" s="34"/>
      <c r="H20" s="34"/>
      <c r="I20" s="34"/>
      <c r="J20" s="34"/>
      <c r="K20" s="34"/>
    </row>
    <row r="21" spans="1:14" x14ac:dyDescent="0.25">
      <c r="A21" s="12" t="s">
        <v>6</v>
      </c>
      <c r="B21" s="20">
        <v>35773</v>
      </c>
      <c r="C21" s="22">
        <v>17322</v>
      </c>
      <c r="D21" s="13">
        <v>36983</v>
      </c>
      <c r="E21" s="13">
        <v>17944</v>
      </c>
      <c r="F21" s="24">
        <v>37779</v>
      </c>
      <c r="G21" s="20">
        <v>18278</v>
      </c>
      <c r="H21" s="20">
        <v>38602</v>
      </c>
      <c r="I21" s="20">
        <v>18241</v>
      </c>
      <c r="J21" s="20">
        <v>39229</v>
      </c>
      <c r="K21" s="20">
        <v>18091</v>
      </c>
    </row>
    <row r="22" spans="1:14" x14ac:dyDescent="0.25">
      <c r="A22" s="12" t="s">
        <v>7</v>
      </c>
      <c r="B22" s="20">
        <v>3055</v>
      </c>
      <c r="C22" s="22">
        <v>861</v>
      </c>
      <c r="D22" s="13">
        <v>3814</v>
      </c>
      <c r="E22" s="13">
        <v>955</v>
      </c>
      <c r="F22" s="24">
        <v>4235</v>
      </c>
      <c r="G22" s="20">
        <v>1031</v>
      </c>
      <c r="H22" s="20">
        <v>4487</v>
      </c>
      <c r="I22" s="20">
        <v>1151</v>
      </c>
      <c r="J22" s="20">
        <v>4680</v>
      </c>
      <c r="K22" s="20">
        <v>1162</v>
      </c>
    </row>
    <row r="23" spans="1:14" x14ac:dyDescent="0.25">
      <c r="A23" s="12" t="s">
        <v>8</v>
      </c>
      <c r="B23" s="20">
        <v>13335</v>
      </c>
      <c r="C23" s="22">
        <v>11558</v>
      </c>
      <c r="D23" s="13">
        <v>13573</v>
      </c>
      <c r="E23" s="13">
        <v>11680</v>
      </c>
      <c r="F23" s="24">
        <v>13950</v>
      </c>
      <c r="G23" s="20">
        <v>11615</v>
      </c>
      <c r="H23" s="20">
        <v>14046</v>
      </c>
      <c r="I23" s="20">
        <v>11462</v>
      </c>
      <c r="J23" s="20">
        <v>14596</v>
      </c>
      <c r="K23" s="20">
        <v>11467</v>
      </c>
    </row>
    <row r="24" spans="1:14" x14ac:dyDescent="0.25">
      <c r="A24" s="12" t="s">
        <v>9</v>
      </c>
      <c r="B24" s="20">
        <v>35221</v>
      </c>
      <c r="C24" s="22">
        <v>9619</v>
      </c>
      <c r="D24" s="13">
        <v>36713</v>
      </c>
      <c r="E24" s="13">
        <v>9988</v>
      </c>
      <c r="F24" s="24">
        <v>37212</v>
      </c>
      <c r="G24" s="20">
        <v>10227</v>
      </c>
      <c r="H24" s="20">
        <v>37569</v>
      </c>
      <c r="I24" s="20">
        <v>10606</v>
      </c>
      <c r="J24" s="20">
        <v>37643</v>
      </c>
      <c r="K24" s="20">
        <v>10844</v>
      </c>
    </row>
    <row r="25" spans="1:14" x14ac:dyDescent="0.25">
      <c r="A25" s="12" t="s">
        <v>10</v>
      </c>
      <c r="B25" s="20">
        <v>15445</v>
      </c>
      <c r="C25" s="22">
        <v>18257</v>
      </c>
      <c r="D25" s="13">
        <v>16465</v>
      </c>
      <c r="E25" s="13">
        <v>18600</v>
      </c>
      <c r="F25" s="24">
        <v>16834</v>
      </c>
      <c r="G25" s="20">
        <v>18977</v>
      </c>
      <c r="H25" s="20">
        <v>16937</v>
      </c>
      <c r="I25" s="20">
        <v>19466</v>
      </c>
      <c r="J25" s="20">
        <v>16370</v>
      </c>
      <c r="K25" s="20">
        <v>20053</v>
      </c>
    </row>
    <row r="26" spans="1:14" x14ac:dyDescent="0.25">
      <c r="A26" s="15" t="s">
        <v>11</v>
      </c>
      <c r="B26" s="20">
        <v>14022</v>
      </c>
      <c r="C26" s="22">
        <v>21235</v>
      </c>
      <c r="D26" s="13">
        <v>14175</v>
      </c>
      <c r="E26" s="13">
        <v>21430</v>
      </c>
      <c r="F26" s="24">
        <v>14236</v>
      </c>
      <c r="G26" s="20">
        <v>21472</v>
      </c>
      <c r="H26" s="20">
        <v>14262</v>
      </c>
      <c r="I26" s="20">
        <v>21336</v>
      </c>
      <c r="J26" s="20">
        <v>14529</v>
      </c>
      <c r="K26" s="20">
        <v>21297</v>
      </c>
    </row>
    <row r="27" spans="1:14" x14ac:dyDescent="0.25">
      <c r="A27" s="19" t="s">
        <v>20</v>
      </c>
      <c r="B27" s="21">
        <v>116851</v>
      </c>
      <c r="C27" s="23">
        <v>78852</v>
      </c>
      <c r="D27" s="14">
        <v>121723</v>
      </c>
      <c r="E27" s="14">
        <v>80597</v>
      </c>
      <c r="F27" s="25">
        <v>124246</v>
      </c>
      <c r="G27" s="21">
        <v>81600</v>
      </c>
      <c r="H27" s="21">
        <v>125903</v>
      </c>
      <c r="I27" s="21">
        <v>82262</v>
      </c>
      <c r="J27" s="21">
        <v>127047</v>
      </c>
      <c r="K27" s="21">
        <v>82914</v>
      </c>
    </row>
    <row r="28" spans="1:14" s="28" customFormat="1" ht="23.25" customHeight="1" x14ac:dyDescent="0.25">
      <c r="A28" s="28" t="s">
        <v>33</v>
      </c>
    </row>
    <row r="29" spans="1:14" s="28" customFormat="1" ht="14.25" customHeight="1" x14ac:dyDescent="0.25"/>
    <row r="30" spans="1:14" x14ac:dyDescent="0.25">
      <c r="A30" s="8" t="s">
        <v>31</v>
      </c>
      <c r="B30" s="8"/>
      <c r="C30" s="8"/>
      <c r="D30" s="8"/>
      <c r="E30" s="8"/>
      <c r="F30" s="8"/>
      <c r="G30" s="8"/>
      <c r="H30" s="8"/>
      <c r="I30" s="8"/>
      <c r="J30" s="8"/>
      <c r="K30" s="8"/>
      <c r="L30" s="8"/>
      <c r="M30" s="8"/>
      <c r="N30" s="8"/>
    </row>
    <row r="31" spans="1:14" x14ac:dyDescent="0.25">
      <c r="A31" s="8"/>
      <c r="B31" s="8"/>
      <c r="C31" s="8"/>
      <c r="D31" s="8"/>
      <c r="E31" s="8"/>
      <c r="F31" s="8"/>
      <c r="G31" s="8"/>
      <c r="H31" s="8"/>
      <c r="I31" s="8"/>
      <c r="J31" s="8"/>
      <c r="K31" s="8"/>
      <c r="L31" s="8"/>
      <c r="M31" s="8"/>
      <c r="N31" s="8"/>
    </row>
    <row r="32" spans="1:14" x14ac:dyDescent="0.25">
      <c r="A32" s="8"/>
      <c r="B32" s="9"/>
      <c r="C32" s="10"/>
      <c r="D32" s="10"/>
      <c r="E32" s="10"/>
      <c r="F32" s="10"/>
      <c r="G32" s="10"/>
      <c r="H32" s="10"/>
      <c r="I32" s="8"/>
      <c r="J32" s="8"/>
      <c r="K32" s="8"/>
      <c r="L32" s="8"/>
      <c r="M32" s="8"/>
      <c r="N32" s="8"/>
    </row>
    <row r="33" spans="1:22" s="7" customFormat="1" x14ac:dyDescent="0.25">
      <c r="A33" s="7" t="s">
        <v>26</v>
      </c>
    </row>
    <row r="36" spans="1:22" ht="42" customHeight="1" x14ac:dyDescent="0.25">
      <c r="A36" s="35" t="s">
        <v>29</v>
      </c>
      <c r="B36" s="31" t="s">
        <v>0</v>
      </c>
      <c r="C36" s="32"/>
      <c r="D36" s="31" t="s">
        <v>1</v>
      </c>
      <c r="E36" s="32"/>
      <c r="F36" s="31" t="s">
        <v>2</v>
      </c>
      <c r="G36" s="32"/>
      <c r="H36" s="31" t="s">
        <v>3</v>
      </c>
      <c r="I36" s="32"/>
      <c r="J36" s="29" t="s">
        <v>19</v>
      </c>
      <c r="K36" s="30"/>
      <c r="P36" s="26"/>
      <c r="Q36" s="26" t="s">
        <v>0</v>
      </c>
      <c r="R36" s="26" t="s">
        <v>1</v>
      </c>
      <c r="S36" s="26" t="s">
        <v>2</v>
      </c>
      <c r="T36" s="26" t="s">
        <v>3</v>
      </c>
      <c r="U36" s="26" t="s">
        <v>19</v>
      </c>
      <c r="V36" s="26"/>
    </row>
    <row r="37" spans="1:22" ht="14.45" hidden="1" customHeight="1" x14ac:dyDescent="0.25">
      <c r="A37" s="38"/>
      <c r="B37" s="2" t="s">
        <v>4</v>
      </c>
      <c r="C37" s="2" t="s">
        <v>5</v>
      </c>
      <c r="D37" s="2" t="s">
        <v>4</v>
      </c>
      <c r="E37" s="2" t="s">
        <v>5</v>
      </c>
      <c r="F37" s="2" t="s">
        <v>4</v>
      </c>
      <c r="G37" s="2" t="s">
        <v>5</v>
      </c>
      <c r="H37" s="2" t="s">
        <v>4</v>
      </c>
      <c r="I37" s="2" t="s">
        <v>5</v>
      </c>
      <c r="J37" s="3" t="s">
        <v>4</v>
      </c>
      <c r="K37" s="3" t="s">
        <v>5</v>
      </c>
      <c r="P37" s="26"/>
      <c r="Q37" s="26" t="s">
        <v>4</v>
      </c>
      <c r="R37" s="26" t="s">
        <v>4</v>
      </c>
      <c r="S37" s="26" t="s">
        <v>4</v>
      </c>
      <c r="T37" s="26" t="s">
        <v>4</v>
      </c>
      <c r="U37" s="26" t="s">
        <v>4</v>
      </c>
      <c r="V37" s="26"/>
    </row>
    <row r="38" spans="1:22" x14ac:dyDescent="0.25">
      <c r="A38" s="39"/>
      <c r="B38" s="33" t="s">
        <v>17</v>
      </c>
      <c r="C38" s="33" t="s">
        <v>5</v>
      </c>
      <c r="D38" s="33" t="s">
        <v>17</v>
      </c>
      <c r="E38" s="33" t="s">
        <v>5</v>
      </c>
      <c r="F38" s="33" t="s">
        <v>17</v>
      </c>
      <c r="G38" s="33" t="s">
        <v>5</v>
      </c>
      <c r="H38" s="33" t="s">
        <v>17</v>
      </c>
      <c r="I38" s="33" t="s">
        <v>5</v>
      </c>
      <c r="J38" s="40" t="s">
        <v>17</v>
      </c>
      <c r="K38" s="40" t="s">
        <v>5</v>
      </c>
      <c r="P38" s="26" t="s">
        <v>6</v>
      </c>
      <c r="Q38" s="27">
        <v>0.67375459082776157</v>
      </c>
      <c r="R38" s="27">
        <v>0.67331185027400009</v>
      </c>
      <c r="S38" s="27">
        <v>0.67393902634818137</v>
      </c>
      <c r="T38" s="27">
        <v>0.67909856974473548</v>
      </c>
      <c r="U38" s="27">
        <v>0.68438590369853458</v>
      </c>
      <c r="V38" s="26"/>
    </row>
    <row r="39" spans="1:22" x14ac:dyDescent="0.25">
      <c r="A39" s="4" t="s">
        <v>18</v>
      </c>
      <c r="B39" s="41"/>
      <c r="C39" s="41"/>
      <c r="D39" s="41"/>
      <c r="E39" s="41"/>
      <c r="F39" s="41"/>
      <c r="G39" s="41"/>
      <c r="H39" s="41"/>
      <c r="I39" s="41"/>
      <c r="J39" s="41"/>
      <c r="K39" s="41"/>
      <c r="P39" s="26" t="s">
        <v>7</v>
      </c>
      <c r="Q39" s="27">
        <v>0.78013278855975488</v>
      </c>
      <c r="R39" s="27">
        <v>0.79974837492136719</v>
      </c>
      <c r="S39" s="27">
        <v>0.80421572350930493</v>
      </c>
      <c r="T39" s="27">
        <v>0.79584959205391981</v>
      </c>
      <c r="U39" s="27">
        <v>0.80109551523450873</v>
      </c>
      <c r="V39" s="26"/>
    </row>
    <row r="40" spans="1:22" x14ac:dyDescent="0.25">
      <c r="A40" s="1" t="s">
        <v>6</v>
      </c>
      <c r="B40" s="18">
        <f t="shared" ref="B40:B45" si="0">B21/(B21+C21)</f>
        <v>0.67375459082776157</v>
      </c>
      <c r="C40" s="18">
        <f t="shared" ref="C40:C45" si="1">C21/(C21+B21)</f>
        <v>0.32624540917223843</v>
      </c>
      <c r="D40" s="18">
        <f t="shared" ref="D40:D45" si="2">D21/(D21+E21)</f>
        <v>0.67331185027400009</v>
      </c>
      <c r="E40" s="18">
        <f t="shared" ref="E40" si="3">E21/(E21+D21)</f>
        <v>0.32668814972599997</v>
      </c>
      <c r="F40" s="18">
        <f t="shared" ref="F40" si="4">F21/(F21+G21)</f>
        <v>0.67393902634818137</v>
      </c>
      <c r="G40" s="18">
        <f t="shared" ref="G40" si="5">G21/(G21+F21)</f>
        <v>0.32606097365181869</v>
      </c>
      <c r="H40" s="18">
        <f t="shared" ref="H40" si="6">H21/(H21+I21)</f>
        <v>0.67909856974473548</v>
      </c>
      <c r="I40" s="18">
        <f t="shared" ref="I40" si="7">I21/(I21+H21)</f>
        <v>0.32090143025526452</v>
      </c>
      <c r="J40" s="18">
        <f t="shared" ref="J40:J45" si="8">J21/(J21+K21)</f>
        <v>0.68438590369853458</v>
      </c>
      <c r="K40" s="18">
        <f t="shared" ref="K40:K45" si="9">K21/(K21+J21)</f>
        <v>0.31561409630146547</v>
      </c>
      <c r="P40" s="26" t="s">
        <v>8</v>
      </c>
      <c r="Q40" s="27">
        <v>0.53569276503434704</v>
      </c>
      <c r="R40" s="27">
        <v>0.5374806953629272</v>
      </c>
      <c r="S40" s="27">
        <v>0.54566790533933107</v>
      </c>
      <c r="T40" s="27">
        <v>0.55065077622706604</v>
      </c>
      <c r="U40" s="27">
        <v>0.56002762536929751</v>
      </c>
      <c r="V40" s="26"/>
    </row>
    <row r="41" spans="1:22" x14ac:dyDescent="0.25">
      <c r="A41" s="1" t="s">
        <v>7</v>
      </c>
      <c r="B41" s="18">
        <f t="shared" si="0"/>
        <v>0.78013278855975488</v>
      </c>
      <c r="C41" s="18">
        <f t="shared" si="1"/>
        <v>0.21986721144024515</v>
      </c>
      <c r="D41" s="18">
        <f t="shared" si="2"/>
        <v>0.79974837492136719</v>
      </c>
      <c r="E41" s="18">
        <f t="shared" ref="E41" si="10">E22/(E22+D22)</f>
        <v>0.20025162507863284</v>
      </c>
      <c r="F41" s="18">
        <f t="shared" ref="F41" si="11">F22/(F22+G22)</f>
        <v>0.80421572350930493</v>
      </c>
      <c r="G41" s="18">
        <f t="shared" ref="G41" si="12">G22/(G22+F22)</f>
        <v>0.19578427649069502</v>
      </c>
      <c r="H41" s="18">
        <f t="shared" ref="H41" si="13">H22/(H22+I22)</f>
        <v>0.79584959205391981</v>
      </c>
      <c r="I41" s="18">
        <f t="shared" ref="I41" si="14">I22/(I22+H22)</f>
        <v>0.20415040794608016</v>
      </c>
      <c r="J41" s="18">
        <f t="shared" si="8"/>
        <v>0.80109551523450873</v>
      </c>
      <c r="K41" s="18">
        <f t="shared" si="9"/>
        <v>0.19890448476549127</v>
      </c>
      <c r="P41" s="26" t="s">
        <v>9</v>
      </c>
      <c r="Q41" s="27">
        <v>0.78548171275646739</v>
      </c>
      <c r="R41" s="27">
        <v>0.78612877668572412</v>
      </c>
      <c r="S41" s="27">
        <v>0.78441788401947765</v>
      </c>
      <c r="T41" s="27">
        <v>0.77984431759211215</v>
      </c>
      <c r="U41" s="27">
        <v>0.77635242436116902</v>
      </c>
      <c r="V41" s="26"/>
    </row>
    <row r="42" spans="1:22" x14ac:dyDescent="0.25">
      <c r="A42" s="1" t="s">
        <v>8</v>
      </c>
      <c r="B42" s="18">
        <f t="shared" si="0"/>
        <v>0.53569276503434704</v>
      </c>
      <c r="C42" s="18">
        <f t="shared" si="1"/>
        <v>0.46430723496565302</v>
      </c>
      <c r="D42" s="18">
        <f t="shared" si="2"/>
        <v>0.5374806953629272</v>
      </c>
      <c r="E42" s="18">
        <f t="shared" ref="E42" si="15">E23/(E23+D23)</f>
        <v>0.4625193046370728</v>
      </c>
      <c r="F42" s="18">
        <f t="shared" ref="F42" si="16">F23/(F23+G23)</f>
        <v>0.54566790533933107</v>
      </c>
      <c r="G42" s="18">
        <f t="shared" ref="G42" si="17">G23/(G23+F23)</f>
        <v>0.45433209466066887</v>
      </c>
      <c r="H42" s="18">
        <f t="shared" ref="H42" si="18">H23/(H23+I23)</f>
        <v>0.55065077622706604</v>
      </c>
      <c r="I42" s="18">
        <f t="shared" ref="I42" si="19">I23/(I23+H23)</f>
        <v>0.44934922377293396</v>
      </c>
      <c r="J42" s="18">
        <f t="shared" si="8"/>
        <v>0.56002762536929751</v>
      </c>
      <c r="K42" s="18">
        <f t="shared" si="9"/>
        <v>0.43997237463070255</v>
      </c>
      <c r="P42" s="26" t="s">
        <v>10</v>
      </c>
      <c r="Q42" s="27">
        <v>0.45828140763159458</v>
      </c>
      <c r="R42" s="27">
        <v>0.46955653785826323</v>
      </c>
      <c r="S42" s="27">
        <v>0.47007902599759849</v>
      </c>
      <c r="T42" s="27">
        <v>0.46526385188033953</v>
      </c>
      <c r="U42" s="27">
        <v>0.4494412870988112</v>
      </c>
      <c r="V42" s="26"/>
    </row>
    <row r="43" spans="1:22" x14ac:dyDescent="0.25">
      <c r="A43" s="1" t="s">
        <v>9</v>
      </c>
      <c r="B43" s="18">
        <f t="shared" si="0"/>
        <v>0.78548171275646739</v>
      </c>
      <c r="C43" s="18">
        <f t="shared" si="1"/>
        <v>0.21451828724353256</v>
      </c>
      <c r="D43" s="18">
        <f t="shared" si="2"/>
        <v>0.78612877668572412</v>
      </c>
      <c r="E43" s="18">
        <f t="shared" ref="E43" si="20">E24/(E24+D24)</f>
        <v>0.21387122331427594</v>
      </c>
      <c r="F43" s="18">
        <f t="shared" ref="F43" si="21">F24/(F24+G24)</f>
        <v>0.78441788401947765</v>
      </c>
      <c r="G43" s="18">
        <f t="shared" ref="G43" si="22">G24/(G24+F24)</f>
        <v>0.21558211598052235</v>
      </c>
      <c r="H43" s="18">
        <f t="shared" ref="H43" si="23">H24/(H24+I24)</f>
        <v>0.77984431759211215</v>
      </c>
      <c r="I43" s="18">
        <f t="shared" ref="I43" si="24">I24/(I24+H24)</f>
        <v>0.22015568240788791</v>
      </c>
      <c r="J43" s="18">
        <f t="shared" si="8"/>
        <v>0.77635242436116902</v>
      </c>
      <c r="K43" s="18">
        <f t="shared" si="9"/>
        <v>0.22364757563883103</v>
      </c>
      <c r="P43" s="26" t="s">
        <v>11</v>
      </c>
      <c r="Q43" s="27">
        <v>0.39770825651643643</v>
      </c>
      <c r="R43" s="27">
        <v>0.39811824181996913</v>
      </c>
      <c r="S43" s="27">
        <v>0.39867816735745493</v>
      </c>
      <c r="T43" s="27">
        <v>0.40064048542052927</v>
      </c>
      <c r="U43" s="27">
        <v>0.40554346005694186</v>
      </c>
      <c r="V43" s="26"/>
    </row>
    <row r="44" spans="1:22" x14ac:dyDescent="0.25">
      <c r="A44" s="1" t="s">
        <v>10</v>
      </c>
      <c r="B44" s="18">
        <f t="shared" si="0"/>
        <v>0.45828140763159458</v>
      </c>
      <c r="C44" s="18">
        <f t="shared" si="1"/>
        <v>0.54171859236840547</v>
      </c>
      <c r="D44" s="18">
        <f t="shared" si="2"/>
        <v>0.46955653785826323</v>
      </c>
      <c r="E44" s="18">
        <f t="shared" ref="E44" si="25">E25/(E25+D25)</f>
        <v>0.53044346214173677</v>
      </c>
      <c r="F44" s="18">
        <f t="shared" ref="F44" si="26">F25/(F25+G25)</f>
        <v>0.47007902599759849</v>
      </c>
      <c r="G44" s="18">
        <f t="shared" ref="G44" si="27">G25/(G25+F25)</f>
        <v>0.52992097400240146</v>
      </c>
      <c r="H44" s="18">
        <f t="shared" ref="H44" si="28">H25/(H25+I25)</f>
        <v>0.46526385188033953</v>
      </c>
      <c r="I44" s="18">
        <f t="shared" ref="I44" si="29">I25/(I25+H25)</f>
        <v>0.53473614811966041</v>
      </c>
      <c r="J44" s="18">
        <f t="shared" si="8"/>
        <v>0.4494412870988112</v>
      </c>
      <c r="K44" s="18">
        <f t="shared" si="9"/>
        <v>0.55055871290118885</v>
      </c>
      <c r="P44" s="26" t="s">
        <v>21</v>
      </c>
      <c r="Q44" s="27">
        <v>0.59708333546240988</v>
      </c>
      <c r="R44" s="27">
        <v>0.6016360221431396</v>
      </c>
      <c r="S44" s="27">
        <v>0.60358714767350352</v>
      </c>
      <c r="T44" s="27">
        <v>0.60482309706242643</v>
      </c>
      <c r="U44" s="27">
        <v>0.60509808964521983</v>
      </c>
      <c r="V44" s="26"/>
    </row>
    <row r="45" spans="1:22" x14ac:dyDescent="0.25">
      <c r="A45" s="1" t="s">
        <v>11</v>
      </c>
      <c r="B45" s="18">
        <f t="shared" si="0"/>
        <v>0.39770825651643643</v>
      </c>
      <c r="C45" s="18">
        <f t="shared" si="1"/>
        <v>0.60229174348356351</v>
      </c>
      <c r="D45" s="18">
        <f t="shared" si="2"/>
        <v>0.39811824181996913</v>
      </c>
      <c r="E45" s="18">
        <f t="shared" ref="E45" si="30">E26/(E26+D26)</f>
        <v>0.60188175818003087</v>
      </c>
      <c r="F45" s="18">
        <f t="shared" ref="F45" si="31">F26/(F26+G26)</f>
        <v>0.39867816735745493</v>
      </c>
      <c r="G45" s="18">
        <f t="shared" ref="G45" si="32">G26/(G26+F26)</f>
        <v>0.60132183264254513</v>
      </c>
      <c r="H45" s="18">
        <f t="shared" ref="H45" si="33">H26/(H26+I26)</f>
        <v>0.40064048542052927</v>
      </c>
      <c r="I45" s="18">
        <f t="shared" ref="I45" si="34">I26/(I26+H26)</f>
        <v>0.59935951457947079</v>
      </c>
      <c r="J45" s="18">
        <f t="shared" si="8"/>
        <v>0.40554346005694186</v>
      </c>
      <c r="K45" s="18">
        <f t="shared" si="9"/>
        <v>0.59445653994305814</v>
      </c>
      <c r="N45" s="11"/>
    </row>
    <row r="46" spans="1:22" x14ac:dyDescent="0.25">
      <c r="A46" s="16" t="s">
        <v>21</v>
      </c>
      <c r="B46" s="17">
        <f>B27/(B27+C27)</f>
        <v>0.59708333546240988</v>
      </c>
      <c r="C46" s="17">
        <f>C27/(C27+B27)</f>
        <v>0.40291666453759012</v>
      </c>
      <c r="D46" s="17">
        <f>D27/(D27+E27)</f>
        <v>0.6016360221431396</v>
      </c>
      <c r="E46" s="17">
        <f t="shared" ref="E46" si="35">E27/(E27+D27)</f>
        <v>0.3983639778568604</v>
      </c>
      <c r="F46" s="17">
        <f t="shared" ref="F46" si="36">F27/(F27+G27)</f>
        <v>0.60358714767350352</v>
      </c>
      <c r="G46" s="17">
        <f t="shared" ref="G46" si="37">G27/(G27+F27)</f>
        <v>0.39641285232649653</v>
      </c>
      <c r="H46" s="17">
        <f t="shared" ref="H46" si="38">H27/(H27+I27)</f>
        <v>0.60482309706242643</v>
      </c>
      <c r="I46" s="17">
        <f t="shared" ref="I46" si="39">I27/(I27+H27)</f>
        <v>0.39517690293757357</v>
      </c>
      <c r="J46" s="17">
        <f>J27/(J27+K27)</f>
        <v>0.60509808964521983</v>
      </c>
      <c r="K46" s="17">
        <f>K27/(K27+J27)</f>
        <v>0.39490191035478017</v>
      </c>
    </row>
    <row r="47" spans="1:22" ht="36.75" customHeight="1" x14ac:dyDescent="0.25">
      <c r="A47" s="28" t="s">
        <v>33</v>
      </c>
      <c r="B47" s="28"/>
      <c r="C47" s="28"/>
      <c r="D47" s="28"/>
      <c r="E47" s="28"/>
      <c r="F47" s="28"/>
      <c r="G47" s="28"/>
      <c r="H47" s="28"/>
      <c r="I47" s="28"/>
      <c r="J47" s="28"/>
      <c r="K47" s="28"/>
      <c r="L47" s="28"/>
      <c r="M47" s="28"/>
      <c r="N47" s="28"/>
      <c r="O47" s="28"/>
      <c r="P47" s="28"/>
      <c r="Q47" s="28"/>
      <c r="R47" s="28"/>
      <c r="S47" s="28"/>
      <c r="T47" s="28"/>
    </row>
    <row r="48" spans="1:22" x14ac:dyDescent="0.25">
      <c r="A48" s="8" t="s">
        <v>32</v>
      </c>
      <c r="B48" s="8"/>
      <c r="C48" s="8"/>
      <c r="D48" s="8"/>
      <c r="E48" s="8"/>
      <c r="F48" s="8"/>
      <c r="G48" s="8"/>
      <c r="H48" s="8"/>
      <c r="I48" s="8"/>
      <c r="J48" s="8"/>
      <c r="K48" s="8"/>
      <c r="L48" s="8"/>
      <c r="M48" s="8"/>
      <c r="N48" s="8"/>
    </row>
    <row r="49" spans="1:14" x14ac:dyDescent="0.25">
      <c r="A49" s="8"/>
      <c r="B49" s="8"/>
      <c r="C49" s="8"/>
      <c r="D49" s="8"/>
      <c r="E49" s="8"/>
      <c r="F49" s="8"/>
      <c r="G49" s="8"/>
      <c r="H49" s="8"/>
      <c r="I49" s="8"/>
      <c r="J49" s="8"/>
      <c r="K49" s="8"/>
      <c r="L49" s="8"/>
      <c r="M49" s="8"/>
      <c r="N49" s="8"/>
    </row>
    <row r="51" spans="1:14" x14ac:dyDescent="0.25">
      <c r="A51" s="7"/>
    </row>
  </sheetData>
  <mergeCells count="34">
    <mergeCell ref="I19:I20"/>
    <mergeCell ref="J19:J20"/>
    <mergeCell ref="A36:A38"/>
    <mergeCell ref="B19:B20"/>
    <mergeCell ref="C19:C20"/>
    <mergeCell ref="D19:D20"/>
    <mergeCell ref="A28:XFD29"/>
    <mergeCell ref="K19:K20"/>
    <mergeCell ref="B38:B39"/>
    <mergeCell ref="C38:C39"/>
    <mergeCell ref="D38:D39"/>
    <mergeCell ref="E38:E39"/>
    <mergeCell ref="F38:F39"/>
    <mergeCell ref="G38:G39"/>
    <mergeCell ref="H38:H39"/>
    <mergeCell ref="I38:I39"/>
    <mergeCell ref="J38:J39"/>
    <mergeCell ref="K38:K39"/>
    <mergeCell ref="A47:T47"/>
    <mergeCell ref="J17:K17"/>
    <mergeCell ref="B36:C36"/>
    <mergeCell ref="D36:E36"/>
    <mergeCell ref="F36:G36"/>
    <mergeCell ref="H36:I36"/>
    <mergeCell ref="J36:K36"/>
    <mergeCell ref="B17:C17"/>
    <mergeCell ref="D17:E17"/>
    <mergeCell ref="F17:G17"/>
    <mergeCell ref="H17:I17"/>
    <mergeCell ref="E19:E20"/>
    <mergeCell ref="F19:F20"/>
    <mergeCell ref="G19:G20"/>
    <mergeCell ref="H19:H20"/>
    <mergeCell ref="A17:A19"/>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0" ma:contentTypeDescription="Een nieuw document maken." ma:contentTypeScope="" ma:versionID="b450c14afd67816cbb1d9401d1d9bd34">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7E5875-56D8-4C1D-BB1F-5631A0518C46}">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0685E72-09FC-4B63-AB35-D5630EEC5162}">
  <ds:schemaRefs>
    <ds:schemaRef ds:uri="http://schemas.microsoft.com/sharepoint/v3/contenttype/forms"/>
  </ds:schemaRefs>
</ds:datastoreItem>
</file>

<file path=customXml/itemProps3.xml><?xml version="1.0" encoding="utf-8"?>
<ds:datastoreItem xmlns:ds="http://schemas.openxmlformats.org/officeDocument/2006/customXml" ds:itemID="{D9633B94-58E0-4041-8450-7586A58D1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vraag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Blanquart, Jean</dc:creator>
  <cp:lastModifiedBy>Tytgat, Caroline</cp:lastModifiedBy>
  <cp:lastPrinted>2016-06-06T12:30:28Z</cp:lastPrinted>
  <dcterms:created xsi:type="dcterms:W3CDTF">2016-05-25T13:51:41Z</dcterms:created>
  <dcterms:modified xsi:type="dcterms:W3CDTF">2016-06-06T12:30:50Z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