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kabinethomans.vo.proximuscloudsharepoint.be/sec/secV/doc/"/>
    </mc:Choice>
  </mc:AlternateContent>
  <bookViews>
    <workbookView xWindow="0" yWindow="0" windowWidth="23040" windowHeight="9315"/>
  </bookViews>
  <sheets>
    <sheet name="Blad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7" i="1" l="1"/>
  <c r="E163" i="1"/>
  <c r="E115" i="1"/>
  <c r="E51" i="1"/>
  <c r="E42" i="1"/>
  <c r="E20" i="1"/>
  <c r="E10" i="1"/>
</calcChain>
</file>

<file path=xl/sharedStrings.xml><?xml version="1.0" encoding="utf-8"?>
<sst xmlns="http://schemas.openxmlformats.org/spreadsheetml/2006/main" count="669" uniqueCount="362">
  <si>
    <t>VLAAMSE OVERHEID - Initiatieven genomen om een bijdrage te leveren aan stedenbeleid - Schrift. vraag van Peter Wouters dd. 25/03/2016</t>
  </si>
  <si>
    <t>Jo Vandeurzen
Vlaams minister van Welzijn, Volksgezondheid en Gezin</t>
  </si>
  <si>
    <t>Bevoegdheid :</t>
  </si>
  <si>
    <t>………….</t>
  </si>
  <si>
    <t>Beleidsdomein :</t>
  </si>
  <si>
    <t>Welzijn, Volksgezonsheid en Gezin</t>
  </si>
  <si>
    <t>Departement / Agentschap :</t>
  </si>
  <si>
    <t>Kind en Gezin</t>
  </si>
  <si>
    <t>omschrijving gerealiseerd - gepland 
projecten of doelstellingen</t>
  </si>
  <si>
    <t>timing /beleidsjaar</t>
  </si>
  <si>
    <t>eventuele partners (intern/extern)</t>
  </si>
  <si>
    <t>investeringen (in €)</t>
  </si>
  <si>
    <t>beschrijving resultaten en leerervaringen</t>
  </si>
  <si>
    <t>naam</t>
  </si>
  <si>
    <t>rol</t>
  </si>
  <si>
    <t>incl. btw</t>
  </si>
  <si>
    <t xml:space="preserve">Implementatie Huizen van het Kind
(voor 13 centrumsteden en Brussel) </t>
  </si>
  <si>
    <t>Jaarlijkse subsidie vanaf 1 januari 2015</t>
  </si>
  <si>
    <t>1.      Erkenning en subsidie als HvhK voor centrumsteden en Brussels Hoofdstedelijk Gewest, maar is Vlaams beleid, met huidige stand van zaken: 127 erkende HvhK, waarvan 85 gesubsidieerd. 
2.      Overzicht partners en aanbod in Huizen van het Kind: zie antwoord op vraag nr 186 van 10 december 2015 van Katrien Schryvers. 
3.      Gepland in 2016:
- Evaluatie besteding middelen 2015 tegen najaar 2016
- Indicatorenset van HvhK in opmaak in functie van stapsgewijs beeld krijgen op HvhK. Afronden indicatorenset in 2016</t>
  </si>
  <si>
    <t>TOTAAL</t>
  </si>
  <si>
    <t>Welzijn, Volksgezondheid en Gezin</t>
  </si>
  <si>
    <t>uitbreiding van de kinderopvang baby's en peuters: toekenning van subsidiebeloftes  op basis van het Procedurebesluit van 9 mei 2014 en het MB van 11 december 2015 wat betreft de programmatieregels voor de verdeling van de subsidies. 
Er was in 2015 7,3 mio € voorzien voor de aangekondigde uitbreidingsronde. Kinderopvanginitatieven konden tot woensdag 30 september 2015 een aanvraag indienen. Van die 7,3 mio € is 1,5 mio € voorzien voor de basissubsidie, 5 mio € voor de subsidie voor inkomenstarief en 0,8 mio € voor de plussubsidie.
Er is een specifieke voorafname voorzien voor de grootsteden Antwerpen en Gent en het tweetalige gebied Brussel-Hoofdstad van respectievelijk 20%, 5% en 10% van het totale beschikbare budget voor de basissubsidie (T1) en de subsidie voor inkomenstarief (T2). Voor de overige centrumsteden worden de algemene programmatieregels gevolgd. 
Voor de plussubsidie (T3) is geen specifieke voorafname voorzien voor de grootsteden Antwerpen en Gent, en worden net als voor de overige centrumsteden de algemene programmatieregels gevolgd. Voor het tweetalig gebied Brussel-Hoofdstad is wel een voorafname voorzien van 15% van de middelen.</t>
  </si>
  <si>
    <t>lokale besturen en VGC</t>
  </si>
  <si>
    <t>het geven van een opportuniteitsadvies in het kader van de beoordeling van de aanvraagdossiers</t>
  </si>
  <si>
    <t xml:space="preserve">voor de basissubsidie (T1): 1 mio € van in totaal 1,5 mio € ging naar de centrumsteden en het tweetalig gebied Brussel-Hoofdstad
voor de subsidie voor inkomenstarief (T2): circa 1,802 mio € van in totaal 5 mio € ging naar de centrumsteden en het tweetalig gebied Brussel-Hoofdstad
voor de plussubsidie (T3): 0,663 mio € van in totaal 0,8 mio € ging naar de centrumsteden en het tweetalig gebied Brussel-Hoofdstad
 </t>
  </si>
  <si>
    <t xml:space="preserve">toekennen van bijkomende subsidies voor kinderopvang van baby's en peuters in de centrumsteden:
- nieuwe plaatsen met basissubsidie (T1): 304 van de in totaal 338 plaatsen werden toegekend in centrumsteden; 34 plaatsen werden toegekend in het tweetalig gebied Brussel-Hoofdstad.
- omschakeling van niet-gesubsidieerde plaatsen naar plaatsen met basissubsidie (T1): 404 van de in totaal 1005 plaatsen werden toegekend in centrumsteden; 154 plaatsen werden toegekend in het tweetalig gebied Brussel-Hoofdstad.
- nieuwe plaatsen met subsidie voor inkomenstarief (T2): 107 van de in totaal 471 plaatsen werden toegekend in centrumsteden; 48 plaatsen werden toegekend in het tweetalig gebied Brussel-Hoofdstad.
- omschakeling naar plaatsen met inkomenstarief (T2): 104 van de in totaal 364 plaatsen werden toegekend in centrumsteden; 42  plaatsen werden toegekend in het tweetalig gebied Brussel-Hoofdstad.
- omschakeling naar plaatsen met plussubsidie (T3): 838 van de in totaal 1235 plaatsen werden toegekend in centrumsteden; 185 plaatsen werden toegekend in het tweetalig gebied Brussel-Hoofdstad.
</t>
  </si>
  <si>
    <t>Afsluiten van een convenant tussen de stad Antwerpen en Kind en Gezin met betrekking tot de presubsidiëring door de stad Antwerpen van kinderopvangplaatsen volgens inkomenstarief.</t>
  </si>
  <si>
    <t>Stad Antwerpen</t>
  </si>
  <si>
    <t>partner</t>
  </si>
  <si>
    <t>Een convenant werd afgesloten waarbij werd afgesproken dat de plaatsen die door de Stad Antwerpen worden gepresubsidieerd, door K&amp;G bij voorrang worden opgenomen in volgende uitbreidingsrondes (binnen de grenzen van het beschikbare budget). Er is wel een engagement dat minstens 200 plaatsen deze legislatuur zeker worden overgenomen.</t>
  </si>
  <si>
    <t>Afsluiten van een convenant tussen de VGC en Kind en Gezin met betrekking tot de presubsidiëring door de VGC van kinderopvangplaatsen volgens inkomenstarief en van kinderopvangplaatsen met plussubsidie.</t>
  </si>
  <si>
    <t>Vlaamse Gemeenschapscommissie</t>
  </si>
  <si>
    <t>Een convenant zal worden afgesloten waarbij wordt afgesproken dat de plaatsen die door de VGC worden gepresubsidieerd, door K&amp;G bij voorrang worden opgenomen in volgende uitbreidingsrondes (binnen de grenzen van het beschikbare budget). Er is wel een engagement dat minstens 120 plaatsen deze legislatuur zeker worden overgenomen.</t>
  </si>
  <si>
    <t>Welzijn</t>
  </si>
  <si>
    <t>WVG</t>
  </si>
  <si>
    <t>Jongerenwelzijn</t>
  </si>
  <si>
    <t>Uitbreiding positieve heroriëntering met 36 modules  in Antwerpen, Mechelen, Gent, Aalst en Leuven</t>
  </si>
  <si>
    <t>Voorspools-Sleegers, Elegast, Openluchtopvoeding, Jeugdzorg Emmaüs Mechelen, Wingerdbloei, Vrij CLB Gent, Jeugdzorg, De Wissel</t>
  </si>
  <si>
    <t>erkende en gesubsidieerde organisaties</t>
  </si>
  <si>
    <t>318.098 euro</t>
  </si>
  <si>
    <t>Uitbreiding van de capaciteit</t>
  </si>
  <si>
    <t>Uitbreiding van contextbegeleiding in het raam van het vermijden van uithuisplaatsing van jonge kinderen met 34 modules in Antwerpen, Mechelen en Turnhout</t>
  </si>
  <si>
    <t>Elegast, Zorgbedrijf Antwerpen, Jeugdzorg Emmaüs Mechelen, Cirkant</t>
  </si>
  <si>
    <t>Uitbreiding van contextbegeleiding voor de versterking van het mobiele aanbod gericht op de uitstroom uit de Gemeenschapsinstellingen met 21 modules in Antwerpen, Turnhout, Gent, Kortrijk, Leuven en Brugge</t>
  </si>
  <si>
    <t>Cirkant, Jeugdzorg Emmaüs Antwerpen, aPart, Oranjehuis, De Kantel, Sporen, Binnenstad, Bethanie en De Wissel</t>
  </si>
  <si>
    <t>Uitbreiding crisishulp aan huis in functie van de versterking van de netwerken crisisjeugdhulp met 12 modules in Antwerpen</t>
  </si>
  <si>
    <t>Antwerpen</t>
  </si>
  <si>
    <t xml:space="preserve">WVG </t>
  </si>
  <si>
    <t>Departement WVG, afdeling Welzijn en Samenleving</t>
  </si>
  <si>
    <t xml:space="preserve">Wijziging erkenning CAW Brussel &amp; CAW Oost-Brabant: overdracht van 0,6 VTE van CAW Brussel naar CAW Oost-Brabant in functie van de integratie van de hulplijn 1712 in Vlaams-Brabant en Brussel met oog op een meer efficiënte en effectieve werking.
</t>
  </si>
  <si>
    <t>met ingang van 1/1/2015</t>
  </si>
  <si>
    <t>Geen bijkomende investering. De overdracht van de VTE is gebeurd met oog op een meer efficiënt en effectieve werking van 1712 in Vlaams-Brabant en Brussel, wat ook kan gezien worden als een investering.</t>
  </si>
  <si>
    <t>Uitbreiding van de erkenning van CAW: versterking crisismeldpunt jeugdhulp.</t>
  </si>
  <si>
    <t>met ingang van 1/3/2015</t>
  </si>
  <si>
    <t xml:space="preserve">op sectorniveau: 9 VTE
9 * €  64.420,61 = € 579.785,49 </t>
  </si>
  <si>
    <t>Versterking van de crisismeldpunten ten gevolge van de stijgende werkdruk bij deze meldpunten.</t>
  </si>
  <si>
    <t>Uitbreiding van de erkenning van CAW: versterking van het begeleidingsaanbod binnen de CAW met betrekking tot woonproblematieken</t>
  </si>
  <si>
    <t>met ingang van 1/9/2015</t>
  </si>
  <si>
    <t xml:space="preserve">op sectorniveau: 8,8 VTE
8,8 * € 64.864,64 = € 570.808,83 </t>
  </si>
  <si>
    <t xml:space="preserve">Versterking van het begeleidingsaanbod binnen de CAW met betrekking tot woonproblematieken. </t>
  </si>
  <si>
    <t>Thuiszorg</t>
  </si>
  <si>
    <t>Zorg en Gezondheid</t>
  </si>
  <si>
    <t>Erkenning van een lokaal dienstencentrum in Gent (LDC De Knoop)</t>
  </si>
  <si>
    <t>erkend sinds 27/06/2014</t>
  </si>
  <si>
    <t>jaarlijkse subsidie van 31.196,03 euro</t>
  </si>
  <si>
    <t>Erkenning van een lokaal dienstencentrum in Oudergem (Brusselse Gewest) (LDC Zoniënzorg Zuid)</t>
  </si>
  <si>
    <t>erkend sinds 04/05/2015</t>
  </si>
  <si>
    <t>jaarlijkse subsidie van 37.819,59 euro</t>
  </si>
  <si>
    <t>Erkenning van een lokaal dienstencentrum in Vorst (Brusselse Gewest) (LDC Miro)</t>
  </si>
  <si>
    <t>erkend sinds 31/12/2015</t>
  </si>
  <si>
    <t>wordt voorlopig nog niet gesubsidieerd</t>
  </si>
  <si>
    <t>Erkenning van een dienst voor oppashulp in Turnhout (Solidariteit voor het Gezin)</t>
  </si>
  <si>
    <t>erkend sinds 01/01/2015</t>
  </si>
  <si>
    <t>subsidie afhankelijk van het aantal gepresteerde uren oppashulp; voor 2016 een maximale subsidie van 37.223,25 euro</t>
  </si>
  <si>
    <t>Erkenning van een dienst voor oppashulp in Antwerpen (CM Antwerpen Noord-Oost)</t>
  </si>
  <si>
    <t>erkend sinds 01/01/2016</t>
  </si>
  <si>
    <t>143.462,12 euro per jaar</t>
  </si>
  <si>
    <t>Eerste Lijn</t>
  </si>
  <si>
    <t>Palliatief Samenwerkingsverband (PSV) Brussel-Halle-Vilvoorde: een extra subsidie op basis van 300.000 inwoners voor Brussel. Voor de staatshervorming werd er door de federale overheid geen subsidiëring toegekend voor het Vlaams PSV in Brussel.</t>
  </si>
  <si>
    <t>vanaf 2015</t>
  </si>
  <si>
    <t>bijkomend bedrag voor de subsidiëring van een Vlaams PSV in Brussel: 46.497,22 euro in 2015 en in 2016</t>
  </si>
  <si>
    <t>er werd met de bijkomende middelen na de staatshervorming een coördinator aangesteld die zich specifiek tot het tweetalig gebied Brussel Hoofdstad richt</t>
  </si>
  <si>
    <t>ondersteuning huisartsen: premie, leningen en financiële tegemoetkoming voor admin. bediende en telesecr.</t>
  </si>
  <si>
    <t>lening van 15.000 per huisarts; premie van 20.000 euro bij vestiging van een huisarts in een prioritaire (huisartsarme) zone. Financiële tegemoetkoming van maximaal 6.300,27 euro (2015) en 6.312,18 euro (2016) voor loonkost admin. bediende of maximaal 3.474 euro voor medisch telesecretariaat per huisarts.</t>
  </si>
  <si>
    <t>stimulans om vestiging in huisartsarme zone's te stimuleren in Gent en Antwerpen op wijkniveau, evenals in een aantal centrumsteden, naargelang de norm niet behaald wordt van 90 huisartsen per 1000.000 inwoners.</t>
  </si>
  <si>
    <t>projecten eerstelijnspsychologische functie (ELPF)</t>
  </si>
  <si>
    <t>vanaf 2011</t>
  </si>
  <si>
    <t>65.000 euro per jaar per project: 195.000 euro voor de drie projecten</t>
  </si>
  <si>
    <t>projecten ELPF te Brussel, Aalst en Turnhout</t>
  </si>
  <si>
    <t>Lokaal Multidisciplinair Netwerk Brussel: toepassing van de Vlaamse norm voor Brussel (30 % ipv 20 % zoals toegepast door de federale overheid)</t>
  </si>
  <si>
    <t>verhoging van het subsidiebedrag met 61.696,58 euro</t>
  </si>
  <si>
    <t xml:space="preserve">303.193,80 euro per jaar + bedrag per huisarts voor ondersteuning huisartsen </t>
  </si>
  <si>
    <t>Preventie</t>
  </si>
  <si>
    <t>Gezonde Gemeente: ontwikkeling, bekendmaking en ondersteuning van implementatie van kadermethodiek</t>
  </si>
  <si>
    <t>sinds einde 2012 opgestart, loopt nog tot einde 2020</t>
  </si>
  <si>
    <t>Partnerorganisatie VIGeZ (Vlaams Instituut voor Gezondheidspromotie en Ziektepreventie) ism VVSG, VAD, Sensoa</t>
  </si>
  <si>
    <t>ontwikkelaar methodiek</t>
  </si>
  <si>
    <t>subsidie werkingsjaar 2015 aan VIGeZ  2.010.350 euro (bedrag ruime convenantwerking, Gezonde Gemeente is daar onderdeel van)</t>
  </si>
  <si>
    <t>Alle 13 steden en gemeenten nemen deel. Met een implementatiegraad van 100% doen zij het beter dan het Vlaamse gemiddelde dat vandaag op 86,69% ligt. Voor 4 van de 13 centrumsteden weten we ook met zekerheid dat naast het stadsbestuur ook het OCMW-bestuur zich engageerde. Zij ondertekenden het charter, zetten acties op en zoeken naar manier om van gezondheid een meer horizontale en of prioritaire beleidsdoelstelling te maken. Voorbeelden hiervan zijn terug de vinden in de geactualiseerde meerjarenplannen van die steden.</t>
  </si>
  <si>
    <t>Gezonde Gemeente: disseminatie van de kadermethodiek naar de steden en gemeenten met inbegrip van begeleiding en coaching van deelnemende steden en gemeenten. Alle 13 steden en gemeenten nemen deel.</t>
  </si>
  <si>
    <t>sinds 2012 opgestart, loopt nog tot 2021</t>
  </si>
  <si>
    <t>15 Logo's (Lokaal Gezondheidsoverleg)</t>
  </si>
  <si>
    <t>dissminator van methodiek en belast met de begeleiding van de steden en gemeenten</t>
  </si>
  <si>
    <t>subsidie werkingsjaar 2015  6.429.860 euro aan de Logo's (bedrag ruime Logo-werking, Gezonde Gemeente is daar onderdeel van)</t>
  </si>
  <si>
    <t xml:space="preserve">Net zoals alle andere deelnemende Vlaamse steden en gemeenten, worden centrumsteden voor hun lokaal gezondheidsbeleid gecoacht door een of meerdere medewerkers van het betreffende Logo (Lokaal Gezondheidsoverleg). Door analyse (VIGeZ, 2015) van gegevens uit het registratieprogramma CIRRO voor Logo’s en preventie-organisaties weten we dat er op jaarbasis gemiddeld 12 contactmomenten zijn tussen het Logo en de centrumstad. Bij andere typologieën van gemeenten (ABB classificatie) liggen die aantallen significant lager (bv. gemeenten met minder dan 10.000 inwoners = gemiddeld 4 contactmomenten op jaarbasis) 
Uit ander eigen onderzoek (VIGeZ, 2013) blijkt verder dat centrumsteden (Stadsbestuur en/of OCMW-bestuur) voor quasi elk van de succescomponenten voor een duurzaam lokaal gezondheidsbeleid significant betere scores halen dan de andere Vlaamse steden en gemeenten. Dan gaat het over het ontwikkelen van een langetermijnvisie, de communicatie over gezondheid of de intersectorale samenwerking. Ook voor de aanpak van de verschillende gezondheidsthema’s zien we quasi altijd betere scores bij centrumsteden. Zo scoren centrumsteden beter voor wat betreft het promoten van een evenwichtige voeding, het informeren over en sensibiliseren voor meer beweging of het hebben van een aanbod voor rookstop. 
Hun schaalgrootte en de daaraan verbonden voordelen (bv. meer lokale partners, meer voorzieningen op het grondgebied (zie bv. Bral L. et al, 2015), meer inkomsten uit Vlaamse en federale subsidiestromen (zie bv. Christiaens J. et al, 2013)…) en de grotere capaciteit zijn logische verklaringen voor deze verschillen. Zo weten we uit datzelfde onderzoek dat de gemiddelde capaciteit om lokaal te werken aan gezondheidsbevordering en ziektepreventie net geen 40 uur in de week is terwijl dat voor andere Vlaamse steden en gemeenten slechts 8 uur in de week is terwijl de mediaan bij hen slechts op 4 uur ligt. Op dit ogenblik vindt een nieuwe bevraging plaats waarvan de resultaten in het najaar van 2016 zullen bekend zijn. 
Gelet op deze grote diversiteit tussen steden en gemeenten en de vraag naar nog meer maatwerk heeft het VIGeZ zich in 2016 geëngageerd om samen met de Logo’s en met vertegenwoordigers van deze centrumsteden hun noden en behoeften in kaart te brengen om voor hen op termijn een nieuw of aangepast aanbod te kunnen ontwikkelen. </t>
  </si>
  <si>
    <t>Warme steden</t>
  </si>
  <si>
    <t>sinds 2015 opgestart</t>
  </si>
  <si>
    <t>Fonds Ga voor Geluk, VIGeZ en Logo's</t>
  </si>
  <si>
    <t>project in samenwerkingsverband</t>
  </si>
  <si>
    <t>sponsoring vanuit privaat fonds Ga voor Geluk</t>
  </si>
  <si>
    <t>Het pilootproject Warme Steden wordt uitgevoerd  in  5 centrumsteden (Genk, Turnhout, Gent, Brugge en Leuven). Doel van dit project, dat gefinancierd wordt met private middelen (Fonds Ga voor Geluk), en gecoördineerd wordt door het VIGeZ is zoeken naar bouwstenen voor een geestelijk gezondheidsbeleid voor kinderen en jongeren in Vlaamse steden en gemeenten.</t>
  </si>
  <si>
    <t xml:space="preserve">hotspotwerking : opvolgbiomonitoring Genk-Zuid </t>
  </si>
  <si>
    <t xml:space="preserve">2015 - 2018 </t>
  </si>
  <si>
    <t xml:space="preserve">Stad Genk, gemeente Diepenbeek, dLNE - dienst Milieu &amp; Gezondheid, Provincie Limburg Vereniging Industriëlen Genk </t>
  </si>
  <si>
    <t>financiering + lid technische werkgroep / stuurgroep Fonds</t>
  </si>
  <si>
    <t xml:space="preserve">AZG: € 50.000, dLNE: 50,000 € , andere partners samen ongeveer 100,000 € </t>
  </si>
  <si>
    <t xml:space="preserve">Vergelijking met resultaten HBM-campagne jongeren Genk-Zuid, 2010
Vergelijking met resultaten HBM-campagne jongeren Vlaanderen, 2013 (FLESH III)
Nagaan of maatregelen die de afgelopen jaren genomen werden in het kader van het E-missieplan Genk-Zuid zichtbaar zijn in metingen op bloed en urine van jongeren (14-15 jarigen) die in de omgeving van Genk-Zuid wonen. 
</t>
  </si>
  <si>
    <t xml:space="preserve">Vereniging Industriëlen Genk </t>
  </si>
  <si>
    <t>financiering + lid stuurgroep Fonds</t>
  </si>
  <si>
    <t>Logo Limburg (medisch milieukundige</t>
  </si>
  <si>
    <t>lid technische werkgroep</t>
  </si>
  <si>
    <t>Opmaak actieplan Gentse Kanaalzone als deel van het faseplan</t>
  </si>
  <si>
    <t xml:space="preserve">2015 - 2016 </t>
  </si>
  <si>
    <t>dLNE - dienst Milieu&amp;Gezondheid ; lokale stakeholders die mee geparticipeerd hebben</t>
  </si>
  <si>
    <t>mede-opdrachtgever</t>
  </si>
  <si>
    <t xml:space="preserve">2015 : 100 k€ (dLNE), 2016 : 50 k€ (AZG) </t>
  </si>
  <si>
    <t xml:space="preserve">De belangrijkste milieugezondheidsthema's waar nog op verder moet ingezet worden binnen de Gentse kanaalzone is de gemeenschappelijke deler van fijn stof, gezondheid, informatiedoorstroming en ongerustheid. </t>
  </si>
  <si>
    <t>(niet opsplitsbaar)</t>
  </si>
  <si>
    <t>WVG / VIPA</t>
  </si>
  <si>
    <t>Initiatieven tijdens de huidige legislatuur</t>
  </si>
  <si>
    <t>naam
aanvrager</t>
  </si>
  <si>
    <t>naam
voorziening</t>
  </si>
  <si>
    <t>subsidiebedrag
incl. btw</t>
  </si>
  <si>
    <t>verbouwing van het dagcentrum De Teerling voor 10 jongeren te Brugge</t>
  </si>
  <si>
    <t>Nieuwland vzw</t>
  </si>
  <si>
    <t>Dagcentrum Nieuwland</t>
  </si>
  <si>
    <t>nieuwbouw van het Kinderdagverblijf 't Sloeberke - Groenheuvel te Kortrijk voor 27 plaatsen</t>
  </si>
  <si>
    <t>'t Sloeberke - Groenheuvel vzw</t>
  </si>
  <si>
    <t xml:space="preserve">Kinderdagverblijf 't Sloeberke - Groenheuvel </t>
  </si>
  <si>
    <t>aankoop met verbouwing voor een kinderdagverblijf met 34 plaatsen in de Sint-Bernardsesteenweg 262-264 te Antwerpen</t>
  </si>
  <si>
    <t>Kinderdagverblijf Rainbows vzw</t>
  </si>
  <si>
    <t xml:space="preserve">International Day-care Rainbows Kielpark </t>
  </si>
  <si>
    <t>aankoop bijzondere uitrusting voor een revalidatiecentrum te Roeselare</t>
  </si>
  <si>
    <t>Revalidatiecentrum voor taal- en ontwikkelingsproblemen vzw</t>
  </si>
  <si>
    <t>Revalidatiecentrum voor taal- en ontwikkelingsproblemen</t>
  </si>
  <si>
    <t>aankoop bijzondere uitrusting voor een revalidatiecentrum te Sint-Niklaas</t>
  </si>
  <si>
    <t>Revalidatiecentrum Het Veer vzw</t>
  </si>
  <si>
    <t>Revalidatiecentrum Het Veer</t>
  </si>
  <si>
    <t>aankoop bijzondere uitrusting: actualisering therapeutisch computerpark voor een revalidatiecentrum te Gent</t>
  </si>
  <si>
    <t>Centrum voor Ambulante Revalidatie Impuls vzw</t>
  </si>
  <si>
    <t>Centrum voor Ambulante Revalidatie Impuls</t>
  </si>
  <si>
    <t>aankoop bijzondere uitrusting voor het revalidatiecentrum Bolt te Gent</t>
  </si>
  <si>
    <t>Centrum voor Ambulante Revalidatie Bolt vzw</t>
  </si>
  <si>
    <t>Centrum voor Ambulante Revalidatie Bolt</t>
  </si>
  <si>
    <t>aankoop bijzondere uitrusting: Pc's, laptop, printers en 1 Ipad voor een Revalidatiecentrum te Antwerpen</t>
  </si>
  <si>
    <t>Antwerps Revalidatiecentrum vzw</t>
  </si>
  <si>
    <t>Antwerps Revalidatiecentrum</t>
  </si>
  <si>
    <t>aankoop bijzondere uitrusting: actualisering computernetwerksysteem voor een revalidatiecentrum te Gent</t>
  </si>
  <si>
    <t>aankoop bijzondere uitrusting: Pc's, laptop, printers en 1 Ipad voor een revalidatiecentrum te Antwerpen</t>
  </si>
  <si>
    <t>project 1: vernieuwing en uitbreiding van een bestaand computernetwerk voor een revalidatiecentrum te Oostakker</t>
  </si>
  <si>
    <t>Centrum voor Ambulante Revalidatie Oostakker vzw</t>
  </si>
  <si>
    <t>Centrum voor Ambulante Revalidatie Oostakker</t>
  </si>
  <si>
    <t>project 2: vernieuwing en uitbreiding van een bestaand computernetwerk voor een revalidatiecentrum te Oostakker</t>
  </si>
  <si>
    <t>project 2: aankoop audiocabine voor een revalidatiecentrum te Oostende</t>
  </si>
  <si>
    <t>Centrum voor Gehoorrevalidatie en Logopedie Oostende vzw</t>
  </si>
  <si>
    <t>Stappie, Centrum voor Ontwikkelings- en Gehoorstoornissen</t>
  </si>
  <si>
    <t>Toekomstige initiatieven tijdens de huidige legislatuur</t>
  </si>
  <si>
    <t>geadviseerd
of geraamd bedrag
incl. btw</t>
  </si>
  <si>
    <t>nieuwbouw begeleidingstehuis te Deurne</t>
  </si>
  <si>
    <t>Wingerdbloei vzw</t>
  </si>
  <si>
    <t>Wingerdbloei</t>
  </si>
  <si>
    <t>nieuwbouw van 3 leefgroepen (Koepel 1, 2 en 7) en van een administratief gebouw en een polyvalente zaal op de site Pottelberg te Kortrijk</t>
  </si>
  <si>
    <t>De Korf vzw</t>
  </si>
  <si>
    <t>De Korf</t>
  </si>
  <si>
    <t>nieuwbouw van een jongenstehuis voor 12 jongeren en dagcentrum voor 12 jongeren te Genk</t>
  </si>
  <si>
    <t>Jongerenwerking Don Bosco Genk vzw</t>
  </si>
  <si>
    <t>Jongerenwerking Don Bosco</t>
  </si>
  <si>
    <t>nieuwbouw van Lokaal Dienstencentrum De Schijf te Mechelen</t>
  </si>
  <si>
    <t>OCMW Mechelen</t>
  </si>
  <si>
    <t>Lokaal Dienstencentrum De Schijf</t>
  </si>
  <si>
    <t>aankoop zonder verbouwing voor het Lokaal Dienstencentrum InterGenerationeel project LinkerOever te Antwerpen</t>
  </si>
  <si>
    <t>Zorgbedrijf OCMW Antwerpen</t>
  </si>
  <si>
    <t>Lokaal Dienstencentrum InterGenerationeel project LinkerOever</t>
  </si>
  <si>
    <t>nieuwbouw van het Lokaal dienstencentrum De Zeyp te Ganshoren</t>
  </si>
  <si>
    <t>Lokaal Dienstencentrum De Zeyp vzw</t>
  </si>
  <si>
    <t>Lokaal Dienstencentrum De Zeyp</t>
  </si>
  <si>
    <t>aankoop zonder verbouwing voor het Lokaal Dienstencentrum De Veldekens te Antwerpen (Berchem)</t>
  </si>
  <si>
    <t>Lokaal Dienstencentrum De Veldekens</t>
  </si>
  <si>
    <t>aankoop zonder verbouwing van het Lokaal Dienstencentrum Scanfil te Antwerpen (Hoboken)</t>
  </si>
  <si>
    <t>Lokaal Dienstencentrum Scanfil</t>
  </si>
  <si>
    <t>aankoop zonder verbouwing van het lokaaldienstencentrum Utopia te Vorst</t>
  </si>
  <si>
    <t>Lokaal Dienstencentrum Forum vzw</t>
  </si>
  <si>
    <t>Lokaal Dienstencentrum Utopia</t>
  </si>
  <si>
    <t>uitbreiding met een dagverzorgingscentrum te Sint-Gillis</t>
  </si>
  <si>
    <t>Brailleliga VZW</t>
  </si>
  <si>
    <t>Dagverzorgingscentrum Brailleliga</t>
  </si>
  <si>
    <t>verbouwing van een lokaal dienstencentrum te Sint-Pieters-Woluwe</t>
  </si>
  <si>
    <t>Zoniënzorg vzw</t>
  </si>
  <si>
    <t>Lokaal dienstencentrum Zoniënzorg</t>
  </si>
  <si>
    <t>verbouwing van lokaal dienstencentrum Het Anker te Brussel</t>
  </si>
  <si>
    <t>Lokaal dienstencentrum Het Anker vzw</t>
  </si>
  <si>
    <t>Lokaal dienstencentrum Het Anker</t>
  </si>
  <si>
    <t>nieuwbouw van het Lokaal dienstencentrum De Harmonie te Brussel</t>
  </si>
  <si>
    <t>Buurtwerk Noordwijk vzw</t>
  </si>
  <si>
    <t>Lokaal Dienstencentrum De Harmonie</t>
  </si>
  <si>
    <t>verbouwing van het Dagverzorgingscentrum Sparke Viers te Brugge</t>
  </si>
  <si>
    <t>CURANDO O.L.V van 7 Weeën Ruiselede vzw</t>
  </si>
  <si>
    <t>Dagverzorgingscentrum Sparke Viers</t>
  </si>
  <si>
    <t>nieuwbouw van een centrum voor algemeen welzijnswerk (opvangcentrum thuislozen met 23 kamers), Voskenslaan in Gent</t>
  </si>
  <si>
    <t>Centrum voor Algemeen Welzijnswerk Oost-Vlaanderen vzw</t>
  </si>
  <si>
    <t>Centrum voor Algemeen Welzijnswerk Oost-Vlaanderen - Voskenslaan</t>
  </si>
  <si>
    <t xml:space="preserve">verbouwing van een centrum voor algemeen welzijnswerk in Sint-Niklaas </t>
  </si>
  <si>
    <t>Centrum voor Algemeen Welzijnswerk Oost-Vlaanderen Biekes</t>
  </si>
  <si>
    <t xml:space="preserve">verbouwing van een centrum voor algemeen welzijnswerk in Mechelen </t>
  </si>
  <si>
    <t>Centrum Algemeen Welzijnswerk Boom Mechelen Lier vzw</t>
  </si>
  <si>
    <t>Centrum Algemeen Welzijnswerk Boom Mechelen Lier</t>
  </si>
  <si>
    <t>nieuwbouw van een kinderdagverblijf voor 65 erkende plaatsen te Oostende</t>
  </si>
  <si>
    <t>Centrum Kind en Gezin Kapoentje vzw</t>
  </si>
  <si>
    <t>Centrum Kind en Gezin Kapoentje</t>
  </si>
  <si>
    <t>uitbreiding bestaand Kinderdagverblijf De Blauwe Lelie met het Kinderdagverblijf Knuffel met 23 en 3 plaatsen te Brugge</t>
  </si>
  <si>
    <t xml:space="preserve">De Blauwe Lelie </t>
  </si>
  <si>
    <t>Kinderdagverblijf Knuffel</t>
  </si>
  <si>
    <t>nieuwbouw van een kinderdagverblijf voor 36 plaatsen te Wilsele</t>
  </si>
  <si>
    <t>Kinderdagverblijf 't Anemoontje vzw</t>
  </si>
  <si>
    <t>Kinderdagverblijf 't Anemoontje</t>
  </si>
  <si>
    <t>nieuwbouw van het Kinderdagverblijf Bambino voor 58 plaatsen te Sint-Jans-Molenbeek</t>
  </si>
  <si>
    <t>Kinderdagverblijf Bambino vzw</t>
  </si>
  <si>
    <t>Kinderdagverblijf Bambino</t>
  </si>
  <si>
    <t>nieuwbouw voor Centrum Kind en Gezin Don Bosco - De Fonkel te Kortrijk</t>
  </si>
  <si>
    <t>Centrum Kind en Gezin Don Bosco vzw</t>
  </si>
  <si>
    <t>Centrum Kind en Gezin - De Fonkel</t>
  </si>
  <si>
    <t>aankoop met verbouwing van een kinderdagverblijf met 35 plaatsen te Borgerhout</t>
  </si>
  <si>
    <t>De Speelbomen vzw</t>
  </si>
  <si>
    <t>De Speelboom</t>
  </si>
  <si>
    <t>uitrusting en meubilering voor 8 kinderen voor een kinderdagverblijf te Sint-Jans-Molenbeek</t>
  </si>
  <si>
    <t>Gemeente Sint-Jans-Molenbeek</t>
  </si>
  <si>
    <t>Crèche Decock</t>
  </si>
  <si>
    <t>verbouwen van het Vertrouwingscentrum Kindermishandeling te Leuven</t>
  </si>
  <si>
    <t>Vertrouwenscentrum Kindermishandeling Vlaams Brabant vzw</t>
  </si>
  <si>
    <t>Vertrouwenscentrum Kindermishandeling Vlaams Brabant</t>
  </si>
  <si>
    <t>aankoop met verbouwing, uitbreiding en inrichting van een pand tot kinderdagverblijf, gelegen in de Steynstraat 203 in Hoboken voor de kinderdagverblijven Christelijke Kinderopvang Hoboken (22 plaatsen) en Het Vlinderhuisje Hoboken (14 plaatsen)</t>
  </si>
  <si>
    <t>De Vlam vzw</t>
  </si>
  <si>
    <t>De Vlam</t>
  </si>
  <si>
    <t>uitbreiding van het kinderdagverblijf De Speelberg te Kortrijk van 63 naar 99 plaatsen</t>
  </si>
  <si>
    <t>De Speelberg vzw</t>
  </si>
  <si>
    <t>De Speelberg</t>
  </si>
  <si>
    <t>uitbreiding van een kinderdagverblijf met 34 plaatsen te Genk</t>
  </si>
  <si>
    <t>André Dumont vzw</t>
  </si>
  <si>
    <t>Kinderdagverblijf A.D. Wombat</t>
  </si>
  <si>
    <t>nieuwbouw van cgg Noord West Vlaanderen in de Langestraat 111 te Brugge</t>
  </si>
  <si>
    <t>Centrum voor geestelijke gezondheidszorg Noord West Vlaanderen vzw</t>
  </si>
  <si>
    <t>Centrum voor geestelijke gezondheidszorg Noord West Vlaanderen</t>
  </si>
  <si>
    <t>Nieuwbouw van een Centrum voor Geestelijke Gezondheidzorg voor 69VTE’s te Sint-Niklaas</t>
  </si>
  <si>
    <t>Centrum voor Geestelijke Gezondheidszorg Waas en Dender vzw</t>
  </si>
  <si>
    <t>Centrum voor Geestelijke Gezondheidszorg Waas en Dender</t>
  </si>
  <si>
    <t>verbouwing en uitbreiding van een pand tot wijkgezondheidscentrum gelegen Kwekerijstraat 75 te Borgerhout</t>
  </si>
  <si>
    <t>Wijkgezondheidscentrum 't Spoor vzw</t>
  </si>
  <si>
    <t>Wijkgezondheidscentrum 't Spoor</t>
  </si>
  <si>
    <t>nieuwbouw van een Wijkgezondheidscentrum De Kaai te Gent</t>
  </si>
  <si>
    <t>Wijkgezondheidscentrum De Kaai vzw</t>
  </si>
  <si>
    <t>Wijkgezondheidscentrum De Kaai</t>
  </si>
  <si>
    <t>uitbreiding van het wijkgezondheidscentrum Daenshuis te Aalst</t>
  </si>
  <si>
    <t>Aalsters Wijkgezondheidscentrum Daenshuis vzw</t>
  </si>
  <si>
    <t>Aalsters Wijkgezondheidscentrum Daenshuis</t>
  </si>
  <si>
    <t xml:space="preserve">uitbreiding en verbouwing van De Nisse in de Gentsesteenweg 66 te Kortrijk (12 plaatsen internaat) </t>
  </si>
  <si>
    <t>Medisch Pedagogisch Instituut De Kindervriend</t>
  </si>
  <si>
    <t>verbouwing en uitbreiding van een dagcentrum en een tehuis niet-werkenden te Oostakker (VIPAbuffer)</t>
  </si>
  <si>
    <t>Dienstencentrum Mozaiek vzw</t>
  </si>
  <si>
    <t>Dienstencentrum Mozaiek</t>
  </si>
  <si>
    <t xml:space="preserve">nieuwbouw van een nursingtehuis voor 27 plaatsen </t>
  </si>
  <si>
    <t>Heropbeuring vzw</t>
  </si>
  <si>
    <t>De Vrije Vlinder</t>
  </si>
  <si>
    <t xml:space="preserve">verbouwing van een dagcentrum voor 15 plaatsen </t>
  </si>
  <si>
    <t>De Lork vzw</t>
  </si>
  <si>
    <t>De Lork</t>
  </si>
  <si>
    <t>uitbreiding van een revalidatiecentrum te Gent</t>
  </si>
  <si>
    <t>Centrum voor ambulante revalidatie Oostakker vzw</t>
  </si>
  <si>
    <t>Centrum voor ambulante revalidatie Oostakker</t>
  </si>
  <si>
    <t>verbouwing van een Centrum voor Ontwikkelingsstoornissen te Jette</t>
  </si>
  <si>
    <t>Centrum voor Ontwikkelingsstoornissen Brussel vzw</t>
  </si>
  <si>
    <t>Centrum voor Ontwikkelingsstoornissen Brussel</t>
  </si>
  <si>
    <t>aankoop en verbouwing van een revalidatiecentrum van aanpalende gebouwen achteraan de huidige instelling te Jette</t>
  </si>
  <si>
    <t>Centrum voor Ambulante Revalidatie Brussel vzw</t>
  </si>
  <si>
    <t>Centrum voor Ambulante Revalidatie Brussel</t>
  </si>
  <si>
    <t>verbouwen van bestaande gebouw van de huidige infrastructuur naar deel van bestaande kloostergebouw te Kortrijk</t>
  </si>
  <si>
    <t>Centrum voor Ambulante Revalidatie De Kindervriend vzw</t>
  </si>
  <si>
    <t>Centrum voor Ambulante Revalidatie De Kindervriend</t>
  </si>
  <si>
    <t>Vlaams Agentschap voor Personen met een Handicap</t>
  </si>
  <si>
    <t>UITBREIDING RTH</t>
  </si>
  <si>
    <t>BAKEN GENT</t>
  </si>
  <si>
    <t>ZORGONDERSTEUNER</t>
  </si>
  <si>
    <t>Begeleid Wonen Brussel</t>
  </si>
  <si>
    <t>Begeleid Wonen Leuven</t>
  </si>
  <si>
    <t>De Kindervriend - Kortrijk</t>
  </si>
  <si>
    <t>Zonnebloem - Kortrijk</t>
  </si>
  <si>
    <t>Duinhelm - Oostende</t>
  </si>
  <si>
    <t>Den Achtkanter - Kortrijk</t>
  </si>
  <si>
    <t>De Branding - Kortrijk</t>
  </si>
  <si>
    <t>KOCK De Hoge Kouter - Kortrijk</t>
  </si>
  <si>
    <t>START West-Vlaanderen - Brugge</t>
  </si>
  <si>
    <t>Begeleid Wonen Cadans - Brugge</t>
  </si>
  <si>
    <t>Bemok - Kortrijk</t>
  </si>
  <si>
    <t>Midden Limburg - Hasselt</t>
  </si>
  <si>
    <t>De Markgrave - Antwerpen</t>
  </si>
  <si>
    <t>Den Leeuweric - Turnhout</t>
  </si>
  <si>
    <t>De Stapsteen - Antwerpen</t>
  </si>
  <si>
    <t>Katrinahof - Antwerpen</t>
  </si>
  <si>
    <t>Jongelinckshof - Antwerpen</t>
  </si>
  <si>
    <t>Kasteel - Turnhout</t>
  </si>
  <si>
    <t>Zewopa - Berchem</t>
  </si>
  <si>
    <t>UITBREIDING THUISBEGELEIDING</t>
  </si>
  <si>
    <t>SINT-LIEVENSPOORT GENT</t>
  </si>
  <si>
    <t>DE TANDEM GENT</t>
  </si>
  <si>
    <t>TB voor personen met een auditieve beperking Perspectief - Spermalie BRUGGE</t>
  </si>
  <si>
    <t>TB voor personen met een visuele beperking ACCENT - Spermalie  BRUGGE</t>
  </si>
  <si>
    <t>Het Anker - thuisbegeleidingsdienst BAS - Brugge</t>
  </si>
  <si>
    <t>Victor - Roeselare</t>
  </si>
  <si>
    <t>De Kleine Beer - Antwerpen</t>
  </si>
  <si>
    <t>Het Raster  - Antwerpen</t>
  </si>
  <si>
    <t>UITBREIDING VIPA</t>
  </si>
  <si>
    <t>SCHOONDERHAGE - AALST</t>
  </si>
  <si>
    <t>Dienstencentrum Sint-Gerardus - Hasselt</t>
  </si>
  <si>
    <t>DE MARKGRAVE ANTWERPEN</t>
  </si>
  <si>
    <t>DE LEEUWERIC TURNHOUT</t>
  </si>
  <si>
    <t>DE STAPSTEEN ANTWERPEN</t>
  </si>
  <si>
    <t>KATRINAHOF ANTWERPEN</t>
  </si>
  <si>
    <t>KOCA MINDERJARIGEN ANTWERPEN</t>
  </si>
  <si>
    <t>ONDO ANTWERPEN</t>
  </si>
  <si>
    <t>MOBILANT ANTWERPEN</t>
  </si>
  <si>
    <t>ZEWOPA BERCHEM ANTWERPEN</t>
  </si>
  <si>
    <t>KIDS HASSELT</t>
  </si>
  <si>
    <t>MIDDEN LIMBURG HASSELT</t>
  </si>
  <si>
    <t>TEVONA HASSELT</t>
  </si>
  <si>
    <t>ADO ICARUS HASSELT</t>
  </si>
  <si>
    <t>CENTRUM BETHANIE GENK</t>
  </si>
  <si>
    <t>HET BINT SINT-NIKLAAS</t>
  </si>
  <si>
    <t>SINT-JOZEF GENT</t>
  </si>
  <si>
    <t>HET VEER SINT-NIKLAAS</t>
  </si>
  <si>
    <t>BEGELEID WONEN BRUSSEL</t>
  </si>
  <si>
    <t>BEGELEID WONEN LEUVEN</t>
  </si>
  <si>
    <t>DUINHELM OOSTENDE</t>
  </si>
  <si>
    <t>START WEST VLAANDEREN RTH BRUGG</t>
  </si>
  <si>
    <t>BEGELEID WONEN CADANS BRUGGE</t>
  </si>
  <si>
    <t>OIKONDE BRUGGE BRUGGE</t>
  </si>
  <si>
    <t>HEILIG HART KORTRIJK</t>
  </si>
  <si>
    <t>DEN ACHTKANTER KORTRIJK</t>
  </si>
  <si>
    <t>DE BRANDING KORTRIJK</t>
  </si>
  <si>
    <t>DE KINDERVRIEND KORTRIJK</t>
  </si>
  <si>
    <t>DE HOGE KOUTER KORTRIJK</t>
  </si>
  <si>
    <t>BEMOK KORTRIJK</t>
  </si>
  <si>
    <t>ZONNEBLOEM KORTRIJK</t>
  </si>
  <si>
    <t>ADO IDARUS KORTRIJK</t>
  </si>
  <si>
    <t>KOCA THUISBEGELEIDINGSDIENST ANTWERPEN</t>
  </si>
  <si>
    <t>HET RASTER ANTWERPEN</t>
  </si>
  <si>
    <t>PERSPECTIEF BRUGGE</t>
  </si>
  <si>
    <t>ACCENT BRUGGE</t>
  </si>
  <si>
    <t>VICTOR ROESELARE</t>
  </si>
  <si>
    <t>START WEST VLAANDEREN BRUGGE</t>
  </si>
  <si>
    <t>BAS BRUGGE</t>
  </si>
  <si>
    <t>TER ENGELEN MAASEIK  (project Het Roer Hasselt)</t>
  </si>
  <si>
    <t>HOF TER SCHELDE ANTWERPEN</t>
  </si>
  <si>
    <t xml:space="preserve">FOCUS BRUGGE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</si>
</sst>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6" x14ac:knownFonts="1">
    <font>
      <sz val="11"/>
      <color theme="1"/>
      <name val="Calibri"/>
      <family val="2"/>
      <scheme val="minor"/>
    </font>
    <font>
      <b/>
      <u/>
      <sz val="14"/>
      <color indexed="18"/>
      <name val="Calibri"/>
      <family val="2"/>
    </font>
    <font>
      <b/>
      <sz val="12"/>
      <name val="Calibri"/>
      <family val="2"/>
    </font>
    <font>
      <b/>
      <sz val="12"/>
      <color indexed="18"/>
      <name val="Calibri"/>
      <family val="2"/>
    </font>
    <font>
      <b/>
      <sz val="11"/>
      <color indexed="12"/>
      <name val="Calibri"/>
      <family val="2"/>
    </font>
    <font>
      <sz val="11"/>
      <name val="Calibri"/>
      <family val="2"/>
    </font>
    <font>
      <b/>
      <sz val="11"/>
      <color rgb="FF0000FF"/>
      <name val="Calibri"/>
      <family val="2"/>
    </font>
    <font>
      <u/>
      <sz val="11"/>
      <name val="Calibri"/>
      <family val="2"/>
    </font>
    <font>
      <i/>
      <sz val="10"/>
      <name val="Calibri"/>
      <family val="2"/>
    </font>
    <font>
      <sz val="10"/>
      <name val="Calibri"/>
      <family val="2"/>
    </font>
    <font>
      <sz val="10"/>
      <color indexed="18"/>
      <name val="Calibri"/>
      <family val="2"/>
    </font>
    <font>
      <sz val="11"/>
      <color rgb="FF000000"/>
      <name val="Calibri"/>
      <family val="2"/>
    </font>
    <font>
      <sz val="10"/>
      <color rgb="FF000000"/>
      <name val="Calibri"/>
      <family val="2"/>
    </font>
    <font>
      <sz val="10"/>
      <color theme="1"/>
      <name val="Calibri"/>
      <family val="2"/>
      <scheme val="minor"/>
    </font>
    <font>
      <sz val="10"/>
      <color theme="2" tint="-0.749992370372631"/>
      <name val="Arial"/>
      <family val="2"/>
    </font>
    <font>
      <sz val="10"/>
      <name val="Arial"/>
      <family val="2"/>
    </font>
  </fonts>
  <fills count="2">
    <fill>
      <patternFill patternType="none"/>
    </fill>
    <fill>
      <patternFill patternType="gray125"/>
    </fill>
  </fills>
  <borders count="3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0" borderId="0" xfId="0" applyFont="1" applyFill="1" applyBorder="1" applyAlignment="1">
      <alignment vertical="center"/>
    </xf>
    <xf numFmtId="0" fontId="1" fillId="0" borderId="0" xfId="0" applyFont="1" applyFill="1" applyBorder="1" applyAlignment="1">
      <alignment vertical="center"/>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Alignment="1">
      <alignment vertical="center"/>
    </xf>
    <xf numFmtId="0" fontId="2" fillId="0" borderId="5" xfId="0" applyFont="1" applyFill="1" applyBorder="1" applyAlignment="1">
      <alignment horizontal="left" vertical="center" indent="1"/>
    </xf>
    <xf numFmtId="0" fontId="2" fillId="0" borderId="1" xfId="0" applyFont="1" applyFill="1" applyBorder="1" applyAlignment="1">
      <alignment horizontal="left" vertical="center" indent="1"/>
    </xf>
    <xf numFmtId="0" fontId="4" fillId="0" borderId="1" xfId="0" applyFont="1" applyFill="1" applyBorder="1" applyAlignment="1">
      <alignment horizontal="left" vertical="center" indent="1"/>
    </xf>
    <xf numFmtId="0" fontId="5" fillId="0" borderId="1" xfId="0" applyFont="1" applyFill="1" applyBorder="1" applyAlignment="1">
      <alignment vertical="center"/>
    </xf>
    <xf numFmtId="0" fontId="5" fillId="0" borderId="6" xfId="0" applyFont="1" applyFill="1" applyBorder="1" applyAlignment="1">
      <alignment vertical="center"/>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4" xfId="0" applyFont="1" applyBorder="1" applyAlignment="1">
      <alignment horizontal="center" vertical="center" wrapText="1"/>
    </xf>
    <xf numFmtId="0" fontId="7" fillId="0" borderId="0" xfId="0" applyFont="1" applyAlignment="1">
      <alignment vertical="center"/>
    </xf>
    <xf numFmtId="0" fontId="8" fillId="0" borderId="18" xfId="0" applyFont="1" applyFill="1" applyBorder="1" applyAlignment="1">
      <alignment horizontal="center" vertical="center"/>
    </xf>
    <xf numFmtId="4" fontId="8" fillId="0" borderId="18" xfId="0" applyNumberFormat="1" applyFont="1" applyFill="1" applyBorder="1" applyAlignment="1">
      <alignment horizontal="center" vertical="center"/>
    </xf>
    <xf numFmtId="0" fontId="8" fillId="0" borderId="0" xfId="0" applyFont="1" applyAlignment="1">
      <alignment vertical="center"/>
    </xf>
    <xf numFmtId="0" fontId="9" fillId="0" borderId="20"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9" fillId="0" borderId="22" xfId="0" applyFont="1" applyFill="1" applyBorder="1" applyAlignment="1" applyProtection="1">
      <alignment vertical="top" wrapText="1"/>
      <protection locked="0"/>
    </xf>
    <xf numFmtId="4" fontId="10" fillId="0" borderId="23" xfId="0" applyNumberFormat="1" applyFont="1" applyFill="1" applyBorder="1" applyAlignment="1" applyProtection="1">
      <alignment horizontal="right" vertical="top" wrapText="1" indent="1"/>
      <protection locked="0"/>
    </xf>
    <xf numFmtId="0" fontId="9" fillId="0" borderId="24"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9" fillId="0" borderId="26" xfId="0" applyFont="1" applyFill="1" applyBorder="1" applyAlignment="1" applyProtection="1">
      <alignment vertical="top" wrapText="1"/>
      <protection locked="0"/>
    </xf>
    <xf numFmtId="0" fontId="9" fillId="0" borderId="23" xfId="0" applyFont="1" applyFill="1" applyBorder="1" applyAlignment="1" applyProtection="1">
      <alignment vertical="top" wrapText="1"/>
      <protection locked="0"/>
    </xf>
    <xf numFmtId="0" fontId="9" fillId="0" borderId="27" xfId="0" applyFont="1" applyFill="1" applyBorder="1" applyAlignment="1" applyProtection="1">
      <alignment vertical="top" wrapText="1"/>
      <protection locked="0"/>
    </xf>
    <xf numFmtId="0" fontId="5" fillId="0" borderId="7" xfId="0" applyFont="1" applyFill="1" applyBorder="1" applyAlignment="1">
      <alignment vertical="center"/>
    </xf>
    <xf numFmtId="4" fontId="4" fillId="0" borderId="8" xfId="0" applyNumberFormat="1" applyFont="1" applyFill="1" applyBorder="1" applyAlignment="1">
      <alignment horizontal="right" vertical="center" indent="1"/>
    </xf>
    <xf numFmtId="0" fontId="9" fillId="0" borderId="28" xfId="0" applyFont="1" applyFill="1" applyBorder="1" applyAlignment="1" applyProtection="1">
      <alignment vertical="top" wrapText="1"/>
      <protection locked="0"/>
    </xf>
    <xf numFmtId="0" fontId="8" fillId="0" borderId="30" xfId="0" applyFont="1" applyFill="1" applyBorder="1" applyAlignment="1">
      <alignment horizontal="center" vertical="center"/>
    </xf>
    <xf numFmtId="4" fontId="8" fillId="0" borderId="30" xfId="0" applyNumberFormat="1" applyFont="1" applyFill="1" applyBorder="1" applyAlignment="1">
      <alignment horizontal="center" vertical="center"/>
    </xf>
    <xf numFmtId="0" fontId="5" fillId="0" borderId="23" xfId="0" applyFont="1" applyFill="1" applyBorder="1" applyAlignment="1" applyProtection="1">
      <alignment vertical="top" wrapText="1"/>
      <protection locked="0"/>
    </xf>
    <xf numFmtId="164" fontId="5" fillId="0" borderId="23" xfId="0" applyNumberFormat="1" applyFont="1" applyFill="1" applyBorder="1" applyAlignment="1" applyProtection="1">
      <alignment horizontal="right" vertical="top" wrapText="1" indent="1"/>
      <protection locked="0"/>
    </xf>
    <xf numFmtId="0" fontId="5" fillId="0" borderId="23" xfId="0" applyFont="1" applyBorder="1" applyAlignment="1">
      <alignment vertical="center" wrapText="1"/>
    </xf>
    <xf numFmtId="0" fontId="5" fillId="0" borderId="23" xfId="0" applyFont="1" applyBorder="1" applyAlignment="1">
      <alignment vertical="center"/>
    </xf>
    <xf numFmtId="164" fontId="5" fillId="0" borderId="23" xfId="0" applyNumberFormat="1" applyFont="1" applyBorder="1" applyAlignment="1">
      <alignment vertical="center"/>
    </xf>
    <xf numFmtId="0" fontId="2" fillId="0" borderId="31" xfId="0" applyFont="1" applyFill="1" applyBorder="1" applyAlignment="1">
      <alignment horizontal="left" vertical="center" indent="1"/>
    </xf>
    <xf numFmtId="0" fontId="2" fillId="0" borderId="0" xfId="0" applyFont="1" applyFill="1" applyBorder="1" applyAlignment="1">
      <alignment horizontal="left" vertical="center" indent="1"/>
    </xf>
    <xf numFmtId="0" fontId="4" fillId="0" borderId="0" xfId="0" applyFont="1" applyFill="1" applyBorder="1" applyAlignment="1">
      <alignment horizontal="left" vertical="center" indent="1"/>
    </xf>
    <xf numFmtId="0" fontId="5" fillId="0" borderId="0" xfId="0" applyFont="1" applyFill="1" applyBorder="1" applyAlignment="1">
      <alignment vertical="center"/>
    </xf>
    <xf numFmtId="0" fontId="5" fillId="0" borderId="32" xfId="0" applyFont="1" applyFill="1" applyBorder="1" applyAlignment="1">
      <alignment vertical="center"/>
    </xf>
    <xf numFmtId="4" fontId="9" fillId="0" borderId="23" xfId="0" applyNumberFormat="1" applyFont="1" applyFill="1" applyBorder="1" applyAlignment="1" applyProtection="1">
      <alignment horizontal="right" vertical="top" wrapText="1" indent="1"/>
      <protection locked="0"/>
    </xf>
    <xf numFmtId="0" fontId="11" fillId="0" borderId="23" xfId="0" applyFont="1" applyBorder="1" applyAlignment="1">
      <alignment wrapText="1"/>
    </xf>
    <xf numFmtId="0" fontId="11" fillId="0" borderId="14" xfId="0" applyFont="1" applyBorder="1" applyAlignment="1">
      <alignment vertical="top" wrapText="1"/>
    </xf>
    <xf numFmtId="0" fontId="11" fillId="0" borderId="26" xfId="0" applyFont="1" applyBorder="1" applyAlignment="1">
      <alignment vertical="top" wrapText="1"/>
    </xf>
    <xf numFmtId="0" fontId="11" fillId="0" borderId="23" xfId="0" applyFont="1" applyBorder="1" applyAlignment="1">
      <alignment vertical="top" wrapText="1"/>
    </xf>
    <xf numFmtId="0" fontId="11" fillId="0" borderId="21" xfId="0" applyFont="1" applyBorder="1" applyAlignment="1">
      <alignment wrapText="1"/>
    </xf>
    <xf numFmtId="0" fontId="11" fillId="0" borderId="0" xfId="0" applyFont="1" applyAlignment="1">
      <alignment vertical="top" wrapText="1"/>
    </xf>
    <xf numFmtId="4" fontId="4" fillId="0" borderId="8" xfId="0" applyNumberFormat="1" applyFont="1" applyFill="1" applyBorder="1" applyAlignment="1">
      <alignment horizontal="right" vertical="center" wrapText="1" indent="1"/>
    </xf>
    <xf numFmtId="0" fontId="12" fillId="0" borderId="0" xfId="0" applyFont="1" applyAlignment="1">
      <alignment vertical="center"/>
    </xf>
    <xf numFmtId="0" fontId="12" fillId="0" borderId="32" xfId="0" applyFont="1" applyBorder="1" applyAlignment="1">
      <alignment vertical="center" wrapText="1"/>
    </xf>
    <xf numFmtId="0" fontId="12" fillId="0" borderId="6" xfId="0" applyFont="1" applyBorder="1" applyAlignment="1">
      <alignment vertical="center" wrapText="1"/>
    </xf>
    <xf numFmtId="4" fontId="9" fillId="0" borderId="23" xfId="0" applyNumberFormat="1" applyFont="1" applyFill="1" applyBorder="1" applyAlignment="1" applyProtection="1">
      <alignment horizontal="left" vertical="top" wrapText="1" indent="1"/>
      <protection locked="0"/>
    </xf>
    <xf numFmtId="0" fontId="8" fillId="0" borderId="30" xfId="0" applyFont="1" applyFill="1" applyBorder="1" applyAlignment="1">
      <alignment horizontal="center" vertical="center" wrapText="1"/>
    </xf>
    <xf numFmtId="4" fontId="8" fillId="0" borderId="30" xfId="0" applyNumberFormat="1" applyFont="1" applyFill="1" applyBorder="1" applyAlignment="1">
      <alignment horizontal="center" vertical="center" wrapText="1"/>
    </xf>
    <xf numFmtId="0" fontId="9" fillId="0" borderId="35"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13" fillId="0" borderId="14" xfId="0" applyFont="1" applyBorder="1" applyAlignment="1">
      <alignment vertical="top" wrapText="1"/>
    </xf>
    <xf numFmtId="0" fontId="13" fillId="0" borderId="14" xfId="0" applyFont="1" applyBorder="1" applyAlignment="1">
      <alignment horizontal="left" vertical="top" wrapText="1"/>
    </xf>
    <xf numFmtId="4" fontId="9" fillId="0" borderId="14" xfId="0" applyNumberFormat="1" applyFont="1" applyFill="1" applyBorder="1" applyAlignment="1" applyProtection="1">
      <alignment horizontal="right" vertical="top" wrapText="1"/>
      <protection locked="0"/>
    </xf>
    <xf numFmtId="0" fontId="9" fillId="0" borderId="36" xfId="0" applyFont="1" applyFill="1" applyBorder="1" applyAlignment="1" applyProtection="1">
      <alignment vertical="top" wrapText="1"/>
      <protection locked="0"/>
    </xf>
    <xf numFmtId="0" fontId="13" fillId="0" borderId="23" xfId="0" applyFont="1" applyBorder="1" applyAlignment="1">
      <alignment vertical="top" wrapText="1"/>
    </xf>
    <xf numFmtId="0" fontId="13" fillId="0" borderId="23" xfId="0" applyFont="1" applyBorder="1" applyAlignment="1">
      <alignment horizontal="left" vertical="top" wrapText="1"/>
    </xf>
    <xf numFmtId="4" fontId="9" fillId="0" borderId="23" xfId="0" applyNumberFormat="1" applyFont="1" applyFill="1" applyBorder="1" applyAlignment="1" applyProtection="1">
      <alignment horizontal="right" vertical="top" wrapText="1"/>
      <protection locked="0"/>
    </xf>
    <xf numFmtId="0" fontId="13" fillId="0" borderId="25" xfId="0" applyFont="1" applyBorder="1" applyAlignment="1">
      <alignment vertical="top" wrapText="1"/>
    </xf>
    <xf numFmtId="4" fontId="13" fillId="0" borderId="23" xfId="0" applyNumberFormat="1" applyFont="1" applyBorder="1" applyAlignment="1">
      <alignment vertical="top" wrapText="1"/>
    </xf>
    <xf numFmtId="0" fontId="13" fillId="0" borderId="37" xfId="0" applyFont="1" applyBorder="1" applyAlignment="1">
      <alignment vertical="top" wrapText="1"/>
    </xf>
    <xf numFmtId="0" fontId="9" fillId="0" borderId="18" xfId="0" applyFont="1" applyFill="1" applyBorder="1" applyAlignment="1" applyProtection="1">
      <alignment vertical="top" wrapText="1"/>
      <protection locked="0"/>
    </xf>
    <xf numFmtId="0" fontId="13" fillId="0" borderId="18" xfId="0" applyFont="1" applyBorder="1" applyAlignment="1">
      <alignment vertical="top" wrapText="1"/>
    </xf>
    <xf numFmtId="0" fontId="13" fillId="0" borderId="18" xfId="0" applyFont="1" applyBorder="1" applyAlignment="1">
      <alignment horizontal="left" vertical="top" wrapText="1"/>
    </xf>
    <xf numFmtId="4" fontId="13" fillId="0" borderId="18" xfId="0" applyNumberFormat="1" applyFont="1" applyBorder="1" applyAlignment="1">
      <alignment vertical="top" wrapText="1"/>
    </xf>
    <xf numFmtId="0" fontId="9" fillId="0" borderId="38" xfId="0" applyFont="1" applyFill="1" applyBorder="1" applyAlignment="1" applyProtection="1">
      <alignment vertical="top" wrapText="1"/>
      <protection locked="0"/>
    </xf>
    <xf numFmtId="0" fontId="9" fillId="0" borderId="37" xfId="0" applyFont="1" applyFill="1" applyBorder="1" applyAlignment="1" applyProtection="1">
      <alignment vertical="top" wrapText="1"/>
      <protection locked="0"/>
    </xf>
    <xf numFmtId="4" fontId="9" fillId="0" borderId="18" xfId="0" applyNumberFormat="1" applyFont="1" applyFill="1" applyBorder="1" applyAlignment="1" applyProtection="1">
      <alignment horizontal="right" vertical="top" wrapText="1"/>
      <protection locked="0"/>
    </xf>
    <xf numFmtId="0" fontId="5" fillId="0" borderId="5" xfId="0" applyFont="1" applyFill="1" applyBorder="1" applyAlignment="1">
      <alignment vertical="center"/>
    </xf>
    <xf numFmtId="4" fontId="4" fillId="0" borderId="1" xfId="0" applyNumberFormat="1" applyFont="1" applyFill="1" applyBorder="1" applyAlignment="1">
      <alignment horizontal="right" vertical="center" indent="1"/>
    </xf>
    <xf numFmtId="4" fontId="9" fillId="0" borderId="27" xfId="0" applyNumberFormat="1" applyFont="1" applyFill="1" applyBorder="1" applyAlignment="1" applyProtection="1">
      <alignment vertical="top" wrapText="1"/>
      <protection locked="0"/>
    </xf>
    <xf numFmtId="0" fontId="14" fillId="0" borderId="23" xfId="0" applyFont="1" applyFill="1" applyBorder="1" applyAlignment="1">
      <alignment horizontal="left" vertical="top"/>
    </xf>
    <xf numFmtId="0" fontId="15" fillId="0" borderId="23" xfId="0" applyFont="1" applyFill="1" applyBorder="1" applyAlignment="1"/>
    <xf numFmtId="0" fontId="5" fillId="0" borderId="0" xfId="0" applyFont="1" applyFill="1" applyAlignment="1">
      <alignmen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 fillId="0" borderId="0" xfId="0" applyFont="1" applyFill="1" applyBorder="1" applyAlignment="1">
      <alignment horizontal="left" vertical="center" indent="1"/>
    </xf>
    <xf numFmtId="0" fontId="3" fillId="0" borderId="1" xfId="0" applyFont="1" applyFill="1" applyBorder="1" applyAlignment="1">
      <alignment horizontal="left" vertical="center" wrapText="1" inden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9" fillId="0" borderId="33" xfId="0" applyFont="1" applyFill="1" applyBorder="1" applyAlignment="1" applyProtection="1">
      <alignment horizontal="center" vertical="top" wrapText="1"/>
      <protection locked="0"/>
    </xf>
    <xf numFmtId="0" fontId="9" fillId="0" borderId="34" xfId="0" applyFont="1" applyFill="1" applyBorder="1" applyAlignment="1" applyProtection="1">
      <alignment horizontal="center" vertical="top" wrapText="1"/>
      <protection locked="0"/>
    </xf>
    <xf numFmtId="0" fontId="9" fillId="0" borderId="29" xfId="0" applyFont="1" applyFill="1" applyBorder="1" applyAlignment="1" applyProtection="1">
      <alignment horizontal="center" vertical="top" wrapText="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7"/>
  <sheetViews>
    <sheetView tabSelected="1" workbookViewId="0">
      <selection activeCell="C6" sqref="C6:D6"/>
    </sheetView>
  </sheetViews>
  <sheetFormatPr defaultRowHeight="15" x14ac:dyDescent="0.25"/>
  <cols>
    <col min="1" max="1" width="36" bestFit="1" customWidth="1"/>
    <col min="2" max="2" width="18.140625" bestFit="1" customWidth="1"/>
    <col min="3" max="3" width="50.85546875" bestFit="1" customWidth="1"/>
    <col min="4" max="4" width="48.42578125" bestFit="1" customWidth="1"/>
    <col min="5" max="5" width="23.5703125" bestFit="1" customWidth="1"/>
    <col min="6" max="6" width="75.28515625" bestFit="1" customWidth="1"/>
  </cols>
  <sheetData>
    <row r="1" spans="1:7" s="1" customFormat="1" ht="24.95" customHeight="1" x14ac:dyDescent="0.25">
      <c r="A1" s="89" t="s">
        <v>0</v>
      </c>
      <c r="B1" s="89"/>
      <c r="C1" s="89"/>
      <c r="D1" s="89"/>
      <c r="E1" s="89"/>
    </row>
    <row r="2" spans="1:7" s="1" customFormat="1" ht="50.1" customHeight="1" thickBot="1" x14ac:dyDescent="0.3">
      <c r="A2" s="90" t="s">
        <v>1</v>
      </c>
      <c r="B2" s="90"/>
      <c r="C2" s="90"/>
      <c r="D2" s="90"/>
      <c r="E2" s="90"/>
      <c r="F2" s="2"/>
    </row>
    <row r="3" spans="1:7" s="8" customFormat="1" ht="20.100000000000001" customHeight="1" x14ac:dyDescent="0.25">
      <c r="A3" s="3" t="s">
        <v>2</v>
      </c>
      <c r="B3" s="4"/>
      <c r="C3" s="5" t="s">
        <v>3</v>
      </c>
      <c r="D3" s="6"/>
      <c r="E3" s="6"/>
      <c r="F3" s="7"/>
      <c r="G3" s="2"/>
    </row>
    <row r="4" spans="1:7" s="8" customFormat="1" ht="20.100000000000001" customHeight="1" thickBot="1" x14ac:dyDescent="0.3">
      <c r="A4" s="9" t="s">
        <v>4</v>
      </c>
      <c r="B4" s="10"/>
      <c r="C4" s="11" t="s">
        <v>5</v>
      </c>
      <c r="D4" s="12"/>
      <c r="E4" s="12"/>
      <c r="F4" s="13"/>
      <c r="G4" s="2"/>
    </row>
    <row r="5" spans="1:7" s="8" customFormat="1" ht="20.100000000000001" customHeight="1" thickBot="1" x14ac:dyDescent="0.3">
      <c r="A5" s="14" t="s">
        <v>6</v>
      </c>
      <c r="B5" s="15"/>
      <c r="C5" s="16" t="s">
        <v>7</v>
      </c>
      <c r="D5" s="17"/>
      <c r="E5" s="17"/>
      <c r="F5" s="18"/>
    </row>
    <row r="6" spans="1:7" s="20" customFormat="1" ht="30" customHeight="1" x14ac:dyDescent="0.25">
      <c r="A6" s="91" t="s">
        <v>8</v>
      </c>
      <c r="B6" s="93" t="s">
        <v>9</v>
      </c>
      <c r="C6" s="95" t="s">
        <v>10</v>
      </c>
      <c r="D6" s="96"/>
      <c r="E6" s="19" t="s">
        <v>11</v>
      </c>
      <c r="F6" s="87" t="s">
        <v>12</v>
      </c>
    </row>
    <row r="7" spans="1:7" s="23" customFormat="1" ht="30" customHeight="1" thickBot="1" x14ac:dyDescent="0.3">
      <c r="A7" s="92"/>
      <c r="B7" s="94"/>
      <c r="C7" s="21" t="s">
        <v>13</v>
      </c>
      <c r="D7" s="21" t="s">
        <v>14</v>
      </c>
      <c r="E7" s="22" t="s">
        <v>15</v>
      </c>
      <c r="F7" s="88"/>
    </row>
    <row r="8" spans="1:7" s="8" customFormat="1" ht="177.75" customHeight="1" x14ac:dyDescent="0.25">
      <c r="A8" s="24" t="s">
        <v>16</v>
      </c>
      <c r="B8" s="25" t="s">
        <v>17</v>
      </c>
      <c r="C8" s="26"/>
      <c r="D8" s="26"/>
      <c r="E8" s="27">
        <v>510848.54</v>
      </c>
      <c r="F8" s="28" t="s">
        <v>18</v>
      </c>
    </row>
    <row r="9" spans="1:7" s="8" customFormat="1" ht="39.950000000000003" customHeight="1" thickBot="1" x14ac:dyDescent="0.3">
      <c r="A9" s="29"/>
      <c r="B9" s="30"/>
      <c r="C9" s="31"/>
      <c r="D9" s="31"/>
      <c r="E9" s="27"/>
      <c r="F9" s="32"/>
    </row>
    <row r="10" spans="1:7" s="8" customFormat="1" ht="20.100000000000001" customHeight="1" thickBot="1" x14ac:dyDescent="0.3">
      <c r="A10" s="33" t="s">
        <v>19</v>
      </c>
      <c r="B10" s="17"/>
      <c r="C10" s="17"/>
      <c r="D10" s="17"/>
      <c r="E10" s="34">
        <f>SUM(E8:E9)</f>
        <v>510848.54</v>
      </c>
      <c r="F10" s="18"/>
    </row>
    <row r="11" spans="1:7" s="8" customFormat="1" ht="15.75" thickBot="1" x14ac:dyDescent="0.3"/>
    <row r="12" spans="1:7" s="8" customFormat="1" ht="20.100000000000001" customHeight="1" x14ac:dyDescent="0.25">
      <c r="A12" s="3" t="s">
        <v>2</v>
      </c>
      <c r="B12" s="4"/>
      <c r="C12" s="5" t="s">
        <v>3</v>
      </c>
      <c r="D12" s="6"/>
      <c r="E12" s="6"/>
      <c r="F12" s="7"/>
    </row>
    <row r="13" spans="1:7" s="8" customFormat="1" ht="20.100000000000001" customHeight="1" thickBot="1" x14ac:dyDescent="0.3">
      <c r="A13" s="9" t="s">
        <v>4</v>
      </c>
      <c r="B13" s="10"/>
      <c r="C13" s="11" t="s">
        <v>20</v>
      </c>
      <c r="D13" s="12"/>
      <c r="E13" s="12"/>
      <c r="F13" s="13"/>
    </row>
    <row r="14" spans="1:7" s="8" customFormat="1" ht="20.100000000000001" customHeight="1" thickBot="1" x14ac:dyDescent="0.3">
      <c r="A14" s="14" t="s">
        <v>6</v>
      </c>
      <c r="B14" s="15"/>
      <c r="C14" s="16" t="s">
        <v>7</v>
      </c>
      <c r="D14" s="17"/>
      <c r="E14" s="17"/>
      <c r="F14" s="18"/>
    </row>
    <row r="15" spans="1:7" s="20" customFormat="1" ht="30" customHeight="1" x14ac:dyDescent="0.25">
      <c r="A15" s="91" t="s">
        <v>8</v>
      </c>
      <c r="B15" s="93" t="s">
        <v>9</v>
      </c>
      <c r="C15" s="95" t="s">
        <v>10</v>
      </c>
      <c r="D15" s="96"/>
      <c r="E15" s="19" t="s">
        <v>11</v>
      </c>
      <c r="F15" s="87" t="s">
        <v>12</v>
      </c>
    </row>
    <row r="16" spans="1:7" s="23" customFormat="1" ht="30" customHeight="1" thickBot="1" x14ac:dyDescent="0.3">
      <c r="A16" s="92"/>
      <c r="B16" s="94"/>
      <c r="C16" s="21" t="s">
        <v>13</v>
      </c>
      <c r="D16" s="21" t="s">
        <v>14</v>
      </c>
      <c r="E16" s="22" t="s">
        <v>15</v>
      </c>
      <c r="F16" s="88"/>
    </row>
    <row r="17" spans="1:6" s="8" customFormat="1" ht="409.15" customHeight="1" x14ac:dyDescent="0.25">
      <c r="A17" s="24" t="s">
        <v>21</v>
      </c>
      <c r="B17" s="25">
        <v>2015</v>
      </c>
      <c r="C17" s="26" t="s">
        <v>22</v>
      </c>
      <c r="D17" s="26" t="s">
        <v>23</v>
      </c>
      <c r="E17" s="27" t="s">
        <v>24</v>
      </c>
      <c r="F17" s="28" t="s">
        <v>25</v>
      </c>
    </row>
    <row r="18" spans="1:6" s="8" customFormat="1" ht="135" customHeight="1" x14ac:dyDescent="0.25">
      <c r="A18" s="29" t="s">
        <v>26</v>
      </c>
      <c r="B18" s="30">
        <v>2016</v>
      </c>
      <c r="C18" s="31" t="s">
        <v>27</v>
      </c>
      <c r="D18" s="31" t="s">
        <v>28</v>
      </c>
      <c r="E18" s="27"/>
      <c r="F18" s="35" t="s">
        <v>29</v>
      </c>
    </row>
    <row r="19" spans="1:6" s="8" customFormat="1" ht="123.6" customHeight="1" thickBot="1" x14ac:dyDescent="0.3">
      <c r="A19" s="29" t="s">
        <v>30</v>
      </c>
      <c r="B19" s="30">
        <v>2016</v>
      </c>
      <c r="C19" s="31" t="s">
        <v>31</v>
      </c>
      <c r="D19" s="31" t="s">
        <v>28</v>
      </c>
      <c r="E19" s="27"/>
      <c r="F19" s="35" t="s">
        <v>32</v>
      </c>
    </row>
    <row r="20" spans="1:6" s="8" customFormat="1" ht="15.75" thickBot="1" x14ac:dyDescent="0.3">
      <c r="A20" s="33" t="s">
        <v>19</v>
      </c>
      <c r="B20" s="17"/>
      <c r="C20" s="17"/>
      <c r="D20" s="17"/>
      <c r="E20" s="34">
        <f>SUM(E17:E18)</f>
        <v>0</v>
      </c>
      <c r="F20" s="18"/>
    </row>
    <row r="21" spans="1:6" s="8" customFormat="1" ht="15.75" thickBot="1" x14ac:dyDescent="0.3"/>
    <row r="22" spans="1:6" s="8" customFormat="1" ht="15.75" x14ac:dyDescent="0.25">
      <c r="A22" s="3" t="s">
        <v>2</v>
      </c>
      <c r="B22" s="4"/>
      <c r="C22" s="5" t="s">
        <v>33</v>
      </c>
      <c r="D22" s="6"/>
      <c r="E22" s="6"/>
      <c r="F22" s="7"/>
    </row>
    <row r="23" spans="1:6" s="8" customFormat="1" ht="16.5" thickBot="1" x14ac:dyDescent="0.3">
      <c r="A23" s="9" t="s">
        <v>4</v>
      </c>
      <c r="B23" s="10"/>
      <c r="C23" s="11" t="s">
        <v>34</v>
      </c>
      <c r="D23" s="12"/>
      <c r="E23" s="12"/>
      <c r="F23" s="13"/>
    </row>
    <row r="24" spans="1:6" s="8" customFormat="1" ht="16.5" thickBot="1" x14ac:dyDescent="0.3">
      <c r="A24" s="14" t="s">
        <v>6</v>
      </c>
      <c r="B24" s="15"/>
      <c r="C24" s="16" t="s">
        <v>35</v>
      </c>
      <c r="D24" s="17"/>
      <c r="E24" s="17"/>
      <c r="F24" s="18"/>
    </row>
    <row r="25" spans="1:6" s="8" customFormat="1" x14ac:dyDescent="0.25">
      <c r="A25" s="91" t="s">
        <v>8</v>
      </c>
      <c r="B25" s="93" t="s">
        <v>9</v>
      </c>
      <c r="C25" s="95" t="s">
        <v>10</v>
      </c>
      <c r="D25" s="96"/>
      <c r="E25" s="19" t="s">
        <v>11</v>
      </c>
      <c r="F25" s="87" t="s">
        <v>12</v>
      </c>
    </row>
    <row r="26" spans="1:6" s="8" customFormat="1" x14ac:dyDescent="0.25">
      <c r="A26" s="97"/>
      <c r="B26" s="98"/>
      <c r="C26" s="36" t="s">
        <v>13</v>
      </c>
      <c r="D26" s="36" t="s">
        <v>14</v>
      </c>
      <c r="E26" s="37" t="s">
        <v>15</v>
      </c>
      <c r="F26" s="99"/>
    </row>
    <row r="27" spans="1:6" s="8" customFormat="1" ht="45" x14ac:dyDescent="0.25">
      <c r="A27" s="38" t="s">
        <v>36</v>
      </c>
      <c r="B27" s="38">
        <v>2015</v>
      </c>
      <c r="C27" s="38" t="s">
        <v>37</v>
      </c>
      <c r="D27" s="38" t="s">
        <v>38</v>
      </c>
      <c r="E27" s="39" t="s">
        <v>39</v>
      </c>
      <c r="F27" s="38" t="s">
        <v>40</v>
      </c>
    </row>
    <row r="28" spans="1:6" s="8" customFormat="1" ht="75" x14ac:dyDescent="0.25">
      <c r="A28" s="38" t="s">
        <v>41</v>
      </c>
      <c r="B28" s="38">
        <v>2015</v>
      </c>
      <c r="C28" s="38" t="s">
        <v>42</v>
      </c>
      <c r="D28" s="38" t="s">
        <v>38</v>
      </c>
      <c r="E28" s="39">
        <v>327610</v>
      </c>
      <c r="F28" s="38" t="s">
        <v>40</v>
      </c>
    </row>
    <row r="29" spans="1:6" s="8" customFormat="1" ht="90" x14ac:dyDescent="0.25">
      <c r="A29" s="38" t="s">
        <v>43</v>
      </c>
      <c r="B29" s="38">
        <v>2015</v>
      </c>
      <c r="C29" s="38" t="s">
        <v>44</v>
      </c>
      <c r="D29" s="38" t="s">
        <v>38</v>
      </c>
      <c r="E29" s="39">
        <v>508659</v>
      </c>
      <c r="F29" s="38" t="s">
        <v>40</v>
      </c>
    </row>
    <row r="30" spans="1:6" s="8" customFormat="1" ht="60" x14ac:dyDescent="0.25">
      <c r="A30" s="40" t="s">
        <v>45</v>
      </c>
      <c r="B30" s="41">
        <v>2015</v>
      </c>
      <c r="C30" s="41" t="s">
        <v>46</v>
      </c>
      <c r="D30" s="38" t="s">
        <v>38</v>
      </c>
      <c r="E30" s="42">
        <v>747344</v>
      </c>
      <c r="F30" s="41" t="s">
        <v>40</v>
      </c>
    </row>
    <row r="31" spans="1:6" s="8" customFormat="1" ht="16.5" thickBot="1" x14ac:dyDescent="0.3">
      <c r="A31" s="43"/>
      <c r="B31" s="44"/>
      <c r="C31" s="45"/>
      <c r="D31" s="46"/>
      <c r="E31" s="46"/>
      <c r="F31" s="47"/>
    </row>
    <row r="32" spans="1:6" s="8" customFormat="1" ht="15.75" x14ac:dyDescent="0.25">
      <c r="A32" s="3" t="s">
        <v>2</v>
      </c>
      <c r="B32" s="4"/>
      <c r="C32" s="5" t="s">
        <v>47</v>
      </c>
      <c r="D32" s="6"/>
      <c r="E32" s="6"/>
      <c r="F32" s="7"/>
    </row>
    <row r="33" spans="1:6" s="8" customFormat="1" ht="16.5" thickBot="1" x14ac:dyDescent="0.3">
      <c r="A33" s="9" t="s">
        <v>4</v>
      </c>
      <c r="B33" s="10"/>
      <c r="C33" s="11" t="s">
        <v>47</v>
      </c>
      <c r="D33" s="12"/>
      <c r="E33" s="12"/>
      <c r="F33" s="13"/>
    </row>
    <row r="34" spans="1:6" s="8" customFormat="1" ht="16.5" thickBot="1" x14ac:dyDescent="0.3">
      <c r="A34" s="14" t="s">
        <v>6</v>
      </c>
      <c r="B34" s="15"/>
      <c r="C34" s="16" t="s">
        <v>48</v>
      </c>
      <c r="D34" s="17"/>
      <c r="E34" s="17"/>
      <c r="F34" s="18"/>
    </row>
    <row r="35" spans="1:6" s="8" customFormat="1" x14ac:dyDescent="0.25">
      <c r="A35" s="91" t="s">
        <v>8</v>
      </c>
      <c r="B35" s="93" t="s">
        <v>9</v>
      </c>
      <c r="C35" s="95" t="s">
        <v>10</v>
      </c>
      <c r="D35" s="96"/>
      <c r="E35" s="19" t="s">
        <v>11</v>
      </c>
      <c r="F35" s="87" t="s">
        <v>12</v>
      </c>
    </row>
    <row r="36" spans="1:6" s="8" customFormat="1" ht="15.75" thickBot="1" x14ac:dyDescent="0.3">
      <c r="A36" s="92"/>
      <c r="B36" s="94"/>
      <c r="C36" s="21" t="s">
        <v>13</v>
      </c>
      <c r="D36" s="21" t="s">
        <v>14</v>
      </c>
      <c r="E36" s="22" t="s">
        <v>15</v>
      </c>
      <c r="F36" s="88"/>
    </row>
    <row r="37" spans="1:6" s="8" customFormat="1" ht="114.75" x14ac:dyDescent="0.25">
      <c r="A37" s="24" t="s">
        <v>49</v>
      </c>
      <c r="B37" s="25" t="s">
        <v>50</v>
      </c>
      <c r="C37" s="26"/>
      <c r="D37" s="26"/>
      <c r="E37" s="48" t="s">
        <v>51</v>
      </c>
      <c r="F37" s="28"/>
    </row>
    <row r="38" spans="1:6" s="8" customFormat="1" ht="38.25" x14ac:dyDescent="0.25">
      <c r="A38" s="24" t="s">
        <v>52</v>
      </c>
      <c r="B38" s="25" t="s">
        <v>53</v>
      </c>
      <c r="C38" s="26"/>
      <c r="D38" s="26"/>
      <c r="E38" s="48" t="s">
        <v>54</v>
      </c>
      <c r="F38" s="28" t="s">
        <v>55</v>
      </c>
    </row>
    <row r="39" spans="1:6" s="8" customFormat="1" ht="51" x14ac:dyDescent="0.25">
      <c r="A39" s="29" t="s">
        <v>56</v>
      </c>
      <c r="B39" s="30" t="s">
        <v>57</v>
      </c>
      <c r="C39" s="26"/>
      <c r="D39" s="26"/>
      <c r="E39" s="48" t="s">
        <v>58</v>
      </c>
      <c r="F39" s="28" t="s">
        <v>59</v>
      </c>
    </row>
    <row r="40" spans="1:6" s="8" customFormat="1" x14ac:dyDescent="0.25">
      <c r="A40" s="31"/>
      <c r="B40" s="31"/>
      <c r="C40" s="26"/>
      <c r="D40" s="26"/>
      <c r="E40" s="48"/>
      <c r="F40" s="28"/>
    </row>
    <row r="41" spans="1:6" s="8" customFormat="1" ht="15.75" thickBot="1" x14ac:dyDescent="0.3">
      <c r="B41" s="41"/>
      <c r="C41" s="31"/>
      <c r="D41" s="31"/>
      <c r="F41" s="32"/>
    </row>
    <row r="42" spans="1:6" s="8" customFormat="1" ht="15.75" thickBot="1" x14ac:dyDescent="0.3">
      <c r="A42" s="33" t="s">
        <v>19</v>
      </c>
      <c r="B42" s="12"/>
      <c r="C42" s="17"/>
      <c r="D42" s="17"/>
      <c r="E42" s="34">
        <f>SUM(E37:E39)</f>
        <v>0</v>
      </c>
      <c r="F42" s="18"/>
    </row>
    <row r="43" spans="1:6" s="8" customFormat="1" ht="15.75" thickBot="1" x14ac:dyDescent="0.3"/>
    <row r="44" spans="1:6" s="8" customFormat="1" ht="15.75" x14ac:dyDescent="0.25">
      <c r="A44" s="3" t="s">
        <v>2</v>
      </c>
      <c r="B44" s="4"/>
      <c r="C44" s="5" t="s">
        <v>3</v>
      </c>
      <c r="D44" s="6"/>
      <c r="E44" s="6"/>
      <c r="F44" s="7"/>
    </row>
    <row r="45" spans="1:6" s="8" customFormat="1" ht="16.5" thickBot="1" x14ac:dyDescent="0.3">
      <c r="A45" s="9" t="s">
        <v>4</v>
      </c>
      <c r="B45" s="10"/>
      <c r="C45" s="11" t="s">
        <v>3</v>
      </c>
      <c r="D45" s="12"/>
      <c r="E45" s="12"/>
      <c r="F45" s="13"/>
    </row>
    <row r="46" spans="1:6" s="8" customFormat="1" ht="16.5" thickBot="1" x14ac:dyDescent="0.3">
      <c r="A46" s="14" t="s">
        <v>6</v>
      </c>
      <c r="B46" s="15"/>
      <c r="C46" s="16" t="s">
        <v>3</v>
      </c>
      <c r="D46" s="17"/>
      <c r="E46" s="17"/>
      <c r="F46" s="18"/>
    </row>
    <row r="47" spans="1:6" s="8" customFormat="1" x14ac:dyDescent="0.25">
      <c r="A47" s="91" t="s">
        <v>8</v>
      </c>
      <c r="B47" s="93" t="s">
        <v>9</v>
      </c>
      <c r="C47" s="95" t="s">
        <v>10</v>
      </c>
      <c r="D47" s="96"/>
      <c r="E47" s="19" t="s">
        <v>11</v>
      </c>
      <c r="F47" s="87" t="s">
        <v>12</v>
      </c>
    </row>
    <row r="48" spans="1:6" s="8" customFormat="1" ht="15.75" thickBot="1" x14ac:dyDescent="0.3">
      <c r="A48" s="92"/>
      <c r="B48" s="94"/>
      <c r="C48" s="21" t="s">
        <v>13</v>
      </c>
      <c r="D48" s="21" t="s">
        <v>14</v>
      </c>
      <c r="E48" s="22" t="s">
        <v>15</v>
      </c>
      <c r="F48" s="88"/>
    </row>
    <row r="49" spans="1:6" s="8" customFormat="1" x14ac:dyDescent="0.25">
      <c r="A49" s="24"/>
      <c r="B49" s="25"/>
      <c r="C49" s="26"/>
      <c r="D49" s="26"/>
      <c r="E49" s="27"/>
      <c r="F49" s="28"/>
    </row>
    <row r="50" spans="1:6" s="8" customFormat="1" ht="15.75" thickBot="1" x14ac:dyDescent="0.3">
      <c r="A50" s="29"/>
      <c r="B50" s="30"/>
      <c r="C50" s="31"/>
      <c r="D50" s="31"/>
      <c r="E50" s="27"/>
      <c r="F50" s="32"/>
    </row>
    <row r="51" spans="1:6" s="8" customFormat="1" ht="15.75" thickBot="1" x14ac:dyDescent="0.3">
      <c r="A51" s="33" t="s">
        <v>19</v>
      </c>
      <c r="B51" s="17"/>
      <c r="C51" s="17"/>
      <c r="D51" s="17"/>
      <c r="E51" s="34">
        <f>SUM(E49:E50)</f>
        <v>0</v>
      </c>
      <c r="F51" s="18"/>
    </row>
    <row r="52" spans="1:6" s="8" customFormat="1" x14ac:dyDescent="0.25"/>
    <row r="53" spans="1:6" s="8" customFormat="1" ht="15.75" thickBot="1" x14ac:dyDescent="0.3"/>
    <row r="54" spans="1:6" s="8" customFormat="1" ht="15.75" x14ac:dyDescent="0.25">
      <c r="A54" s="3" t="s">
        <v>2</v>
      </c>
      <c r="B54" s="4"/>
      <c r="C54" s="5" t="s">
        <v>60</v>
      </c>
      <c r="D54" s="6"/>
      <c r="E54" s="6"/>
      <c r="F54" s="7"/>
    </row>
    <row r="55" spans="1:6" s="8" customFormat="1" ht="16.5" thickBot="1" x14ac:dyDescent="0.3">
      <c r="A55" s="9" t="s">
        <v>4</v>
      </c>
      <c r="B55" s="10"/>
      <c r="C55" s="11" t="s">
        <v>20</v>
      </c>
      <c r="D55" s="12"/>
      <c r="E55" s="12"/>
      <c r="F55" s="13"/>
    </row>
    <row r="56" spans="1:6" s="8" customFormat="1" ht="16.5" thickBot="1" x14ac:dyDescent="0.3">
      <c r="A56" s="14" t="s">
        <v>6</v>
      </c>
      <c r="B56" s="15"/>
      <c r="C56" s="16" t="s">
        <v>61</v>
      </c>
      <c r="D56" s="17"/>
      <c r="E56" s="17"/>
      <c r="F56" s="18"/>
    </row>
    <row r="57" spans="1:6" s="8" customFormat="1" x14ac:dyDescent="0.25">
      <c r="A57" s="91" t="s">
        <v>8</v>
      </c>
      <c r="B57" s="93" t="s">
        <v>9</v>
      </c>
      <c r="C57" s="95" t="s">
        <v>10</v>
      </c>
      <c r="D57" s="96"/>
      <c r="E57" s="19" t="s">
        <v>11</v>
      </c>
      <c r="F57" s="87" t="s">
        <v>12</v>
      </c>
    </row>
    <row r="58" spans="1:6" s="8" customFormat="1" ht="15.75" thickBot="1" x14ac:dyDescent="0.3">
      <c r="A58" s="92"/>
      <c r="B58" s="94"/>
      <c r="C58" s="21" t="s">
        <v>13</v>
      </c>
      <c r="D58" s="21" t="s">
        <v>14</v>
      </c>
      <c r="E58" s="22" t="s">
        <v>15</v>
      </c>
      <c r="F58" s="88"/>
    </row>
    <row r="59" spans="1:6" s="8" customFormat="1" ht="25.5" x14ac:dyDescent="0.25">
      <c r="A59" s="24" t="s">
        <v>62</v>
      </c>
      <c r="B59" s="25" t="s">
        <v>63</v>
      </c>
      <c r="C59" s="26"/>
      <c r="D59" s="26"/>
      <c r="E59" s="27" t="s">
        <v>64</v>
      </c>
      <c r="F59" s="28"/>
    </row>
    <row r="60" spans="1:6" s="8" customFormat="1" ht="38.25" x14ac:dyDescent="0.25">
      <c r="A60" s="24" t="s">
        <v>65</v>
      </c>
      <c r="B60" s="25" t="s">
        <v>66</v>
      </c>
      <c r="C60" s="26"/>
      <c r="D60" s="26"/>
      <c r="E60" s="27" t="s">
        <v>67</v>
      </c>
      <c r="F60" s="28"/>
    </row>
    <row r="61" spans="1:6" s="8" customFormat="1" ht="25.5" x14ac:dyDescent="0.25">
      <c r="A61" s="24" t="s">
        <v>68</v>
      </c>
      <c r="B61" s="25" t="s">
        <v>69</v>
      </c>
      <c r="C61" s="26"/>
      <c r="D61" s="26"/>
      <c r="E61" s="27" t="s">
        <v>70</v>
      </c>
      <c r="F61" s="28"/>
    </row>
    <row r="62" spans="1:6" s="8" customFormat="1" ht="76.5" x14ac:dyDescent="0.25">
      <c r="A62" s="24" t="s">
        <v>71</v>
      </c>
      <c r="B62" s="25" t="s">
        <v>72</v>
      </c>
      <c r="C62" s="26"/>
      <c r="D62" s="26"/>
      <c r="E62" s="27" t="s">
        <v>73</v>
      </c>
      <c r="F62" s="28"/>
    </row>
    <row r="63" spans="1:6" s="8" customFormat="1" ht="77.25" thickBot="1" x14ac:dyDescent="0.3">
      <c r="A63" s="29" t="s">
        <v>74</v>
      </c>
      <c r="B63" s="30" t="s">
        <v>75</v>
      </c>
      <c r="C63" s="31"/>
      <c r="D63" s="31"/>
      <c r="E63" s="27" t="s">
        <v>73</v>
      </c>
      <c r="F63" s="32"/>
    </row>
    <row r="64" spans="1:6" s="8" customFormat="1" ht="15.75" thickBot="1" x14ac:dyDescent="0.3">
      <c r="A64" s="33" t="s">
        <v>19</v>
      </c>
      <c r="B64" s="17"/>
      <c r="C64" s="17"/>
      <c r="D64" s="17"/>
      <c r="E64" s="34" t="s">
        <v>76</v>
      </c>
      <c r="F64" s="18"/>
    </row>
    <row r="65" spans="1:6" s="8" customFormat="1" ht="15.75" thickBot="1" x14ac:dyDescent="0.3"/>
    <row r="66" spans="1:6" s="8" customFormat="1" ht="15.75" x14ac:dyDescent="0.25">
      <c r="A66" s="3" t="s">
        <v>2</v>
      </c>
      <c r="B66" s="4"/>
      <c r="C66" s="5" t="s">
        <v>77</v>
      </c>
      <c r="D66" s="6"/>
      <c r="E66" s="6"/>
      <c r="F66" s="7"/>
    </row>
    <row r="67" spans="1:6" s="8" customFormat="1" ht="16.5" thickBot="1" x14ac:dyDescent="0.3">
      <c r="A67" s="9" t="s">
        <v>4</v>
      </c>
      <c r="B67" s="10"/>
      <c r="C67" s="11" t="s">
        <v>20</v>
      </c>
      <c r="D67" s="12"/>
      <c r="E67" s="12"/>
      <c r="F67" s="13"/>
    </row>
    <row r="68" spans="1:6" s="8" customFormat="1" ht="16.5" thickBot="1" x14ac:dyDescent="0.3">
      <c r="A68" s="14" t="s">
        <v>6</v>
      </c>
      <c r="B68" s="15"/>
      <c r="C68" s="16" t="s">
        <v>61</v>
      </c>
      <c r="D68" s="17"/>
      <c r="E68" s="17"/>
      <c r="F68" s="18"/>
    </row>
    <row r="69" spans="1:6" s="8" customFormat="1" x14ac:dyDescent="0.25">
      <c r="A69" s="91" t="s">
        <v>8</v>
      </c>
      <c r="B69" s="93" t="s">
        <v>9</v>
      </c>
      <c r="C69" s="95" t="s">
        <v>10</v>
      </c>
      <c r="D69" s="96"/>
      <c r="E69" s="19" t="s">
        <v>11</v>
      </c>
      <c r="F69" s="87" t="s">
        <v>12</v>
      </c>
    </row>
    <row r="70" spans="1:6" s="8" customFormat="1" ht="15.75" thickBot="1" x14ac:dyDescent="0.3">
      <c r="A70" s="97"/>
      <c r="B70" s="94"/>
      <c r="C70" s="21" t="s">
        <v>13</v>
      </c>
      <c r="D70" s="21" t="s">
        <v>14</v>
      </c>
      <c r="E70" s="22" t="s">
        <v>15</v>
      </c>
      <c r="F70" s="88"/>
    </row>
    <row r="71" spans="1:6" s="8" customFormat="1" ht="120" x14ac:dyDescent="0.25">
      <c r="A71" s="49" t="s">
        <v>78</v>
      </c>
      <c r="B71" s="25" t="s">
        <v>79</v>
      </c>
      <c r="C71" s="26"/>
      <c r="D71" s="26"/>
      <c r="E71" s="50" t="s">
        <v>80</v>
      </c>
      <c r="F71" s="28" t="s">
        <v>81</v>
      </c>
    </row>
    <row r="72" spans="1:6" s="8" customFormat="1" ht="240" x14ac:dyDescent="0.25">
      <c r="A72" s="51" t="s">
        <v>82</v>
      </c>
      <c r="B72" s="25" t="s">
        <v>79</v>
      </c>
      <c r="C72" s="26"/>
      <c r="D72" s="26"/>
      <c r="E72" s="52" t="s">
        <v>83</v>
      </c>
      <c r="F72" s="28" t="s">
        <v>84</v>
      </c>
    </row>
    <row r="73" spans="1:6" s="8" customFormat="1" ht="45" x14ac:dyDescent="0.25">
      <c r="A73" s="51" t="s">
        <v>85</v>
      </c>
      <c r="B73" s="25" t="s">
        <v>86</v>
      </c>
      <c r="C73" s="26"/>
      <c r="D73" s="26"/>
      <c r="E73" s="52" t="s">
        <v>87</v>
      </c>
      <c r="F73" s="28" t="s">
        <v>88</v>
      </c>
    </row>
    <row r="74" spans="1:6" s="8" customFormat="1" ht="60" x14ac:dyDescent="0.25">
      <c r="A74" s="53" t="s">
        <v>89</v>
      </c>
      <c r="B74" s="25" t="s">
        <v>79</v>
      </c>
      <c r="C74" s="26"/>
      <c r="D74" s="26"/>
      <c r="E74" s="54" t="s">
        <v>90</v>
      </c>
      <c r="F74" s="28"/>
    </row>
    <row r="75" spans="1:6" s="8" customFormat="1" ht="15.75" thickBot="1" x14ac:dyDescent="0.3">
      <c r="A75" s="29"/>
      <c r="B75" s="30"/>
      <c r="C75" s="31"/>
      <c r="D75" s="31"/>
      <c r="E75" s="27"/>
      <c r="F75" s="32"/>
    </row>
    <row r="76" spans="1:6" s="8" customFormat="1" ht="60.75" thickBot="1" x14ac:dyDescent="0.3">
      <c r="A76" s="33" t="s">
        <v>19</v>
      </c>
      <c r="B76" s="17"/>
      <c r="C76" s="17"/>
      <c r="D76" s="17"/>
      <c r="E76" s="55" t="s">
        <v>91</v>
      </c>
      <c r="F76" s="18"/>
    </row>
    <row r="77" spans="1:6" s="8" customFormat="1" ht="15.75" thickBot="1" x14ac:dyDescent="0.3"/>
    <row r="78" spans="1:6" s="8" customFormat="1" ht="15.75" x14ac:dyDescent="0.25">
      <c r="A78" s="3" t="s">
        <v>2</v>
      </c>
      <c r="B78" s="4"/>
      <c r="C78" s="5" t="s">
        <v>92</v>
      </c>
      <c r="D78" s="6"/>
      <c r="E78" s="6"/>
      <c r="F78" s="7"/>
    </row>
    <row r="79" spans="1:6" s="8" customFormat="1" ht="16.5" thickBot="1" x14ac:dyDescent="0.3">
      <c r="A79" s="9" t="s">
        <v>4</v>
      </c>
      <c r="B79" s="10"/>
      <c r="C79" s="11" t="s">
        <v>20</v>
      </c>
      <c r="D79" s="12"/>
      <c r="E79" s="12"/>
      <c r="F79" s="13"/>
    </row>
    <row r="80" spans="1:6" s="8" customFormat="1" ht="16.5" thickBot="1" x14ac:dyDescent="0.3">
      <c r="A80" s="14" t="s">
        <v>6</v>
      </c>
      <c r="B80" s="15"/>
      <c r="C80" s="16" t="s">
        <v>61</v>
      </c>
      <c r="D80" s="17"/>
      <c r="E80" s="17"/>
      <c r="F80" s="18"/>
    </row>
    <row r="81" spans="1:6" s="8" customFormat="1" x14ac:dyDescent="0.25">
      <c r="A81" s="91" t="s">
        <v>8</v>
      </c>
      <c r="B81" s="93" t="s">
        <v>9</v>
      </c>
      <c r="C81" s="95" t="s">
        <v>10</v>
      </c>
      <c r="D81" s="96"/>
      <c r="E81" s="19" t="s">
        <v>11</v>
      </c>
      <c r="F81" s="87" t="s">
        <v>12</v>
      </c>
    </row>
    <row r="82" spans="1:6" s="8" customFormat="1" ht="15.75" thickBot="1" x14ac:dyDescent="0.3">
      <c r="A82" s="92"/>
      <c r="B82" s="94"/>
      <c r="C82" s="21" t="s">
        <v>13</v>
      </c>
      <c r="D82" s="21" t="s">
        <v>14</v>
      </c>
      <c r="E82" s="22" t="s">
        <v>15</v>
      </c>
      <c r="F82" s="88"/>
    </row>
    <row r="83" spans="1:6" s="8" customFormat="1" ht="89.25" x14ac:dyDescent="0.25">
      <c r="A83" s="24" t="s">
        <v>93</v>
      </c>
      <c r="B83" s="25" t="s">
        <v>94</v>
      </c>
      <c r="C83" s="26" t="s">
        <v>95</v>
      </c>
      <c r="D83" s="26" t="s">
        <v>96</v>
      </c>
      <c r="E83" s="27" t="s">
        <v>97</v>
      </c>
      <c r="F83" s="28" t="s">
        <v>98</v>
      </c>
    </row>
    <row r="84" spans="1:6" s="8" customFormat="1" ht="408" x14ac:dyDescent="0.25">
      <c r="A84" s="24" t="s">
        <v>99</v>
      </c>
      <c r="B84" s="25" t="s">
        <v>100</v>
      </c>
      <c r="C84" s="26" t="s">
        <v>101</v>
      </c>
      <c r="D84" s="26" t="s">
        <v>102</v>
      </c>
      <c r="E84" s="27" t="s">
        <v>103</v>
      </c>
      <c r="F84" s="28" t="s">
        <v>104</v>
      </c>
    </row>
    <row r="85" spans="1:6" s="8" customFormat="1" ht="63.75" x14ac:dyDescent="0.25">
      <c r="A85" s="24" t="s">
        <v>105</v>
      </c>
      <c r="B85" s="25" t="s">
        <v>106</v>
      </c>
      <c r="C85" s="26" t="s">
        <v>107</v>
      </c>
      <c r="D85" s="26" t="s">
        <v>108</v>
      </c>
      <c r="E85" s="27" t="s">
        <v>109</v>
      </c>
      <c r="F85" s="28" t="s">
        <v>110</v>
      </c>
    </row>
    <row r="86" spans="1:6" s="8" customFormat="1" x14ac:dyDescent="0.25">
      <c r="A86" s="24"/>
      <c r="B86" s="25"/>
      <c r="C86" s="26"/>
      <c r="D86" s="26"/>
      <c r="E86" s="27"/>
      <c r="F86" s="28"/>
    </row>
    <row r="87" spans="1:6" s="8" customFormat="1" ht="38.25" x14ac:dyDescent="0.25">
      <c r="A87" s="24" t="s">
        <v>111</v>
      </c>
      <c r="B87" s="25" t="s">
        <v>112</v>
      </c>
      <c r="C87" s="26" t="s">
        <v>113</v>
      </c>
      <c r="D87" s="56" t="s">
        <v>114</v>
      </c>
      <c r="E87" s="57" t="s">
        <v>115</v>
      </c>
      <c r="F87" s="102" t="s">
        <v>116</v>
      </c>
    </row>
    <row r="88" spans="1:6" s="8" customFormat="1" x14ac:dyDescent="0.25">
      <c r="A88" s="24"/>
      <c r="B88" s="25"/>
      <c r="C88" s="26" t="s">
        <v>117</v>
      </c>
      <c r="D88" s="56" t="s">
        <v>118</v>
      </c>
      <c r="E88" s="57"/>
      <c r="F88" s="103"/>
    </row>
    <row r="89" spans="1:6" s="8" customFormat="1" ht="15.75" thickBot="1" x14ac:dyDescent="0.3">
      <c r="A89" s="24"/>
      <c r="B89" s="25"/>
      <c r="C89" s="26" t="s">
        <v>119</v>
      </c>
      <c r="D89" s="26" t="s">
        <v>120</v>
      </c>
      <c r="E89" s="58"/>
      <c r="F89" s="104"/>
    </row>
    <row r="90" spans="1:6" s="8" customFormat="1" ht="38.25" x14ac:dyDescent="0.25">
      <c r="A90" s="24" t="s">
        <v>121</v>
      </c>
      <c r="B90" s="25" t="s">
        <v>122</v>
      </c>
      <c r="C90" s="26" t="s">
        <v>123</v>
      </c>
      <c r="D90" s="26" t="s">
        <v>124</v>
      </c>
      <c r="E90" s="59" t="s">
        <v>125</v>
      </c>
      <c r="F90" s="28" t="s">
        <v>126</v>
      </c>
    </row>
    <row r="91" spans="1:6" s="8" customFormat="1" x14ac:dyDescent="0.25">
      <c r="A91" s="24"/>
      <c r="B91" s="25"/>
      <c r="C91" s="26"/>
      <c r="D91" s="26"/>
      <c r="E91" s="48"/>
      <c r="F91" s="28"/>
    </row>
    <row r="92" spans="1:6" s="8" customFormat="1" ht="15.75" thickBot="1" x14ac:dyDescent="0.3">
      <c r="A92" s="29"/>
      <c r="B92" s="30"/>
      <c r="C92" s="31"/>
      <c r="D92" s="31"/>
      <c r="E92" s="27"/>
      <c r="F92" s="32"/>
    </row>
    <row r="93" spans="1:6" s="8" customFormat="1" ht="15.75" thickBot="1" x14ac:dyDescent="0.3">
      <c r="A93" s="33" t="s">
        <v>19</v>
      </c>
      <c r="B93" s="17"/>
      <c r="C93" s="17"/>
      <c r="D93" s="17"/>
      <c r="E93" s="34" t="s">
        <v>127</v>
      </c>
      <c r="F93" s="18"/>
    </row>
    <row r="94" spans="1:6" s="8" customFormat="1" x14ac:dyDescent="0.25"/>
    <row r="95" spans="1:6" s="8" customFormat="1" ht="15.75" thickBot="1" x14ac:dyDescent="0.3"/>
    <row r="96" spans="1:6" s="8" customFormat="1" ht="15.75" x14ac:dyDescent="0.25">
      <c r="A96" s="3" t="s">
        <v>2</v>
      </c>
      <c r="B96" s="4"/>
      <c r="C96" s="5" t="s">
        <v>3</v>
      </c>
      <c r="D96" s="6"/>
      <c r="E96" s="6"/>
      <c r="F96" s="7"/>
    </row>
    <row r="97" spans="1:6" s="8" customFormat="1" ht="16.5" thickBot="1" x14ac:dyDescent="0.3">
      <c r="A97" s="9" t="s">
        <v>4</v>
      </c>
      <c r="B97" s="10"/>
      <c r="C97" s="11" t="s">
        <v>47</v>
      </c>
      <c r="D97" s="12"/>
      <c r="E97" s="12"/>
      <c r="F97" s="13"/>
    </row>
    <row r="98" spans="1:6" s="8" customFormat="1" ht="16.5" thickBot="1" x14ac:dyDescent="0.3">
      <c r="A98" s="14" t="s">
        <v>6</v>
      </c>
      <c r="B98" s="15"/>
      <c r="C98" s="16" t="s">
        <v>128</v>
      </c>
      <c r="D98" s="100" t="s">
        <v>129</v>
      </c>
      <c r="E98" s="100"/>
      <c r="F98" s="101"/>
    </row>
    <row r="99" spans="1:6" s="8" customFormat="1" x14ac:dyDescent="0.25">
      <c r="A99" s="91" t="s">
        <v>8</v>
      </c>
      <c r="B99" s="93" t="s">
        <v>9</v>
      </c>
      <c r="C99" s="95" t="s">
        <v>10</v>
      </c>
      <c r="D99" s="96"/>
      <c r="E99" s="19" t="s">
        <v>11</v>
      </c>
      <c r="F99" s="87" t="s">
        <v>12</v>
      </c>
    </row>
    <row r="100" spans="1:6" s="8" customFormat="1" ht="26.25" thickBot="1" x14ac:dyDescent="0.3">
      <c r="A100" s="92"/>
      <c r="B100" s="94"/>
      <c r="C100" s="60" t="s">
        <v>130</v>
      </c>
      <c r="D100" s="60" t="s">
        <v>131</v>
      </c>
      <c r="E100" s="61" t="s">
        <v>132</v>
      </c>
      <c r="F100" s="88"/>
    </row>
    <row r="101" spans="1:6" s="8" customFormat="1" ht="25.5" x14ac:dyDescent="0.25">
      <c r="A101" s="62" t="s">
        <v>133</v>
      </c>
      <c r="B101" s="63">
        <v>2014</v>
      </c>
      <c r="C101" s="64" t="s">
        <v>134</v>
      </c>
      <c r="D101" s="65" t="s">
        <v>135</v>
      </c>
      <c r="E101" s="66">
        <v>99813.61</v>
      </c>
      <c r="F101" s="67"/>
    </row>
    <row r="102" spans="1:6" s="8" customFormat="1" ht="38.25" x14ac:dyDescent="0.25">
      <c r="A102" s="29" t="s">
        <v>136</v>
      </c>
      <c r="B102" s="31">
        <v>2014</v>
      </c>
      <c r="C102" s="68" t="s">
        <v>137</v>
      </c>
      <c r="D102" s="69" t="s">
        <v>138</v>
      </c>
      <c r="E102" s="70">
        <v>589818.06999999995</v>
      </c>
      <c r="F102" s="32"/>
    </row>
    <row r="103" spans="1:6" s="8" customFormat="1" ht="51" x14ac:dyDescent="0.25">
      <c r="A103" s="29" t="s">
        <v>139</v>
      </c>
      <c r="B103" s="31">
        <v>2014</v>
      </c>
      <c r="C103" s="68" t="s">
        <v>140</v>
      </c>
      <c r="D103" s="69" t="s">
        <v>141</v>
      </c>
      <c r="E103" s="70">
        <v>675919.03</v>
      </c>
      <c r="F103" s="32"/>
    </row>
    <row r="104" spans="1:6" s="8" customFormat="1" ht="25.5" x14ac:dyDescent="0.25">
      <c r="A104" s="29" t="s">
        <v>142</v>
      </c>
      <c r="B104" s="31">
        <v>2014</v>
      </c>
      <c r="C104" s="68" t="s">
        <v>143</v>
      </c>
      <c r="D104" s="69" t="s">
        <v>144</v>
      </c>
      <c r="E104" s="70">
        <v>20484.09</v>
      </c>
      <c r="F104" s="32"/>
    </row>
    <row r="105" spans="1:6" s="8" customFormat="1" ht="25.5" x14ac:dyDescent="0.25">
      <c r="A105" s="71" t="s">
        <v>142</v>
      </c>
      <c r="B105" s="31">
        <v>2014</v>
      </c>
      <c r="C105" s="68" t="s">
        <v>143</v>
      </c>
      <c r="D105" s="69" t="s">
        <v>144</v>
      </c>
      <c r="E105" s="72">
        <v>8864.4599999999991</v>
      </c>
      <c r="F105" s="32"/>
    </row>
    <row r="106" spans="1:6" s="8" customFormat="1" ht="25.5" x14ac:dyDescent="0.25">
      <c r="A106" s="71" t="s">
        <v>145</v>
      </c>
      <c r="B106" s="31">
        <v>2014</v>
      </c>
      <c r="C106" s="68" t="s">
        <v>146</v>
      </c>
      <c r="D106" s="69" t="s">
        <v>147</v>
      </c>
      <c r="E106" s="72">
        <v>9888.77</v>
      </c>
      <c r="F106" s="32"/>
    </row>
    <row r="107" spans="1:6" s="8" customFormat="1" ht="38.25" x14ac:dyDescent="0.25">
      <c r="A107" s="71" t="s">
        <v>148</v>
      </c>
      <c r="B107" s="31">
        <v>2014</v>
      </c>
      <c r="C107" s="68" t="s">
        <v>149</v>
      </c>
      <c r="D107" s="69" t="s">
        <v>150</v>
      </c>
      <c r="E107" s="72">
        <v>6768.21</v>
      </c>
      <c r="F107" s="32"/>
    </row>
    <row r="108" spans="1:6" s="8" customFormat="1" ht="25.5" x14ac:dyDescent="0.25">
      <c r="A108" s="71" t="s">
        <v>151</v>
      </c>
      <c r="B108" s="31">
        <v>2014</v>
      </c>
      <c r="C108" s="68" t="s">
        <v>152</v>
      </c>
      <c r="D108" s="69" t="s">
        <v>153</v>
      </c>
      <c r="E108" s="72">
        <v>10330.219999999999</v>
      </c>
      <c r="F108" s="32"/>
    </row>
    <row r="109" spans="1:6" s="8" customFormat="1" ht="38.25" x14ac:dyDescent="0.25">
      <c r="A109" s="71" t="s">
        <v>154</v>
      </c>
      <c r="B109" s="31">
        <v>2014</v>
      </c>
      <c r="C109" s="68" t="s">
        <v>155</v>
      </c>
      <c r="D109" s="69" t="s">
        <v>156</v>
      </c>
      <c r="E109" s="72">
        <v>6636.37</v>
      </c>
      <c r="F109" s="32"/>
    </row>
    <row r="110" spans="1:6" s="8" customFormat="1" ht="38.25" x14ac:dyDescent="0.25">
      <c r="A110" s="71" t="s">
        <v>157</v>
      </c>
      <c r="B110" s="31">
        <v>2014</v>
      </c>
      <c r="C110" s="68" t="s">
        <v>149</v>
      </c>
      <c r="D110" s="69" t="s">
        <v>150</v>
      </c>
      <c r="E110" s="72">
        <v>6494.49</v>
      </c>
      <c r="F110" s="32"/>
    </row>
    <row r="111" spans="1:6" s="8" customFormat="1" ht="38.25" x14ac:dyDescent="0.25">
      <c r="A111" s="71" t="s">
        <v>158</v>
      </c>
      <c r="B111" s="31">
        <v>2014</v>
      </c>
      <c r="C111" s="68" t="s">
        <v>155</v>
      </c>
      <c r="D111" s="69" t="s">
        <v>156</v>
      </c>
      <c r="E111" s="72">
        <v>6760.15</v>
      </c>
      <c r="F111" s="32"/>
    </row>
    <row r="112" spans="1:6" s="8" customFormat="1" ht="38.25" x14ac:dyDescent="0.25">
      <c r="A112" s="71" t="s">
        <v>159</v>
      </c>
      <c r="B112" s="31">
        <v>2014</v>
      </c>
      <c r="C112" s="68" t="s">
        <v>160</v>
      </c>
      <c r="D112" s="69" t="s">
        <v>161</v>
      </c>
      <c r="E112" s="72">
        <v>9540.8700000000008</v>
      </c>
      <c r="F112" s="32"/>
    </row>
    <row r="113" spans="1:6" s="8" customFormat="1" ht="38.25" x14ac:dyDescent="0.25">
      <c r="A113" s="71" t="s">
        <v>162</v>
      </c>
      <c r="B113" s="31">
        <v>2014</v>
      </c>
      <c r="C113" s="68" t="s">
        <v>160</v>
      </c>
      <c r="D113" s="69" t="s">
        <v>161</v>
      </c>
      <c r="E113" s="72">
        <v>4650.25</v>
      </c>
      <c r="F113" s="32"/>
    </row>
    <row r="114" spans="1:6" s="8" customFormat="1" ht="26.25" thickBot="1" x14ac:dyDescent="0.3">
      <c r="A114" s="73" t="s">
        <v>163</v>
      </c>
      <c r="B114" s="74">
        <v>2014</v>
      </c>
      <c r="C114" s="75" t="s">
        <v>164</v>
      </c>
      <c r="D114" s="76" t="s">
        <v>165</v>
      </c>
      <c r="E114" s="77">
        <v>11890.87</v>
      </c>
      <c r="F114" s="78"/>
    </row>
    <row r="115" spans="1:6" s="8" customFormat="1" ht="15.75" thickBot="1" x14ac:dyDescent="0.3">
      <c r="A115" s="33" t="s">
        <v>19</v>
      </c>
      <c r="B115" s="17"/>
      <c r="C115" s="17"/>
      <c r="D115" s="17"/>
      <c r="E115" s="34">
        <f>SUM(E101:E114)</f>
        <v>1467859.4600000002</v>
      </c>
      <c r="F115" s="18"/>
    </row>
    <row r="116" spans="1:6" s="8" customFormat="1" ht="15.75" thickBot="1" x14ac:dyDescent="0.3"/>
    <row r="117" spans="1:6" s="8" customFormat="1" ht="15.75" x14ac:dyDescent="0.25">
      <c r="A117" s="3" t="s">
        <v>2</v>
      </c>
      <c r="B117" s="4"/>
      <c r="C117" s="5" t="s">
        <v>3</v>
      </c>
      <c r="D117" s="6"/>
      <c r="E117" s="6"/>
      <c r="F117" s="7"/>
    </row>
    <row r="118" spans="1:6" s="8" customFormat="1" ht="16.5" thickBot="1" x14ac:dyDescent="0.3">
      <c r="A118" s="9" t="s">
        <v>4</v>
      </c>
      <c r="B118" s="10"/>
      <c r="C118" s="11" t="s">
        <v>34</v>
      </c>
      <c r="D118" s="12"/>
      <c r="E118" s="12"/>
      <c r="F118" s="13"/>
    </row>
    <row r="119" spans="1:6" s="8" customFormat="1" ht="16.5" thickBot="1" x14ac:dyDescent="0.3">
      <c r="A119" s="14" t="s">
        <v>6</v>
      </c>
      <c r="B119" s="15"/>
      <c r="C119" s="16" t="s">
        <v>128</v>
      </c>
      <c r="D119" s="100" t="s">
        <v>166</v>
      </c>
      <c r="E119" s="100"/>
      <c r="F119" s="101"/>
    </row>
    <row r="120" spans="1:6" s="8" customFormat="1" x14ac:dyDescent="0.25">
      <c r="A120" s="91" t="s">
        <v>8</v>
      </c>
      <c r="B120" s="93" t="s">
        <v>9</v>
      </c>
      <c r="C120" s="95" t="s">
        <v>10</v>
      </c>
      <c r="D120" s="96"/>
      <c r="E120" s="19" t="s">
        <v>11</v>
      </c>
      <c r="F120" s="87" t="s">
        <v>12</v>
      </c>
    </row>
    <row r="121" spans="1:6" s="8" customFormat="1" ht="39" thickBot="1" x14ac:dyDescent="0.3">
      <c r="A121" s="92"/>
      <c r="B121" s="94"/>
      <c r="C121" s="36" t="s">
        <v>13</v>
      </c>
      <c r="D121" s="36" t="s">
        <v>14</v>
      </c>
      <c r="E121" s="61" t="s">
        <v>167</v>
      </c>
      <c r="F121" s="88"/>
    </row>
    <row r="122" spans="1:6" s="8" customFormat="1" x14ac:dyDescent="0.25">
      <c r="A122" s="62" t="s">
        <v>168</v>
      </c>
      <c r="B122" s="63">
        <v>2016</v>
      </c>
      <c r="C122" s="63" t="s">
        <v>169</v>
      </c>
      <c r="D122" s="63" t="s">
        <v>170</v>
      </c>
      <c r="E122" s="66">
        <v>1258905.3999999999</v>
      </c>
      <c r="F122" s="67"/>
    </row>
    <row r="123" spans="1:6" s="8" customFormat="1" ht="51" x14ac:dyDescent="0.25">
      <c r="A123" s="29" t="s">
        <v>171</v>
      </c>
      <c r="B123" s="31">
        <v>2016</v>
      </c>
      <c r="C123" s="31" t="s">
        <v>172</v>
      </c>
      <c r="D123" s="31" t="s">
        <v>173</v>
      </c>
      <c r="E123" s="70">
        <v>3229443.18</v>
      </c>
      <c r="F123" s="32"/>
    </row>
    <row r="124" spans="1:6" s="8" customFormat="1" ht="38.25" x14ac:dyDescent="0.25">
      <c r="A124" s="29" t="s">
        <v>174</v>
      </c>
      <c r="B124" s="31">
        <v>2016</v>
      </c>
      <c r="C124" s="31" t="s">
        <v>175</v>
      </c>
      <c r="D124" s="31" t="s">
        <v>176</v>
      </c>
      <c r="E124" s="70">
        <v>1330000</v>
      </c>
      <c r="F124" s="32"/>
    </row>
    <row r="125" spans="1:6" s="8" customFormat="1" ht="25.5" x14ac:dyDescent="0.25">
      <c r="A125" s="29" t="s">
        <v>177</v>
      </c>
      <c r="B125" s="31">
        <v>2016</v>
      </c>
      <c r="C125" s="31" t="s">
        <v>178</v>
      </c>
      <c r="D125" s="31" t="s">
        <v>179</v>
      </c>
      <c r="E125" s="70">
        <v>616195.56999999995</v>
      </c>
      <c r="F125" s="32"/>
    </row>
    <row r="126" spans="1:6" s="8" customFormat="1" ht="38.25" x14ac:dyDescent="0.25">
      <c r="A126" s="29" t="s">
        <v>180</v>
      </c>
      <c r="B126" s="31">
        <v>2016</v>
      </c>
      <c r="C126" s="31" t="s">
        <v>181</v>
      </c>
      <c r="D126" s="31" t="s">
        <v>182</v>
      </c>
      <c r="E126" s="70">
        <v>370224.07</v>
      </c>
      <c r="F126" s="32"/>
    </row>
    <row r="127" spans="1:6" s="8" customFormat="1" ht="25.5" x14ac:dyDescent="0.25">
      <c r="A127" s="29" t="s">
        <v>183</v>
      </c>
      <c r="B127" s="31">
        <v>2016</v>
      </c>
      <c r="C127" s="31" t="s">
        <v>184</v>
      </c>
      <c r="D127" s="31" t="s">
        <v>185</v>
      </c>
      <c r="E127" s="70">
        <v>618658.18999999994</v>
      </c>
      <c r="F127" s="32"/>
    </row>
    <row r="128" spans="1:6" s="8" customFormat="1" ht="38.25" x14ac:dyDescent="0.25">
      <c r="A128" s="29" t="s">
        <v>186</v>
      </c>
      <c r="B128" s="31">
        <v>2016</v>
      </c>
      <c r="C128" s="31" t="s">
        <v>181</v>
      </c>
      <c r="D128" s="31" t="s">
        <v>187</v>
      </c>
      <c r="E128" s="70">
        <v>487000</v>
      </c>
      <c r="F128" s="32"/>
    </row>
    <row r="129" spans="1:6" s="8" customFormat="1" ht="38.25" x14ac:dyDescent="0.25">
      <c r="A129" s="29" t="s">
        <v>188</v>
      </c>
      <c r="B129" s="31">
        <v>2016</v>
      </c>
      <c r="C129" s="31" t="s">
        <v>181</v>
      </c>
      <c r="D129" s="31" t="s">
        <v>189</v>
      </c>
      <c r="E129" s="70">
        <v>487000</v>
      </c>
      <c r="F129" s="32"/>
    </row>
    <row r="130" spans="1:6" s="8" customFormat="1" ht="25.5" x14ac:dyDescent="0.25">
      <c r="A130" s="29" t="s">
        <v>190</v>
      </c>
      <c r="B130" s="31">
        <v>2016</v>
      </c>
      <c r="C130" s="31" t="s">
        <v>191</v>
      </c>
      <c r="D130" s="31" t="s">
        <v>192</v>
      </c>
      <c r="E130" s="70">
        <v>487000</v>
      </c>
      <c r="F130" s="32"/>
    </row>
    <row r="131" spans="1:6" s="8" customFormat="1" ht="25.5" x14ac:dyDescent="0.25">
      <c r="A131" s="29" t="s">
        <v>193</v>
      </c>
      <c r="B131" s="31">
        <v>2016</v>
      </c>
      <c r="C131" s="31" t="s">
        <v>194</v>
      </c>
      <c r="D131" s="31" t="s">
        <v>195</v>
      </c>
      <c r="E131" s="70">
        <v>222368.68</v>
      </c>
      <c r="F131" s="32"/>
    </row>
    <row r="132" spans="1:6" s="8" customFormat="1" ht="25.5" x14ac:dyDescent="0.25">
      <c r="A132" s="29" t="s">
        <v>196</v>
      </c>
      <c r="B132" s="31">
        <v>2016</v>
      </c>
      <c r="C132" s="31" t="s">
        <v>197</v>
      </c>
      <c r="D132" s="31" t="s">
        <v>198</v>
      </c>
      <c r="E132" s="70">
        <v>487000</v>
      </c>
      <c r="F132" s="32"/>
    </row>
    <row r="133" spans="1:6" s="8" customFormat="1" ht="25.5" x14ac:dyDescent="0.25">
      <c r="A133" s="29" t="s">
        <v>199</v>
      </c>
      <c r="B133" s="31">
        <v>2016</v>
      </c>
      <c r="C133" s="31" t="s">
        <v>200</v>
      </c>
      <c r="D133" s="31" t="s">
        <v>201</v>
      </c>
      <c r="E133" s="70">
        <v>470789.37</v>
      </c>
      <c r="F133" s="32"/>
    </row>
    <row r="134" spans="1:6" s="8" customFormat="1" ht="25.5" x14ac:dyDescent="0.25">
      <c r="A134" s="29" t="s">
        <v>202</v>
      </c>
      <c r="B134" s="31">
        <v>2016</v>
      </c>
      <c r="C134" s="31" t="s">
        <v>203</v>
      </c>
      <c r="D134" s="31" t="s">
        <v>204</v>
      </c>
      <c r="E134" s="70">
        <v>648626.91</v>
      </c>
      <c r="F134" s="32"/>
    </row>
    <row r="135" spans="1:6" s="8" customFormat="1" ht="25.5" x14ac:dyDescent="0.25">
      <c r="A135" s="29" t="s">
        <v>205</v>
      </c>
      <c r="B135" s="31">
        <v>2016</v>
      </c>
      <c r="C135" s="31" t="s">
        <v>206</v>
      </c>
      <c r="D135" s="31" t="s">
        <v>207</v>
      </c>
      <c r="E135" s="70">
        <v>244000</v>
      </c>
      <c r="F135" s="32"/>
    </row>
    <row r="136" spans="1:6" s="8" customFormat="1" ht="38.25" x14ac:dyDescent="0.25">
      <c r="A136" s="29" t="s">
        <v>208</v>
      </c>
      <c r="B136" s="31">
        <v>2016</v>
      </c>
      <c r="C136" s="31" t="s">
        <v>209</v>
      </c>
      <c r="D136" s="31" t="s">
        <v>210</v>
      </c>
      <c r="E136" s="70">
        <v>1621618.05</v>
      </c>
      <c r="F136" s="32"/>
    </row>
    <row r="137" spans="1:6" s="8" customFormat="1" ht="25.5" x14ac:dyDescent="0.25">
      <c r="A137" s="29" t="s">
        <v>211</v>
      </c>
      <c r="B137" s="31">
        <v>2016</v>
      </c>
      <c r="C137" s="31" t="s">
        <v>209</v>
      </c>
      <c r="D137" s="31" t="s">
        <v>212</v>
      </c>
      <c r="E137" s="70">
        <v>3240000</v>
      </c>
      <c r="F137" s="32"/>
    </row>
    <row r="138" spans="1:6" s="8" customFormat="1" ht="25.5" x14ac:dyDescent="0.25">
      <c r="A138" s="29" t="s">
        <v>213</v>
      </c>
      <c r="B138" s="31">
        <v>2016</v>
      </c>
      <c r="C138" s="31" t="s">
        <v>214</v>
      </c>
      <c r="D138" s="31" t="s">
        <v>215</v>
      </c>
      <c r="E138" s="70">
        <v>2500000</v>
      </c>
      <c r="F138" s="32"/>
    </row>
    <row r="139" spans="1:6" s="8" customFormat="1" ht="25.5" x14ac:dyDescent="0.25">
      <c r="A139" s="29" t="s">
        <v>216</v>
      </c>
      <c r="B139" s="31">
        <v>2016</v>
      </c>
      <c r="C139" s="31" t="s">
        <v>217</v>
      </c>
      <c r="D139" s="31" t="s">
        <v>218</v>
      </c>
      <c r="E139" s="70">
        <v>1500000</v>
      </c>
      <c r="F139" s="32"/>
    </row>
    <row r="140" spans="1:6" s="8" customFormat="1" ht="38.25" x14ac:dyDescent="0.25">
      <c r="A140" s="29" t="s">
        <v>219</v>
      </c>
      <c r="B140" s="31">
        <v>2016</v>
      </c>
      <c r="C140" s="31" t="s">
        <v>220</v>
      </c>
      <c r="D140" s="31" t="s">
        <v>221</v>
      </c>
      <c r="E140" s="70">
        <v>506577.62</v>
      </c>
      <c r="F140" s="32"/>
    </row>
    <row r="141" spans="1:6" s="8" customFormat="1" ht="25.5" x14ac:dyDescent="0.25">
      <c r="A141" s="29" t="s">
        <v>222</v>
      </c>
      <c r="B141" s="31">
        <v>2016</v>
      </c>
      <c r="C141" s="31" t="s">
        <v>223</v>
      </c>
      <c r="D141" s="31" t="s">
        <v>224</v>
      </c>
      <c r="E141" s="70">
        <v>636000</v>
      </c>
      <c r="F141" s="32"/>
    </row>
    <row r="142" spans="1:6" s="8" customFormat="1" ht="38.25" x14ac:dyDescent="0.25">
      <c r="A142" s="29" t="s">
        <v>225</v>
      </c>
      <c r="B142" s="31">
        <v>2016</v>
      </c>
      <c r="C142" s="31" t="s">
        <v>226</v>
      </c>
      <c r="D142" s="31" t="s">
        <v>227</v>
      </c>
      <c r="E142" s="70">
        <v>1379413.23</v>
      </c>
      <c r="F142" s="32"/>
    </row>
    <row r="143" spans="1:6" s="8" customFormat="1" ht="25.5" x14ac:dyDescent="0.25">
      <c r="A143" s="29" t="s">
        <v>228</v>
      </c>
      <c r="B143" s="31">
        <v>2016</v>
      </c>
      <c r="C143" s="31" t="s">
        <v>229</v>
      </c>
      <c r="D143" s="31" t="s">
        <v>230</v>
      </c>
      <c r="E143" s="70">
        <v>700000</v>
      </c>
      <c r="F143" s="32"/>
    </row>
    <row r="144" spans="1:6" s="8" customFormat="1" ht="38.25" x14ac:dyDescent="0.25">
      <c r="A144" s="29" t="s">
        <v>231</v>
      </c>
      <c r="B144" s="31">
        <v>2016</v>
      </c>
      <c r="C144" s="31" t="s">
        <v>232</v>
      </c>
      <c r="D144" s="31" t="s">
        <v>233</v>
      </c>
      <c r="E144" s="70">
        <v>430000</v>
      </c>
      <c r="F144" s="32"/>
    </row>
    <row r="145" spans="1:6" s="8" customFormat="1" ht="38.25" x14ac:dyDescent="0.25">
      <c r="A145" s="29" t="s">
        <v>234</v>
      </c>
      <c r="B145" s="31">
        <v>2016</v>
      </c>
      <c r="C145" s="31" t="s">
        <v>235</v>
      </c>
      <c r="D145" s="31" t="s">
        <v>236</v>
      </c>
      <c r="E145" s="70">
        <v>48000</v>
      </c>
      <c r="F145" s="32"/>
    </row>
    <row r="146" spans="1:6" s="8" customFormat="1" ht="25.5" x14ac:dyDescent="0.25">
      <c r="A146" s="29" t="s">
        <v>237</v>
      </c>
      <c r="B146" s="31">
        <v>2016</v>
      </c>
      <c r="C146" s="31" t="s">
        <v>238</v>
      </c>
      <c r="D146" s="31" t="s">
        <v>239</v>
      </c>
      <c r="E146" s="70">
        <v>550000</v>
      </c>
      <c r="F146" s="32"/>
    </row>
    <row r="147" spans="1:6" s="8" customFormat="1" ht="89.25" x14ac:dyDescent="0.25">
      <c r="A147" s="29" t="s">
        <v>240</v>
      </c>
      <c r="B147" s="31">
        <v>2016</v>
      </c>
      <c r="C147" s="31" t="s">
        <v>241</v>
      </c>
      <c r="D147" s="31" t="s">
        <v>242</v>
      </c>
      <c r="E147" s="70">
        <v>510000</v>
      </c>
      <c r="F147" s="32"/>
    </row>
    <row r="148" spans="1:6" s="8" customFormat="1" ht="38.25" x14ac:dyDescent="0.25">
      <c r="A148" s="29" t="s">
        <v>243</v>
      </c>
      <c r="B148" s="31">
        <v>2016</v>
      </c>
      <c r="C148" s="31" t="s">
        <v>244</v>
      </c>
      <c r="D148" s="31" t="s">
        <v>245</v>
      </c>
      <c r="E148" s="70">
        <v>860000</v>
      </c>
      <c r="F148" s="32"/>
    </row>
    <row r="149" spans="1:6" s="8" customFormat="1" ht="25.5" x14ac:dyDescent="0.25">
      <c r="A149" s="29" t="s">
        <v>246</v>
      </c>
      <c r="B149" s="31">
        <v>2016</v>
      </c>
      <c r="C149" s="31" t="s">
        <v>247</v>
      </c>
      <c r="D149" s="31" t="s">
        <v>248</v>
      </c>
      <c r="E149" s="70">
        <v>580000</v>
      </c>
      <c r="F149" s="32"/>
    </row>
    <row r="150" spans="1:6" s="8" customFormat="1" ht="25.5" x14ac:dyDescent="0.25">
      <c r="A150" s="29" t="s">
        <v>249</v>
      </c>
      <c r="B150" s="31">
        <v>2016</v>
      </c>
      <c r="C150" s="31" t="s">
        <v>250</v>
      </c>
      <c r="D150" s="31" t="s">
        <v>251</v>
      </c>
      <c r="E150" s="70">
        <v>318692.02</v>
      </c>
      <c r="F150" s="32"/>
    </row>
    <row r="151" spans="1:6" s="8" customFormat="1" ht="38.25" x14ac:dyDescent="0.25">
      <c r="A151" s="29" t="s">
        <v>252</v>
      </c>
      <c r="B151" s="31">
        <v>2016</v>
      </c>
      <c r="C151" s="31" t="s">
        <v>253</v>
      </c>
      <c r="D151" s="31" t="s">
        <v>254</v>
      </c>
      <c r="E151" s="70">
        <v>2567373.4300000002</v>
      </c>
      <c r="F151" s="32"/>
    </row>
    <row r="152" spans="1:6" s="8" customFormat="1" ht="38.25" x14ac:dyDescent="0.25">
      <c r="A152" s="29" t="s">
        <v>255</v>
      </c>
      <c r="B152" s="31">
        <v>2016</v>
      </c>
      <c r="C152" s="31" t="s">
        <v>256</v>
      </c>
      <c r="D152" s="31" t="s">
        <v>257</v>
      </c>
      <c r="E152" s="70">
        <v>487551.23</v>
      </c>
      <c r="F152" s="32"/>
    </row>
    <row r="153" spans="1:6" s="8" customFormat="1" ht="25.5" x14ac:dyDescent="0.25">
      <c r="A153" s="29" t="s">
        <v>258</v>
      </c>
      <c r="B153" s="31">
        <v>2016</v>
      </c>
      <c r="C153" s="31" t="s">
        <v>259</v>
      </c>
      <c r="D153" s="31" t="s">
        <v>260</v>
      </c>
      <c r="E153" s="70">
        <v>900000</v>
      </c>
      <c r="F153" s="32"/>
    </row>
    <row r="154" spans="1:6" s="8" customFormat="1" ht="38.25" x14ac:dyDescent="0.25">
      <c r="A154" s="29" t="s">
        <v>261</v>
      </c>
      <c r="B154" s="31">
        <v>2016</v>
      </c>
      <c r="C154" s="31" t="s">
        <v>262</v>
      </c>
      <c r="D154" s="31" t="s">
        <v>263</v>
      </c>
      <c r="E154" s="70">
        <v>166737.65</v>
      </c>
      <c r="F154" s="32"/>
    </row>
    <row r="155" spans="1:6" s="8" customFormat="1" ht="38.25" x14ac:dyDescent="0.25">
      <c r="A155" s="29" t="s">
        <v>264</v>
      </c>
      <c r="B155" s="31">
        <v>2016</v>
      </c>
      <c r="C155" s="31" t="s">
        <v>265</v>
      </c>
      <c r="D155" s="31" t="s">
        <v>265</v>
      </c>
      <c r="E155" s="70">
        <v>464643.46</v>
      </c>
      <c r="F155" s="32"/>
    </row>
    <row r="156" spans="1:6" s="8" customFormat="1" ht="38.25" x14ac:dyDescent="0.25">
      <c r="A156" s="29" t="s">
        <v>266</v>
      </c>
      <c r="B156" s="31">
        <v>2016</v>
      </c>
      <c r="C156" s="31" t="s">
        <v>267</v>
      </c>
      <c r="D156" s="31" t="s">
        <v>268</v>
      </c>
      <c r="E156" s="70">
        <v>2158000.5099999998</v>
      </c>
      <c r="F156" s="32"/>
    </row>
    <row r="157" spans="1:6" s="8" customFormat="1" ht="25.5" x14ac:dyDescent="0.25">
      <c r="A157" s="29" t="s">
        <v>269</v>
      </c>
      <c r="B157" s="31">
        <v>2016</v>
      </c>
      <c r="C157" s="31" t="s">
        <v>270</v>
      </c>
      <c r="D157" s="31" t="s">
        <v>271</v>
      </c>
      <c r="E157" s="70">
        <v>2380000</v>
      </c>
      <c r="F157" s="32"/>
    </row>
    <row r="158" spans="1:6" s="8" customFormat="1" ht="25.5" x14ac:dyDescent="0.25">
      <c r="A158" s="29" t="s">
        <v>272</v>
      </c>
      <c r="B158" s="31">
        <v>2016</v>
      </c>
      <c r="C158" s="31" t="s">
        <v>273</v>
      </c>
      <c r="D158" s="31" t="s">
        <v>274</v>
      </c>
      <c r="E158" s="70">
        <v>1000000</v>
      </c>
      <c r="F158" s="32"/>
    </row>
    <row r="159" spans="1:6" s="8" customFormat="1" ht="25.5" x14ac:dyDescent="0.25">
      <c r="A159" s="29" t="s">
        <v>275</v>
      </c>
      <c r="B159" s="31">
        <v>2016</v>
      </c>
      <c r="C159" s="31" t="s">
        <v>276</v>
      </c>
      <c r="D159" s="31" t="s">
        <v>277</v>
      </c>
      <c r="E159" s="70">
        <v>629000</v>
      </c>
      <c r="F159" s="32"/>
    </row>
    <row r="160" spans="1:6" s="8" customFormat="1" ht="25.5" x14ac:dyDescent="0.25">
      <c r="A160" s="29" t="s">
        <v>278</v>
      </c>
      <c r="B160" s="31">
        <v>2016</v>
      </c>
      <c r="C160" s="31" t="s">
        <v>279</v>
      </c>
      <c r="D160" s="31" t="s">
        <v>280</v>
      </c>
      <c r="E160" s="70">
        <v>505014.6</v>
      </c>
      <c r="F160" s="32"/>
    </row>
    <row r="161" spans="1:6" s="8" customFormat="1" ht="51" x14ac:dyDescent="0.25">
      <c r="A161" s="29" t="s">
        <v>281</v>
      </c>
      <c r="B161" s="31">
        <v>2016</v>
      </c>
      <c r="C161" s="31" t="s">
        <v>282</v>
      </c>
      <c r="D161" s="31" t="s">
        <v>283</v>
      </c>
      <c r="E161" s="70">
        <v>1312343.92</v>
      </c>
      <c r="F161" s="32"/>
    </row>
    <row r="162" spans="1:6" s="8" customFormat="1" ht="39" thickBot="1" x14ac:dyDescent="0.3">
      <c r="A162" s="79" t="s">
        <v>284</v>
      </c>
      <c r="B162" s="74">
        <v>2016</v>
      </c>
      <c r="C162" s="74" t="s">
        <v>285</v>
      </c>
      <c r="D162" s="74" t="s">
        <v>286</v>
      </c>
      <c r="E162" s="80">
        <v>221000</v>
      </c>
      <c r="F162" s="78"/>
    </row>
    <row r="163" spans="1:6" s="8" customFormat="1" ht="15.75" thickBot="1" x14ac:dyDescent="0.3">
      <c r="A163" s="81" t="s">
        <v>19</v>
      </c>
      <c r="B163" s="12"/>
      <c r="C163" s="12"/>
      <c r="D163" s="12"/>
      <c r="E163" s="82">
        <f>SUM(E122:E162)</f>
        <v>39129177.090000004</v>
      </c>
      <c r="F163" s="13"/>
    </row>
    <row r="164" spans="1:6" s="8" customFormat="1" ht="15.75" thickBot="1" x14ac:dyDescent="0.3"/>
    <row r="165" spans="1:6" s="8" customFormat="1" ht="15.75" x14ac:dyDescent="0.25">
      <c r="A165" s="3" t="s">
        <v>2</v>
      </c>
      <c r="B165" s="4"/>
      <c r="C165" s="5" t="s">
        <v>3</v>
      </c>
      <c r="D165" s="6"/>
      <c r="E165" s="6"/>
      <c r="F165" s="7"/>
    </row>
    <row r="166" spans="1:6" s="8" customFormat="1" ht="16.5" thickBot="1" x14ac:dyDescent="0.3">
      <c r="A166" s="9" t="s">
        <v>4</v>
      </c>
      <c r="B166" s="10"/>
      <c r="C166" s="11" t="s">
        <v>20</v>
      </c>
      <c r="D166" s="12"/>
      <c r="E166" s="12"/>
      <c r="F166" s="13"/>
    </row>
    <row r="167" spans="1:6" s="8" customFormat="1" ht="16.5" thickBot="1" x14ac:dyDescent="0.3">
      <c r="A167" s="14" t="s">
        <v>6</v>
      </c>
      <c r="B167" s="15"/>
      <c r="C167" s="16" t="s">
        <v>287</v>
      </c>
      <c r="D167" s="17"/>
      <c r="E167" s="17"/>
      <c r="F167" s="18"/>
    </row>
    <row r="168" spans="1:6" s="20" customFormat="1" ht="30" customHeight="1" x14ac:dyDescent="0.25">
      <c r="A168" s="91" t="s">
        <v>8</v>
      </c>
      <c r="B168" s="93" t="s">
        <v>9</v>
      </c>
      <c r="C168" s="95" t="s">
        <v>10</v>
      </c>
      <c r="D168" s="96"/>
      <c r="E168" s="19" t="s">
        <v>11</v>
      </c>
      <c r="F168" s="87" t="s">
        <v>12</v>
      </c>
    </row>
    <row r="169" spans="1:6" s="23" customFormat="1" ht="13.5" thickBot="1" x14ac:dyDescent="0.3">
      <c r="A169" s="92"/>
      <c r="B169" s="94"/>
      <c r="C169" s="21" t="s">
        <v>13</v>
      </c>
      <c r="D169" s="21" t="s">
        <v>14</v>
      </c>
      <c r="E169" s="22" t="s">
        <v>15</v>
      </c>
      <c r="F169" s="88"/>
    </row>
    <row r="170" spans="1:6" s="8" customFormat="1" x14ac:dyDescent="0.25">
      <c r="A170" s="24" t="s">
        <v>288</v>
      </c>
      <c r="B170" s="25">
        <v>2014</v>
      </c>
      <c r="C170" s="26" t="s">
        <v>289</v>
      </c>
      <c r="D170" s="26" t="s">
        <v>290</v>
      </c>
      <c r="E170" s="27">
        <v>39031.589999999997</v>
      </c>
      <c r="F170" s="28"/>
    </row>
    <row r="171" spans="1:6" s="8" customFormat="1" x14ac:dyDescent="0.25">
      <c r="A171" s="24" t="s">
        <v>288</v>
      </c>
      <c r="B171" s="25">
        <v>2014</v>
      </c>
      <c r="C171" s="26" t="s">
        <v>291</v>
      </c>
      <c r="D171" s="26" t="s">
        <v>290</v>
      </c>
      <c r="E171" s="27">
        <v>77943.082799999989</v>
      </c>
      <c r="F171" s="32"/>
    </row>
    <row r="172" spans="1:6" s="8" customFormat="1" x14ac:dyDescent="0.25">
      <c r="A172" s="24" t="s">
        <v>288</v>
      </c>
      <c r="B172" s="25">
        <v>2014</v>
      </c>
      <c r="C172" s="26" t="s">
        <v>292</v>
      </c>
      <c r="D172" s="26" t="s">
        <v>290</v>
      </c>
      <c r="E172" s="27">
        <v>25900.962799999998</v>
      </c>
      <c r="F172" s="32"/>
    </row>
    <row r="173" spans="1:6" s="8" customFormat="1" x14ac:dyDescent="0.25">
      <c r="A173" s="24" t="s">
        <v>288</v>
      </c>
      <c r="B173" s="25">
        <v>2014</v>
      </c>
      <c r="C173" s="26" t="s">
        <v>293</v>
      </c>
      <c r="D173" s="26" t="s">
        <v>290</v>
      </c>
      <c r="E173" s="27">
        <v>2552.0654999999997</v>
      </c>
      <c r="F173" s="32"/>
    </row>
    <row r="174" spans="1:6" s="8" customFormat="1" x14ac:dyDescent="0.25">
      <c r="A174" s="24" t="s">
        <v>288</v>
      </c>
      <c r="B174" s="25">
        <v>2014</v>
      </c>
      <c r="C174" s="26" t="s">
        <v>294</v>
      </c>
      <c r="D174" s="26" t="s">
        <v>290</v>
      </c>
      <c r="E174" s="27">
        <v>2552.0654999999997</v>
      </c>
      <c r="F174" s="32"/>
    </row>
    <row r="175" spans="1:6" s="8" customFormat="1" x14ac:dyDescent="0.25">
      <c r="A175" s="24" t="s">
        <v>288</v>
      </c>
      <c r="B175" s="25">
        <v>2014</v>
      </c>
      <c r="C175" s="26" t="s">
        <v>295</v>
      </c>
      <c r="D175" s="26" t="s">
        <v>290</v>
      </c>
      <c r="E175" s="27">
        <v>26421.383999999998</v>
      </c>
      <c r="F175" s="32"/>
    </row>
    <row r="176" spans="1:6" s="8" customFormat="1" x14ac:dyDescent="0.25">
      <c r="A176" s="24" t="s">
        <v>288</v>
      </c>
      <c r="B176" s="25">
        <v>2014</v>
      </c>
      <c r="C176" s="26" t="s">
        <v>296</v>
      </c>
      <c r="D176" s="26" t="s">
        <v>290</v>
      </c>
      <c r="E176" s="27">
        <v>10238.2863</v>
      </c>
      <c r="F176" s="32"/>
    </row>
    <row r="177" spans="1:6" s="8" customFormat="1" x14ac:dyDescent="0.25">
      <c r="A177" s="24" t="s">
        <v>288</v>
      </c>
      <c r="B177" s="25">
        <v>2014</v>
      </c>
      <c r="C177" s="26" t="s">
        <v>297</v>
      </c>
      <c r="D177" s="26" t="s">
        <v>290</v>
      </c>
      <c r="E177" s="27">
        <v>21177.139599999999</v>
      </c>
      <c r="F177" s="32"/>
    </row>
    <row r="178" spans="1:6" s="8" customFormat="1" x14ac:dyDescent="0.25">
      <c r="A178" s="24" t="s">
        <v>288</v>
      </c>
      <c r="B178" s="25">
        <v>2014</v>
      </c>
      <c r="C178" s="26" t="s">
        <v>298</v>
      </c>
      <c r="D178" s="26" t="s">
        <v>290</v>
      </c>
      <c r="E178" s="27">
        <v>2552.0654999999997</v>
      </c>
      <c r="F178" s="32"/>
    </row>
    <row r="179" spans="1:6" s="8" customFormat="1" x14ac:dyDescent="0.25">
      <c r="A179" s="24" t="s">
        <v>288</v>
      </c>
      <c r="B179" s="25">
        <v>2014</v>
      </c>
      <c r="C179" s="26" t="s">
        <v>299</v>
      </c>
      <c r="D179" s="26" t="s">
        <v>290</v>
      </c>
      <c r="E179" s="27">
        <v>41793.825600000004</v>
      </c>
      <c r="F179" s="32"/>
    </row>
    <row r="180" spans="1:6" s="8" customFormat="1" x14ac:dyDescent="0.25">
      <c r="A180" s="24" t="s">
        <v>288</v>
      </c>
      <c r="B180" s="25">
        <v>2014</v>
      </c>
      <c r="C180" s="26" t="s">
        <v>300</v>
      </c>
      <c r="D180" s="26" t="s">
        <v>290</v>
      </c>
      <c r="E180" s="27">
        <v>7596.147899999999</v>
      </c>
      <c r="F180" s="32"/>
    </row>
    <row r="181" spans="1:6" s="8" customFormat="1" x14ac:dyDescent="0.25">
      <c r="A181" s="24" t="s">
        <v>288</v>
      </c>
      <c r="B181" s="25">
        <v>2014</v>
      </c>
      <c r="C181" s="26" t="s">
        <v>301</v>
      </c>
      <c r="D181" s="26" t="s">
        <v>290</v>
      </c>
      <c r="E181" s="27">
        <v>2552.0654999999997</v>
      </c>
      <c r="F181" s="32"/>
    </row>
    <row r="182" spans="1:6" s="8" customFormat="1" x14ac:dyDescent="0.25">
      <c r="A182" s="24" t="s">
        <v>288</v>
      </c>
      <c r="B182" s="25">
        <v>2014</v>
      </c>
      <c r="C182" s="26" t="s">
        <v>302</v>
      </c>
      <c r="D182" s="26" t="s">
        <v>290</v>
      </c>
      <c r="E182" s="27">
        <v>5884.5000003045297</v>
      </c>
      <c r="F182" s="32"/>
    </row>
    <row r="183" spans="1:6" s="8" customFormat="1" x14ac:dyDescent="0.25">
      <c r="A183" s="24" t="s">
        <v>288</v>
      </c>
      <c r="B183" s="25">
        <v>2014</v>
      </c>
      <c r="C183" s="26" t="s">
        <v>303</v>
      </c>
      <c r="D183" s="26" t="s">
        <v>290</v>
      </c>
      <c r="E183" s="27">
        <v>18014.579999999998</v>
      </c>
      <c r="F183" s="32"/>
    </row>
    <row r="184" spans="1:6" s="8" customFormat="1" x14ac:dyDescent="0.25">
      <c r="A184" s="24" t="s">
        <v>288</v>
      </c>
      <c r="B184" s="25">
        <v>2014</v>
      </c>
      <c r="C184" s="26" t="s">
        <v>304</v>
      </c>
      <c r="D184" s="26" t="s">
        <v>290</v>
      </c>
      <c r="E184" s="27">
        <v>16012.96</v>
      </c>
      <c r="F184" s="32"/>
    </row>
    <row r="185" spans="1:6" s="8" customFormat="1" x14ac:dyDescent="0.25">
      <c r="A185" s="24" t="s">
        <v>288</v>
      </c>
      <c r="B185" s="25">
        <v>2014</v>
      </c>
      <c r="C185" s="26" t="s">
        <v>305</v>
      </c>
      <c r="D185" s="26" t="s">
        <v>290</v>
      </c>
      <c r="E185" s="27">
        <v>30024.3</v>
      </c>
      <c r="F185" s="32"/>
    </row>
    <row r="186" spans="1:6" s="8" customFormat="1" x14ac:dyDescent="0.25">
      <c r="A186" s="24" t="s">
        <v>288</v>
      </c>
      <c r="B186" s="25">
        <v>2014</v>
      </c>
      <c r="C186" s="26" t="s">
        <v>306</v>
      </c>
      <c r="D186" s="26" t="s">
        <v>290</v>
      </c>
      <c r="E186" s="27">
        <v>5004.0499999999993</v>
      </c>
      <c r="F186" s="32"/>
    </row>
    <row r="187" spans="1:6" s="8" customFormat="1" x14ac:dyDescent="0.25">
      <c r="A187" s="24" t="s">
        <v>288</v>
      </c>
      <c r="B187" s="25">
        <v>2014</v>
      </c>
      <c r="C187" s="26" t="s">
        <v>307</v>
      </c>
      <c r="D187" s="26" t="s">
        <v>290</v>
      </c>
      <c r="E187" s="27">
        <v>4003.24</v>
      </c>
      <c r="F187" s="32"/>
    </row>
    <row r="188" spans="1:6" s="8" customFormat="1" x14ac:dyDescent="0.25">
      <c r="A188" s="24" t="s">
        <v>288</v>
      </c>
      <c r="B188" s="25">
        <v>2014</v>
      </c>
      <c r="C188" s="26" t="s">
        <v>308</v>
      </c>
      <c r="D188" s="26" t="s">
        <v>290</v>
      </c>
      <c r="E188" s="27">
        <v>9007.2899999999991</v>
      </c>
      <c r="F188" s="32"/>
    </row>
    <row r="189" spans="1:6" s="8" customFormat="1" x14ac:dyDescent="0.25">
      <c r="A189" s="24" t="s">
        <v>288</v>
      </c>
      <c r="B189" s="25">
        <v>2014</v>
      </c>
      <c r="C189" s="26" t="s">
        <v>309</v>
      </c>
      <c r="D189" s="26" t="s">
        <v>290</v>
      </c>
      <c r="E189" s="27">
        <v>30024.3</v>
      </c>
      <c r="F189" s="32"/>
    </row>
    <row r="190" spans="1:6" s="8" customFormat="1" x14ac:dyDescent="0.25">
      <c r="A190" s="24" t="s">
        <v>310</v>
      </c>
      <c r="B190" s="25">
        <v>2014</v>
      </c>
      <c r="C190" s="26" t="s">
        <v>311</v>
      </c>
      <c r="D190" s="26" t="s">
        <v>290</v>
      </c>
      <c r="E190" s="27">
        <v>3438.3</v>
      </c>
      <c r="F190" s="32"/>
    </row>
    <row r="191" spans="1:6" s="8" customFormat="1" x14ac:dyDescent="0.25">
      <c r="A191" s="24" t="s">
        <v>310</v>
      </c>
      <c r="B191" s="25">
        <v>2014</v>
      </c>
      <c r="C191" s="26" t="s">
        <v>312</v>
      </c>
      <c r="D191" s="26" t="s">
        <v>290</v>
      </c>
      <c r="E191" s="27">
        <v>3438.3</v>
      </c>
      <c r="F191" s="32"/>
    </row>
    <row r="192" spans="1:6" s="8" customFormat="1" ht="25.5" x14ac:dyDescent="0.25">
      <c r="A192" s="24" t="s">
        <v>310</v>
      </c>
      <c r="B192" s="25">
        <v>2014</v>
      </c>
      <c r="C192" s="26" t="s">
        <v>313</v>
      </c>
      <c r="D192" s="26" t="s">
        <v>290</v>
      </c>
      <c r="E192" s="27">
        <v>5501.28</v>
      </c>
      <c r="F192" s="32"/>
    </row>
    <row r="193" spans="1:6" s="8" customFormat="1" ht="25.5" x14ac:dyDescent="0.25">
      <c r="A193" s="24" t="s">
        <v>310</v>
      </c>
      <c r="B193" s="25">
        <v>2014</v>
      </c>
      <c r="C193" s="26" t="s">
        <v>314</v>
      </c>
      <c r="D193" s="26" t="s">
        <v>290</v>
      </c>
      <c r="E193" s="27">
        <v>11919.44</v>
      </c>
      <c r="F193" s="32"/>
    </row>
    <row r="194" spans="1:6" s="8" customFormat="1" x14ac:dyDescent="0.25">
      <c r="A194" s="24" t="s">
        <v>310</v>
      </c>
      <c r="B194" s="25">
        <v>2014</v>
      </c>
      <c r="C194" s="26" t="s">
        <v>315</v>
      </c>
      <c r="D194" s="26" t="s">
        <v>290</v>
      </c>
      <c r="E194" s="27">
        <v>57305</v>
      </c>
      <c r="F194" s="32"/>
    </row>
    <row r="195" spans="1:6" s="8" customFormat="1" x14ac:dyDescent="0.25">
      <c r="A195" s="24" t="s">
        <v>310</v>
      </c>
      <c r="B195" s="25">
        <v>2014</v>
      </c>
      <c r="C195" s="26" t="s">
        <v>299</v>
      </c>
      <c r="D195" s="26" t="s">
        <v>290</v>
      </c>
      <c r="E195" s="27">
        <v>13753.2</v>
      </c>
      <c r="F195" s="32"/>
    </row>
    <row r="196" spans="1:6" s="8" customFormat="1" x14ac:dyDescent="0.25">
      <c r="A196" s="24" t="s">
        <v>310</v>
      </c>
      <c r="B196" s="25">
        <v>2014</v>
      </c>
      <c r="C196" s="26" t="s">
        <v>316</v>
      </c>
      <c r="D196" s="26" t="s">
        <v>290</v>
      </c>
      <c r="E196" s="27">
        <v>15357.74</v>
      </c>
      <c r="F196" s="32"/>
    </row>
    <row r="197" spans="1:6" s="8" customFormat="1" x14ac:dyDescent="0.25">
      <c r="A197" s="24" t="s">
        <v>310</v>
      </c>
      <c r="B197" s="25">
        <v>2014</v>
      </c>
      <c r="C197" s="26" t="s">
        <v>317</v>
      </c>
      <c r="D197" s="26" t="s">
        <v>290</v>
      </c>
      <c r="E197" s="27">
        <v>11002.56</v>
      </c>
      <c r="F197" s="32"/>
    </row>
    <row r="198" spans="1:6" s="8" customFormat="1" x14ac:dyDescent="0.25">
      <c r="A198" s="24" t="s">
        <v>310</v>
      </c>
      <c r="B198" s="25">
        <v>2014</v>
      </c>
      <c r="C198" s="26" t="s">
        <v>318</v>
      </c>
      <c r="D198" s="26" t="s">
        <v>290</v>
      </c>
      <c r="E198" s="27">
        <v>64181.599999999999</v>
      </c>
      <c r="F198" s="32"/>
    </row>
    <row r="199" spans="1:6" s="8" customFormat="1" x14ac:dyDescent="0.25">
      <c r="A199" s="24" t="s">
        <v>319</v>
      </c>
      <c r="B199" s="25">
        <v>2014</v>
      </c>
      <c r="C199" s="26" t="s">
        <v>320</v>
      </c>
      <c r="D199" s="26" t="s">
        <v>290</v>
      </c>
      <c r="E199" s="27">
        <v>192405</v>
      </c>
      <c r="F199" s="32"/>
    </row>
    <row r="200" spans="1:6" s="8" customFormat="1" x14ac:dyDescent="0.25">
      <c r="A200" s="24" t="s">
        <v>319</v>
      </c>
      <c r="B200" s="25">
        <v>2014</v>
      </c>
      <c r="C200" s="26" t="s">
        <v>321</v>
      </c>
      <c r="D200" s="26" t="s">
        <v>290</v>
      </c>
      <c r="E200" s="27">
        <v>2122470</v>
      </c>
      <c r="F200" s="32"/>
    </row>
    <row r="201" spans="1:6" s="8" customFormat="1" x14ac:dyDescent="0.25">
      <c r="A201" s="26" t="s">
        <v>288</v>
      </c>
      <c r="B201" s="25">
        <v>2015</v>
      </c>
      <c r="C201" s="24" t="s">
        <v>322</v>
      </c>
      <c r="D201" s="26" t="s">
        <v>290</v>
      </c>
      <c r="E201" s="27">
        <v>33214.121599999999</v>
      </c>
      <c r="F201" s="83"/>
    </row>
    <row r="202" spans="1:6" s="8" customFormat="1" x14ac:dyDescent="0.25">
      <c r="A202" s="26" t="s">
        <v>288</v>
      </c>
      <c r="B202" s="30">
        <v>2015</v>
      </c>
      <c r="C202" s="29" t="s">
        <v>323</v>
      </c>
      <c r="D202" s="26" t="s">
        <v>290</v>
      </c>
      <c r="E202" s="27">
        <v>30190.991600000001</v>
      </c>
      <c r="F202" s="83"/>
    </row>
    <row r="203" spans="1:6" s="8" customFormat="1" x14ac:dyDescent="0.25">
      <c r="A203" s="26" t="s">
        <v>288</v>
      </c>
      <c r="B203" s="30">
        <v>2015</v>
      </c>
      <c r="C203" s="29" t="s">
        <v>324</v>
      </c>
      <c r="D203" s="26" t="s">
        <v>290</v>
      </c>
      <c r="E203" s="27">
        <v>79518.396099999998</v>
      </c>
      <c r="F203" s="83"/>
    </row>
    <row r="204" spans="1:6" s="8" customFormat="1" x14ac:dyDescent="0.25">
      <c r="A204" s="26" t="s">
        <v>288</v>
      </c>
      <c r="B204" s="30">
        <v>2015</v>
      </c>
      <c r="C204" s="29" t="s">
        <v>325</v>
      </c>
      <c r="D204" s="26" t="s">
        <v>290</v>
      </c>
      <c r="E204" s="27">
        <v>79518.396099999998</v>
      </c>
      <c r="F204" s="83"/>
    </row>
    <row r="205" spans="1:6" s="8" customFormat="1" x14ac:dyDescent="0.25">
      <c r="A205" s="24" t="s">
        <v>288</v>
      </c>
      <c r="B205" s="25">
        <v>2015</v>
      </c>
      <c r="C205" s="26" t="s">
        <v>326</v>
      </c>
      <c r="D205" s="26" t="s">
        <v>290</v>
      </c>
      <c r="E205" s="27">
        <v>10056.945800000001</v>
      </c>
      <c r="F205" s="83"/>
    </row>
    <row r="206" spans="1:6" s="8" customFormat="1" x14ac:dyDescent="0.25">
      <c r="A206" s="24" t="s">
        <v>288</v>
      </c>
      <c r="B206" s="25">
        <v>2015</v>
      </c>
      <c r="C206" s="26" t="s">
        <v>327</v>
      </c>
      <c r="D206" s="26" t="s">
        <v>290</v>
      </c>
      <c r="E206" s="27">
        <v>61389.693200000002</v>
      </c>
      <c r="F206" s="83"/>
    </row>
    <row r="207" spans="1:6" s="8" customFormat="1" x14ac:dyDescent="0.25">
      <c r="A207" s="24" t="s">
        <v>288</v>
      </c>
      <c r="B207" s="25">
        <v>2015</v>
      </c>
      <c r="C207" s="26" t="s">
        <v>328</v>
      </c>
      <c r="D207" s="26" t="s">
        <v>290</v>
      </c>
      <c r="E207" s="27">
        <v>596846.47880000004</v>
      </c>
      <c r="F207" s="83"/>
    </row>
    <row r="208" spans="1:6" s="8" customFormat="1" x14ac:dyDescent="0.25">
      <c r="A208" s="24" t="s">
        <v>288</v>
      </c>
      <c r="B208" s="25">
        <v>2015</v>
      </c>
      <c r="C208" s="26" t="s">
        <v>329</v>
      </c>
      <c r="D208" s="26" t="s">
        <v>290</v>
      </c>
      <c r="E208" s="27">
        <v>79518.396099999998</v>
      </c>
      <c r="F208" s="83"/>
    </row>
    <row r="209" spans="1:6" s="8" customFormat="1" x14ac:dyDescent="0.25">
      <c r="A209" s="24" t="s">
        <v>288</v>
      </c>
      <c r="B209" s="25">
        <v>2015</v>
      </c>
      <c r="C209" s="26" t="s">
        <v>330</v>
      </c>
      <c r="D209" s="26" t="s">
        <v>290</v>
      </c>
      <c r="E209" s="27">
        <v>10490.2611</v>
      </c>
      <c r="F209" s="83"/>
    </row>
    <row r="210" spans="1:6" s="8" customFormat="1" x14ac:dyDescent="0.25">
      <c r="A210" s="24" t="s">
        <v>288</v>
      </c>
      <c r="B210" s="25">
        <v>2015</v>
      </c>
      <c r="C210" s="26" t="s">
        <v>331</v>
      </c>
      <c r="D210" s="26" t="s">
        <v>290</v>
      </c>
      <c r="E210" s="27">
        <v>43422.223900000005</v>
      </c>
      <c r="F210" s="83"/>
    </row>
    <row r="211" spans="1:6" s="8" customFormat="1" x14ac:dyDescent="0.25">
      <c r="A211" s="24" t="s">
        <v>288</v>
      </c>
      <c r="B211" s="25">
        <v>2015</v>
      </c>
      <c r="C211" s="26" t="s">
        <v>332</v>
      </c>
      <c r="D211" s="26" t="s">
        <v>290</v>
      </c>
      <c r="E211" s="27">
        <v>21716.1505</v>
      </c>
      <c r="F211" s="83"/>
    </row>
    <row r="212" spans="1:6" s="8" customFormat="1" x14ac:dyDescent="0.25">
      <c r="A212" s="24" t="s">
        <v>288</v>
      </c>
      <c r="B212" s="25">
        <v>2015</v>
      </c>
      <c r="C212" s="26" t="s">
        <v>333</v>
      </c>
      <c r="D212" s="26" t="s">
        <v>290</v>
      </c>
      <c r="E212" s="27">
        <v>15115.650000000001</v>
      </c>
      <c r="F212" s="83"/>
    </row>
    <row r="213" spans="1:6" s="8" customFormat="1" x14ac:dyDescent="0.25">
      <c r="A213" s="24" t="s">
        <v>288</v>
      </c>
      <c r="B213" s="25">
        <v>2015</v>
      </c>
      <c r="C213" s="26" t="s">
        <v>334</v>
      </c>
      <c r="D213" s="26" t="s">
        <v>290</v>
      </c>
      <c r="E213" s="27">
        <v>13100.23</v>
      </c>
      <c r="F213" s="83"/>
    </row>
    <row r="214" spans="1:6" s="8" customFormat="1" x14ac:dyDescent="0.25">
      <c r="A214" s="24" t="s">
        <v>288</v>
      </c>
      <c r="B214" s="25">
        <v>2015</v>
      </c>
      <c r="C214" s="26" t="s">
        <v>312</v>
      </c>
      <c r="D214" s="26" t="s">
        <v>290</v>
      </c>
      <c r="E214" s="27">
        <v>60099.824400000005</v>
      </c>
      <c r="F214" s="83"/>
    </row>
    <row r="215" spans="1:6" s="8" customFormat="1" x14ac:dyDescent="0.25">
      <c r="A215" s="24" t="s">
        <v>288</v>
      </c>
      <c r="B215" s="25">
        <v>2015</v>
      </c>
      <c r="C215" s="26" t="s">
        <v>289</v>
      </c>
      <c r="D215" s="26" t="s">
        <v>290</v>
      </c>
      <c r="E215" s="27">
        <v>106121.94010000001</v>
      </c>
      <c r="F215" s="83"/>
    </row>
    <row r="216" spans="1:6" s="8" customFormat="1" x14ac:dyDescent="0.25">
      <c r="A216" s="24" t="s">
        <v>288</v>
      </c>
      <c r="B216" s="25">
        <v>2015</v>
      </c>
      <c r="C216" s="26" t="s">
        <v>335</v>
      </c>
      <c r="D216" s="26" t="s">
        <v>290</v>
      </c>
      <c r="E216" s="27">
        <v>282763.42600000004</v>
      </c>
      <c r="F216" s="83"/>
    </row>
    <row r="217" spans="1:6" s="8" customFormat="1" x14ac:dyDescent="0.25">
      <c r="A217" s="24" t="s">
        <v>288</v>
      </c>
      <c r="B217" s="25">
        <v>2015</v>
      </c>
      <c r="C217" s="26" t="s">
        <v>336</v>
      </c>
      <c r="D217" s="26" t="s">
        <v>290</v>
      </c>
      <c r="E217" s="27">
        <v>3023.13</v>
      </c>
      <c r="F217" s="83"/>
    </row>
    <row r="218" spans="1:6" s="8" customFormat="1" x14ac:dyDescent="0.25">
      <c r="A218" s="24" t="s">
        <v>288</v>
      </c>
      <c r="B218" s="25">
        <v>2015</v>
      </c>
      <c r="C218" s="26" t="s">
        <v>311</v>
      </c>
      <c r="D218" s="26" t="s">
        <v>290</v>
      </c>
      <c r="E218" s="27">
        <v>12707.223099999999</v>
      </c>
      <c r="F218" s="83"/>
    </row>
    <row r="219" spans="1:6" s="8" customFormat="1" x14ac:dyDescent="0.25">
      <c r="A219" s="24" t="s">
        <v>288</v>
      </c>
      <c r="B219" s="25">
        <v>2015</v>
      </c>
      <c r="C219" s="26" t="s">
        <v>337</v>
      </c>
      <c r="D219" s="26" t="s">
        <v>290</v>
      </c>
      <c r="E219" s="27">
        <v>12707.223099999999</v>
      </c>
      <c r="F219" s="83"/>
    </row>
    <row r="220" spans="1:6" s="8" customFormat="1" x14ac:dyDescent="0.25">
      <c r="A220" s="24" t="s">
        <v>288</v>
      </c>
      <c r="B220" s="25">
        <v>2015</v>
      </c>
      <c r="C220" s="26" t="s">
        <v>338</v>
      </c>
      <c r="D220" s="26" t="s">
        <v>290</v>
      </c>
      <c r="E220" s="27">
        <v>343538.41610000003</v>
      </c>
      <c r="F220" s="83"/>
    </row>
    <row r="221" spans="1:6" s="8" customFormat="1" x14ac:dyDescent="0.25">
      <c r="A221" s="24" t="s">
        <v>288</v>
      </c>
      <c r="B221" s="25">
        <v>2015</v>
      </c>
      <c r="C221" s="26" t="s">
        <v>339</v>
      </c>
      <c r="D221" s="26" t="s">
        <v>290</v>
      </c>
      <c r="E221" s="27">
        <v>163390.09940000001</v>
      </c>
      <c r="F221" s="83"/>
    </row>
    <row r="222" spans="1:6" s="8" customFormat="1" x14ac:dyDescent="0.25">
      <c r="A222" s="24" t="s">
        <v>288</v>
      </c>
      <c r="B222" s="25">
        <v>2015</v>
      </c>
      <c r="C222" s="26" t="s">
        <v>340</v>
      </c>
      <c r="D222" s="26" t="s">
        <v>290</v>
      </c>
      <c r="E222" s="27">
        <v>93918.572</v>
      </c>
      <c r="F222" s="83"/>
    </row>
    <row r="223" spans="1:6" s="8" customFormat="1" x14ac:dyDescent="0.25">
      <c r="A223" s="24" t="s">
        <v>288</v>
      </c>
      <c r="B223" s="25">
        <v>2015</v>
      </c>
      <c r="C223" s="26" t="s">
        <v>341</v>
      </c>
      <c r="D223" s="26" t="s">
        <v>290</v>
      </c>
      <c r="E223" s="27">
        <v>141976.26189999998</v>
      </c>
      <c r="F223" s="83"/>
    </row>
    <row r="224" spans="1:6" s="8" customFormat="1" x14ac:dyDescent="0.25">
      <c r="A224" s="24" t="s">
        <v>288</v>
      </c>
      <c r="B224" s="25">
        <v>2015</v>
      </c>
      <c r="C224" s="26" t="s">
        <v>342</v>
      </c>
      <c r="D224" s="26" t="s">
        <v>290</v>
      </c>
      <c r="E224" s="27">
        <v>10611.186299999999</v>
      </c>
      <c r="F224" s="83"/>
    </row>
    <row r="225" spans="1:6" s="8" customFormat="1" x14ac:dyDescent="0.25">
      <c r="A225" s="24" t="s">
        <v>288</v>
      </c>
      <c r="B225" s="25">
        <v>2015</v>
      </c>
      <c r="C225" s="26" t="s">
        <v>343</v>
      </c>
      <c r="D225" s="26" t="s">
        <v>290</v>
      </c>
      <c r="E225" s="27">
        <v>5159.4751999999999</v>
      </c>
      <c r="F225" s="83"/>
    </row>
    <row r="226" spans="1:6" s="8" customFormat="1" x14ac:dyDescent="0.25">
      <c r="A226" s="24" t="s">
        <v>288</v>
      </c>
      <c r="B226" s="25">
        <v>2015</v>
      </c>
      <c r="C226" s="26" t="s">
        <v>344</v>
      </c>
      <c r="D226" s="26" t="s">
        <v>290</v>
      </c>
      <c r="E226" s="27">
        <v>17131.07</v>
      </c>
      <c r="F226" s="83"/>
    </row>
    <row r="227" spans="1:6" s="8" customFormat="1" x14ac:dyDescent="0.25">
      <c r="A227" s="24" t="s">
        <v>288</v>
      </c>
      <c r="B227" s="25">
        <v>2015</v>
      </c>
      <c r="C227" s="26" t="s">
        <v>345</v>
      </c>
      <c r="D227" s="26" t="s">
        <v>290</v>
      </c>
      <c r="E227" s="27">
        <v>36176.788999999997</v>
      </c>
      <c r="F227" s="83"/>
    </row>
    <row r="228" spans="1:6" s="8" customFormat="1" x14ac:dyDescent="0.25">
      <c r="A228" s="24" t="s">
        <v>288</v>
      </c>
      <c r="B228" s="25">
        <v>2015</v>
      </c>
      <c r="C228" s="26" t="s">
        <v>346</v>
      </c>
      <c r="D228" s="26" t="s">
        <v>290</v>
      </c>
      <c r="E228" s="27">
        <v>51393.21</v>
      </c>
      <c r="F228" s="83"/>
    </row>
    <row r="229" spans="1:6" s="8" customFormat="1" x14ac:dyDescent="0.25">
      <c r="A229" s="24" t="s">
        <v>288</v>
      </c>
      <c r="B229" s="25">
        <v>2015</v>
      </c>
      <c r="C229" s="26" t="s">
        <v>347</v>
      </c>
      <c r="D229" s="26" t="s">
        <v>290</v>
      </c>
      <c r="E229" s="27">
        <v>8323.6846000000005</v>
      </c>
      <c r="F229" s="83"/>
    </row>
    <row r="230" spans="1:6" s="8" customFormat="1" x14ac:dyDescent="0.25">
      <c r="A230" s="24" t="s">
        <v>288</v>
      </c>
      <c r="B230" s="25">
        <v>2015</v>
      </c>
      <c r="C230" s="26" t="s">
        <v>348</v>
      </c>
      <c r="D230" s="26" t="s">
        <v>290</v>
      </c>
      <c r="E230" s="27">
        <v>8323.6846000000005</v>
      </c>
      <c r="F230" s="83"/>
    </row>
    <row r="231" spans="1:6" s="8" customFormat="1" x14ac:dyDescent="0.25">
      <c r="A231" s="24" t="s">
        <v>288</v>
      </c>
      <c r="B231" s="25">
        <v>2015</v>
      </c>
      <c r="C231" s="26" t="s">
        <v>349</v>
      </c>
      <c r="D231" s="26" t="s">
        <v>290</v>
      </c>
      <c r="E231" s="27">
        <v>8323.6846000000005</v>
      </c>
      <c r="F231" s="83"/>
    </row>
    <row r="232" spans="1:6" s="8" customFormat="1" x14ac:dyDescent="0.25">
      <c r="A232" s="24" t="s">
        <v>288</v>
      </c>
      <c r="B232" s="25">
        <v>2015</v>
      </c>
      <c r="C232" s="26" t="s">
        <v>350</v>
      </c>
      <c r="D232" s="26" t="s">
        <v>290</v>
      </c>
      <c r="E232" s="27">
        <v>8323.6846000000005</v>
      </c>
      <c r="F232" s="83"/>
    </row>
    <row r="233" spans="1:6" s="8" customFormat="1" x14ac:dyDescent="0.25">
      <c r="A233" s="24" t="s">
        <v>288</v>
      </c>
      <c r="B233" s="25">
        <v>2015</v>
      </c>
      <c r="C233" s="26" t="s">
        <v>351</v>
      </c>
      <c r="D233" s="26" t="s">
        <v>290</v>
      </c>
      <c r="E233" s="27">
        <v>17131.07</v>
      </c>
      <c r="F233" s="83"/>
    </row>
    <row r="234" spans="1:6" s="8" customFormat="1" x14ac:dyDescent="0.25">
      <c r="A234" s="24" t="s">
        <v>310</v>
      </c>
      <c r="B234" s="25">
        <v>2015</v>
      </c>
      <c r="C234" s="26" t="s">
        <v>352</v>
      </c>
      <c r="D234" s="26" t="s">
        <v>290</v>
      </c>
      <c r="E234" s="27">
        <v>9881.5499999999993</v>
      </c>
      <c r="F234" s="83"/>
    </row>
    <row r="235" spans="1:6" s="8" customFormat="1" x14ac:dyDescent="0.25">
      <c r="A235" s="24" t="s">
        <v>310</v>
      </c>
      <c r="B235" s="25">
        <v>2015</v>
      </c>
      <c r="C235" s="26" t="s">
        <v>353</v>
      </c>
      <c r="D235" s="26" t="s">
        <v>290</v>
      </c>
      <c r="E235" s="27">
        <v>402728.06</v>
      </c>
      <c r="F235" s="83"/>
    </row>
    <row r="236" spans="1:6" s="8" customFormat="1" x14ac:dyDescent="0.25">
      <c r="A236" s="24" t="s">
        <v>310</v>
      </c>
      <c r="B236" s="25">
        <v>2015</v>
      </c>
      <c r="C236" s="26" t="s">
        <v>311</v>
      </c>
      <c r="D236" s="26" t="s">
        <v>290</v>
      </c>
      <c r="E236" s="27">
        <v>12516.630000000001</v>
      </c>
      <c r="F236" s="83"/>
    </row>
    <row r="237" spans="1:6" s="8" customFormat="1" x14ac:dyDescent="0.25">
      <c r="A237" s="24" t="s">
        <v>310</v>
      </c>
      <c r="B237" s="25">
        <v>2015</v>
      </c>
      <c r="C237" s="26" t="s">
        <v>354</v>
      </c>
      <c r="D237" s="26" t="s">
        <v>290</v>
      </c>
      <c r="E237" s="27">
        <v>3952.62</v>
      </c>
      <c r="F237" s="83"/>
    </row>
    <row r="238" spans="1:6" s="8" customFormat="1" x14ac:dyDescent="0.25">
      <c r="A238" s="24" t="s">
        <v>310</v>
      </c>
      <c r="B238" s="25">
        <v>2015</v>
      </c>
      <c r="C238" s="26" t="s">
        <v>355</v>
      </c>
      <c r="D238" s="26" t="s">
        <v>290</v>
      </c>
      <c r="E238" s="27">
        <v>42820.05</v>
      </c>
      <c r="F238" s="83"/>
    </row>
    <row r="239" spans="1:6" s="8" customFormat="1" x14ac:dyDescent="0.25">
      <c r="A239" s="24" t="s">
        <v>310</v>
      </c>
      <c r="B239" s="25">
        <v>2015</v>
      </c>
      <c r="C239" s="26" t="s">
        <v>356</v>
      </c>
      <c r="D239" s="26" t="s">
        <v>290</v>
      </c>
      <c r="E239" s="27">
        <v>44357.18</v>
      </c>
      <c r="F239" s="83"/>
    </row>
    <row r="240" spans="1:6" s="8" customFormat="1" x14ac:dyDescent="0.25">
      <c r="A240" s="24" t="s">
        <v>310</v>
      </c>
      <c r="B240" s="25">
        <v>2015</v>
      </c>
      <c r="C240" s="25" t="s">
        <v>357</v>
      </c>
      <c r="D240" s="26" t="s">
        <v>290</v>
      </c>
      <c r="E240" s="27">
        <v>37330.300000000003</v>
      </c>
      <c r="F240" s="83"/>
    </row>
    <row r="241" spans="1:6" s="8" customFormat="1" x14ac:dyDescent="0.25">
      <c r="A241" s="24" t="s">
        <v>310</v>
      </c>
      <c r="B241" s="25">
        <v>2015</v>
      </c>
      <c r="C241" s="25" t="s">
        <v>358</v>
      </c>
      <c r="D241" s="26" t="s">
        <v>290</v>
      </c>
      <c r="E241" s="27">
        <v>53360.37</v>
      </c>
      <c r="F241" s="83"/>
    </row>
    <row r="242" spans="1:6" s="8" customFormat="1" x14ac:dyDescent="0.25">
      <c r="A242" s="25" t="s">
        <v>319</v>
      </c>
      <c r="B242" s="25">
        <v>2016</v>
      </c>
      <c r="C242" s="25" t="s">
        <v>359</v>
      </c>
      <c r="D242" s="26" t="s">
        <v>290</v>
      </c>
      <c r="E242" s="27">
        <v>940628</v>
      </c>
      <c r="F242" s="32"/>
    </row>
    <row r="243" spans="1:6" s="8" customFormat="1" x14ac:dyDescent="0.25">
      <c r="A243" s="25" t="s">
        <v>319</v>
      </c>
      <c r="B243" s="25">
        <v>2016</v>
      </c>
      <c r="C243" s="25" t="s">
        <v>360</v>
      </c>
      <c r="D243" s="26" t="s">
        <v>290</v>
      </c>
      <c r="E243" s="27">
        <v>1399840</v>
      </c>
      <c r="F243" s="32"/>
    </row>
    <row r="244" spans="1:6" s="8" customFormat="1" x14ac:dyDescent="0.25">
      <c r="A244" s="25" t="s">
        <v>319</v>
      </c>
      <c r="B244" s="25">
        <v>2016</v>
      </c>
      <c r="C244" s="25" t="s">
        <v>361</v>
      </c>
      <c r="D244" s="26" t="s">
        <v>290</v>
      </c>
      <c r="E244" s="27">
        <v>535550</v>
      </c>
      <c r="F244" s="32"/>
    </row>
    <row r="245" spans="1:6" s="8" customFormat="1" x14ac:dyDescent="0.25">
      <c r="A245" s="25"/>
      <c r="B245" s="25"/>
      <c r="C245" s="26"/>
      <c r="D245" s="26"/>
      <c r="E245" s="27"/>
      <c r="F245" s="32"/>
    </row>
    <row r="246" spans="1:6" s="86" customFormat="1" ht="15.75" customHeight="1" thickBot="1" x14ac:dyDescent="0.25">
      <c r="A246" s="31"/>
      <c r="B246" s="31"/>
      <c r="C246" s="84"/>
      <c r="D246" s="31"/>
      <c r="E246" s="85"/>
      <c r="F246" s="32"/>
    </row>
    <row r="247" spans="1:6" s="8" customFormat="1" ht="15.75" thickBot="1" x14ac:dyDescent="0.3">
      <c r="A247" s="33" t="s">
        <v>19</v>
      </c>
      <c r="B247" s="17"/>
      <c r="C247" s="17"/>
      <c r="D247" s="17"/>
      <c r="E247" s="34">
        <f>SUM(E170:E246)</f>
        <v>8827264.6708003059</v>
      </c>
      <c r="F247" s="18"/>
    </row>
  </sheetData>
  <mergeCells count="49">
    <mergeCell ref="A168:A169"/>
    <mergeCell ref="B168:B169"/>
    <mergeCell ref="C168:D168"/>
    <mergeCell ref="F168:F169"/>
    <mergeCell ref="A99:A100"/>
    <mergeCell ref="B99:B100"/>
    <mergeCell ref="C99:D99"/>
    <mergeCell ref="F99:F100"/>
    <mergeCell ref="D119:F119"/>
    <mergeCell ref="A120:A121"/>
    <mergeCell ref="B120:B121"/>
    <mergeCell ref="C120:D120"/>
    <mergeCell ref="F120:F121"/>
    <mergeCell ref="D98:F98"/>
    <mergeCell ref="A57:A58"/>
    <mergeCell ref="B57:B58"/>
    <mergeCell ref="C57:D57"/>
    <mergeCell ref="F57:F58"/>
    <mergeCell ref="A69:A70"/>
    <mergeCell ref="B69:B70"/>
    <mergeCell ref="C69:D69"/>
    <mergeCell ref="F69:F70"/>
    <mergeCell ref="A81:A82"/>
    <mergeCell ref="B81:B82"/>
    <mergeCell ref="C81:D81"/>
    <mergeCell ref="F81:F82"/>
    <mergeCell ref="F87:F89"/>
    <mergeCell ref="A35:A36"/>
    <mergeCell ref="B35:B36"/>
    <mergeCell ref="C35:D35"/>
    <mergeCell ref="F35:F36"/>
    <mergeCell ref="A47:A48"/>
    <mergeCell ref="B47:B48"/>
    <mergeCell ref="C47:D47"/>
    <mergeCell ref="F47:F48"/>
    <mergeCell ref="A15:A16"/>
    <mergeCell ref="B15:B16"/>
    <mergeCell ref="C15:D15"/>
    <mergeCell ref="F15:F16"/>
    <mergeCell ref="A25:A26"/>
    <mergeCell ref="B25:B26"/>
    <mergeCell ref="C25:D25"/>
    <mergeCell ref="F25:F26"/>
    <mergeCell ref="F6:F7"/>
    <mergeCell ref="A1:E1"/>
    <mergeCell ref="A2:E2"/>
    <mergeCell ref="A6:A7"/>
    <mergeCell ref="B6:B7"/>
    <mergeCell ref="C6:D6"/>
  </mergeCells>
  <pageMargins left="0.7" right="0.7" top="0.75" bottom="0.75" header="0.3" footer="0.3"/>
  <pageSetup paperSize="9" scale="5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B2E3FB5909E846AFC8D86C17399A77" ma:contentTypeVersion="0" ma:contentTypeDescription="Een nieuw document maken." ma:contentTypeScope="" ma:versionID="53251e33ff7c2811d6b6fca5f94ff0c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B00B18-FA44-4962-B938-6C798B14A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993C116-E6E5-4833-BB4B-293B32371A54}">
  <ds:schemaRefs>
    <ds:schemaRef ds:uri="http://schemas.microsoft.com/sharepoint/v3/contenttype/forms"/>
  </ds:schemaRefs>
</ds:datastoreItem>
</file>

<file path=customXml/itemProps3.xml><?xml version="1.0" encoding="utf-8"?>
<ds:datastoreItem xmlns:ds="http://schemas.openxmlformats.org/officeDocument/2006/customXml" ds:itemID="{F947912D-ABBC-49FA-B173-F63FE080B0CA}">
  <ds:schemaRef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Vranken, Frederik</dc:creator>
  <cp:lastModifiedBy>Everaert, Veronique</cp:lastModifiedBy>
  <cp:lastPrinted>2016-04-19T14:06:15Z</cp:lastPrinted>
  <dcterms:created xsi:type="dcterms:W3CDTF">2016-04-15T11:57:26Z</dcterms:created>
  <dcterms:modified xsi:type="dcterms:W3CDTF">2016-04-19T14:06:39Z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0x010100F7B2E3FB5909E846AFC8D86C17399A77</vt:lpwstr>
  </property>
</Properties>
</file>