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55" windowHeight="8190"/>
  </bookViews>
  <sheets>
    <sheet name="Bijlage 1" sheetId="8" r:id="rId1"/>
    <sheet name="bijlage 2" sheetId="7" r:id="rId2"/>
  </sheets>
  <definedNames>
    <definedName name="_xlnm._FilterDatabase" localSheetId="1" hidden="1">'bijlage 2'!$A$2:$H$2</definedName>
  </definedNames>
  <calcPr calcId="152511"/>
</workbook>
</file>

<file path=xl/calcChain.xml><?xml version="1.0" encoding="utf-8"?>
<calcChain xmlns="http://schemas.openxmlformats.org/spreadsheetml/2006/main">
  <c r="E38" i="7" l="1"/>
  <c r="D38" i="7"/>
  <c r="H38" i="7" l="1"/>
  <c r="G38" i="7"/>
  <c r="F38" i="7"/>
  <c r="C6" i="7"/>
  <c r="C38" i="7" s="1"/>
</calcChain>
</file>

<file path=xl/sharedStrings.xml><?xml version="1.0" encoding="utf-8"?>
<sst xmlns="http://schemas.openxmlformats.org/spreadsheetml/2006/main" count="268" uniqueCount="64">
  <si>
    <t>OVERDAM</t>
  </si>
  <si>
    <t>PARKBOS GENT</t>
  </si>
  <si>
    <t>DIJLEVALLEI</t>
  </si>
  <si>
    <t>VOEREN</t>
  </si>
  <si>
    <t>ZWARTE BEEK</t>
  </si>
  <si>
    <t>OVL</t>
  </si>
  <si>
    <t>WVL</t>
  </si>
  <si>
    <t>VLB</t>
  </si>
  <si>
    <t>ANT</t>
  </si>
  <si>
    <t>LIM</t>
  </si>
  <si>
    <t>SIGMAPLAN ANB</t>
  </si>
  <si>
    <t>NATUURCOMPENSATIE AX</t>
  </si>
  <si>
    <t>SIGMAPLAN W&amp;Z</t>
  </si>
  <si>
    <t>MEIGEMHEIDE</t>
  </si>
  <si>
    <t>OVL
ANT
VLB</t>
  </si>
  <si>
    <t>MOLENBEEK-MAALBEEK</t>
  </si>
  <si>
    <t>DIJK ZWIN</t>
  </si>
  <si>
    <t>WEESBEEK -HERENT</t>
  </si>
  <si>
    <t>YZER- EN HANDZAMEVALLEI</t>
  </si>
  <si>
    <t>RIVIERHERSTEL LEIE</t>
  </si>
  <si>
    <t>RIVIERHERSTEL LEIE, DEEL MEANDERS</t>
  </si>
  <si>
    <t>WVL
OVL</t>
  </si>
  <si>
    <t>VLAAMSE RAND</t>
  </si>
  <si>
    <t>GROENPOOL VINDERHOUTSE BOSSEN</t>
  </si>
  <si>
    <t>VL</t>
  </si>
  <si>
    <t>NR.</t>
  </si>
  <si>
    <t>NOORDOOST LIMBURG
(voorheen Grove Groenten)</t>
  </si>
  <si>
    <t>GENTSE KANAALZONE 2012
(voorheen Gentse Kanaalzone)</t>
  </si>
  <si>
    <t xml:space="preserve">
LOKALE GRONDENBANK</t>
  </si>
  <si>
    <t>NATUURCOMPENSATIES ZEEBRUGGE (KWETSHAGE)</t>
  </si>
  <si>
    <t>LINKERSCHELDEOEVER
(voorheen pre-grondenbank LSO)</t>
  </si>
  <si>
    <t>RECHTERSCHELDEOEVER
(voorheen pre-grondenbank RSO)</t>
  </si>
  <si>
    <t>pre-GRONDENBANK N60 RONSE</t>
  </si>
  <si>
    <t>status</t>
  </si>
  <si>
    <t xml:space="preserve">actief </t>
  </si>
  <si>
    <t>afgerond</t>
  </si>
  <si>
    <t xml:space="preserve">oppervlakte aangekocht door VLM </t>
  </si>
  <si>
    <t xml:space="preserve">oppervlakte verworven via ruil door VLM </t>
  </si>
  <si>
    <t>oppervlakte verkocht door VLM</t>
  </si>
  <si>
    <t>oppervlakte overgedragen aan partner door VLM</t>
  </si>
  <si>
    <t>WANDELNETWERK HOPPELAND</t>
  </si>
  <si>
    <t>PRE-GRONDENBANK LSO</t>
  </si>
  <si>
    <t>PRE-GRONDENBANK RSO</t>
  </si>
  <si>
    <t>GENTSE KANAALZONE</t>
  </si>
  <si>
    <t>TOTAAL</t>
  </si>
  <si>
    <t>LOKALE GRONDENBANK</t>
  </si>
  <si>
    <t>oppervlakte pachtbeëindiging bij aankoop door VLM</t>
  </si>
  <si>
    <t>oppervlakte pachtbeëindiging zonder aankoop door VLM</t>
  </si>
  <si>
    <t>/</t>
  </si>
  <si>
    <t>DE KLUIS</t>
  </si>
  <si>
    <t>POPERINGEVAART</t>
  </si>
  <si>
    <t>DE DRIE BEKEN</t>
  </si>
  <si>
    <t>A11, TRAJECT LEOPOLDKANAAL N49</t>
  </si>
  <si>
    <t>KRUIBEKE-BAZEL-RUPELMONDE</t>
  </si>
  <si>
    <t>ECONOMISCH NETWERK ALBERTKANAAL</t>
  </si>
  <si>
    <t>provincie(s) projectgebied</t>
  </si>
  <si>
    <t>Kolom A</t>
  </si>
  <si>
    <t>Kolom B</t>
  </si>
  <si>
    <t>Kolom C</t>
  </si>
  <si>
    <t>Kolom D</t>
  </si>
  <si>
    <t>Kolom E</t>
  </si>
  <si>
    <t>Kolom F</t>
  </si>
  <si>
    <t>LINKERSCHELDEOEVER DOEL</t>
  </si>
  <si>
    <t>IHD - FLANKEREND BELEID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</si>
</sst>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\h\a\ ##\a\ ##\c\a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0" fillId="0" borderId="0" xfId="0" applyFill="1"/>
    <xf numFmtId="0" fontId="1" fillId="2" borderId="2" xfId="0" applyFont="1" applyFill="1" applyBorder="1" applyAlignment="1">
      <alignment vertical="center" wrapText="1" shrinkToFit="1"/>
    </xf>
    <xf numFmtId="0" fontId="0" fillId="3" borderId="0" xfId="0" applyFill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vertical="center" wrapText="1"/>
    </xf>
    <xf numFmtId="14" fontId="1" fillId="2" borderId="2" xfId="0" applyNumberFormat="1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vertical="center" wrapText="1" indent="3"/>
    </xf>
    <xf numFmtId="164" fontId="0" fillId="0" borderId="2" xfId="0" applyNumberFormat="1" applyFill="1" applyBorder="1" applyAlignment="1">
      <alignment horizontal="right" vertical="center" wrapText="1" indent="3"/>
    </xf>
    <xf numFmtId="164" fontId="1" fillId="0" borderId="7" xfId="0" applyNumberFormat="1" applyFont="1" applyFill="1" applyBorder="1" applyAlignment="1">
      <alignment horizontal="right" vertical="center" wrapText="1" indent="3"/>
    </xf>
    <xf numFmtId="164" fontId="0" fillId="0" borderId="7" xfId="0" applyNumberFormat="1" applyFill="1" applyBorder="1" applyAlignment="1">
      <alignment horizontal="right" vertical="center" wrapText="1" indent="3"/>
    </xf>
    <xf numFmtId="164" fontId="1" fillId="0" borderId="3" xfId="0" applyNumberFormat="1" applyFont="1" applyFill="1" applyBorder="1" applyAlignment="1">
      <alignment horizontal="right" vertical="center" wrapText="1" indent="3"/>
    </xf>
    <xf numFmtId="164" fontId="1" fillId="0" borderId="2" xfId="0" applyNumberFormat="1" applyFont="1" applyFill="1" applyBorder="1" applyAlignment="1">
      <alignment horizontal="right" vertical="center" wrapText="1" indent="3" shrinkToFit="1"/>
    </xf>
    <xf numFmtId="164" fontId="2" fillId="5" borderId="11" xfId="0" applyNumberFormat="1" applyFont="1" applyFill="1" applyBorder="1" applyAlignment="1">
      <alignment horizontal="right" vertical="center" wrapText="1" indent="3"/>
    </xf>
    <xf numFmtId="0" fontId="2" fillId="5" borderId="1" xfId="0" applyFont="1" applyFill="1" applyBorder="1" applyAlignment="1">
      <alignment horizontal="center" vertical="center" wrapText="1"/>
    </xf>
    <xf numFmtId="14" fontId="1" fillId="0" borderId="9" xfId="0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 shrinkToFit="1"/>
    </xf>
    <xf numFmtId="164" fontId="0" fillId="0" borderId="7" xfId="0" applyNumberFormat="1" applyFill="1" applyBorder="1" applyAlignment="1">
      <alignment horizontal="center" vertical="center" wrapText="1"/>
    </xf>
    <xf numFmtId="164" fontId="0" fillId="0" borderId="3" xfId="0" applyNumberForma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right" vertical="center" wrapText="1" indent="3"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4" fillId="5" borderId="15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selection activeCell="A36" sqref="A1:A36"/>
    </sheetView>
  </sheetViews>
  <sheetFormatPr defaultRowHeight="12.75" x14ac:dyDescent="0.2"/>
  <cols>
    <col min="1" max="1" width="5.140625" style="3" customWidth="1"/>
    <col min="2" max="2" width="37.7109375" customWidth="1"/>
    <col min="3" max="3" width="20.140625" style="3" customWidth="1"/>
    <col min="4" max="4" width="28.28515625" style="3" customWidth="1"/>
  </cols>
  <sheetData>
    <row r="1" spans="1:4" ht="26.25" thickBot="1" x14ac:dyDescent="0.25">
      <c r="A1" s="57" t="s">
        <v>25</v>
      </c>
      <c r="B1" s="58" t="s">
        <v>28</v>
      </c>
      <c r="C1" s="58" t="s">
        <v>55</v>
      </c>
      <c r="D1" s="58" t="s">
        <v>33</v>
      </c>
    </row>
    <row r="2" spans="1:4" ht="24" customHeight="1" x14ac:dyDescent="0.2">
      <c r="A2" s="13">
        <v>1</v>
      </c>
      <c r="B2" s="4" t="s">
        <v>62</v>
      </c>
      <c r="C2" s="9" t="s">
        <v>5</v>
      </c>
      <c r="D2" s="20" t="s">
        <v>35</v>
      </c>
    </row>
    <row r="3" spans="1:4" ht="24" customHeight="1" x14ac:dyDescent="0.2">
      <c r="A3" s="13">
        <v>2</v>
      </c>
      <c r="B3" s="4" t="s">
        <v>1</v>
      </c>
      <c r="C3" s="9" t="s">
        <v>5</v>
      </c>
      <c r="D3" s="18" t="s">
        <v>34</v>
      </c>
    </row>
    <row r="4" spans="1:4" ht="35.1" customHeight="1" x14ac:dyDescent="0.2">
      <c r="A4" s="13">
        <v>3</v>
      </c>
      <c r="B4" s="4" t="s">
        <v>29</v>
      </c>
      <c r="C4" s="9" t="s">
        <v>6</v>
      </c>
      <c r="D4" s="18" t="s">
        <v>34</v>
      </c>
    </row>
    <row r="5" spans="1:4" ht="24" customHeight="1" x14ac:dyDescent="0.2">
      <c r="A5" s="13">
        <v>4</v>
      </c>
      <c r="B5" s="4" t="s">
        <v>4</v>
      </c>
      <c r="C5" s="9" t="s">
        <v>9</v>
      </c>
      <c r="D5" s="20" t="s">
        <v>34</v>
      </c>
    </row>
    <row r="6" spans="1:4" ht="24" customHeight="1" x14ac:dyDescent="0.2">
      <c r="A6" s="13">
        <v>5</v>
      </c>
      <c r="B6" s="4" t="s">
        <v>51</v>
      </c>
      <c r="C6" s="8" t="s">
        <v>9</v>
      </c>
      <c r="D6" s="20" t="s">
        <v>35</v>
      </c>
    </row>
    <row r="7" spans="1:4" ht="24" customHeight="1" x14ac:dyDescent="0.2">
      <c r="A7" s="13">
        <v>6</v>
      </c>
      <c r="B7" s="4" t="s">
        <v>50</v>
      </c>
      <c r="C7" s="9" t="s">
        <v>6</v>
      </c>
      <c r="D7" s="20" t="s">
        <v>35</v>
      </c>
    </row>
    <row r="8" spans="1:4" ht="24" customHeight="1" x14ac:dyDescent="0.2">
      <c r="A8" s="13">
        <v>7</v>
      </c>
      <c r="B8" s="4" t="s">
        <v>49</v>
      </c>
      <c r="C8" s="9" t="s">
        <v>8</v>
      </c>
      <c r="D8" s="20" t="s">
        <v>35</v>
      </c>
    </row>
    <row r="9" spans="1:4" ht="24" customHeight="1" x14ac:dyDescent="0.2">
      <c r="A9" s="13">
        <v>8</v>
      </c>
      <c r="B9" s="4" t="s">
        <v>0</v>
      </c>
      <c r="C9" s="9" t="s">
        <v>5</v>
      </c>
      <c r="D9" s="20" t="s">
        <v>34</v>
      </c>
    </row>
    <row r="10" spans="1:4" ht="24" customHeight="1" x14ac:dyDescent="0.2">
      <c r="A10" s="13">
        <v>9</v>
      </c>
      <c r="B10" s="4" t="s">
        <v>12</v>
      </c>
      <c r="C10" s="8" t="s">
        <v>14</v>
      </c>
      <c r="D10" s="18" t="s">
        <v>34</v>
      </c>
    </row>
    <row r="11" spans="1:4" ht="24" customHeight="1" x14ac:dyDescent="0.2">
      <c r="A11" s="13">
        <v>10</v>
      </c>
      <c r="B11" s="4" t="s">
        <v>10</v>
      </c>
      <c r="C11" s="9" t="s">
        <v>14</v>
      </c>
      <c r="D11" s="18" t="s">
        <v>34</v>
      </c>
    </row>
    <row r="12" spans="1:4" ht="24" customHeight="1" x14ac:dyDescent="0.2">
      <c r="A12" s="13">
        <v>11</v>
      </c>
      <c r="B12" s="26" t="s">
        <v>3</v>
      </c>
      <c r="C12" s="27" t="s">
        <v>9</v>
      </c>
      <c r="D12" s="18" t="s">
        <v>34</v>
      </c>
    </row>
    <row r="13" spans="1:4" ht="24" customHeight="1" x14ac:dyDescent="0.2">
      <c r="A13" s="13">
        <v>12</v>
      </c>
      <c r="B13" s="4" t="s">
        <v>2</v>
      </c>
      <c r="C13" s="9" t="s">
        <v>7</v>
      </c>
      <c r="D13" s="18" t="s">
        <v>34</v>
      </c>
    </row>
    <row r="14" spans="1:4" ht="39.950000000000003" customHeight="1" x14ac:dyDescent="0.2">
      <c r="A14" s="13">
        <v>13</v>
      </c>
      <c r="B14" s="4" t="s">
        <v>41</v>
      </c>
      <c r="C14" s="9" t="s">
        <v>5</v>
      </c>
      <c r="D14" s="20" t="s">
        <v>35</v>
      </c>
    </row>
    <row r="15" spans="1:4" ht="35.1" customHeight="1" x14ac:dyDescent="0.2">
      <c r="A15" s="13">
        <v>14</v>
      </c>
      <c r="B15" s="17" t="s">
        <v>16</v>
      </c>
      <c r="C15" s="19" t="s">
        <v>6</v>
      </c>
      <c r="D15" s="18" t="s">
        <v>34</v>
      </c>
    </row>
    <row r="16" spans="1:4" ht="24" customHeight="1" x14ac:dyDescent="0.2">
      <c r="A16" s="13">
        <v>15</v>
      </c>
      <c r="B16" s="15" t="s">
        <v>13</v>
      </c>
      <c r="C16" s="19" t="s">
        <v>7</v>
      </c>
      <c r="D16" s="18" t="s">
        <v>34</v>
      </c>
    </row>
    <row r="17" spans="1:4" ht="24" customHeight="1" x14ac:dyDescent="0.2">
      <c r="A17" s="13">
        <v>16</v>
      </c>
      <c r="B17" s="15" t="s">
        <v>15</v>
      </c>
      <c r="C17" s="19" t="s">
        <v>7</v>
      </c>
      <c r="D17" s="18" t="s">
        <v>34</v>
      </c>
    </row>
    <row r="18" spans="1:4" ht="24" customHeight="1" x14ac:dyDescent="0.2">
      <c r="A18" s="13">
        <v>17</v>
      </c>
      <c r="B18" s="4" t="s">
        <v>11</v>
      </c>
      <c r="C18" s="9" t="s">
        <v>6</v>
      </c>
      <c r="D18" s="18" t="s">
        <v>34</v>
      </c>
    </row>
    <row r="19" spans="1:4" ht="39.950000000000003" customHeight="1" x14ac:dyDescent="0.2">
      <c r="A19" s="13">
        <v>18</v>
      </c>
      <c r="B19" s="4" t="s">
        <v>42</v>
      </c>
      <c r="C19" s="9" t="s">
        <v>8</v>
      </c>
      <c r="D19" s="20" t="s">
        <v>35</v>
      </c>
    </row>
    <row r="20" spans="1:4" ht="24" customHeight="1" x14ac:dyDescent="0.2">
      <c r="A20" s="13">
        <v>19</v>
      </c>
      <c r="B20" s="6" t="s">
        <v>18</v>
      </c>
      <c r="C20" s="9" t="s">
        <v>6</v>
      </c>
      <c r="D20" s="16" t="s">
        <v>34</v>
      </c>
    </row>
    <row r="21" spans="1:4" ht="24" customHeight="1" x14ac:dyDescent="0.2">
      <c r="A21" s="13">
        <v>20</v>
      </c>
      <c r="B21" s="4" t="s">
        <v>53</v>
      </c>
      <c r="C21" s="25" t="s">
        <v>6</v>
      </c>
      <c r="D21" s="24" t="s">
        <v>34</v>
      </c>
    </row>
    <row r="22" spans="1:4" ht="24" customHeight="1" x14ac:dyDescent="0.2">
      <c r="A22" s="13">
        <v>21</v>
      </c>
      <c r="B22" s="4" t="s">
        <v>54</v>
      </c>
      <c r="C22" s="9" t="s">
        <v>9</v>
      </c>
      <c r="D22" s="20" t="s">
        <v>35</v>
      </c>
    </row>
    <row r="23" spans="1:4" ht="24" customHeight="1" x14ac:dyDescent="0.2">
      <c r="A23" s="13">
        <v>22</v>
      </c>
      <c r="B23" s="21" t="s">
        <v>17</v>
      </c>
      <c r="C23" s="22" t="s">
        <v>7</v>
      </c>
      <c r="D23" s="18" t="s">
        <v>34</v>
      </c>
    </row>
    <row r="24" spans="1:4" ht="24" customHeight="1" x14ac:dyDescent="0.2">
      <c r="A24" s="13">
        <v>23</v>
      </c>
      <c r="B24" s="4" t="s">
        <v>52</v>
      </c>
      <c r="C24" s="9" t="s">
        <v>6</v>
      </c>
      <c r="D24" s="20" t="s">
        <v>35</v>
      </c>
    </row>
    <row r="25" spans="1:4" ht="24" customHeight="1" x14ac:dyDescent="0.2">
      <c r="A25" s="13">
        <v>24</v>
      </c>
      <c r="B25" s="4" t="s">
        <v>40</v>
      </c>
      <c r="C25" s="9" t="s">
        <v>6</v>
      </c>
      <c r="D25" s="20" t="s">
        <v>35</v>
      </c>
    </row>
    <row r="26" spans="1:4" ht="24" customHeight="1" x14ac:dyDescent="0.2">
      <c r="A26" s="13">
        <v>25</v>
      </c>
      <c r="B26" s="4" t="s">
        <v>43</v>
      </c>
      <c r="C26" s="9" t="s">
        <v>5</v>
      </c>
      <c r="D26" s="20" t="s">
        <v>35</v>
      </c>
    </row>
    <row r="27" spans="1:4" ht="30" customHeight="1" x14ac:dyDescent="0.2">
      <c r="A27" s="13">
        <v>26</v>
      </c>
      <c r="B27" s="4" t="s">
        <v>27</v>
      </c>
      <c r="C27" s="9" t="s">
        <v>5</v>
      </c>
      <c r="D27" s="18" t="s">
        <v>34</v>
      </c>
    </row>
    <row r="28" spans="1:4" ht="24" customHeight="1" x14ac:dyDescent="0.2">
      <c r="A28" s="13">
        <v>27</v>
      </c>
      <c r="B28" s="4" t="s">
        <v>19</v>
      </c>
      <c r="C28" s="8" t="s">
        <v>21</v>
      </c>
      <c r="D28" s="18" t="s">
        <v>34</v>
      </c>
    </row>
    <row r="29" spans="1:4" ht="24" customHeight="1" x14ac:dyDescent="0.2">
      <c r="A29" s="13">
        <v>28</v>
      </c>
      <c r="B29" s="4" t="s">
        <v>22</v>
      </c>
      <c r="C29" s="8" t="s">
        <v>7</v>
      </c>
      <c r="D29" s="20" t="s">
        <v>34</v>
      </c>
    </row>
    <row r="30" spans="1:4" ht="24" customHeight="1" x14ac:dyDescent="0.2">
      <c r="A30" s="13">
        <v>29</v>
      </c>
      <c r="B30" s="4" t="s">
        <v>20</v>
      </c>
      <c r="C30" s="8" t="s">
        <v>21</v>
      </c>
      <c r="D30" s="18" t="s">
        <v>34</v>
      </c>
    </row>
    <row r="31" spans="1:4" ht="39.950000000000003" customHeight="1" x14ac:dyDescent="0.2">
      <c r="A31" s="13">
        <v>30</v>
      </c>
      <c r="B31" s="4" t="s">
        <v>31</v>
      </c>
      <c r="C31" s="9" t="s">
        <v>8</v>
      </c>
      <c r="D31" s="18" t="s">
        <v>34</v>
      </c>
    </row>
    <row r="32" spans="1:4" ht="39.950000000000003" customHeight="1" x14ac:dyDescent="0.2">
      <c r="A32" s="13">
        <v>31</v>
      </c>
      <c r="B32" s="4" t="s">
        <v>30</v>
      </c>
      <c r="C32" s="9" t="s">
        <v>5</v>
      </c>
      <c r="D32" s="18" t="s">
        <v>34</v>
      </c>
    </row>
    <row r="33" spans="1:4" ht="24" customHeight="1" x14ac:dyDescent="0.2">
      <c r="A33" s="13">
        <v>32</v>
      </c>
      <c r="B33" s="4" t="s">
        <v>23</v>
      </c>
      <c r="C33" s="8" t="s">
        <v>5</v>
      </c>
      <c r="D33" s="18" t="s">
        <v>34</v>
      </c>
    </row>
    <row r="34" spans="1:4" ht="35.1" customHeight="1" x14ac:dyDescent="0.2">
      <c r="A34" s="13">
        <v>33</v>
      </c>
      <c r="B34" s="10" t="s">
        <v>26</v>
      </c>
      <c r="C34" s="19" t="s">
        <v>9</v>
      </c>
      <c r="D34" s="20" t="s">
        <v>34</v>
      </c>
    </row>
    <row r="35" spans="1:4" ht="24" customHeight="1" x14ac:dyDescent="0.2">
      <c r="A35" s="13">
        <v>34</v>
      </c>
      <c r="B35" s="4" t="s">
        <v>63</v>
      </c>
      <c r="C35" s="9" t="s">
        <v>24</v>
      </c>
      <c r="D35" s="20" t="s">
        <v>34</v>
      </c>
    </row>
    <row r="36" spans="1:4" ht="24" customHeight="1" thickBot="1" x14ac:dyDescent="0.25">
      <c r="A36" s="13">
        <v>35</v>
      </c>
      <c r="B36" s="51" t="s">
        <v>32</v>
      </c>
      <c r="C36" s="52" t="s">
        <v>5</v>
      </c>
      <c r="D36" s="36" t="s">
        <v>34</v>
      </c>
    </row>
    <row r="38" spans="1:4" ht="17.25" x14ac:dyDescent="0.25">
      <c r="B38" s="23"/>
      <c r="C38" s="14"/>
      <c r="D38" s="14"/>
    </row>
    <row r="39" spans="1:4" x14ac:dyDescent="0.2">
      <c r="A39" s="11"/>
      <c r="C39"/>
    </row>
    <row r="40" spans="1:4" x14ac:dyDescent="0.2">
      <c r="A40" s="12"/>
      <c r="B40" s="2"/>
      <c r="C40" s="2"/>
      <c r="D40" s="11"/>
    </row>
    <row r="41" spans="1:4" x14ac:dyDescent="0.2">
      <c r="B41" s="5"/>
      <c r="C41" s="5"/>
      <c r="D41" s="12"/>
    </row>
    <row r="42" spans="1:4" x14ac:dyDescent="0.2">
      <c r="C42"/>
    </row>
    <row r="43" spans="1:4" x14ac:dyDescent="0.2">
      <c r="C43"/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topLeftCell="C1" workbookViewId="0">
      <selection activeCell="E1" sqref="E1"/>
    </sheetView>
  </sheetViews>
  <sheetFormatPr defaultRowHeight="12.75" x14ac:dyDescent="0.2"/>
  <cols>
    <col min="2" max="2" width="39" customWidth="1"/>
    <col min="3" max="3" width="23.42578125" customWidth="1"/>
    <col min="4" max="4" width="25.5703125" customWidth="1"/>
    <col min="5" max="5" width="25.28515625" customWidth="1"/>
    <col min="6" max="6" width="27.7109375" customWidth="1"/>
    <col min="7" max="7" width="30.85546875" customWidth="1"/>
    <col min="8" max="8" width="36.7109375" customWidth="1"/>
  </cols>
  <sheetData>
    <row r="1" spans="1:11" ht="13.5" thickBot="1" x14ac:dyDescent="0.25">
      <c r="A1" s="64" t="s">
        <v>25</v>
      </c>
      <c r="B1" s="62" t="s">
        <v>45</v>
      </c>
      <c r="C1" s="54" t="s">
        <v>56</v>
      </c>
      <c r="D1" s="55" t="s">
        <v>57</v>
      </c>
      <c r="E1" s="55" t="s">
        <v>58</v>
      </c>
      <c r="F1" s="55" t="s">
        <v>59</v>
      </c>
      <c r="G1" s="55" t="s">
        <v>60</v>
      </c>
      <c r="H1" s="56" t="s">
        <v>61</v>
      </c>
    </row>
    <row r="2" spans="1:11" ht="54" customHeight="1" thickBot="1" x14ac:dyDescent="0.25">
      <c r="A2" s="65"/>
      <c r="B2" s="63"/>
      <c r="C2" s="53" t="s">
        <v>36</v>
      </c>
      <c r="D2" s="35" t="s">
        <v>46</v>
      </c>
      <c r="E2" s="35" t="s">
        <v>47</v>
      </c>
      <c r="F2" s="35" t="s">
        <v>37</v>
      </c>
      <c r="G2" s="35" t="s">
        <v>38</v>
      </c>
      <c r="H2" s="35" t="s">
        <v>39</v>
      </c>
      <c r="I2" s="1"/>
      <c r="J2" s="1"/>
      <c r="K2" s="1"/>
    </row>
    <row r="3" spans="1:11" s="2" customFormat="1" ht="24" customHeight="1" x14ac:dyDescent="0.2">
      <c r="A3" s="37">
        <v>2</v>
      </c>
      <c r="B3" s="17" t="s">
        <v>62</v>
      </c>
      <c r="C3" s="28">
        <v>2805293</v>
      </c>
      <c r="D3" s="28">
        <v>2091785</v>
      </c>
      <c r="E3" s="42" t="s">
        <v>48</v>
      </c>
      <c r="F3" s="29">
        <v>348013</v>
      </c>
      <c r="G3" s="28">
        <v>195191</v>
      </c>
      <c r="H3" s="30">
        <v>2404944</v>
      </c>
    </row>
    <row r="4" spans="1:11" s="2" customFormat="1" ht="24" customHeight="1" x14ac:dyDescent="0.2">
      <c r="A4" s="37">
        <v>7</v>
      </c>
      <c r="B4" s="17" t="s">
        <v>1</v>
      </c>
      <c r="C4" s="28">
        <v>948198</v>
      </c>
      <c r="D4" s="28">
        <v>217477</v>
      </c>
      <c r="E4" s="42" t="s">
        <v>48</v>
      </c>
      <c r="F4" s="29">
        <v>28047</v>
      </c>
      <c r="G4" s="42" t="s">
        <v>48</v>
      </c>
      <c r="H4" s="31">
        <v>396334</v>
      </c>
    </row>
    <row r="5" spans="1:11" s="2" customFormat="1" ht="30" customHeight="1" x14ac:dyDescent="0.2">
      <c r="A5" s="37">
        <v>34</v>
      </c>
      <c r="B5" s="17" t="s">
        <v>29</v>
      </c>
      <c r="C5" s="28">
        <v>2281093</v>
      </c>
      <c r="D5" s="28">
        <v>377470</v>
      </c>
      <c r="E5" s="42" t="s">
        <v>48</v>
      </c>
      <c r="F5" s="29">
        <v>1170619</v>
      </c>
      <c r="G5" s="28">
        <v>972725</v>
      </c>
      <c r="H5" s="31">
        <v>26936</v>
      </c>
    </row>
    <row r="6" spans="1:11" s="41" customFormat="1" ht="24" customHeight="1" x14ac:dyDescent="0.2">
      <c r="A6" s="37">
        <v>8</v>
      </c>
      <c r="B6" s="38" t="s">
        <v>4</v>
      </c>
      <c r="C6" s="28">
        <f>217599+7670</f>
        <v>225269</v>
      </c>
      <c r="D6" s="28">
        <v>5380</v>
      </c>
      <c r="E6" s="42" t="s">
        <v>48</v>
      </c>
      <c r="F6" s="43" t="s">
        <v>48</v>
      </c>
      <c r="G6" s="42">
        <v>159870</v>
      </c>
      <c r="H6" s="44" t="s">
        <v>48</v>
      </c>
    </row>
    <row r="7" spans="1:11" s="2" customFormat="1" ht="24" customHeight="1" x14ac:dyDescent="0.2">
      <c r="A7" s="49">
        <v>3</v>
      </c>
      <c r="B7" s="17" t="s">
        <v>51</v>
      </c>
      <c r="C7" s="28">
        <v>508035</v>
      </c>
      <c r="D7" s="28">
        <v>508035</v>
      </c>
      <c r="E7" s="42" t="s">
        <v>48</v>
      </c>
      <c r="F7" s="28">
        <v>188099</v>
      </c>
      <c r="G7" s="28">
        <v>25219</v>
      </c>
      <c r="H7" s="30">
        <v>188099</v>
      </c>
    </row>
    <row r="8" spans="1:11" s="2" customFormat="1" ht="24" customHeight="1" x14ac:dyDescent="0.2">
      <c r="A8" s="37">
        <v>9</v>
      </c>
      <c r="B8" s="17" t="s">
        <v>50</v>
      </c>
      <c r="C8" s="28">
        <v>86422</v>
      </c>
      <c r="D8" s="28">
        <v>48485</v>
      </c>
      <c r="E8" s="42" t="s">
        <v>48</v>
      </c>
      <c r="F8" s="29">
        <v>2772</v>
      </c>
      <c r="G8" s="42" t="s">
        <v>48</v>
      </c>
      <c r="H8" s="30">
        <v>88387</v>
      </c>
    </row>
    <row r="9" spans="1:11" s="2" customFormat="1" ht="24" customHeight="1" x14ac:dyDescent="0.2">
      <c r="A9" s="37">
        <v>10</v>
      </c>
      <c r="B9" s="17" t="s">
        <v>49</v>
      </c>
      <c r="C9" s="28">
        <v>255474</v>
      </c>
      <c r="D9" s="28">
        <v>0</v>
      </c>
      <c r="E9" s="42" t="s">
        <v>48</v>
      </c>
      <c r="F9" s="43" t="s">
        <v>48</v>
      </c>
      <c r="G9" s="42" t="s">
        <v>48</v>
      </c>
      <c r="H9" s="30">
        <v>255474</v>
      </c>
    </row>
    <row r="10" spans="1:11" s="7" customFormat="1" ht="24" customHeight="1" x14ac:dyDescent="0.2">
      <c r="A10" s="37">
        <v>11</v>
      </c>
      <c r="B10" s="17" t="s">
        <v>0</v>
      </c>
      <c r="C10" s="28">
        <v>48079</v>
      </c>
      <c r="D10" s="28">
        <v>15220</v>
      </c>
      <c r="E10" s="42" t="s">
        <v>48</v>
      </c>
      <c r="F10" s="43" t="s">
        <v>48</v>
      </c>
      <c r="G10" s="42" t="s">
        <v>48</v>
      </c>
      <c r="H10" s="47" t="s">
        <v>48</v>
      </c>
    </row>
    <row r="11" spans="1:11" s="7" customFormat="1" ht="24" customHeight="1" x14ac:dyDescent="0.2">
      <c r="A11" s="37">
        <v>12</v>
      </c>
      <c r="B11" s="17" t="s">
        <v>12</v>
      </c>
      <c r="C11" s="28">
        <v>3722023</v>
      </c>
      <c r="D11" s="28">
        <v>2733060</v>
      </c>
      <c r="E11" s="28">
        <v>2611494</v>
      </c>
      <c r="F11" s="28">
        <v>150476</v>
      </c>
      <c r="G11" s="28">
        <v>255561</v>
      </c>
      <c r="H11" s="31">
        <v>314886</v>
      </c>
    </row>
    <row r="12" spans="1:11" s="7" customFormat="1" ht="24" customHeight="1" x14ac:dyDescent="0.2">
      <c r="A12" s="37">
        <v>13</v>
      </c>
      <c r="B12" s="17" t="s">
        <v>10</v>
      </c>
      <c r="C12" s="28">
        <v>2993237</v>
      </c>
      <c r="D12" s="28">
        <v>1845192</v>
      </c>
      <c r="E12" s="28">
        <v>1497314</v>
      </c>
      <c r="F12" s="29">
        <v>431140</v>
      </c>
      <c r="G12" s="28">
        <v>7700</v>
      </c>
      <c r="H12" s="31">
        <v>552919</v>
      </c>
    </row>
    <row r="13" spans="1:11" s="2" customFormat="1" ht="24" customHeight="1" x14ac:dyDescent="0.2">
      <c r="A13" s="37">
        <v>14</v>
      </c>
      <c r="B13" s="39" t="s">
        <v>3</v>
      </c>
      <c r="C13" s="32">
        <v>426003</v>
      </c>
      <c r="D13" s="45" t="s">
        <v>48</v>
      </c>
      <c r="E13" s="45" t="s">
        <v>48</v>
      </c>
      <c r="F13" s="48" t="s">
        <v>48</v>
      </c>
      <c r="G13" s="42" t="s">
        <v>48</v>
      </c>
      <c r="H13" s="50">
        <v>123492</v>
      </c>
    </row>
    <row r="14" spans="1:11" s="2" customFormat="1" ht="24" customHeight="1" x14ac:dyDescent="0.2">
      <c r="A14" s="37">
        <v>15</v>
      </c>
      <c r="B14" s="17" t="s">
        <v>2</v>
      </c>
      <c r="C14" s="28">
        <v>187263</v>
      </c>
      <c r="D14" s="28">
        <v>25535</v>
      </c>
      <c r="E14" s="42" t="s">
        <v>48</v>
      </c>
      <c r="F14" s="43" t="s">
        <v>48</v>
      </c>
      <c r="G14" s="42" t="s">
        <v>48</v>
      </c>
      <c r="H14" s="31">
        <v>183562</v>
      </c>
    </row>
    <row r="15" spans="1:11" s="2" customFormat="1" ht="24" customHeight="1" x14ac:dyDescent="0.2">
      <c r="A15" s="37">
        <v>4</v>
      </c>
      <c r="B15" s="17" t="s">
        <v>41</v>
      </c>
      <c r="C15" s="28">
        <v>1610466</v>
      </c>
      <c r="D15" s="28">
        <v>746729</v>
      </c>
      <c r="E15" s="28">
        <v>197004</v>
      </c>
      <c r="F15" s="29">
        <v>273500</v>
      </c>
      <c r="G15" s="28">
        <v>61146</v>
      </c>
      <c r="H15" s="30">
        <v>572303</v>
      </c>
    </row>
    <row r="16" spans="1:11" s="2" customFormat="1" ht="24" customHeight="1" x14ac:dyDescent="0.2">
      <c r="A16" s="37">
        <v>17</v>
      </c>
      <c r="B16" s="17" t="s">
        <v>16</v>
      </c>
      <c r="C16" s="42" t="s">
        <v>48</v>
      </c>
      <c r="D16" s="42" t="s">
        <v>48</v>
      </c>
      <c r="E16" s="42" t="s">
        <v>48</v>
      </c>
      <c r="F16" s="43" t="s">
        <v>48</v>
      </c>
      <c r="G16" s="42" t="s">
        <v>48</v>
      </c>
      <c r="H16" s="47" t="s">
        <v>48</v>
      </c>
    </row>
    <row r="17" spans="1:8" s="7" customFormat="1" ht="24" customHeight="1" x14ac:dyDescent="0.2">
      <c r="A17" s="37">
        <v>18</v>
      </c>
      <c r="B17" s="17" t="s">
        <v>13</v>
      </c>
      <c r="C17" s="29">
        <v>79930</v>
      </c>
      <c r="D17" s="29">
        <v>16650</v>
      </c>
      <c r="E17" s="43" t="s">
        <v>48</v>
      </c>
      <c r="F17" s="29">
        <v>5000</v>
      </c>
      <c r="G17" s="42">
        <v>16415</v>
      </c>
      <c r="H17" s="44" t="s">
        <v>48</v>
      </c>
    </row>
    <row r="18" spans="1:8" s="2" customFormat="1" ht="24" customHeight="1" x14ac:dyDescent="0.2">
      <c r="A18" s="37">
        <v>19</v>
      </c>
      <c r="B18" s="17" t="s">
        <v>15</v>
      </c>
      <c r="C18" s="29">
        <v>43802</v>
      </c>
      <c r="D18" s="29">
        <v>2512</v>
      </c>
      <c r="E18" s="43" t="s">
        <v>48</v>
      </c>
      <c r="F18" s="43" t="s">
        <v>48</v>
      </c>
      <c r="G18" s="42" t="s">
        <v>48</v>
      </c>
      <c r="H18" s="47" t="s">
        <v>48</v>
      </c>
    </row>
    <row r="19" spans="1:8" s="2" customFormat="1" ht="24" customHeight="1" x14ac:dyDescent="0.2">
      <c r="A19" s="37">
        <v>20</v>
      </c>
      <c r="B19" s="17" t="s">
        <v>11</v>
      </c>
      <c r="C19" s="28">
        <v>158860</v>
      </c>
      <c r="D19" s="42" t="s">
        <v>48</v>
      </c>
      <c r="E19" s="42" t="s">
        <v>48</v>
      </c>
      <c r="F19" s="43" t="s">
        <v>48</v>
      </c>
      <c r="G19" s="42" t="s">
        <v>48</v>
      </c>
      <c r="H19" s="47" t="s">
        <v>48</v>
      </c>
    </row>
    <row r="20" spans="1:8" s="2" customFormat="1" ht="24" customHeight="1" x14ac:dyDescent="0.2">
      <c r="A20" s="37">
        <v>5</v>
      </c>
      <c r="B20" s="17" t="s">
        <v>42</v>
      </c>
      <c r="C20" s="28">
        <v>645397</v>
      </c>
      <c r="D20" s="28">
        <v>463187</v>
      </c>
      <c r="E20" s="42" t="s">
        <v>48</v>
      </c>
      <c r="F20" s="43" t="s">
        <v>48</v>
      </c>
      <c r="G20" s="28">
        <v>250</v>
      </c>
      <c r="H20" s="44" t="s">
        <v>48</v>
      </c>
    </row>
    <row r="21" spans="1:8" s="2" customFormat="1" ht="24" customHeight="1" x14ac:dyDescent="0.2">
      <c r="A21" s="37">
        <v>21</v>
      </c>
      <c r="B21" s="40" t="s">
        <v>18</v>
      </c>
      <c r="C21" s="33">
        <v>1295265</v>
      </c>
      <c r="D21" s="33">
        <v>601553</v>
      </c>
      <c r="E21" s="46" t="s">
        <v>48</v>
      </c>
      <c r="F21" s="29">
        <v>834451</v>
      </c>
      <c r="G21" s="33">
        <v>77208</v>
      </c>
      <c r="H21" s="31">
        <v>1006461</v>
      </c>
    </row>
    <row r="22" spans="1:8" s="2" customFormat="1" ht="24" customHeight="1" x14ac:dyDescent="0.2">
      <c r="A22" s="37">
        <v>22</v>
      </c>
      <c r="B22" s="17" t="s">
        <v>53</v>
      </c>
      <c r="C22" s="28">
        <v>7450</v>
      </c>
      <c r="D22" s="28">
        <v>7450</v>
      </c>
      <c r="E22" s="42" t="s">
        <v>48</v>
      </c>
      <c r="F22" s="42" t="s">
        <v>48</v>
      </c>
      <c r="G22" s="28">
        <v>7450</v>
      </c>
      <c r="H22" s="44" t="s">
        <v>48</v>
      </c>
    </row>
    <row r="23" spans="1:8" s="2" customFormat="1" ht="24" customHeight="1" x14ac:dyDescent="0.2">
      <c r="A23" s="37">
        <v>23</v>
      </c>
      <c r="B23" s="17" t="s">
        <v>54</v>
      </c>
      <c r="C23" s="42" t="s">
        <v>48</v>
      </c>
      <c r="D23" s="42" t="s">
        <v>48</v>
      </c>
      <c r="E23" s="42" t="s">
        <v>48</v>
      </c>
      <c r="F23" s="43" t="s">
        <v>48</v>
      </c>
      <c r="G23" s="42" t="s">
        <v>48</v>
      </c>
      <c r="H23" s="44" t="s">
        <v>48</v>
      </c>
    </row>
    <row r="24" spans="1:8" s="2" customFormat="1" ht="24" customHeight="1" x14ac:dyDescent="0.2">
      <c r="A24" s="37">
        <v>24</v>
      </c>
      <c r="B24" s="17" t="s">
        <v>17</v>
      </c>
      <c r="C24" s="29">
        <v>2718</v>
      </c>
      <c r="D24" s="29">
        <v>0</v>
      </c>
      <c r="E24" s="43" t="s">
        <v>48</v>
      </c>
      <c r="F24" s="29">
        <v>10756</v>
      </c>
      <c r="G24" s="42" t="s">
        <v>48</v>
      </c>
      <c r="H24" s="44" t="s">
        <v>48</v>
      </c>
    </row>
    <row r="25" spans="1:8" s="2" customFormat="1" ht="24" customHeight="1" x14ac:dyDescent="0.2">
      <c r="A25" s="37">
        <v>25</v>
      </c>
      <c r="B25" s="17" t="s">
        <v>52</v>
      </c>
      <c r="C25" s="42" t="s">
        <v>48</v>
      </c>
      <c r="D25" s="42" t="s">
        <v>48</v>
      </c>
      <c r="E25" s="42" t="s">
        <v>48</v>
      </c>
      <c r="F25" s="43" t="s">
        <v>48</v>
      </c>
      <c r="G25" s="42" t="s">
        <v>48</v>
      </c>
      <c r="H25" s="44" t="s">
        <v>48</v>
      </c>
    </row>
    <row r="26" spans="1:8" s="7" customFormat="1" ht="24" customHeight="1" x14ac:dyDescent="0.2">
      <c r="A26" s="37">
        <v>1</v>
      </c>
      <c r="B26" s="17" t="s">
        <v>40</v>
      </c>
      <c r="C26" s="42" t="s">
        <v>48</v>
      </c>
      <c r="D26" s="42" t="s">
        <v>48</v>
      </c>
      <c r="E26" s="42" t="s">
        <v>48</v>
      </c>
      <c r="F26" s="43" t="s">
        <v>48</v>
      </c>
      <c r="G26" s="42" t="s">
        <v>48</v>
      </c>
      <c r="H26" s="44" t="s">
        <v>48</v>
      </c>
    </row>
    <row r="27" spans="1:8" s="7" customFormat="1" ht="24" customHeight="1" x14ac:dyDescent="0.2">
      <c r="A27" s="37">
        <v>6</v>
      </c>
      <c r="B27" s="17" t="s">
        <v>43</v>
      </c>
      <c r="C27" s="28">
        <v>345401</v>
      </c>
      <c r="D27" s="28">
        <v>144817</v>
      </c>
      <c r="E27" s="42" t="s">
        <v>48</v>
      </c>
      <c r="F27" s="43" t="s">
        <v>48</v>
      </c>
      <c r="G27" s="42" t="s">
        <v>48</v>
      </c>
      <c r="H27" s="44" t="s">
        <v>48</v>
      </c>
    </row>
    <row r="28" spans="1:8" s="7" customFormat="1" ht="30" customHeight="1" x14ac:dyDescent="0.2">
      <c r="A28" s="37">
        <v>33</v>
      </c>
      <c r="B28" s="17" t="s">
        <v>27</v>
      </c>
      <c r="C28" s="28">
        <v>137773</v>
      </c>
      <c r="D28" s="28">
        <v>72652</v>
      </c>
      <c r="E28" s="42" t="s">
        <v>48</v>
      </c>
      <c r="F28" s="29">
        <v>73783</v>
      </c>
      <c r="G28" s="28">
        <v>6991</v>
      </c>
      <c r="H28" s="44" t="s">
        <v>48</v>
      </c>
    </row>
    <row r="29" spans="1:8" s="7" customFormat="1" ht="24" customHeight="1" x14ac:dyDescent="0.2">
      <c r="A29" s="37">
        <v>26</v>
      </c>
      <c r="B29" s="17" t="s">
        <v>19</v>
      </c>
      <c r="C29" s="28">
        <v>227449</v>
      </c>
      <c r="D29" s="28">
        <v>19203</v>
      </c>
      <c r="E29" s="42" t="s">
        <v>48</v>
      </c>
      <c r="F29" s="42" t="s">
        <v>48</v>
      </c>
      <c r="G29" s="42" t="s">
        <v>48</v>
      </c>
      <c r="H29" s="44" t="s">
        <v>48</v>
      </c>
    </row>
    <row r="30" spans="1:8" s="7" customFormat="1" ht="24" customHeight="1" x14ac:dyDescent="0.2">
      <c r="A30" s="37">
        <v>27</v>
      </c>
      <c r="B30" s="17" t="s">
        <v>22</v>
      </c>
      <c r="C30" s="28">
        <v>474556</v>
      </c>
      <c r="D30" s="42" t="s">
        <v>48</v>
      </c>
      <c r="E30" s="42" t="s">
        <v>48</v>
      </c>
      <c r="F30" s="42" t="s">
        <v>48</v>
      </c>
      <c r="G30" s="42" t="s">
        <v>48</v>
      </c>
      <c r="H30" s="44" t="s">
        <v>48</v>
      </c>
    </row>
    <row r="31" spans="1:8" s="7" customFormat="1" ht="24" customHeight="1" x14ac:dyDescent="0.2">
      <c r="A31" s="37">
        <v>28</v>
      </c>
      <c r="B31" s="17" t="s">
        <v>20</v>
      </c>
      <c r="C31" s="42" t="s">
        <v>48</v>
      </c>
      <c r="D31" s="42" t="s">
        <v>48</v>
      </c>
      <c r="E31" s="42" t="s">
        <v>48</v>
      </c>
      <c r="F31" s="42" t="s">
        <v>48</v>
      </c>
      <c r="G31" s="42" t="s">
        <v>48</v>
      </c>
      <c r="H31" s="44" t="s">
        <v>48</v>
      </c>
    </row>
    <row r="32" spans="1:8" s="2" customFormat="1" ht="30" customHeight="1" x14ac:dyDescent="0.2">
      <c r="A32" s="37">
        <v>36</v>
      </c>
      <c r="B32" s="17" t="s">
        <v>31</v>
      </c>
      <c r="C32" s="28">
        <v>84980</v>
      </c>
      <c r="D32" s="28">
        <v>56516</v>
      </c>
      <c r="E32" s="42" t="s">
        <v>48</v>
      </c>
      <c r="F32" s="29">
        <v>34092</v>
      </c>
      <c r="G32" s="28">
        <v>2300</v>
      </c>
      <c r="H32" s="44" t="s">
        <v>48</v>
      </c>
    </row>
    <row r="33" spans="1:8" s="7" customFormat="1" ht="30" customHeight="1" x14ac:dyDescent="0.2">
      <c r="A33" s="37">
        <v>32</v>
      </c>
      <c r="B33" s="17" t="s">
        <v>30</v>
      </c>
      <c r="C33" s="28">
        <v>475439</v>
      </c>
      <c r="D33" s="28">
        <v>466118</v>
      </c>
      <c r="E33" s="28">
        <v>522703</v>
      </c>
      <c r="F33" s="29">
        <v>172020</v>
      </c>
      <c r="G33" s="42" t="s">
        <v>48</v>
      </c>
      <c r="H33" s="30">
        <v>339075</v>
      </c>
    </row>
    <row r="34" spans="1:8" s="7" customFormat="1" ht="24" customHeight="1" x14ac:dyDescent="0.2">
      <c r="A34" s="37">
        <v>29</v>
      </c>
      <c r="B34" s="17" t="s">
        <v>23</v>
      </c>
      <c r="C34" s="28">
        <v>358446</v>
      </c>
      <c r="D34" s="28">
        <v>9041</v>
      </c>
      <c r="E34" s="42" t="s">
        <v>48</v>
      </c>
      <c r="F34" s="28">
        <v>105689</v>
      </c>
      <c r="G34" s="42" t="s">
        <v>48</v>
      </c>
      <c r="H34" s="47" t="s">
        <v>48</v>
      </c>
    </row>
    <row r="35" spans="1:8" s="2" customFormat="1" ht="30" customHeight="1" x14ac:dyDescent="0.2">
      <c r="A35" s="37">
        <v>35</v>
      </c>
      <c r="B35" s="17" t="s">
        <v>26</v>
      </c>
      <c r="C35" s="28">
        <v>102326</v>
      </c>
      <c r="D35" s="42" t="s">
        <v>48</v>
      </c>
      <c r="E35" s="42" t="s">
        <v>48</v>
      </c>
      <c r="F35" s="29">
        <v>19763</v>
      </c>
      <c r="G35" s="28">
        <v>19763</v>
      </c>
      <c r="H35" s="44" t="s">
        <v>48</v>
      </c>
    </row>
    <row r="36" spans="1:8" s="7" customFormat="1" ht="24" customHeight="1" x14ac:dyDescent="0.2">
      <c r="A36" s="37">
        <v>30</v>
      </c>
      <c r="B36" s="17" t="s">
        <v>63</v>
      </c>
      <c r="C36" s="28">
        <v>130266</v>
      </c>
      <c r="D36" s="28">
        <v>103895</v>
      </c>
      <c r="E36" s="42" t="s">
        <v>48</v>
      </c>
      <c r="F36" s="43" t="s">
        <v>48</v>
      </c>
      <c r="G36" s="42" t="s">
        <v>48</v>
      </c>
      <c r="H36" s="44" t="s">
        <v>48</v>
      </c>
    </row>
    <row r="37" spans="1:8" s="7" customFormat="1" ht="24" customHeight="1" thickBot="1" x14ac:dyDescent="0.25">
      <c r="A37" s="37">
        <v>31</v>
      </c>
      <c r="B37" s="17" t="s">
        <v>32</v>
      </c>
      <c r="C37" s="43" t="s">
        <v>48</v>
      </c>
      <c r="D37" s="43" t="s">
        <v>48</v>
      </c>
      <c r="E37" s="43" t="s">
        <v>48</v>
      </c>
      <c r="F37" s="42" t="s">
        <v>48</v>
      </c>
      <c r="G37" s="42" t="s">
        <v>48</v>
      </c>
      <c r="H37" s="44" t="s">
        <v>48</v>
      </c>
    </row>
    <row r="38" spans="1:8" ht="36" customHeight="1" thickBot="1" x14ac:dyDescent="0.25">
      <c r="A38" s="60" t="s">
        <v>44</v>
      </c>
      <c r="B38" s="61"/>
      <c r="C38" s="34">
        <f t="shared" ref="C38:H38" si="0">SUM(C3:C37)</f>
        <v>20666913</v>
      </c>
      <c r="D38" s="34">
        <f t="shared" si="0"/>
        <v>10577962</v>
      </c>
      <c r="E38" s="34">
        <f t="shared" si="0"/>
        <v>4828515</v>
      </c>
      <c r="F38" s="34">
        <f t="shared" si="0"/>
        <v>3848220</v>
      </c>
      <c r="G38" s="34">
        <f t="shared" si="0"/>
        <v>1807789</v>
      </c>
      <c r="H38" s="34">
        <f t="shared" si="0"/>
        <v>6452872</v>
      </c>
    </row>
    <row r="39" spans="1:8" s="2" customFormat="1" ht="51.75" customHeight="1" x14ac:dyDescent="0.2">
      <c r="C39" s="59"/>
    </row>
    <row r="40" spans="1:8" s="5" customFormat="1" ht="57" customHeight="1" x14ac:dyDescent="0.2"/>
  </sheetData>
  <mergeCells count="3">
    <mergeCell ref="A38:B38"/>
    <mergeCell ref="B1:B2"/>
    <mergeCell ref="A1:A2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Bijlage 1</vt:lpstr>
      <vt:lpstr>bijlage 2</vt:lpstr>
    </vt:vector>
  </TitlesOfParts>
  <Company>VLM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ecob</dc:creator>
  <cp:lastModifiedBy>Nathalie De Keyzer</cp:lastModifiedBy>
  <cp:lastPrinted>2016-03-21T16:23:07Z</cp:lastPrinted>
  <dcterms:created xsi:type="dcterms:W3CDTF">2008-01-14T10:47:46Z</dcterms:created>
  <dcterms:modified xsi:type="dcterms:W3CDTF">2016-03-25T12:31:52Z</dcterms:modified>
</cp:coreProperties>
</file>