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RAGEN SCHRIFTELIJK 2015-2016\"/>
    </mc:Choice>
  </mc:AlternateContent>
  <bookViews>
    <workbookView xWindow="360" yWindow="105" windowWidth="22035" windowHeight="8760" activeTab="1"/>
  </bookViews>
  <sheets>
    <sheet name="2014" sheetId="4" r:id="rId1"/>
    <sheet name="2015" sheetId="1" r:id="rId2"/>
  </sheets>
  <calcPr calcId="152511"/>
</workbook>
</file>

<file path=xl/calcChain.xml><?xml version="1.0" encoding="utf-8"?>
<calcChain xmlns="http://schemas.openxmlformats.org/spreadsheetml/2006/main">
  <c r="B39" i="1" l="1"/>
  <c r="B11" i="1"/>
  <c r="B2" i="1"/>
  <c r="B28" i="4"/>
  <c r="B5" i="4"/>
  <c r="B2" i="4"/>
</calcChain>
</file>

<file path=xl/sharedStrings.xml><?xml version="1.0" encoding="utf-8"?>
<sst xmlns="http://schemas.openxmlformats.org/spreadsheetml/2006/main" count="67" uniqueCount="58">
  <si>
    <t>Naam persoon, organisatie, instelling of activiteit</t>
  </si>
  <si>
    <t>Bedrag 2014</t>
  </si>
  <si>
    <t>Bedrag 2015</t>
  </si>
  <si>
    <t>Will Ferdy Producties - Project DVD</t>
  </si>
  <si>
    <t>Den Dries vzw - Rock voor Specials</t>
  </si>
  <si>
    <t>Poskuder vzw - Festival Seyran</t>
  </si>
  <si>
    <t>Vlaams Muziektheater -De Purpr'en Hei operette</t>
  </si>
  <si>
    <t>Cirque Frère Frère - Don Quichote in Vlaanderen</t>
  </si>
  <si>
    <t>August Vermeylenfonds - De Cellosuites van Bach</t>
  </si>
  <si>
    <t>Prospekta vzw - Cultuurmarkt van Vlaanderen 2014</t>
  </si>
  <si>
    <t>Thomas More Kempen vzw - Kunst in samenwerking met mens</t>
  </si>
  <si>
    <t>Ergenekon vzw – 50 jaar jongeren migratie</t>
  </si>
  <si>
    <t>Marokkaanse Islamitische en Culturele Vereniging El Houda - 50 jaar migratiegeschiedenis.</t>
  </si>
  <si>
    <t>Think Out - 50 j. migratiegeschiedenis rol van de vrouw</t>
  </si>
  <si>
    <t>Pose Plastique - Theatervoorstelling Antigone</t>
  </si>
  <si>
    <t>Demos vzw - Fonds vrijetijdsparticipatie</t>
  </si>
  <si>
    <t>Internationale Koorwedstrijd van Vlaanderen</t>
  </si>
  <si>
    <t>Encounter Vlaanderen</t>
  </si>
  <si>
    <t>Interactie-Academie vzw</t>
  </si>
  <si>
    <t>La Verna vzw</t>
  </si>
  <si>
    <t>Oost West Centrum vzw</t>
  </si>
  <si>
    <t>Tibetaans Instituut KSGL vzw</t>
  </si>
  <si>
    <t>Vlaamse Esperantobond</t>
  </si>
  <si>
    <t>vzw Zenior Vormingsdienst</t>
  </si>
  <si>
    <t>HC030</t>
  </si>
  <si>
    <t>Dansgroep Haiq - Embodiment</t>
  </si>
  <si>
    <t>Dossin Kazerne - Publicatie Drancy - Auschwitz</t>
  </si>
  <si>
    <t>Beltud - Kleuren van de wereld</t>
  </si>
  <si>
    <t>vzw Den Dries - Rock for specials</t>
  </si>
  <si>
    <t>Vlaams Muziektheater - Viktoria en haar Huzaar</t>
  </si>
  <si>
    <t>vzw pas-sage - Geel Barmhartige Stede (Jan Hoethuis)</t>
  </si>
  <si>
    <t>vzw Stemvork - Stemvork festival</t>
  </si>
  <si>
    <t>HD127</t>
  </si>
  <si>
    <t>De zwarte komedie</t>
  </si>
  <si>
    <t>Prospekta - Cultuurmarkt</t>
  </si>
  <si>
    <t>vzw Hellebosch - De Alzheimercode</t>
  </si>
  <si>
    <t>Koor &amp; Stem - Haydn</t>
  </si>
  <si>
    <t>Gezinsbond - Krokuskriebels</t>
  </si>
  <si>
    <t>Vol-au-vent - Week van de Smaak</t>
  </si>
  <si>
    <t>Nekka (Kunsten) - De Kleine Omloop2</t>
  </si>
  <si>
    <t>Centrum voor artistiek Talent</t>
  </si>
  <si>
    <t>Centrum voor muziekinstrumentenbouw - Leonardo Research Project</t>
  </si>
  <si>
    <t>Atelier 34zero muzeum</t>
  </si>
  <si>
    <t>De Centrale - Wij"</t>
  </si>
  <si>
    <t>Bezoekersgids Basiliek Koekelberg</t>
  </si>
  <si>
    <t>Openingstentoonstelling MIMA Brussel</t>
  </si>
  <si>
    <t>Foyer vzw - Interculturele Dialoogtafels</t>
  </si>
  <si>
    <t>VZW Hakuna</t>
  </si>
  <si>
    <t>Koning Boudewijnstichting - Rode Neuzen</t>
  </si>
  <si>
    <t>Eindtotaal</t>
  </si>
  <si>
    <t>Let's go urban - Urban entrepeneurs</t>
  </si>
  <si>
    <t>Vol-au-Vent</t>
  </si>
  <si>
    <t>Algemeen totaal</t>
  </si>
  <si>
    <t>Stedelijke Musea Kortrijk - Kunstroute</t>
  </si>
  <si>
    <t>Kanaries in actie - Dag van de dans</t>
  </si>
  <si>
    <t>LA:CH - Musical 1814</t>
  </si>
  <si>
    <t>Centre d’Œuvres de Merode - Festival van de Miniemen</t>
  </si>
  <si>
    <t>United Cultural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</si>
</sst>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4" fontId="0" fillId="0" borderId="1" xfId="0" applyNumberFormat="1" applyBorder="1"/>
    <xf numFmtId="0" fontId="0" fillId="0" borderId="0" xfId="0" applyFont="1"/>
    <xf numFmtId="0" fontId="0" fillId="0" borderId="0" xfId="0" applyAlignment="1"/>
    <xf numFmtId="0" fontId="0" fillId="2" borderId="0" xfId="0" applyFill="1"/>
    <xf numFmtId="0" fontId="0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44" fontId="0" fillId="0" borderId="1" xfId="0" applyNumberFormat="1" applyFont="1" applyBorder="1" applyAlignment="1">
      <alignment shrinkToFit="1" readingOrder="1"/>
    </xf>
    <xf numFmtId="44" fontId="0" fillId="0" borderId="1" xfId="0" applyNumberFormat="1" applyBorder="1" applyAlignment="1">
      <alignment shrinkToFit="1" readingOrder="1"/>
    </xf>
    <xf numFmtId="44" fontId="0" fillId="0" borderId="1" xfId="0" applyNumberFormat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1" fillId="4" borderId="1" xfId="0" applyFont="1" applyFill="1" applyBorder="1" applyAlignment="1">
      <alignment horizontal="center" shrinkToFit="1"/>
    </xf>
    <xf numFmtId="44" fontId="1" fillId="3" borderId="1" xfId="0" applyNumberFormat="1" applyFont="1" applyFill="1" applyBorder="1" applyAlignment="1">
      <alignment shrinkToFit="1" readingOrder="1"/>
    </xf>
    <xf numFmtId="0" fontId="1" fillId="4" borderId="1" xfId="0" applyFont="1" applyFill="1" applyBorder="1" applyAlignment="1">
      <alignment horizontal="center"/>
    </xf>
    <xf numFmtId="44" fontId="1" fillId="3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44" fontId="1" fillId="5" borderId="1" xfId="0" applyNumberFormat="1" applyFont="1" applyFill="1" applyBorder="1"/>
    <xf numFmtId="0" fontId="0" fillId="0" borderId="1" xfId="0" applyBorder="1" applyAlignment="1">
      <alignment horizontal="left" shrinkToFit="1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center" shrinkToFit="1"/>
    </xf>
    <xf numFmtId="44" fontId="1" fillId="3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4" sqref="B4"/>
    </sheetView>
  </sheetViews>
  <sheetFormatPr defaultRowHeight="15" x14ac:dyDescent="0.25"/>
  <cols>
    <col min="1" max="1" width="83.140625" bestFit="1" customWidth="1"/>
    <col min="2" max="2" width="18.28515625" style="4" customWidth="1"/>
  </cols>
  <sheetData>
    <row r="1" spans="1:2" s="1" customFormat="1" x14ac:dyDescent="0.25">
      <c r="A1" s="12" t="s">
        <v>0</v>
      </c>
      <c r="B1" s="12" t="s">
        <v>1</v>
      </c>
    </row>
    <row r="2" spans="1:2" s="1" customFormat="1" x14ac:dyDescent="0.25">
      <c r="A2" s="20" t="s">
        <v>24</v>
      </c>
      <c r="B2" s="22">
        <f>SUM(B3:B4)</f>
        <v>185000</v>
      </c>
    </row>
    <row r="3" spans="1:2" s="3" customFormat="1" x14ac:dyDescent="0.25">
      <c r="A3" s="6" t="s">
        <v>50</v>
      </c>
      <c r="B3" s="8">
        <v>85000</v>
      </c>
    </row>
    <row r="4" spans="1:2" s="1" customFormat="1" x14ac:dyDescent="0.25">
      <c r="A4" s="6" t="s">
        <v>51</v>
      </c>
      <c r="B4" s="8">
        <v>100000</v>
      </c>
    </row>
    <row r="5" spans="1:2" s="1" customFormat="1" x14ac:dyDescent="0.25">
      <c r="A5" s="20" t="s">
        <v>32</v>
      </c>
      <c r="B5" s="13">
        <f>SUM(B6:B27)</f>
        <v>220750</v>
      </c>
    </row>
    <row r="6" spans="1:2" x14ac:dyDescent="0.25">
      <c r="A6" s="7" t="s">
        <v>3</v>
      </c>
      <c r="B6" s="9">
        <v>7000</v>
      </c>
    </row>
    <row r="7" spans="1:2" x14ac:dyDescent="0.25">
      <c r="A7" s="7" t="s">
        <v>4</v>
      </c>
      <c r="B7" s="9">
        <v>5000</v>
      </c>
    </row>
    <row r="8" spans="1:2" x14ac:dyDescent="0.25">
      <c r="A8" s="7" t="s">
        <v>5</v>
      </c>
      <c r="B8" s="9">
        <v>5000</v>
      </c>
    </row>
    <row r="9" spans="1:2" x14ac:dyDescent="0.25">
      <c r="A9" s="7" t="s">
        <v>6</v>
      </c>
      <c r="B9" s="9">
        <v>25000</v>
      </c>
    </row>
    <row r="10" spans="1:2" x14ac:dyDescent="0.25">
      <c r="A10" s="7" t="s">
        <v>7</v>
      </c>
      <c r="B10" s="9">
        <v>30000</v>
      </c>
    </row>
    <row r="11" spans="1:2" x14ac:dyDescent="0.25">
      <c r="A11" s="7" t="s">
        <v>8</v>
      </c>
      <c r="B11" s="9">
        <v>3000</v>
      </c>
    </row>
    <row r="12" spans="1:2" x14ac:dyDescent="0.25">
      <c r="A12" s="7" t="s">
        <v>9</v>
      </c>
      <c r="B12" s="9">
        <v>28000</v>
      </c>
    </row>
    <row r="13" spans="1:2" x14ac:dyDescent="0.25">
      <c r="A13" s="7" t="s">
        <v>10</v>
      </c>
      <c r="B13" s="9">
        <v>7000</v>
      </c>
    </row>
    <row r="14" spans="1:2" x14ac:dyDescent="0.25">
      <c r="A14" s="7" t="s">
        <v>11</v>
      </c>
      <c r="B14" s="9">
        <v>3000</v>
      </c>
    </row>
    <row r="15" spans="1:2" x14ac:dyDescent="0.25">
      <c r="A15" s="7" t="s">
        <v>12</v>
      </c>
      <c r="B15" s="9">
        <v>2000</v>
      </c>
    </row>
    <row r="16" spans="1:2" x14ac:dyDescent="0.25">
      <c r="A16" s="7" t="s">
        <v>13</v>
      </c>
      <c r="B16" s="9">
        <v>3000</v>
      </c>
    </row>
    <row r="17" spans="1:2" x14ac:dyDescent="0.25">
      <c r="A17" s="7" t="s">
        <v>14</v>
      </c>
      <c r="B17" s="9">
        <v>4000</v>
      </c>
    </row>
    <row r="18" spans="1:2" x14ac:dyDescent="0.25">
      <c r="A18" s="7" t="s">
        <v>15</v>
      </c>
      <c r="B18" s="9">
        <v>50000</v>
      </c>
    </row>
    <row r="19" spans="1:2" x14ac:dyDescent="0.25">
      <c r="A19" s="7" t="s">
        <v>16</v>
      </c>
      <c r="B19" s="10">
        <v>40000</v>
      </c>
    </row>
    <row r="20" spans="1:2" x14ac:dyDescent="0.25">
      <c r="A20" s="7"/>
      <c r="B20" s="10"/>
    </row>
    <row r="21" spans="1:2" x14ac:dyDescent="0.25">
      <c r="A21" s="7" t="s">
        <v>17</v>
      </c>
      <c r="B21" s="9">
        <v>1250</v>
      </c>
    </row>
    <row r="22" spans="1:2" x14ac:dyDescent="0.25">
      <c r="A22" s="7" t="s">
        <v>18</v>
      </c>
      <c r="B22" s="9">
        <v>1250</v>
      </c>
    </row>
    <row r="23" spans="1:2" x14ac:dyDescent="0.25">
      <c r="A23" s="7" t="s">
        <v>19</v>
      </c>
      <c r="B23" s="9">
        <v>1250</v>
      </c>
    </row>
    <row r="24" spans="1:2" x14ac:dyDescent="0.25">
      <c r="A24" s="7" t="s">
        <v>20</v>
      </c>
      <c r="B24" s="9">
        <v>1250</v>
      </c>
    </row>
    <row r="25" spans="1:2" x14ac:dyDescent="0.25">
      <c r="A25" s="7" t="s">
        <v>21</v>
      </c>
      <c r="B25" s="9">
        <v>1250</v>
      </c>
    </row>
    <row r="26" spans="1:2" x14ac:dyDescent="0.25">
      <c r="A26" s="7" t="s">
        <v>22</v>
      </c>
      <c r="B26" s="9">
        <v>1250</v>
      </c>
    </row>
    <row r="27" spans="1:2" x14ac:dyDescent="0.25">
      <c r="A27" s="7" t="s">
        <v>23</v>
      </c>
      <c r="B27" s="9">
        <v>1250</v>
      </c>
    </row>
    <row r="28" spans="1:2" s="1" customFormat="1" x14ac:dyDescent="0.25">
      <c r="A28" s="11" t="s">
        <v>52</v>
      </c>
      <c r="B28" s="13">
        <f>SUM(B6:B27,B3:B4)</f>
        <v>405750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abSelected="1" workbookViewId="0">
      <selection activeCell="D11" sqref="D11"/>
    </sheetView>
  </sheetViews>
  <sheetFormatPr defaultRowHeight="15" x14ac:dyDescent="0.25"/>
  <cols>
    <col min="1" max="1" width="63.5703125" customWidth="1"/>
    <col min="2" max="2" width="17.5703125" customWidth="1"/>
    <col min="3" max="3" width="18.42578125" customWidth="1"/>
  </cols>
  <sheetData>
    <row r="1" spans="1:2" s="1" customFormat="1" x14ac:dyDescent="0.25">
      <c r="A1" s="14" t="s">
        <v>0</v>
      </c>
      <c r="B1" s="14" t="s">
        <v>2</v>
      </c>
    </row>
    <row r="2" spans="1:2" s="1" customFormat="1" x14ac:dyDescent="0.25">
      <c r="A2" s="21" t="s">
        <v>24</v>
      </c>
      <c r="B2" s="23">
        <f>SUM(B3:B10)</f>
        <v>69112</v>
      </c>
    </row>
    <row r="3" spans="1:2" x14ac:dyDescent="0.25">
      <c r="A3" s="19" t="s">
        <v>25</v>
      </c>
      <c r="B3" s="2">
        <v>5000</v>
      </c>
    </row>
    <row r="4" spans="1:2" x14ac:dyDescent="0.25">
      <c r="A4" s="19" t="s">
        <v>26</v>
      </c>
      <c r="B4" s="2">
        <v>12112</v>
      </c>
    </row>
    <row r="5" spans="1:2" x14ac:dyDescent="0.25">
      <c r="A5" s="19" t="s">
        <v>27</v>
      </c>
      <c r="B5" s="2">
        <v>5000</v>
      </c>
    </row>
    <row r="6" spans="1:2" x14ac:dyDescent="0.25">
      <c r="A6" s="19" t="s">
        <v>28</v>
      </c>
      <c r="B6" s="2">
        <v>5000</v>
      </c>
    </row>
    <row r="7" spans="1:2" x14ac:dyDescent="0.25">
      <c r="A7" s="19" t="s">
        <v>29</v>
      </c>
      <c r="B7" s="2">
        <v>25000</v>
      </c>
    </row>
    <row r="8" spans="1:2" x14ac:dyDescent="0.25">
      <c r="A8" s="19" t="s">
        <v>30</v>
      </c>
      <c r="B8" s="2">
        <v>5000</v>
      </c>
    </row>
    <row r="9" spans="1:2" x14ac:dyDescent="0.25">
      <c r="A9" s="19" t="s">
        <v>31</v>
      </c>
      <c r="B9" s="2">
        <v>5000</v>
      </c>
    </row>
    <row r="10" spans="1:2" x14ac:dyDescent="0.25">
      <c r="A10" s="19" t="s">
        <v>48</v>
      </c>
      <c r="B10" s="2">
        <v>7000</v>
      </c>
    </row>
    <row r="11" spans="1:2" x14ac:dyDescent="0.25">
      <c r="A11" s="21" t="s">
        <v>32</v>
      </c>
      <c r="B11" s="15">
        <f>SUM(B12:B38)</f>
        <v>394750</v>
      </c>
    </row>
    <row r="12" spans="1:2" x14ac:dyDescent="0.25">
      <c r="A12" s="19" t="s">
        <v>33</v>
      </c>
      <c r="B12" s="2">
        <v>10000</v>
      </c>
    </row>
    <row r="13" spans="1:2" x14ac:dyDescent="0.25">
      <c r="A13" s="19" t="s">
        <v>56</v>
      </c>
      <c r="B13" s="2">
        <v>6000</v>
      </c>
    </row>
    <row r="14" spans="1:2" x14ac:dyDescent="0.25">
      <c r="A14" s="19" t="s">
        <v>34</v>
      </c>
      <c r="B14" s="2">
        <v>25000</v>
      </c>
    </row>
    <row r="15" spans="1:2" x14ac:dyDescent="0.25">
      <c r="A15" s="19" t="s">
        <v>35</v>
      </c>
      <c r="B15" s="2">
        <v>10000</v>
      </c>
    </row>
    <row r="16" spans="1:2" x14ac:dyDescent="0.25">
      <c r="A16" s="19" t="s">
        <v>36</v>
      </c>
      <c r="B16" s="2">
        <v>5000</v>
      </c>
    </row>
    <row r="17" spans="1:2" x14ac:dyDescent="0.25">
      <c r="A17" s="19" t="s">
        <v>37</v>
      </c>
      <c r="B17" s="2">
        <v>55000</v>
      </c>
    </row>
    <row r="18" spans="1:2" x14ac:dyDescent="0.25">
      <c r="A18" s="19" t="s">
        <v>38</v>
      </c>
      <c r="B18" s="2">
        <v>100000</v>
      </c>
    </row>
    <row r="19" spans="1:2" x14ac:dyDescent="0.25">
      <c r="A19" s="19" t="s">
        <v>55</v>
      </c>
      <c r="B19" s="2">
        <v>3000</v>
      </c>
    </row>
    <row r="20" spans="1:2" x14ac:dyDescent="0.25">
      <c r="A20" s="19" t="s">
        <v>54</v>
      </c>
      <c r="B20" s="2">
        <v>25000</v>
      </c>
    </row>
    <row r="21" spans="1:2" x14ac:dyDescent="0.25">
      <c r="A21" s="19" t="s">
        <v>39</v>
      </c>
      <c r="B21" s="2">
        <v>12000</v>
      </c>
    </row>
    <row r="22" spans="1:2" x14ac:dyDescent="0.25">
      <c r="A22" s="19" t="s">
        <v>53</v>
      </c>
      <c r="B22" s="2">
        <v>15000</v>
      </c>
    </row>
    <row r="23" spans="1:2" x14ac:dyDescent="0.25">
      <c r="A23" s="19" t="s">
        <v>40</v>
      </c>
      <c r="B23" s="2">
        <v>10000</v>
      </c>
    </row>
    <row r="24" spans="1:2" x14ac:dyDescent="0.25">
      <c r="A24" s="19" t="s">
        <v>41</v>
      </c>
      <c r="B24" s="2">
        <v>25000</v>
      </c>
    </row>
    <row r="25" spans="1:2" x14ac:dyDescent="0.25">
      <c r="A25" s="19" t="s">
        <v>42</v>
      </c>
      <c r="B25" s="2">
        <v>10000</v>
      </c>
    </row>
    <row r="26" spans="1:2" x14ac:dyDescent="0.25">
      <c r="A26" s="19" t="s">
        <v>43</v>
      </c>
      <c r="B26" s="2">
        <v>50000</v>
      </c>
    </row>
    <row r="27" spans="1:2" x14ac:dyDescent="0.25">
      <c r="A27" s="19" t="s">
        <v>44</v>
      </c>
      <c r="B27" s="2">
        <v>6000</v>
      </c>
    </row>
    <row r="28" spans="1:2" x14ac:dyDescent="0.25">
      <c r="A28" s="19" t="s">
        <v>45</v>
      </c>
      <c r="B28" s="2">
        <v>6000</v>
      </c>
    </row>
    <row r="29" spans="1:2" x14ac:dyDescent="0.25">
      <c r="A29" s="19" t="s">
        <v>46</v>
      </c>
      <c r="B29" s="2">
        <v>6000</v>
      </c>
    </row>
    <row r="30" spans="1:2" x14ac:dyDescent="0.25">
      <c r="A30" s="19" t="s">
        <v>47</v>
      </c>
      <c r="B30" s="2">
        <v>7000</v>
      </c>
    </row>
    <row r="31" spans="1:2" x14ac:dyDescent="0.25">
      <c r="A31" s="19"/>
      <c r="B31" s="2"/>
    </row>
    <row r="32" spans="1:2" x14ac:dyDescent="0.25">
      <c r="A32" s="18" t="s">
        <v>17</v>
      </c>
      <c r="B32" s="2">
        <v>1250</v>
      </c>
    </row>
    <row r="33" spans="1:2" x14ac:dyDescent="0.25">
      <c r="A33" s="18" t="s">
        <v>18</v>
      </c>
      <c r="B33" s="2">
        <v>1250</v>
      </c>
    </row>
    <row r="34" spans="1:2" x14ac:dyDescent="0.25">
      <c r="A34" s="18" t="s">
        <v>19</v>
      </c>
      <c r="B34" s="2">
        <v>1250</v>
      </c>
    </row>
    <row r="35" spans="1:2" x14ac:dyDescent="0.25">
      <c r="A35" s="18" t="s">
        <v>20</v>
      </c>
      <c r="B35" s="2">
        <v>1250</v>
      </c>
    </row>
    <row r="36" spans="1:2" x14ac:dyDescent="0.25">
      <c r="A36" s="18" t="s">
        <v>21</v>
      </c>
      <c r="B36" s="2">
        <v>1250</v>
      </c>
    </row>
    <row r="37" spans="1:2" x14ac:dyDescent="0.25">
      <c r="A37" s="18" t="s">
        <v>22</v>
      </c>
      <c r="B37" s="2">
        <v>1250</v>
      </c>
    </row>
    <row r="38" spans="1:2" x14ac:dyDescent="0.25">
      <c r="A38" s="18" t="s">
        <v>57</v>
      </c>
      <c r="B38" s="2">
        <v>1250</v>
      </c>
    </row>
    <row r="39" spans="1:2" s="5" customFormat="1" x14ac:dyDescent="0.25">
      <c r="A39" s="16" t="s">
        <v>49</v>
      </c>
      <c r="B39" s="17">
        <f>SUM(B12:B38,B3:B10)</f>
        <v>463862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Pelosie, Gerda</cp:lastModifiedBy>
  <cp:lastPrinted>2016-02-09T09:33:44Z</cp:lastPrinted>
  <dcterms:created xsi:type="dcterms:W3CDTF">2011-01-19T07:59:31Z</dcterms:created>
  <dcterms:modified xsi:type="dcterms:W3CDTF">2016-02-09T09:34:15Z</dcterms:modified>
</cp:coreProperties>
</file>