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5-2016\3_defintieve antwoorden\vragen 151 - 200\"/>
    </mc:Choice>
  </mc:AlternateContent>
  <bookViews>
    <workbookView xWindow="0" yWindow="0" windowWidth="17970" windowHeight="5835" activeTab="1"/>
  </bookViews>
  <sheets>
    <sheet name="GO!" sheetId="1" r:id="rId1"/>
    <sheet name="AGIOn" sheetId="4" r:id="rId2"/>
  </sheets>
  <calcPr calcId="152511"/>
</workbook>
</file>

<file path=xl/calcChain.xml><?xml version="1.0" encoding="utf-8"?>
<calcChain xmlns="http://schemas.openxmlformats.org/spreadsheetml/2006/main">
  <c r="L31" i="4" l="1"/>
  <c r="H31" i="4"/>
  <c r="L30" i="4"/>
  <c r="H30" i="4"/>
  <c r="L29" i="4"/>
  <c r="H29" i="4"/>
  <c r="L28" i="4"/>
  <c r="H28" i="4"/>
  <c r="L27" i="4"/>
  <c r="H27" i="4"/>
  <c r="L26" i="4"/>
  <c r="H26" i="4"/>
  <c r="L25" i="4"/>
  <c r="H25" i="4"/>
  <c r="L24" i="4"/>
  <c r="H24" i="4"/>
  <c r="L23" i="4"/>
  <c r="H23" i="4"/>
  <c r="L22" i="4"/>
  <c r="H22" i="4"/>
  <c r="I16" i="4"/>
  <c r="I7" i="4"/>
  <c r="I15" i="4"/>
  <c r="I14" i="4"/>
  <c r="I13" i="4"/>
  <c r="I12" i="4"/>
  <c r="I11" i="4"/>
  <c r="I10" i="4"/>
  <c r="I9" i="4"/>
  <c r="I8" i="4"/>
  <c r="B30" i="1" l="1"/>
  <c r="B29" i="1"/>
  <c r="B28" i="1"/>
  <c r="B27" i="1"/>
  <c r="B26" i="1"/>
  <c r="B25" i="1"/>
  <c r="B24" i="1"/>
  <c r="B23" i="1"/>
  <c r="B22" i="1"/>
  <c r="B21" i="1"/>
</calcChain>
</file>

<file path=xl/sharedStrings.xml><?xml version="1.0" encoding="utf-8"?>
<sst xmlns="http://schemas.openxmlformats.org/spreadsheetml/2006/main" count="44" uniqueCount="27">
  <si>
    <t>reguliere vm</t>
  </si>
  <si>
    <t>reg</t>
  </si>
  <si>
    <t>capaciteit</t>
  </si>
  <si>
    <t>cvo</t>
  </si>
  <si>
    <t>herverdeling</t>
  </si>
  <si>
    <t>FFEU regulier</t>
  </si>
  <si>
    <t>FFEU CAPA</t>
  </si>
  <si>
    <t>aangewend</t>
  </si>
  <si>
    <t>REG</t>
  </si>
  <si>
    <t>Capaciteit</t>
  </si>
  <si>
    <t>Regulier</t>
  </si>
  <si>
    <t>VGO</t>
  </si>
  <si>
    <t>OGO</t>
  </si>
  <si>
    <t>3. Machtigingskredieten</t>
  </si>
  <si>
    <t>OGO + VGO</t>
  </si>
  <si>
    <t>GO!</t>
  </si>
  <si>
    <t>AGIOn</t>
  </si>
  <si>
    <t>Totaal aanwending vereffenings-krediet</t>
  </si>
  <si>
    <t>Totaal</t>
  </si>
  <si>
    <t>officieel gesubsidieerd onderwijs</t>
  </si>
  <si>
    <t>Vrij gesubsidieerd onderwijs</t>
  </si>
  <si>
    <t>1. en 2. Vastleggings- en vereffeningskredieten (VAK-VEK)</t>
  </si>
  <si>
    <t>Totaal vereffeningskrediet</t>
  </si>
  <si>
    <t>begroting VAK-VEK</t>
  </si>
  <si>
    <t>Vastleggingsmachtiging</t>
  </si>
  <si>
    <t>1. + 2. Vastleggings- en vereffeningskredieten (VAK-VEK)</t>
  </si>
  <si>
    <t xml:space="preserve">Vastleggings- en vereffeningskrediet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</si>
</sst>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3" fillId="0" borderId="0" xfId="0" applyFont="1"/>
    <xf numFmtId="43" fontId="0" fillId="0" borderId="0" xfId="0" applyNumberFormat="1"/>
    <xf numFmtId="0" fontId="4" fillId="0" borderId="0" xfId="3"/>
    <xf numFmtId="3" fontId="4" fillId="0" borderId="1" xfId="3" applyNumberFormat="1" applyBorder="1"/>
    <xf numFmtId="0" fontId="5" fillId="0" borderId="0" xfId="3" applyFont="1"/>
    <xf numFmtId="0" fontId="6" fillId="0" borderId="0" xfId="3" applyFont="1"/>
    <xf numFmtId="3" fontId="4" fillId="0" borderId="1" xfId="3" applyNumberFormat="1" applyFill="1" applyBorder="1"/>
    <xf numFmtId="0" fontId="5" fillId="0" borderId="3" xfId="3" applyFont="1" applyBorder="1"/>
    <xf numFmtId="0" fontId="5" fillId="0" borderId="1" xfId="3" applyFont="1" applyBorder="1"/>
    <xf numFmtId="0" fontId="5" fillId="0" borderId="1" xfId="3" applyFont="1" applyBorder="1" applyAlignment="1">
      <alignment wrapText="1"/>
    </xf>
    <xf numFmtId="0" fontId="0" fillId="0" borderId="0" xfId="0" applyFont="1"/>
    <xf numFmtId="0" fontId="1" fillId="0" borderId="0" xfId="3" applyFont="1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/>
    <xf numFmtId="0" fontId="5" fillId="0" borderId="1" xfId="0" applyFont="1" applyBorder="1"/>
    <xf numFmtId="43" fontId="1" fillId="0" borderId="1" xfId="1" applyFont="1" applyBorder="1"/>
    <xf numFmtId="0" fontId="1" fillId="0" borderId="4" xfId="0" applyFont="1" applyBorder="1"/>
    <xf numFmtId="0" fontId="5" fillId="0" borderId="5" xfId="0" applyFont="1" applyBorder="1" applyAlignment="1"/>
    <xf numFmtId="0" fontId="1" fillId="0" borderId="2" xfId="0" applyFont="1" applyBorder="1"/>
    <xf numFmtId="0" fontId="6" fillId="0" borderId="0" xfId="0" applyFont="1"/>
    <xf numFmtId="0" fontId="5" fillId="0" borderId="0" xfId="0" applyFont="1" applyBorder="1"/>
    <xf numFmtId="43" fontId="1" fillId="0" borderId="0" xfId="1" applyFont="1" applyBorder="1"/>
    <xf numFmtId="9" fontId="1" fillId="0" borderId="0" xfId="2" applyFont="1" applyBorder="1"/>
    <xf numFmtId="43" fontId="1" fillId="0" borderId="4" xfId="1" applyFont="1" applyBorder="1"/>
    <xf numFmtId="0" fontId="5" fillId="0" borderId="0" xfId="0" applyFont="1" applyBorder="1" applyAlignment="1"/>
    <xf numFmtId="0" fontId="5" fillId="0" borderId="6" xfId="0" applyFont="1" applyBorder="1" applyAlignment="1">
      <alignment wrapText="1"/>
    </xf>
    <xf numFmtId="0" fontId="5" fillId="0" borderId="0" xfId="3" applyFont="1" applyFill="1" applyBorder="1"/>
    <xf numFmtId="9" fontId="0" fillId="0" borderId="0" xfId="2" applyFont="1" applyBorder="1"/>
    <xf numFmtId="0" fontId="5" fillId="0" borderId="0" xfId="3" applyFont="1" applyBorder="1" applyAlignment="1">
      <alignment wrapText="1"/>
    </xf>
    <xf numFmtId="0" fontId="5" fillId="0" borderId="1" xfId="3" applyFont="1" applyBorder="1" applyAlignment="1">
      <alignment horizontal="center"/>
    </xf>
  </cellXfs>
  <cellStyles count="4">
    <cellStyle name="Komma" xfId="1" builtinId="3"/>
    <cellStyle name="Procent" xfId="2" builtinId="5"/>
    <cellStyle name="Standaard" xfId="0" builtinId="0"/>
    <cellStyle name="Standa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D37" sqref="D37"/>
    </sheetView>
  </sheetViews>
  <sheetFormatPr defaultRowHeight="12.75" x14ac:dyDescent="0.2"/>
  <cols>
    <col min="1" max="1" width="8.140625" bestFit="1" customWidth="1"/>
    <col min="2" max="2" width="22.7109375" customWidth="1"/>
    <col min="3" max="5" width="14.140625" bestFit="1" customWidth="1"/>
    <col min="6" max="6" width="13" bestFit="1" customWidth="1"/>
    <col min="7" max="7" width="14.140625" bestFit="1" customWidth="1"/>
    <col min="8" max="8" width="13.5703125" bestFit="1" customWidth="1"/>
    <col min="9" max="9" width="14" bestFit="1" customWidth="1"/>
    <col min="10" max="11" width="12.85546875" bestFit="1" customWidth="1"/>
  </cols>
  <sheetData>
    <row r="1" spans="1:5" ht="15.75" x14ac:dyDescent="0.25">
      <c r="A1" s="21" t="s">
        <v>15</v>
      </c>
    </row>
    <row r="2" spans="1:5" ht="15.75" x14ac:dyDescent="0.25">
      <c r="A2" s="21"/>
    </row>
    <row r="3" spans="1:5" ht="15" x14ac:dyDescent="0.25">
      <c r="A3" s="13" t="s">
        <v>25</v>
      </c>
    </row>
    <row r="4" spans="1:5" ht="15.75" x14ac:dyDescent="0.25">
      <c r="A4" s="21"/>
    </row>
    <row r="5" spans="1:5" ht="15" x14ac:dyDescent="0.25">
      <c r="A5" s="18"/>
      <c r="B5" s="19" t="s">
        <v>26</v>
      </c>
      <c r="C5" s="15"/>
      <c r="D5" s="26"/>
      <c r="E5" s="13"/>
    </row>
    <row r="6" spans="1:5" ht="15" x14ac:dyDescent="0.25">
      <c r="A6" s="20"/>
      <c r="B6" s="27" t="s">
        <v>23</v>
      </c>
      <c r="C6" s="16" t="s">
        <v>7</v>
      </c>
      <c r="D6" s="22"/>
      <c r="E6" s="13"/>
    </row>
    <row r="7" spans="1:5" ht="15" x14ac:dyDescent="0.25">
      <c r="A7" s="16">
        <v>2005</v>
      </c>
      <c r="B7" s="25">
        <v>21441000</v>
      </c>
      <c r="C7" s="17">
        <v>16137783.539999999</v>
      </c>
      <c r="D7" s="24"/>
      <c r="E7" s="13"/>
    </row>
    <row r="8" spans="1:5" ht="15" x14ac:dyDescent="0.25">
      <c r="A8" s="16">
        <v>2006</v>
      </c>
      <c r="B8" s="25">
        <v>24321000</v>
      </c>
      <c r="C8" s="17">
        <v>21214895.560000002</v>
      </c>
      <c r="D8" s="24"/>
      <c r="E8" s="13"/>
    </row>
    <row r="9" spans="1:5" ht="15" x14ac:dyDescent="0.25">
      <c r="A9" s="16">
        <v>2007</v>
      </c>
      <c r="B9" s="25">
        <v>33918000</v>
      </c>
      <c r="C9" s="17">
        <v>15192043.579999998</v>
      </c>
      <c r="D9" s="24"/>
      <c r="E9" s="13"/>
    </row>
    <row r="10" spans="1:5" ht="15" x14ac:dyDescent="0.25">
      <c r="A10" s="16">
        <v>2008</v>
      </c>
      <c r="B10" s="25">
        <v>39071030.480000004</v>
      </c>
      <c r="C10" s="17">
        <v>37827367.530000001</v>
      </c>
      <c r="D10" s="24"/>
      <c r="E10" s="13"/>
    </row>
    <row r="11" spans="1:5" ht="15" x14ac:dyDescent="0.25">
      <c r="A11" s="16">
        <v>2009</v>
      </c>
      <c r="B11" s="25">
        <v>53381000</v>
      </c>
      <c r="C11" s="17">
        <v>58577986.959999993</v>
      </c>
      <c r="D11" s="24"/>
      <c r="E11" s="13"/>
    </row>
    <row r="12" spans="1:5" ht="15" x14ac:dyDescent="0.25">
      <c r="A12" s="16">
        <v>2010</v>
      </c>
      <c r="B12" s="25">
        <v>55770000</v>
      </c>
      <c r="C12" s="17">
        <v>46584531.030000009</v>
      </c>
      <c r="D12" s="24"/>
      <c r="E12" s="13"/>
    </row>
    <row r="13" spans="1:5" ht="15" x14ac:dyDescent="0.25">
      <c r="A13" s="16">
        <v>2011</v>
      </c>
      <c r="B13" s="25">
        <v>54229000</v>
      </c>
      <c r="C13" s="17">
        <v>34300776.899999999</v>
      </c>
      <c r="D13" s="24"/>
      <c r="E13" s="13"/>
    </row>
    <row r="14" spans="1:5" ht="15" x14ac:dyDescent="0.25">
      <c r="A14" s="16">
        <v>2012</v>
      </c>
      <c r="B14" s="25">
        <v>55431490</v>
      </c>
      <c r="C14" s="17">
        <v>50423149.850000009</v>
      </c>
      <c r="D14" s="24"/>
      <c r="E14" s="13"/>
    </row>
    <row r="15" spans="1:5" ht="15" x14ac:dyDescent="0.25">
      <c r="A15" s="16">
        <v>2013</v>
      </c>
      <c r="B15" s="25">
        <v>19385000</v>
      </c>
      <c r="C15" s="17">
        <v>48078847.519999996</v>
      </c>
      <c r="D15" s="24"/>
      <c r="E15" s="13"/>
    </row>
    <row r="16" spans="1:5" ht="15" x14ac:dyDescent="0.25">
      <c r="A16" s="16">
        <v>2014</v>
      </c>
      <c r="B16" s="25">
        <v>54473000</v>
      </c>
      <c r="C16" s="17">
        <v>46237178</v>
      </c>
      <c r="D16" s="24"/>
      <c r="E16" s="13"/>
    </row>
    <row r="17" spans="1:11" ht="15.75" x14ac:dyDescent="0.25">
      <c r="A17" s="21"/>
    </row>
    <row r="18" spans="1:11" ht="15" x14ac:dyDescent="0.25">
      <c r="A18" s="13" t="s">
        <v>13</v>
      </c>
    </row>
    <row r="20" spans="1:11" ht="15" x14ac:dyDescent="0.25">
      <c r="A20" s="14"/>
      <c r="B20" s="15" t="s">
        <v>24</v>
      </c>
      <c r="C20" s="15" t="s">
        <v>0</v>
      </c>
      <c r="D20" s="15" t="s">
        <v>1</v>
      </c>
      <c r="E20" s="15" t="s">
        <v>2</v>
      </c>
      <c r="F20" s="15" t="s">
        <v>3</v>
      </c>
      <c r="G20" s="15" t="s">
        <v>4</v>
      </c>
      <c r="H20" s="16" t="s">
        <v>5</v>
      </c>
      <c r="I20" s="16" t="s">
        <v>6</v>
      </c>
      <c r="J20" s="22"/>
    </row>
    <row r="21" spans="1:11" ht="15" x14ac:dyDescent="0.25">
      <c r="A21" s="16">
        <v>2005</v>
      </c>
      <c r="B21" s="17">
        <f>SUM(C21:I21)</f>
        <v>20152000</v>
      </c>
      <c r="C21" s="17">
        <v>20152000</v>
      </c>
      <c r="D21" s="17"/>
      <c r="E21" s="17">
        <v>0</v>
      </c>
      <c r="F21" s="17"/>
      <c r="G21" s="17"/>
      <c r="H21" s="17"/>
      <c r="I21" s="17"/>
      <c r="J21" s="24"/>
    </row>
    <row r="22" spans="1:11" ht="15" x14ac:dyDescent="0.25">
      <c r="A22" s="16">
        <v>2006</v>
      </c>
      <c r="B22" s="17">
        <f t="shared" ref="B22:B30" si="0">SUM(C22:I22)</f>
        <v>26110000</v>
      </c>
      <c r="C22" s="17">
        <v>20493000</v>
      </c>
      <c r="D22" s="17">
        <v>5617000</v>
      </c>
      <c r="E22" s="17">
        <v>0</v>
      </c>
      <c r="F22" s="17"/>
      <c r="G22" s="17"/>
      <c r="H22" s="17"/>
      <c r="I22" s="17"/>
      <c r="J22" s="24"/>
    </row>
    <row r="23" spans="1:11" ht="15" x14ac:dyDescent="0.25">
      <c r="A23" s="16">
        <v>2007</v>
      </c>
      <c r="B23" s="17">
        <f t="shared" si="0"/>
        <v>32804000</v>
      </c>
      <c r="C23" s="17">
        <v>20896000</v>
      </c>
      <c r="D23" s="17">
        <v>11908000</v>
      </c>
      <c r="E23" s="17">
        <v>0</v>
      </c>
      <c r="F23" s="17"/>
      <c r="G23" s="17"/>
      <c r="H23" s="17"/>
      <c r="I23" s="17"/>
      <c r="J23" s="24"/>
    </row>
    <row r="24" spans="1:11" ht="15" x14ac:dyDescent="0.25">
      <c r="A24" s="16">
        <v>2008</v>
      </c>
      <c r="B24" s="17">
        <f t="shared" si="0"/>
        <v>76627000</v>
      </c>
      <c r="C24" s="17">
        <v>72105000</v>
      </c>
      <c r="D24" s="17">
        <v>0</v>
      </c>
      <c r="E24" s="17">
        <v>0</v>
      </c>
      <c r="F24" s="17">
        <v>4522000</v>
      </c>
      <c r="G24" s="17"/>
      <c r="H24" s="17"/>
      <c r="I24" s="17"/>
      <c r="J24" s="24"/>
    </row>
    <row r="25" spans="1:11" ht="15" x14ac:dyDescent="0.25">
      <c r="A25" s="16">
        <v>2009</v>
      </c>
      <c r="B25" s="17">
        <f t="shared" si="0"/>
        <v>38403000</v>
      </c>
      <c r="C25" s="17">
        <v>38403000</v>
      </c>
      <c r="D25" s="17">
        <v>0</v>
      </c>
      <c r="E25" s="17">
        <v>0</v>
      </c>
      <c r="F25" s="17"/>
      <c r="G25" s="17"/>
      <c r="H25" s="17"/>
      <c r="I25" s="17"/>
      <c r="J25" s="24"/>
    </row>
    <row r="26" spans="1:11" ht="15" x14ac:dyDescent="0.25">
      <c r="A26" s="16">
        <v>2010</v>
      </c>
      <c r="B26" s="17">
        <f t="shared" si="0"/>
        <v>44403000</v>
      </c>
      <c r="C26" s="17">
        <v>38403000</v>
      </c>
      <c r="D26" s="17">
        <v>0</v>
      </c>
      <c r="E26" s="17">
        <v>6000000</v>
      </c>
      <c r="F26" s="17"/>
      <c r="G26" s="17"/>
      <c r="H26" s="17"/>
      <c r="I26" s="17"/>
      <c r="J26" s="24"/>
    </row>
    <row r="27" spans="1:11" ht="15" x14ac:dyDescent="0.25">
      <c r="A27" s="16">
        <v>2011</v>
      </c>
      <c r="B27" s="17">
        <f t="shared" si="0"/>
        <v>45403000</v>
      </c>
      <c r="C27" s="17">
        <v>38403000</v>
      </c>
      <c r="D27" s="17"/>
      <c r="E27" s="17">
        <v>7000000</v>
      </c>
      <c r="F27" s="17"/>
      <c r="G27" s="17"/>
      <c r="H27" s="17"/>
      <c r="I27" s="17"/>
      <c r="J27" s="24"/>
    </row>
    <row r="28" spans="1:11" ht="15" x14ac:dyDescent="0.25">
      <c r="A28" s="16">
        <v>2012</v>
      </c>
      <c r="B28" s="17">
        <f t="shared" si="0"/>
        <v>44212000</v>
      </c>
      <c r="C28" s="17">
        <v>39171000</v>
      </c>
      <c r="D28" s="17">
        <v>0</v>
      </c>
      <c r="E28" s="17">
        <v>5041000</v>
      </c>
      <c r="F28" s="17"/>
      <c r="G28" s="17"/>
      <c r="H28" s="17"/>
      <c r="I28" s="17"/>
      <c r="J28" s="24"/>
    </row>
    <row r="29" spans="1:11" ht="15" x14ac:dyDescent="0.25">
      <c r="A29" s="16">
        <v>2013</v>
      </c>
      <c r="B29" s="17">
        <f t="shared" si="0"/>
        <v>73561000</v>
      </c>
      <c r="C29" s="17">
        <v>35872000</v>
      </c>
      <c r="D29" s="17">
        <v>0</v>
      </c>
      <c r="E29" s="17">
        <v>9385000</v>
      </c>
      <c r="F29" s="17">
        <v>0</v>
      </c>
      <c r="G29" s="17">
        <v>4928000</v>
      </c>
      <c r="H29" s="17">
        <v>176000</v>
      </c>
      <c r="I29" s="17">
        <v>23200000</v>
      </c>
      <c r="J29" s="24"/>
    </row>
    <row r="30" spans="1:11" ht="15" x14ac:dyDescent="0.25">
      <c r="A30" s="16">
        <v>2014</v>
      </c>
      <c r="B30" s="17">
        <f t="shared" si="0"/>
        <v>67112000</v>
      </c>
      <c r="C30" s="17">
        <v>40133000</v>
      </c>
      <c r="D30" s="17"/>
      <c r="E30" s="17">
        <v>20379000</v>
      </c>
      <c r="F30" s="17"/>
      <c r="G30" s="17">
        <v>6600000</v>
      </c>
      <c r="H30" s="17"/>
      <c r="I30" s="17"/>
      <c r="J30" s="24"/>
      <c r="K30" s="2"/>
    </row>
    <row r="31" spans="1:11" ht="15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4"/>
    </row>
  </sheetData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workbookViewId="0">
      <selection activeCell="L15" sqref="L15"/>
    </sheetView>
  </sheetViews>
  <sheetFormatPr defaultRowHeight="12.75" x14ac:dyDescent="0.2"/>
  <cols>
    <col min="2" max="2" width="24.5703125" bestFit="1" customWidth="1"/>
    <col min="3" max="3" width="11.140625" bestFit="1" customWidth="1"/>
    <col min="4" max="4" width="10.140625" bestFit="1" customWidth="1"/>
    <col min="5" max="5" width="9.85546875" bestFit="1" customWidth="1"/>
    <col min="6" max="6" width="11.140625" bestFit="1" customWidth="1"/>
    <col min="7" max="7" width="10.140625" bestFit="1" customWidth="1"/>
    <col min="8" max="8" width="11.140625" bestFit="1" customWidth="1"/>
    <col min="9" max="9" width="14.28515625" customWidth="1"/>
    <col min="10" max="10" width="11.5703125" customWidth="1"/>
    <col min="11" max="11" width="14.28515625" customWidth="1"/>
    <col min="12" max="12" width="11.140625" bestFit="1" customWidth="1"/>
    <col min="13" max="13" width="12.5703125" bestFit="1" customWidth="1"/>
  </cols>
  <sheetData>
    <row r="1" spans="1:18" ht="15.75" x14ac:dyDescent="0.25">
      <c r="A1" s="6" t="s">
        <v>16</v>
      </c>
      <c r="B1" s="3"/>
      <c r="C1" s="3"/>
      <c r="D1" s="3"/>
    </row>
    <row r="2" spans="1:18" ht="15" x14ac:dyDescent="0.25">
      <c r="A2" s="3"/>
      <c r="B2" s="3"/>
      <c r="C2" s="3"/>
      <c r="D2" s="3"/>
    </row>
    <row r="3" spans="1:18" ht="15" x14ac:dyDescent="0.25">
      <c r="A3" s="12" t="s">
        <v>21</v>
      </c>
      <c r="B3" s="3"/>
      <c r="C3" s="3"/>
      <c r="D3" s="3"/>
    </row>
    <row r="4" spans="1:18" ht="15" x14ac:dyDescent="0.25">
      <c r="O4" s="3"/>
      <c r="P4" s="3"/>
      <c r="Q4" s="3"/>
      <c r="R4" s="3"/>
    </row>
    <row r="5" spans="1:18" ht="15" x14ac:dyDescent="0.25">
      <c r="A5" s="3"/>
      <c r="B5" s="9" t="s">
        <v>14</v>
      </c>
      <c r="C5" s="31" t="s">
        <v>12</v>
      </c>
      <c r="D5" s="31"/>
      <c r="E5" s="31"/>
      <c r="F5" s="31" t="s">
        <v>11</v>
      </c>
      <c r="G5" s="31"/>
      <c r="H5" s="31"/>
      <c r="I5" s="5"/>
    </row>
    <row r="6" spans="1:18" ht="60" x14ac:dyDescent="0.25">
      <c r="A6" s="3"/>
      <c r="B6" s="9" t="s">
        <v>22</v>
      </c>
      <c r="C6" s="9" t="s">
        <v>10</v>
      </c>
      <c r="D6" s="9" t="s">
        <v>9</v>
      </c>
      <c r="E6" s="9" t="s">
        <v>8</v>
      </c>
      <c r="F6" s="9" t="s">
        <v>10</v>
      </c>
      <c r="G6" s="9" t="s">
        <v>9</v>
      </c>
      <c r="H6" s="9" t="s">
        <v>8</v>
      </c>
      <c r="I6" s="10" t="s">
        <v>17</v>
      </c>
      <c r="J6" s="30"/>
    </row>
    <row r="7" spans="1:18" ht="15" x14ac:dyDescent="0.25">
      <c r="A7" s="8">
        <v>2005</v>
      </c>
      <c r="B7" s="4">
        <v>106693000</v>
      </c>
      <c r="C7" s="4">
        <v>21103172</v>
      </c>
      <c r="D7" s="4"/>
      <c r="E7" s="7"/>
      <c r="F7" s="4">
        <v>86663407</v>
      </c>
      <c r="G7" s="4"/>
      <c r="H7" s="7"/>
      <c r="I7" s="4">
        <f t="shared" ref="I7:I16" si="0">SUM(C7:H7)</f>
        <v>107766579</v>
      </c>
      <c r="J7" s="29"/>
    </row>
    <row r="8" spans="1:18" ht="15" x14ac:dyDescent="0.25">
      <c r="A8" s="8">
        <v>2006</v>
      </c>
      <c r="B8" s="4">
        <v>127904000</v>
      </c>
      <c r="C8" s="4">
        <v>19171537</v>
      </c>
      <c r="D8" s="4"/>
      <c r="E8" s="7">
        <v>0</v>
      </c>
      <c r="F8" s="4">
        <v>91458632.959999993</v>
      </c>
      <c r="G8" s="4"/>
      <c r="H8" s="7">
        <v>1379642.04</v>
      </c>
      <c r="I8" s="4">
        <f t="shared" si="0"/>
        <v>112009812</v>
      </c>
      <c r="J8" s="29"/>
    </row>
    <row r="9" spans="1:18" ht="15" x14ac:dyDescent="0.25">
      <c r="A9" s="8">
        <v>2007</v>
      </c>
      <c r="B9" s="4">
        <v>140034000</v>
      </c>
      <c r="C9" s="4">
        <v>19339637.850000001</v>
      </c>
      <c r="D9" s="4"/>
      <c r="E9" s="7">
        <v>517888.15</v>
      </c>
      <c r="F9" s="4">
        <v>77049734.390000001</v>
      </c>
      <c r="G9" s="4"/>
      <c r="H9" s="7">
        <v>7260068.6100000003</v>
      </c>
      <c r="I9" s="4">
        <f t="shared" si="0"/>
        <v>104167329</v>
      </c>
      <c r="J9" s="29"/>
    </row>
    <row r="10" spans="1:18" ht="15" x14ac:dyDescent="0.25">
      <c r="A10" s="8">
        <v>2008</v>
      </c>
      <c r="B10" s="4">
        <v>138877000</v>
      </c>
      <c r="C10" s="4">
        <v>16031424.960000001</v>
      </c>
      <c r="D10" s="4"/>
      <c r="E10" s="7">
        <v>1371090.04</v>
      </c>
      <c r="F10" s="4">
        <v>98852023.379999995</v>
      </c>
      <c r="G10" s="4"/>
      <c r="H10" s="7">
        <v>14248777.619999999</v>
      </c>
      <c r="I10" s="4">
        <f t="shared" si="0"/>
        <v>130503316</v>
      </c>
      <c r="J10" s="29"/>
    </row>
    <row r="11" spans="1:18" ht="15" x14ac:dyDescent="0.25">
      <c r="A11" s="8">
        <v>2009</v>
      </c>
      <c r="B11" s="4">
        <v>133539000</v>
      </c>
      <c r="C11" s="4">
        <v>16090223.41</v>
      </c>
      <c r="D11" s="4"/>
      <c r="E11" s="7">
        <v>1425326.59</v>
      </c>
      <c r="F11" s="4">
        <v>95950591.609999999</v>
      </c>
      <c r="G11" s="4"/>
      <c r="H11" s="7">
        <v>18488543.390000001</v>
      </c>
      <c r="I11" s="4">
        <f t="shared" si="0"/>
        <v>131954685</v>
      </c>
      <c r="J11" s="29"/>
    </row>
    <row r="12" spans="1:18" ht="15" x14ac:dyDescent="0.25">
      <c r="A12" s="8">
        <v>2010</v>
      </c>
      <c r="B12" s="4">
        <v>150539000</v>
      </c>
      <c r="C12" s="4">
        <v>19852167.77</v>
      </c>
      <c r="D12" s="4"/>
      <c r="E12" s="7">
        <v>2708565.23</v>
      </c>
      <c r="F12" s="4">
        <v>104544959.15000001</v>
      </c>
      <c r="G12" s="4"/>
      <c r="H12" s="7">
        <v>22334114.850000001</v>
      </c>
      <c r="I12" s="4">
        <f t="shared" si="0"/>
        <v>149439807</v>
      </c>
      <c r="J12" s="29"/>
    </row>
    <row r="13" spans="1:18" ht="15" x14ac:dyDescent="0.25">
      <c r="A13" s="8">
        <v>2011</v>
      </c>
      <c r="B13" s="4">
        <v>233526000</v>
      </c>
      <c r="C13" s="4">
        <v>27867971.850000001</v>
      </c>
      <c r="D13" s="4">
        <v>1679533.38</v>
      </c>
      <c r="E13" s="7">
        <v>2803778.77</v>
      </c>
      <c r="F13" s="4">
        <v>179237149.44</v>
      </c>
      <c r="G13" s="4">
        <v>9427644.8300000001</v>
      </c>
      <c r="H13" s="7">
        <v>27599407.73</v>
      </c>
      <c r="I13" s="4">
        <f t="shared" si="0"/>
        <v>248615486</v>
      </c>
      <c r="J13" s="29"/>
    </row>
    <row r="14" spans="1:18" ht="15" x14ac:dyDescent="0.25">
      <c r="A14" s="8">
        <v>2012</v>
      </c>
      <c r="B14" s="4">
        <v>209508000</v>
      </c>
      <c r="C14" s="4">
        <v>37799885.979999997</v>
      </c>
      <c r="D14" s="4">
        <v>1415088.88</v>
      </c>
      <c r="E14" s="7">
        <v>2418399.14</v>
      </c>
      <c r="F14" s="4">
        <v>157346686.07999998</v>
      </c>
      <c r="G14" s="4">
        <v>547652.43000000005</v>
      </c>
      <c r="H14" s="7">
        <v>18430411.489999998</v>
      </c>
      <c r="I14" s="4">
        <f t="shared" si="0"/>
        <v>217958124</v>
      </c>
      <c r="J14" s="29"/>
    </row>
    <row r="15" spans="1:18" ht="15" x14ac:dyDescent="0.25">
      <c r="A15" s="8">
        <v>2013</v>
      </c>
      <c r="B15" s="4">
        <v>198825000</v>
      </c>
      <c r="C15" s="4">
        <v>40626310.850000001</v>
      </c>
      <c r="D15" s="4">
        <v>1813839.61</v>
      </c>
      <c r="E15" s="7">
        <v>2337500.54</v>
      </c>
      <c r="F15" s="4">
        <v>160312056.47</v>
      </c>
      <c r="G15" s="4">
        <v>3901405.16</v>
      </c>
      <c r="H15" s="7">
        <v>8624991.3699999992</v>
      </c>
      <c r="I15" s="4">
        <f t="shared" si="0"/>
        <v>217616104</v>
      </c>
      <c r="J15" s="29"/>
    </row>
    <row r="16" spans="1:18" ht="15" x14ac:dyDescent="0.25">
      <c r="A16" s="9">
        <v>2014</v>
      </c>
      <c r="B16" s="4">
        <v>227400000</v>
      </c>
      <c r="C16" s="4">
        <v>41208370.379999995</v>
      </c>
      <c r="D16" s="4">
        <v>2354296.6</v>
      </c>
      <c r="E16" s="7">
        <v>418742.02</v>
      </c>
      <c r="F16" s="4">
        <v>182999929.72</v>
      </c>
      <c r="G16" s="4">
        <v>8846979.0899999999</v>
      </c>
      <c r="H16" s="7">
        <v>4624434.1900000004</v>
      </c>
      <c r="I16" s="4">
        <f t="shared" si="0"/>
        <v>240452752</v>
      </c>
      <c r="J16" s="29"/>
    </row>
    <row r="18" spans="1:13" ht="15" x14ac:dyDescent="0.25">
      <c r="A18" s="3" t="s">
        <v>13</v>
      </c>
      <c r="B18" s="3"/>
    </row>
    <row r="20" spans="1:13" ht="15" x14ac:dyDescent="0.25">
      <c r="A20" s="3"/>
      <c r="B20" s="1"/>
      <c r="C20" s="1"/>
      <c r="D20" s="5"/>
      <c r="E20" s="31" t="s">
        <v>12</v>
      </c>
      <c r="F20" s="31"/>
      <c r="G20" s="31"/>
      <c r="H20" s="31"/>
      <c r="I20" s="31" t="s">
        <v>11</v>
      </c>
      <c r="J20" s="31"/>
      <c r="K20" s="31"/>
      <c r="L20" s="31"/>
    </row>
    <row r="21" spans="1:13" ht="15" x14ac:dyDescent="0.25">
      <c r="A21" s="3"/>
      <c r="B21" s="9" t="s">
        <v>12</v>
      </c>
      <c r="C21" s="9" t="s">
        <v>11</v>
      </c>
      <c r="D21" s="5"/>
      <c r="E21" s="9" t="s">
        <v>10</v>
      </c>
      <c r="F21" s="9" t="s">
        <v>9</v>
      </c>
      <c r="G21" s="9" t="s">
        <v>8</v>
      </c>
      <c r="H21" s="9" t="s">
        <v>18</v>
      </c>
      <c r="I21" s="9" t="s">
        <v>10</v>
      </c>
      <c r="J21" s="9" t="s">
        <v>9</v>
      </c>
      <c r="K21" s="9" t="s">
        <v>8</v>
      </c>
      <c r="L21" s="9" t="s">
        <v>18</v>
      </c>
      <c r="M21" s="28"/>
    </row>
    <row r="22" spans="1:13" ht="15" x14ac:dyDescent="0.25">
      <c r="A22" s="9">
        <v>2005</v>
      </c>
      <c r="B22" s="4">
        <v>20741000</v>
      </c>
      <c r="C22" s="4">
        <v>87093000</v>
      </c>
      <c r="D22" s="3"/>
      <c r="E22" s="4">
        <v>20741000</v>
      </c>
      <c r="F22" s="4"/>
      <c r="G22" s="4"/>
      <c r="H22" s="4">
        <f t="shared" ref="H22:H31" si="1">SUM(E22:G22)</f>
        <v>20741000</v>
      </c>
      <c r="I22" s="4">
        <v>87093000</v>
      </c>
      <c r="J22" s="4"/>
      <c r="K22" s="4"/>
      <c r="L22" s="4">
        <f t="shared" ref="L22:L31" si="2">SUM(I22:K22)</f>
        <v>87093000</v>
      </c>
      <c r="M22" s="29"/>
    </row>
    <row r="23" spans="1:13" ht="15" x14ac:dyDescent="0.25">
      <c r="A23" s="9">
        <v>2006</v>
      </c>
      <c r="B23" s="4">
        <v>28548000</v>
      </c>
      <c r="C23" s="4">
        <v>119875000</v>
      </c>
      <c r="D23" s="3"/>
      <c r="E23" s="4">
        <v>27122859</v>
      </c>
      <c r="F23" s="4"/>
      <c r="G23" s="4">
        <v>1425141</v>
      </c>
      <c r="H23" s="4">
        <f t="shared" si="1"/>
        <v>28548000</v>
      </c>
      <c r="I23" s="4">
        <v>108411435.84</v>
      </c>
      <c r="J23" s="4"/>
      <c r="K23" s="4">
        <v>11463564.16</v>
      </c>
      <c r="L23" s="4">
        <f t="shared" si="2"/>
        <v>119875000</v>
      </c>
      <c r="M23" s="29"/>
    </row>
    <row r="24" spans="1:13" ht="15" x14ac:dyDescent="0.25">
      <c r="A24" s="9">
        <v>2007</v>
      </c>
      <c r="B24" s="4">
        <v>29397000</v>
      </c>
      <c r="C24" s="4">
        <v>123442000</v>
      </c>
      <c r="D24" s="3"/>
      <c r="E24" s="4">
        <v>24470689.960000001</v>
      </c>
      <c r="F24" s="4"/>
      <c r="G24" s="4">
        <v>4926310.04</v>
      </c>
      <c r="H24" s="4">
        <f t="shared" si="1"/>
        <v>29397000</v>
      </c>
      <c r="I24" s="4">
        <v>100059249.91</v>
      </c>
      <c r="J24" s="4"/>
      <c r="K24" s="4">
        <v>23382750.09</v>
      </c>
      <c r="L24" s="4">
        <f t="shared" si="2"/>
        <v>123442000</v>
      </c>
      <c r="M24" s="29"/>
    </row>
    <row r="25" spans="1:13" ht="15" x14ac:dyDescent="0.25">
      <c r="A25" s="9">
        <v>2008</v>
      </c>
      <c r="B25" s="4">
        <v>59309000</v>
      </c>
      <c r="C25" s="4">
        <v>240420000</v>
      </c>
      <c r="D25" s="3"/>
      <c r="E25" s="4">
        <v>50775409.490000002</v>
      </c>
      <c r="F25" s="4"/>
      <c r="G25" s="4">
        <v>8533590.5099999998</v>
      </c>
      <c r="H25" s="4">
        <f t="shared" si="1"/>
        <v>59309000</v>
      </c>
      <c r="I25" s="4">
        <v>197981839.75</v>
      </c>
      <c r="J25" s="4"/>
      <c r="K25" s="4">
        <v>42438160.25</v>
      </c>
      <c r="L25" s="4">
        <f t="shared" si="2"/>
        <v>240420000</v>
      </c>
      <c r="M25" s="29"/>
    </row>
    <row r="26" spans="1:13" ht="15" x14ac:dyDescent="0.25">
      <c r="A26" s="9">
        <v>2009</v>
      </c>
      <c r="B26" s="4">
        <v>33282000</v>
      </c>
      <c r="C26" s="4">
        <v>139755000</v>
      </c>
      <c r="D26" s="3"/>
      <c r="E26" s="4">
        <v>30329271.379999999</v>
      </c>
      <c r="F26" s="4"/>
      <c r="G26" s="4">
        <v>2952728.62</v>
      </c>
      <c r="H26" s="4">
        <f t="shared" si="1"/>
        <v>33282000</v>
      </c>
      <c r="I26" s="4">
        <v>117149003.46000001</v>
      </c>
      <c r="J26" s="4"/>
      <c r="K26" s="4">
        <v>22605996.539999999</v>
      </c>
      <c r="L26" s="4">
        <f t="shared" si="2"/>
        <v>139755000</v>
      </c>
      <c r="M26" s="29"/>
    </row>
    <row r="27" spans="1:13" ht="15" x14ac:dyDescent="0.25">
      <c r="A27" s="9">
        <v>2010</v>
      </c>
      <c r="B27" s="4">
        <v>36282000</v>
      </c>
      <c r="C27" s="4">
        <v>142755000</v>
      </c>
      <c r="D27" s="3"/>
      <c r="E27" s="4">
        <v>30993698.02</v>
      </c>
      <c r="F27" s="4">
        <v>3000000</v>
      </c>
      <c r="G27" s="4">
        <v>2288301.98</v>
      </c>
      <c r="H27" s="4">
        <f t="shared" si="1"/>
        <v>36281999.999999993</v>
      </c>
      <c r="I27" s="4">
        <v>119691598.31999999</v>
      </c>
      <c r="J27" s="4">
        <v>59362</v>
      </c>
      <c r="K27" s="4">
        <v>23004039.68</v>
      </c>
      <c r="L27" s="4">
        <f t="shared" si="2"/>
        <v>142755000</v>
      </c>
      <c r="M27" s="29"/>
    </row>
    <row r="28" spans="1:13" ht="15" x14ac:dyDescent="0.25">
      <c r="A28" s="9">
        <v>2011</v>
      </c>
      <c r="B28" s="4">
        <v>35157000</v>
      </c>
      <c r="C28" s="4">
        <v>149880000</v>
      </c>
      <c r="D28" s="3"/>
      <c r="E28" s="4">
        <v>30413839.23</v>
      </c>
      <c r="F28" s="4">
        <v>2048690.79</v>
      </c>
      <c r="G28" s="4">
        <v>2694469.98</v>
      </c>
      <c r="H28" s="4">
        <f t="shared" si="1"/>
        <v>35157000</v>
      </c>
      <c r="I28" s="4">
        <v>119284222.33999999</v>
      </c>
      <c r="J28" s="4">
        <v>9491298.7699999996</v>
      </c>
      <c r="K28" s="4">
        <v>21104478.890000001</v>
      </c>
      <c r="L28" s="4">
        <f t="shared" si="2"/>
        <v>149880000</v>
      </c>
      <c r="M28" s="29"/>
    </row>
    <row r="29" spans="1:13" ht="15" x14ac:dyDescent="0.25">
      <c r="A29" s="9">
        <v>2012</v>
      </c>
      <c r="B29" s="4">
        <v>43675000</v>
      </c>
      <c r="C29" s="4">
        <v>146802000</v>
      </c>
      <c r="D29" s="3"/>
      <c r="E29" s="4">
        <v>32160733.550000001</v>
      </c>
      <c r="F29" s="4">
        <v>11452656.800000001</v>
      </c>
      <c r="G29" s="4">
        <v>61609.65</v>
      </c>
      <c r="H29" s="4">
        <f t="shared" si="1"/>
        <v>43675000</v>
      </c>
      <c r="I29" s="4">
        <v>137871471.44</v>
      </c>
      <c r="J29" s="4">
        <v>8628833.3300000001</v>
      </c>
      <c r="K29" s="4">
        <v>301695.23</v>
      </c>
      <c r="L29" s="4">
        <f t="shared" si="2"/>
        <v>146802000</v>
      </c>
      <c r="M29" s="29"/>
    </row>
    <row r="30" spans="1:13" ht="15" x14ac:dyDescent="0.25">
      <c r="A30" s="9">
        <v>2013</v>
      </c>
      <c r="B30" s="4">
        <v>52311000</v>
      </c>
      <c r="C30" s="4">
        <v>165451000</v>
      </c>
      <c r="D30" s="3"/>
      <c r="E30" s="4">
        <v>35869183.18</v>
      </c>
      <c r="F30" s="4">
        <v>16429946.390000001</v>
      </c>
      <c r="G30" s="4">
        <v>11870.43</v>
      </c>
      <c r="H30" s="4">
        <f t="shared" si="1"/>
        <v>52311000</v>
      </c>
      <c r="I30" s="4">
        <v>155976835.91999999</v>
      </c>
      <c r="J30" s="4">
        <v>8940885.9900000002</v>
      </c>
      <c r="K30" s="4">
        <v>533278.09</v>
      </c>
      <c r="L30" s="4">
        <f t="shared" si="2"/>
        <v>165451000</v>
      </c>
      <c r="M30" s="29"/>
    </row>
    <row r="31" spans="1:13" ht="15" x14ac:dyDescent="0.25">
      <c r="A31" s="9">
        <v>2014</v>
      </c>
      <c r="B31" s="4">
        <v>50357000</v>
      </c>
      <c r="C31" s="4">
        <v>182632000</v>
      </c>
      <c r="D31" s="3"/>
      <c r="E31" s="4">
        <v>36698300.829999998</v>
      </c>
      <c r="F31" s="4">
        <v>13639143.859999999</v>
      </c>
      <c r="G31" s="4">
        <v>19555.310000000001</v>
      </c>
      <c r="H31" s="4">
        <f t="shared" si="1"/>
        <v>50357000</v>
      </c>
      <c r="I31" s="4">
        <v>170512745.22999999</v>
      </c>
      <c r="J31" s="4">
        <v>12020353.4</v>
      </c>
      <c r="K31" s="4">
        <v>98901.37</v>
      </c>
      <c r="L31" s="4">
        <f t="shared" si="2"/>
        <v>182632000</v>
      </c>
      <c r="M31" s="29"/>
    </row>
    <row r="33" spans="1:2" x14ac:dyDescent="0.2">
      <c r="A33" t="s">
        <v>12</v>
      </c>
      <c r="B33" s="11" t="s">
        <v>19</v>
      </c>
    </row>
    <row r="34" spans="1:2" x14ac:dyDescent="0.2">
      <c r="A34" t="s">
        <v>11</v>
      </c>
      <c r="B34" t="s">
        <v>20</v>
      </c>
    </row>
  </sheetData>
  <mergeCells count="4">
    <mergeCell ref="C5:E5"/>
    <mergeCell ref="F5:H5"/>
    <mergeCell ref="E20:H20"/>
    <mergeCell ref="I20:L20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GO!</vt:lpstr>
      <vt:lpstr>AGIOn</vt:lpstr>
    </vt:vector>
  </TitlesOfParts>
  <Company>GO!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Vermeulen Els</dc:creator>
  <cp:lastModifiedBy>Tytgat, Caroline</cp:lastModifiedBy>
  <cp:lastPrinted>2016-02-05T14:51:52Z</cp:lastPrinted>
  <dcterms:created xsi:type="dcterms:W3CDTF">2016-01-26T13:47:14Z</dcterms:created>
  <dcterms:modified xsi:type="dcterms:W3CDTF">2016-02-05T14:56:43Z</dcterms:modified>
</cp:coreProperties>
</file>