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16605" windowHeight="822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Blad1!$A$2:$AR$15</definedName>
  </definedNames>
  <calcPr calcId="15251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<sst xmlns="http://schemas.openxmlformats.org/spreadsheetml/2006/main" count="78" uniqueCount="57">
  <si>
    <t>Titel</t>
  </si>
  <si>
    <t>Bocholt, Bree, Hamont-Achel, Hechtel-Eksel, Lommel, Meeuwen-Gruitrode, Neerpelt, Overpelt, Peer</t>
  </si>
  <si>
    <t>Samen aan de slag voor een kleurrijk Limburg</t>
  </si>
  <si>
    <t>Geraardsbergen, Brakel, Lierde</t>
  </si>
  <si>
    <t>Roma Inbegrepen</t>
  </si>
  <si>
    <t>Sint-Niklaas, Lokeren, Kruibeke, Waasmunster</t>
  </si>
  <si>
    <t>Begeleidingstraject van niet begeleide minderjarigen en jongvolwassen nieuwkomers</t>
  </si>
  <si>
    <t>Duffel, Lier, Mechelen, Sint-Katelijne-Waver</t>
  </si>
  <si>
    <t>Mobiel Loket</t>
  </si>
  <si>
    <t>Turnhout, Beerse, Oud-Turnhout, Vosselaar</t>
  </si>
  <si>
    <t>Naar een stadsregionaal integratiebeleid voor personen van buitenlandse herkomst</t>
  </si>
  <si>
    <t>Grobbendonk, Herentals, Kasterlee, Lille, Olen, Vosselaar</t>
  </si>
  <si>
    <t>Weg Wijzer integratie Middenkempen</t>
  </si>
  <si>
    <t>Lebbeke, Dendermonde, Buggenhout</t>
  </si>
  <si>
    <t>Gaan samen voor een integratieambtenaar en een intergemeentelijk integratiebeleid</t>
  </si>
  <si>
    <t>Overijse, Hoeilaart, Zaventem, Tervuren</t>
  </si>
  <si>
    <t>Expat op pad: waar ben ik/waar woon ik/waar leef ik</t>
  </si>
  <si>
    <t>Kortrijk, Wevelgem, Harelbeke, Menen</t>
  </si>
  <si>
    <t>W-app</t>
  </si>
  <si>
    <t>Ninove, Zottegem, Herzele, Erpe-Mere, Brakel</t>
  </si>
  <si>
    <t>Wemmel, Wezembeek-Oppem, Drogenbos, Linkebeek, Sint-Genesius Rode</t>
  </si>
  <si>
    <t>Participatie versterken in de faciliteitengemeentes</t>
  </si>
  <si>
    <t>Borsbeek, Aartselaar, Mortsel</t>
  </si>
  <si>
    <t>BAM empowerment, onthalen, nodigen uit en zetten aan tot deelname</t>
  </si>
  <si>
    <t>Tienen, Linter, Zoutleeuw</t>
  </si>
  <si>
    <t>Suikertante, babysit: toeleiding naar taal,werk en maatschappij</t>
  </si>
  <si>
    <t>De Panne, Nieuwpoort, Middelkerke, Koksijde</t>
  </si>
  <si>
    <t>Integratie aan de Westkust</t>
  </si>
  <si>
    <t>Dessel, Balen, Mol, Retie</t>
  </si>
  <si>
    <t>Talentenportaal</t>
  </si>
  <si>
    <t>Vilvoorde, Machelen, Steenokkerzeel, Zemst</t>
  </si>
  <si>
    <t>Samen sterk in vrijetijdsparticipatie</t>
  </si>
  <si>
    <t>Bouwen aan een intergemeentelijk netwerk voor het uitwisselen van interculturele expertise</t>
  </si>
  <si>
    <t xml:space="preserve">LIMBURG </t>
  </si>
  <si>
    <t>ANTWERPEN</t>
  </si>
  <si>
    <t xml:space="preserve"> OOST-VLAANDEREN </t>
  </si>
  <si>
    <t xml:space="preserve">VLAAMS-BRABANT </t>
  </si>
  <si>
    <t>WEST-VLAANDEREN</t>
  </si>
  <si>
    <t xml:space="preserve">Geselecteerd </t>
  </si>
  <si>
    <t>JA</t>
  </si>
  <si>
    <t xml:space="preserve">NEE </t>
  </si>
  <si>
    <t xml:space="preserve">JA </t>
  </si>
  <si>
    <t>NEE</t>
  </si>
  <si>
    <t xml:space="preserve">Per provincie -deelnemende gemeenten </t>
  </si>
  <si>
    <t xml:space="preserve">Totale kostprijs project </t>
  </si>
  <si>
    <t>Toegekende subsidie</t>
  </si>
  <si>
    <t>Inbreng middelen gemeente - in euro</t>
  </si>
  <si>
    <t>Affligem, Liedekerke, Denderleeuw</t>
  </si>
  <si>
    <t>Overzicht  subsidieaanvragen  in het kader van de projectoproep 'intergemeentelijke samenwerking rond integratie van personen van buitenlandse herkomst'</t>
  </si>
  <si>
    <t>Totaal</t>
  </si>
  <si>
    <t>Een geïntegreerd onthaal- en integratiebeleid via ketenaanpak</t>
  </si>
  <si>
    <t>1 en 2</t>
  </si>
  <si>
    <t>Thema                      1 = onthaal, 2=samenleven</t>
  </si>
  <si>
    <t>Kapellen - Stabroek</t>
  </si>
  <si>
    <t>Londerzeel</t>
  </si>
  <si>
    <t>Niet ontvankelijke dossiers (niet ingediend door 3 gemeenten)</t>
  </si>
  <si>
    <t>Inbreng gemeenten in % ten opzichte van toegekend subsidiebedrag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</si>
</sst>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43" fontId="0" fillId="0" borderId="0" xfId="1" applyFont="1"/>
    <xf numFmtId="0" fontId="0" fillId="0" borderId="0" xfId="0" applyAlignment="1">
      <alignment wrapText="1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4" fontId="0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4" fontId="0" fillId="2" borderId="1" xfId="1" applyNumberFormat="1" applyFont="1" applyFill="1" applyBorder="1" applyAlignment="1">
      <alignment horizontal="center" vertical="center"/>
    </xf>
    <xf numFmtId="7" fontId="0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1" fontId="0" fillId="0" borderId="1" xfId="0" applyNumberFormat="1" applyFill="1" applyBorder="1" applyAlignment="1">
      <alignment horizontal="center" vertical="center"/>
    </xf>
    <xf numFmtId="44" fontId="0" fillId="0" borderId="2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4" fontId="2" fillId="0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3" fontId="0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44" fontId="0" fillId="3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9" fontId="0" fillId="0" borderId="1" xfId="0" applyNumberFormat="1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9" fontId="0" fillId="0" borderId="1" xfId="0" applyNumberFormat="1" applyFill="1" applyBorder="1"/>
    <xf numFmtId="9" fontId="0" fillId="0" borderId="1" xfId="0" applyNumberFormat="1" applyFill="1" applyBorder="1" applyAlignment="1">
      <alignment horizontal="right" vertical="center"/>
    </xf>
    <xf numFmtId="43" fontId="2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4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44" fontId="2" fillId="0" borderId="1" xfId="2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9"/>
  <sheetViews>
    <sheetView tabSelected="1" topLeftCell="A16" zoomScale="80" zoomScaleNormal="80" workbookViewId="0">
      <selection activeCell="D25" sqref="D25"/>
    </sheetView>
  </sheetViews>
  <sheetFormatPr defaultRowHeight="15" outlineLevelCol="1" x14ac:dyDescent="0.25"/>
  <cols>
    <col min="1" max="1" width="4.5703125" customWidth="1" outlineLevel="1"/>
    <col min="2" max="2" width="23.42578125" style="2" customWidth="1" outlineLevel="1"/>
    <col min="3" max="3" width="33.28515625" customWidth="1" outlineLevel="1"/>
    <col min="4" max="4" width="15" style="1" customWidth="1" outlineLevel="1"/>
    <col min="5" max="5" width="12.28515625" customWidth="1"/>
    <col min="6" max="6" width="15.140625" style="1" customWidth="1"/>
    <col min="7" max="7" width="15.28515625" style="1" customWidth="1" outlineLevel="1"/>
    <col min="8" max="8" width="16" style="3" customWidth="1"/>
    <col min="9" max="9" width="19" style="3" customWidth="1"/>
    <col min="10" max="44" width="8.85546875" style="3"/>
  </cols>
  <sheetData>
    <row r="1" spans="1:44" ht="37.15" customHeight="1" x14ac:dyDescent="0.25">
      <c r="A1" s="45" t="s">
        <v>48</v>
      </c>
      <c r="B1" s="45"/>
      <c r="C1" s="45"/>
      <c r="D1" s="45"/>
      <c r="E1" s="45"/>
      <c r="F1" s="45"/>
      <c r="G1" s="45"/>
      <c r="H1" s="45"/>
      <c r="I1" s="45"/>
    </row>
    <row r="2" spans="1:44" s="6" customFormat="1" ht="92.25" customHeight="1" x14ac:dyDescent="0.25">
      <c r="A2" s="4"/>
      <c r="B2" s="5" t="s">
        <v>43</v>
      </c>
      <c r="C2" s="4" t="s">
        <v>0</v>
      </c>
      <c r="D2" s="38" t="s">
        <v>44</v>
      </c>
      <c r="E2" s="39" t="s">
        <v>38</v>
      </c>
      <c r="F2" s="38" t="s">
        <v>45</v>
      </c>
      <c r="G2" s="38" t="s">
        <v>46</v>
      </c>
      <c r="H2" s="40" t="s">
        <v>56</v>
      </c>
      <c r="I2" s="40" t="s">
        <v>52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s="9" customFormat="1" ht="45" customHeight="1" x14ac:dyDescent="0.25">
      <c r="A3" s="27"/>
      <c r="B3" s="28" t="s">
        <v>34</v>
      </c>
      <c r="C3" s="29"/>
      <c r="D3" s="30"/>
      <c r="E3" s="27"/>
      <c r="F3" s="30"/>
      <c r="G3" s="30"/>
      <c r="H3" s="27"/>
      <c r="I3" s="2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s="9" customFormat="1" ht="60" customHeight="1" x14ac:dyDescent="0.25">
      <c r="A4" s="10">
        <v>1</v>
      </c>
      <c r="B4" s="14" t="s">
        <v>11</v>
      </c>
      <c r="C4" s="14" t="s">
        <v>12</v>
      </c>
      <c r="D4" s="15">
        <v>200000</v>
      </c>
      <c r="E4" s="10" t="s">
        <v>39</v>
      </c>
      <c r="F4" s="15">
        <v>150000</v>
      </c>
      <c r="G4" s="15">
        <v>50000</v>
      </c>
      <c r="H4" s="34">
        <v>0.25</v>
      </c>
      <c r="I4" s="41" t="s">
        <v>51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s="8" customFormat="1" ht="45" customHeight="1" x14ac:dyDescent="0.25">
      <c r="A5" s="12">
        <v>2</v>
      </c>
      <c r="B5" s="11" t="s">
        <v>22</v>
      </c>
      <c r="C5" s="11" t="s">
        <v>23</v>
      </c>
      <c r="D5" s="13">
        <v>187546</v>
      </c>
      <c r="E5" s="12" t="s">
        <v>39</v>
      </c>
      <c r="F5" s="13">
        <v>145715</v>
      </c>
      <c r="G5" s="13">
        <v>37500</v>
      </c>
      <c r="H5" s="35">
        <v>0.20499999999999999</v>
      </c>
      <c r="I5" s="41" t="s">
        <v>51</v>
      </c>
    </row>
    <row r="6" spans="1:44" s="3" customFormat="1" ht="45" customHeight="1" x14ac:dyDescent="0.25">
      <c r="A6" s="10">
        <v>3</v>
      </c>
      <c r="B6" s="11" t="s">
        <v>7</v>
      </c>
      <c r="C6" s="12" t="s">
        <v>8</v>
      </c>
      <c r="D6" s="13">
        <v>187730</v>
      </c>
      <c r="E6" s="17" t="s">
        <v>40</v>
      </c>
      <c r="F6" s="16">
        <v>0</v>
      </c>
      <c r="G6" s="13">
        <v>37730</v>
      </c>
      <c r="H6" s="32"/>
      <c r="I6" s="32">
        <v>2</v>
      </c>
    </row>
    <row r="7" spans="1:44" s="3" customFormat="1" ht="55.15" customHeight="1" x14ac:dyDescent="0.25">
      <c r="A7" s="10">
        <v>4</v>
      </c>
      <c r="B7" s="11" t="s">
        <v>9</v>
      </c>
      <c r="C7" s="11" t="s">
        <v>10</v>
      </c>
      <c r="D7" s="13">
        <v>174500</v>
      </c>
      <c r="E7" s="12" t="s">
        <v>40</v>
      </c>
      <c r="F7" s="16">
        <v>0</v>
      </c>
      <c r="G7" s="13">
        <v>34900</v>
      </c>
      <c r="H7" s="32"/>
      <c r="I7" s="42" t="s">
        <v>51</v>
      </c>
    </row>
    <row r="8" spans="1:44" s="3" customFormat="1" ht="38.450000000000003" customHeight="1" x14ac:dyDescent="0.25">
      <c r="A8" s="10">
        <v>5</v>
      </c>
      <c r="B8" s="11" t="s">
        <v>28</v>
      </c>
      <c r="C8" s="12" t="s">
        <v>29</v>
      </c>
      <c r="D8" s="13">
        <v>180000</v>
      </c>
      <c r="E8" s="12" t="s">
        <v>40</v>
      </c>
      <c r="F8" s="16">
        <v>0</v>
      </c>
      <c r="G8" s="13">
        <v>30000</v>
      </c>
      <c r="H8" s="32"/>
      <c r="I8" s="42" t="s">
        <v>51</v>
      </c>
    </row>
    <row r="9" spans="1:44" s="9" customFormat="1" ht="36.6" customHeight="1" x14ac:dyDescent="0.25">
      <c r="A9" s="22"/>
      <c r="B9" s="23" t="s">
        <v>33</v>
      </c>
      <c r="C9" s="22"/>
      <c r="D9" s="26"/>
      <c r="E9" s="22"/>
      <c r="F9" s="26"/>
      <c r="G9" s="26"/>
      <c r="H9" s="27"/>
      <c r="I9" s="2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s="8" customFormat="1" ht="90.6" customHeight="1" x14ac:dyDescent="0.25">
      <c r="A10" s="10">
        <v>6</v>
      </c>
      <c r="B10" s="11" t="s">
        <v>1</v>
      </c>
      <c r="C10" s="11" t="s">
        <v>2</v>
      </c>
      <c r="D10" s="13">
        <v>196500</v>
      </c>
      <c r="E10" s="12" t="s">
        <v>42</v>
      </c>
      <c r="F10" s="16">
        <v>0</v>
      </c>
      <c r="G10" s="13">
        <v>46500</v>
      </c>
      <c r="H10" s="33"/>
      <c r="I10" s="43" t="s">
        <v>51</v>
      </c>
    </row>
    <row r="11" spans="1:44" s="8" customFormat="1" ht="43.15" customHeight="1" x14ac:dyDescent="0.25">
      <c r="A11" s="22"/>
      <c r="B11" s="23" t="s">
        <v>35</v>
      </c>
      <c r="C11" s="25"/>
      <c r="D11" s="24"/>
      <c r="E11" s="22"/>
      <c r="F11" s="24"/>
      <c r="G11" s="24"/>
      <c r="H11" s="27"/>
      <c r="I11" s="27"/>
    </row>
    <row r="12" spans="1:44" s="8" customFormat="1" ht="45" x14ac:dyDescent="0.25">
      <c r="A12" s="10">
        <v>7</v>
      </c>
      <c r="B12" s="11" t="s">
        <v>19</v>
      </c>
      <c r="C12" s="11" t="s">
        <v>50</v>
      </c>
      <c r="D12" s="13">
        <v>198209</v>
      </c>
      <c r="E12" s="12" t="s">
        <v>39</v>
      </c>
      <c r="F12" s="13">
        <v>149722</v>
      </c>
      <c r="G12" s="13">
        <v>48438</v>
      </c>
      <c r="H12" s="34">
        <v>0.24</v>
      </c>
      <c r="I12" s="43" t="s">
        <v>51</v>
      </c>
    </row>
    <row r="13" spans="1:44" s="3" customFormat="1" ht="66.75" customHeight="1" x14ac:dyDescent="0.25">
      <c r="A13" s="12">
        <v>8</v>
      </c>
      <c r="B13" s="11" t="s">
        <v>13</v>
      </c>
      <c r="C13" s="11" t="s">
        <v>14</v>
      </c>
      <c r="D13" s="13">
        <v>185240</v>
      </c>
      <c r="E13" s="18" t="s">
        <v>39</v>
      </c>
      <c r="F13" s="13">
        <v>140960</v>
      </c>
      <c r="G13" s="13">
        <v>35240</v>
      </c>
      <c r="H13" s="36">
        <v>0.2</v>
      </c>
      <c r="I13" s="32">
        <v>2</v>
      </c>
    </row>
    <row r="14" spans="1:44" s="3" customFormat="1" ht="30" customHeight="1" x14ac:dyDescent="0.25">
      <c r="A14" s="10">
        <v>9</v>
      </c>
      <c r="B14" s="11" t="s">
        <v>3</v>
      </c>
      <c r="C14" s="12" t="s">
        <v>4</v>
      </c>
      <c r="D14" s="13">
        <v>163606</v>
      </c>
      <c r="E14" s="12" t="s">
        <v>42</v>
      </c>
      <c r="F14" s="16">
        <v>0</v>
      </c>
      <c r="G14" s="13">
        <v>34605.99</v>
      </c>
      <c r="H14" s="32"/>
      <c r="I14" s="32">
        <v>2</v>
      </c>
    </row>
    <row r="15" spans="1:44" s="3" customFormat="1" ht="45" customHeight="1" x14ac:dyDescent="0.25">
      <c r="A15" s="10">
        <v>10</v>
      </c>
      <c r="B15" s="11" t="s">
        <v>5</v>
      </c>
      <c r="C15" s="11" t="s">
        <v>6</v>
      </c>
      <c r="D15" s="13">
        <v>187500</v>
      </c>
      <c r="E15" s="12" t="s">
        <v>42</v>
      </c>
      <c r="F15" s="16">
        <v>0</v>
      </c>
      <c r="G15" s="13">
        <v>37500</v>
      </c>
      <c r="H15" s="32"/>
      <c r="I15" s="42" t="s">
        <v>51</v>
      </c>
    </row>
    <row r="16" spans="1:44" s="8" customFormat="1" ht="45" customHeight="1" x14ac:dyDescent="0.25">
      <c r="A16" s="22"/>
      <c r="B16" s="23" t="s">
        <v>36</v>
      </c>
      <c r="C16" s="25"/>
      <c r="D16" s="24"/>
      <c r="E16" s="22"/>
      <c r="F16" s="24"/>
      <c r="G16" s="24"/>
      <c r="H16" s="27"/>
      <c r="I16" s="27"/>
    </row>
    <row r="17" spans="1:9" s="8" customFormat="1" ht="90" customHeight="1" x14ac:dyDescent="0.25">
      <c r="A17" s="12">
        <v>11</v>
      </c>
      <c r="B17" s="11" t="s">
        <v>20</v>
      </c>
      <c r="C17" s="11" t="s">
        <v>21</v>
      </c>
      <c r="D17" s="13">
        <v>180000</v>
      </c>
      <c r="E17" s="12" t="s">
        <v>39</v>
      </c>
      <c r="F17" s="13">
        <v>120000</v>
      </c>
      <c r="G17" s="13">
        <v>30000</v>
      </c>
      <c r="H17" s="34">
        <v>0.2</v>
      </c>
      <c r="I17" s="33">
        <v>2</v>
      </c>
    </row>
    <row r="18" spans="1:9" s="8" customFormat="1" ht="45" x14ac:dyDescent="0.25">
      <c r="A18" s="10">
        <v>12</v>
      </c>
      <c r="B18" s="11" t="s">
        <v>47</v>
      </c>
      <c r="C18" s="11" t="s">
        <v>32</v>
      </c>
      <c r="D18" s="13">
        <v>217184</v>
      </c>
      <c r="E18" s="12" t="s">
        <v>39</v>
      </c>
      <c r="F18" s="13">
        <v>150000</v>
      </c>
      <c r="G18" s="13">
        <v>53747.19</v>
      </c>
      <c r="H18" s="34">
        <v>0.25</v>
      </c>
      <c r="I18" s="33">
        <v>2</v>
      </c>
    </row>
    <row r="19" spans="1:9" s="3" customFormat="1" ht="45" customHeight="1" x14ac:dyDescent="0.25">
      <c r="A19" s="10">
        <v>13</v>
      </c>
      <c r="B19" s="11" t="s">
        <v>15</v>
      </c>
      <c r="C19" s="11" t="s">
        <v>16</v>
      </c>
      <c r="D19" s="19">
        <v>187500</v>
      </c>
      <c r="E19" s="20" t="s">
        <v>40</v>
      </c>
      <c r="F19" s="16">
        <v>0</v>
      </c>
      <c r="G19" s="13">
        <v>37500</v>
      </c>
      <c r="H19" s="32"/>
      <c r="I19" s="42" t="s">
        <v>51</v>
      </c>
    </row>
    <row r="20" spans="1:9" s="3" customFormat="1" ht="30" customHeight="1" x14ac:dyDescent="0.25">
      <c r="A20" s="10">
        <v>14</v>
      </c>
      <c r="B20" s="11" t="s">
        <v>24</v>
      </c>
      <c r="C20" s="11" t="s">
        <v>25</v>
      </c>
      <c r="D20" s="13">
        <v>187500</v>
      </c>
      <c r="E20" s="12" t="s">
        <v>40</v>
      </c>
      <c r="F20" s="16">
        <v>0</v>
      </c>
      <c r="G20" s="13">
        <v>37500</v>
      </c>
      <c r="H20" s="32"/>
      <c r="I20" s="32">
        <v>2</v>
      </c>
    </row>
    <row r="21" spans="1:9" s="3" customFormat="1" ht="30" x14ac:dyDescent="0.25">
      <c r="A21" s="10">
        <v>15</v>
      </c>
      <c r="B21" s="11" t="s">
        <v>30</v>
      </c>
      <c r="C21" s="12" t="s">
        <v>31</v>
      </c>
      <c r="D21" s="13">
        <v>187500</v>
      </c>
      <c r="E21" s="12" t="s">
        <v>40</v>
      </c>
      <c r="F21" s="16">
        <v>0</v>
      </c>
      <c r="G21" s="13">
        <v>37500</v>
      </c>
      <c r="H21" s="32"/>
      <c r="I21" s="32">
        <v>2</v>
      </c>
    </row>
    <row r="22" spans="1:9" s="8" customFormat="1" ht="42" customHeight="1" x14ac:dyDescent="0.25">
      <c r="A22" s="22"/>
      <c r="B22" s="23" t="s">
        <v>37</v>
      </c>
      <c r="C22" s="22"/>
      <c r="D22" s="24"/>
      <c r="E22" s="22"/>
      <c r="F22" s="24"/>
      <c r="G22" s="24"/>
      <c r="H22" s="27"/>
      <c r="I22" s="27"/>
    </row>
    <row r="23" spans="1:9" s="7" customFormat="1" ht="60" customHeight="1" x14ac:dyDescent="0.25">
      <c r="A23" s="10">
        <v>16</v>
      </c>
      <c r="B23" s="11" t="s">
        <v>26</v>
      </c>
      <c r="C23" s="12" t="s">
        <v>27</v>
      </c>
      <c r="D23" s="13">
        <v>199375</v>
      </c>
      <c r="E23" s="12" t="s">
        <v>41</v>
      </c>
      <c r="F23" s="13">
        <v>150000</v>
      </c>
      <c r="G23" s="13">
        <v>49375</v>
      </c>
      <c r="H23" s="37">
        <v>0.25</v>
      </c>
      <c r="I23" s="43" t="s">
        <v>51</v>
      </c>
    </row>
    <row r="24" spans="1:9" s="3" customFormat="1" ht="45" customHeight="1" x14ac:dyDescent="0.25">
      <c r="A24" s="10">
        <v>17</v>
      </c>
      <c r="B24" s="11" t="s">
        <v>17</v>
      </c>
      <c r="C24" s="11" t="s">
        <v>18</v>
      </c>
      <c r="D24" s="13">
        <v>188000</v>
      </c>
      <c r="E24" s="12" t="s">
        <v>40</v>
      </c>
      <c r="F24" s="16">
        <v>0</v>
      </c>
      <c r="G24" s="13">
        <v>38000</v>
      </c>
      <c r="H24" s="32"/>
      <c r="I24" s="32">
        <v>1</v>
      </c>
    </row>
    <row r="25" spans="1:9" s="3" customFormat="1" ht="45" customHeight="1" x14ac:dyDescent="0.25">
      <c r="A25" s="12"/>
      <c r="B25" s="31" t="s">
        <v>49</v>
      </c>
      <c r="C25" s="12"/>
      <c r="D25" s="13"/>
      <c r="E25" s="12"/>
      <c r="F25" s="21">
        <f>SUM(F4:F24)</f>
        <v>1006397</v>
      </c>
      <c r="G25" s="13"/>
      <c r="H25" s="32"/>
      <c r="I25" s="32"/>
    </row>
    <row r="27" spans="1:9" ht="30" customHeight="1" x14ac:dyDescent="0.25">
      <c r="A27" s="46" t="s">
        <v>55</v>
      </c>
      <c r="B27" s="47"/>
      <c r="C27" s="47"/>
      <c r="D27" s="47"/>
      <c r="E27" s="47"/>
      <c r="F27" s="47"/>
      <c r="G27" s="47"/>
      <c r="H27" s="47"/>
      <c r="I27" s="47"/>
    </row>
    <row r="28" spans="1:9" x14ac:dyDescent="0.25">
      <c r="A28" s="44">
        <v>18</v>
      </c>
      <c r="B28" s="48" t="s">
        <v>53</v>
      </c>
      <c r="C28" s="48"/>
      <c r="D28" s="48"/>
      <c r="E28" s="48"/>
      <c r="F28" s="48"/>
      <c r="G28" s="48"/>
      <c r="H28" s="48"/>
      <c r="I28" s="48"/>
    </row>
    <row r="29" spans="1:9" x14ac:dyDescent="0.25">
      <c r="A29" s="44">
        <v>19</v>
      </c>
      <c r="B29" s="48" t="s">
        <v>54</v>
      </c>
      <c r="C29" s="48"/>
      <c r="D29" s="48"/>
      <c r="E29" s="48"/>
      <c r="F29" s="48"/>
      <c r="G29" s="48"/>
      <c r="H29" s="48"/>
      <c r="I29" s="48"/>
    </row>
  </sheetData>
  <mergeCells count="4">
    <mergeCell ref="A1:I1"/>
    <mergeCell ref="A27:I27"/>
    <mergeCell ref="B28:I28"/>
    <mergeCell ref="B29:I2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Roels , Greta</dc:creator>
  <cp:lastModifiedBy>Geudens, Frederik</cp:lastModifiedBy>
  <cp:lastPrinted>2015-12-10T13:07:32Z</cp:lastPrinted>
  <dcterms:created xsi:type="dcterms:W3CDTF">2015-12-01T08:49:22Z</dcterms:created>
  <dcterms:modified xsi:type="dcterms:W3CDTF">2015-12-10T13:07:42Z</dcterms:modified>
</cp:coreProperties>
</file>