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.4 SCHRIFTELIJKE VRAGEN\2014-2015\Vraag nr. 862 - Leefmilieuorganisaties-Ondersteuning - Jelle Engelbosch\"/>
    </mc:Choice>
  </mc:AlternateContent>
  <bookViews>
    <workbookView xWindow="120" yWindow="150" windowWidth="24915" windowHeight="12075"/>
  </bookViews>
  <sheets>
    <sheet name="2010" sheetId="1" r:id="rId1"/>
    <sheet name="2011" sheetId="2" r:id="rId2"/>
    <sheet name="2012" sheetId="3" r:id="rId3"/>
    <sheet name="2013" sheetId="4" r:id="rId4"/>
    <sheet name="2014" sheetId="5" r:id="rId5"/>
  </sheets>
  <calcPr calcId="152511"/>
</workbook>
</file>

<file path=xl/calcChain.xml><?xml version="1.0" encoding="utf-8"?>
<calcChain xmlns="http://schemas.openxmlformats.org/spreadsheetml/2006/main">
  <c r="C20" i="5" l="1"/>
  <c r="C13" i="4" l="1"/>
  <c r="C11" i="3" l="1"/>
  <c r="D6" i="1" l="1"/>
  <c r="D8" i="2"/>
</calcChain>
</file>

<file path=xl/sharedStrings.xml><?xml version="1.0" encoding="utf-8"?>
<sst xmlns="http://schemas.openxmlformats.org/spreadsheetml/2006/main" count="92" uniqueCount="69">
  <si>
    <t>omschrijving dossier</t>
  </si>
  <si>
    <t>begunstigde</t>
  </si>
  <si>
    <t>omschrijving vastlegging</t>
  </si>
  <si>
    <t>bedrag vastlegging</t>
  </si>
  <si>
    <t>LBC LC022 3300: LNE DAB MINA FONDS – Inkomensoverdrachten – informatie, sensibilisering, natuur- en milieueducatie en natuurtechnische milieubouw o.m. project Vlaamse Sociale Partners en aan de Bond Beter Leefmilieu voor project Milieukoopwijzer en voor project rond draagvlakverbreding Landbouw en Milieu</t>
  </si>
  <si>
    <t>project YouPEC 2010</t>
  </si>
  <si>
    <t>JNM, Kortrijksepoortstraat 192, 9000 Gent</t>
  </si>
  <si>
    <t>MB dd 30/07/2010</t>
  </si>
  <si>
    <t>permanent basisonderhoud project Milieukoopwijzer , een milieuvriendelijke aankoopgids voor grootverbruikerswerkingsjaar 2011</t>
  </si>
  <si>
    <t>Bond Beter Leefmilieu, Tweekerkenstraat 47, 1000 Brussel</t>
  </si>
  <si>
    <t>MB dd 02/12/2010</t>
  </si>
  <si>
    <t>totale subsidie</t>
  </si>
  <si>
    <t>subsidie aan BBL voor beleidswerking duurzaam materialenbeheer</t>
  </si>
  <si>
    <t>Bond Beter Leefmilieu, Tweekerkenstraat 47 te 1000 Brussel</t>
  </si>
  <si>
    <t>Tandem 2011</t>
  </si>
  <si>
    <t>beleidswerking adaptatie</t>
  </si>
  <si>
    <t>Natuurpunt, Coxiestraat 11, 2800 Mechelen</t>
  </si>
  <si>
    <t>MB dd 02/12/2011</t>
  </si>
  <si>
    <t>Basisonderhoud milieukoopwijzer</t>
  </si>
  <si>
    <t>ACV,ABVV,ACLVB (meerdere begunstigden)</t>
  </si>
  <si>
    <t>Brugge plus, Wollestraat 53, 8000 Brugge</t>
  </si>
  <si>
    <t>kortfilm over de tragische gevolgen van gehoorschade met als titel "ruis"</t>
  </si>
  <si>
    <t>Productiehuis Geronimo, Indiëstraat 12b, 2000 Antwerpen</t>
  </si>
  <si>
    <t>Regionaal landschap Haspengouw en Voeren, Daaleindestraat 2, 3720 Kortessem</t>
  </si>
  <si>
    <t>Regionaal landschap De Voorkempen,Kasteeldreef 55, 2980Halle-Zoersel</t>
  </si>
  <si>
    <t>Subsidie voor het project "Ik vind de aarde leuk</t>
  </si>
  <si>
    <t>OKRA</t>
  </si>
  <si>
    <t>Subsidie voor het project "Weidemelk, kansen en knelpunten in de Voorkempen"</t>
  </si>
  <si>
    <t>Subsidie voor het project "kortweg natuur : van akker tot bakker"</t>
  </si>
  <si>
    <t>Subsidie voor het project "kringloopexpo"</t>
  </si>
  <si>
    <t>Subsidie voor het project " milieukoopwijzer"</t>
  </si>
  <si>
    <t>Subsidie aan  vakbonden - werkingsjaar 2012 - 2013</t>
  </si>
  <si>
    <t>"Consulent waterbewust bouwen"</t>
  </si>
  <si>
    <t>Vlaamse architectenorganisatie, Willebroekkaai 37, 1000 Brussel</t>
  </si>
  <si>
    <t>subsidie aan Sociale Werkplaats De Sleutel voor de uitvoering van het project "GROEnTEN UIT GENT"</t>
  </si>
  <si>
    <t>vzw Sociale Werkplaats De Sleutel, Jozef Guislainstraat 43 A te 9000 Gent</t>
  </si>
  <si>
    <t>subsidie voor de uitvoering van het project Kringloopexpo</t>
  </si>
  <si>
    <t>Brugge Plus, Wollestraat 53, 8000 Brugge</t>
  </si>
  <si>
    <t>vakbonden - werkingsjaar 2013 - 2014</t>
  </si>
  <si>
    <t>project "stallen : snackbars voor vleermuizen"</t>
  </si>
  <si>
    <t>Regionaal Landschap Haspengouw en Voeren, Daaleindestraat 2, 3720 Kortessem</t>
  </si>
  <si>
    <t>project "jong geleerd is oud gedaan"</t>
  </si>
  <si>
    <t>Regionaal Landschap De Voorkempen, Kasteeldreef 55 te 2980 Zoersel</t>
  </si>
  <si>
    <t>Milieukoopwijzer</t>
  </si>
  <si>
    <t>BBL,Tweekerkenstraat 47,1000 Brussel</t>
  </si>
  <si>
    <t>Dag van de Architectuur 2013</t>
  </si>
  <si>
    <t>Vlaams Architectuurinstituut,Jan van Rijswijklaan 155, 2018 Antwerpen</t>
  </si>
  <si>
    <t>project M-score</t>
  </si>
  <si>
    <t>ACW Gent-Eeklo</t>
  </si>
  <si>
    <t>subsidie voor het project "Water en Armoede"</t>
  </si>
  <si>
    <t>Samenlevingsopbouw Antwerpen provincie, Brusselsepoort 8 te 2800 Mechelen</t>
  </si>
  <si>
    <t>consulent waterbewust bouwen 2014 - 2015</t>
  </si>
  <si>
    <t>Vlaamse Architectenorganisatie, Willebroekkaai 37 , 1000 Brussel</t>
  </si>
  <si>
    <t>Intersyndicaal initiatief 2014 - 2015</t>
  </si>
  <si>
    <t>ABVV, Hoogstraat 42, 1000 Brussel</t>
  </si>
  <si>
    <t>ACLVB, Poincarélaan 72-74, 1070 Anderlecht</t>
  </si>
  <si>
    <t>ACV, Haachtsesteenweg 579, 1030 Schaarbeek</t>
  </si>
  <si>
    <t>AMIS/Subsidie aan Sociale werkplaats de Sleutel voor de uitvoering van het project GROEnTEN UIT GENT.</t>
  </si>
  <si>
    <t>SOCIALE WERKPLAATS DE SLEUTEL</t>
  </si>
  <si>
    <t>project PlanetWatch PlanetChange</t>
  </si>
  <si>
    <t>vzw RVO-Society, Kapelstraat 75 te 3001 Leuven</t>
  </si>
  <si>
    <t>Denktank klimaatbestendig Vlaanderen</t>
  </si>
  <si>
    <t xml:space="preserve">Universiteit Gent, Sint-Pietersnieuwstraat 25, 9000 Gent </t>
  </si>
  <si>
    <t>AMIS/Subsidie voor het project : Bodemverbetering via samenwerking landbouw-natuur</t>
  </si>
  <si>
    <t>Regionaal Landschap de Voorkempen</t>
  </si>
  <si>
    <t>AMIS/Subsidie voor het project : Akkernatuur en natuurlijke plaagbestrijding: 1 + 1 = 3</t>
  </si>
  <si>
    <t>Regionaal Landschap Zuid - Hageland</t>
  </si>
  <si>
    <t xml:space="preserve">LBC LC022 3300: LNE DAB MINA FONDS : Inkomensoverdrachten  - informatie, sensibilisering, natuur- en milieu-educatie, en natuurtechnische milieubouw onder meer voor projecten van de Vlaamse sociale partners en aan de Bond Beter Leefmilieu voor het project Milieukoopwijzer, draagvlakverbreding landbouw en milieu en aan projecten bedrijven &amp; biodiversiteit en aan de Vlaamse Architectenorganisatie voor het project consulent waterbewust bouwen </t>
  </si>
  <si>
    <t>LBC LC022 3300: LNE DAB MINA FONDS : INKOMENSOVERDRACHTEN AAN VZW'S TEN BEHOEVE VAN GEZINNEN - INFORMATIE, SENSIBILISERING, NATUUR- EN MILIEU-EDUCATIE, EN NATUURTECHN. MILIEUBOUW O.M. PROJ.  VLAAMSE SOCIALE PARTNERS EN AAN DE BOND BETER LEEFMILIEU VOOR PROJ. MILIEUKOOPWIJZER EN VOOR PROJ. ROND DRAAGVLAKVERBREDING LANDBOUW EN MILIEU EN AAN DE VZW BRUGGE-PLUS VOOR HET PROJECT KRINGLOOPEXPO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</si>
</sst>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#,##0.00_ ;[Red]\-#,##0.00\ "/>
    <numFmt numFmtId="165" formatCode="_-* #,##0.00\ &quot;EUR&quot;_-;\-* #,##0.00\ &quot;EUR&quot;_-;_-* &quot;-&quot;??\ &quot;EUR&quot;_-;_-@_-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4"/>
      <color theme="1"/>
      <name val="FlandersArtSans-Medium"/>
    </font>
    <font>
      <sz val="11"/>
      <name val="FlandersArtSans-Medium"/>
    </font>
    <font>
      <sz val="11"/>
      <name val="FlandersArtSans-Regular"/>
    </font>
    <font>
      <sz val="11"/>
      <color theme="1"/>
      <name val="FlandersArtSans-Regular"/>
    </font>
    <font>
      <sz val="11"/>
      <color rgb="FF000000"/>
      <name val="FlandersArtSans-Regula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thin">
        <color indexed="64"/>
      </top>
      <bottom style="thin">
        <color indexed="6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5" fillId="0" borderId="3" xfId="1" applyFont="1" applyBorder="1" applyAlignment="1">
      <alignment vertical="top" wrapText="1"/>
    </xf>
    <xf numFmtId="4" fontId="5" fillId="0" borderId="1" xfId="1" applyNumberFormat="1" applyFont="1" applyBorder="1" applyAlignment="1">
      <alignment horizontal="justify" vertical="top" wrapText="1"/>
    </xf>
    <xf numFmtId="4" fontId="5" fillId="0" borderId="4" xfId="1" applyNumberFormat="1" applyFont="1" applyBorder="1" applyAlignment="1">
      <alignment horizontal="justify" vertical="top" wrapText="1"/>
    </xf>
    <xf numFmtId="0" fontId="5" fillId="0" borderId="8" xfId="1" applyFont="1" applyBorder="1" applyAlignment="1">
      <alignment vertical="top" wrapText="1"/>
    </xf>
    <xf numFmtId="4" fontId="5" fillId="0" borderId="6" xfId="1" applyNumberFormat="1" applyFont="1" applyBorder="1" applyAlignment="1">
      <alignment horizontal="justify" vertical="top" wrapText="1"/>
    </xf>
    <xf numFmtId="4" fontId="5" fillId="0" borderId="0" xfId="1" applyNumberFormat="1" applyFont="1" applyBorder="1" applyAlignment="1">
      <alignment horizontal="justify" vertical="top" wrapText="1"/>
    </xf>
    <xf numFmtId="0" fontId="5" fillId="0" borderId="9" xfId="1" applyFont="1" applyBorder="1" applyAlignment="1">
      <alignment vertical="top" wrapText="1"/>
    </xf>
    <xf numFmtId="4" fontId="5" fillId="0" borderId="7" xfId="1" applyNumberFormat="1" applyFont="1" applyBorder="1" applyAlignment="1">
      <alignment horizontal="justify" vertical="top" wrapText="1"/>
    </xf>
    <xf numFmtId="4" fontId="5" fillId="0" borderId="2" xfId="1" applyNumberFormat="1" applyFont="1" applyBorder="1" applyAlignment="1">
      <alignment horizontal="justify" vertical="top" wrapText="1"/>
    </xf>
    <xf numFmtId="0" fontId="5" fillId="0" borderId="1" xfId="1" applyFont="1" applyBorder="1" applyAlignment="1">
      <alignment vertical="top" wrapText="1"/>
    </xf>
    <xf numFmtId="4" fontId="5" fillId="0" borderId="1" xfId="1" applyNumberFormat="1" applyFont="1" applyBorder="1" applyAlignment="1">
      <alignment horizontal="justify" vertical="top"/>
    </xf>
    <xf numFmtId="4" fontId="5" fillId="0" borderId="4" xfId="1" applyNumberFormat="1" applyFont="1" applyBorder="1" applyAlignment="1">
      <alignment horizontal="justify" vertical="top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justify" vertical="top"/>
    </xf>
    <xf numFmtId="0" fontId="6" fillId="3" borderId="1" xfId="0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horizontal="justify" vertical="top" wrapText="1"/>
    </xf>
    <xf numFmtId="4" fontId="6" fillId="3" borderId="1" xfId="0" applyNumberFormat="1" applyFont="1" applyFill="1" applyBorder="1" applyAlignment="1">
      <alignment horizontal="justify" vertical="top"/>
    </xf>
    <xf numFmtId="44" fontId="6" fillId="0" borderId="1" xfId="0" applyNumberFormat="1" applyFont="1" applyBorder="1" applyAlignment="1">
      <alignment horizontal="justify" vertical="top" wrapText="1"/>
    </xf>
    <xf numFmtId="44" fontId="6" fillId="3" borderId="1" xfId="0" applyNumberFormat="1" applyFont="1" applyFill="1" applyBorder="1" applyAlignment="1">
      <alignment horizontal="justify" vertical="top" wrapText="1"/>
    </xf>
    <xf numFmtId="44" fontId="6" fillId="3" borderId="1" xfId="0" applyNumberFormat="1" applyFont="1" applyFill="1" applyBorder="1" applyAlignment="1">
      <alignment horizontal="justify" vertical="top"/>
    </xf>
    <xf numFmtId="44" fontId="3" fillId="0" borderId="1" xfId="0" applyNumberFormat="1" applyFont="1" applyBorder="1"/>
    <xf numFmtId="4" fontId="5" fillId="3" borderId="1" xfId="0" applyNumberFormat="1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vertical="top" wrapText="1"/>
    </xf>
    <xf numFmtId="4" fontId="5" fillId="3" borderId="1" xfId="0" applyNumberFormat="1" applyFont="1" applyFill="1" applyBorder="1" applyAlignment="1">
      <alignment horizontal="justify" vertical="top"/>
    </xf>
    <xf numFmtId="44" fontId="5" fillId="3" borderId="1" xfId="0" applyNumberFormat="1" applyFont="1" applyFill="1" applyBorder="1" applyAlignment="1">
      <alignment horizontal="justify" vertical="top" wrapText="1"/>
    </xf>
    <xf numFmtId="44" fontId="5" fillId="0" borderId="1" xfId="1" applyNumberFormat="1" applyFont="1" applyBorder="1" applyAlignment="1">
      <alignment horizontal="right" vertical="top" wrapText="1"/>
    </xf>
    <xf numFmtId="44" fontId="5" fillId="0" borderId="6" xfId="1" applyNumberFormat="1" applyFont="1" applyBorder="1" applyAlignment="1">
      <alignment horizontal="right" vertical="top" wrapText="1"/>
    </xf>
    <xf numFmtId="44" fontId="5" fillId="0" borderId="7" xfId="1" applyNumberFormat="1" applyFont="1" applyBorder="1" applyAlignment="1">
      <alignment horizontal="right" vertical="top" wrapText="1"/>
    </xf>
    <xf numFmtId="44" fontId="5" fillId="0" borderId="1" xfId="1" applyNumberFormat="1" applyFont="1" applyBorder="1" applyAlignment="1">
      <alignment horizontal="right" vertical="top"/>
    </xf>
    <xf numFmtId="44" fontId="3" fillId="0" borderId="7" xfId="0" applyNumberFormat="1" applyFont="1" applyBorder="1"/>
    <xf numFmtId="44" fontId="6" fillId="0" borderId="1" xfId="0" applyNumberFormat="1" applyFont="1" applyBorder="1"/>
    <xf numFmtId="0" fontId="6" fillId="0" borderId="0" xfId="0" applyFont="1" applyAlignment="1">
      <alignment wrapText="1"/>
    </xf>
    <xf numFmtId="165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left" vertical="top"/>
    </xf>
    <xf numFmtId="49" fontId="7" fillId="4" borderId="13" xfId="0" applyNumberFormat="1" applyFont="1" applyFill="1" applyBorder="1" applyAlignment="1">
      <alignment vertical="top" wrapText="1"/>
    </xf>
    <xf numFmtId="49" fontId="7" fillId="4" borderId="14" xfId="0" applyNumberFormat="1" applyFont="1" applyFill="1" applyBorder="1" applyAlignment="1">
      <alignment vertical="top" wrapText="1"/>
    </xf>
    <xf numFmtId="44" fontId="6" fillId="0" borderId="10" xfId="0" applyNumberFormat="1" applyFont="1" applyBorder="1"/>
    <xf numFmtId="0" fontId="6" fillId="3" borderId="1" xfId="0" applyFont="1" applyFill="1" applyBorder="1" applyAlignment="1">
      <alignment vertical="center" wrapText="1"/>
    </xf>
    <xf numFmtId="44" fontId="6" fillId="3" borderId="1" xfId="0" applyNumberFormat="1" applyFont="1" applyFill="1" applyBorder="1"/>
    <xf numFmtId="0" fontId="6" fillId="3" borderId="1" xfId="0" applyFont="1" applyFill="1" applyBorder="1" applyAlignment="1">
      <alignment wrapText="1"/>
    </xf>
    <xf numFmtId="49" fontId="7" fillId="4" borderId="15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6" fillId="0" borderId="10" xfId="0" applyNumberFormat="1" applyFont="1" applyBorder="1" applyAlignment="1"/>
    <xf numFmtId="44" fontId="6" fillId="0" borderId="7" xfId="0" applyNumberFormat="1" applyFont="1" applyBorder="1" applyAlignment="1"/>
    <xf numFmtId="0" fontId="6" fillId="0" borderId="10" xfId="0" applyFont="1" applyBorder="1" applyAlignment="1">
      <alignment vertical="top" wrapText="1"/>
    </xf>
    <xf numFmtId="0" fontId="6" fillId="0" borderId="7" xfId="0" applyFont="1" applyBorder="1" applyAlignment="1"/>
    <xf numFmtId="0" fontId="6" fillId="0" borderId="1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4" fontId="6" fillId="0" borderId="10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6" xfId="0" applyNumberFormat="1" applyFont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16" sqref="B16"/>
    </sheetView>
  </sheetViews>
  <sheetFormatPr defaultRowHeight="15" x14ac:dyDescent="0.25"/>
  <cols>
    <col min="1" max="1" width="28.5703125" customWidth="1"/>
    <col min="2" max="2" width="49.5703125" customWidth="1"/>
    <col min="3" max="3" width="23.7109375" customWidth="1"/>
    <col min="4" max="4" width="34.7109375" customWidth="1"/>
  </cols>
  <sheetData>
    <row r="1" spans="1:4" s="1" customFormat="1" ht="18.75" x14ac:dyDescent="0.3">
      <c r="A1" s="58">
        <v>2010</v>
      </c>
      <c r="B1" s="59"/>
      <c r="C1" s="59"/>
      <c r="D1" s="60"/>
    </row>
    <row r="2" spans="1:4" ht="97.5" customHeight="1" x14ac:dyDescent="0.25">
      <c r="A2" s="55" t="s">
        <v>4</v>
      </c>
      <c r="B2" s="56"/>
      <c r="C2" s="56"/>
      <c r="D2" s="57"/>
    </row>
    <row r="3" spans="1:4" ht="25.5" x14ac:dyDescent="0.25">
      <c r="A3" s="2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15" t="s">
        <v>5</v>
      </c>
      <c r="B4" s="16" t="s">
        <v>6</v>
      </c>
      <c r="C4" s="17" t="s">
        <v>7</v>
      </c>
      <c r="D4" s="34">
        <v>6500</v>
      </c>
    </row>
    <row r="5" spans="1:4" ht="90" x14ac:dyDescent="0.25">
      <c r="A5" s="15" t="s">
        <v>8</v>
      </c>
      <c r="B5" s="16" t="s">
        <v>9</v>
      </c>
      <c r="C5" s="17" t="s">
        <v>10</v>
      </c>
      <c r="D5" s="34">
        <v>32000</v>
      </c>
    </row>
    <row r="6" spans="1:4" ht="18.75" x14ac:dyDescent="0.3">
      <c r="D6" s="35">
        <f>SUM(D4:D5)</f>
        <v>38500</v>
      </c>
    </row>
  </sheetData>
  <mergeCells count="2"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:D2"/>
    </sheetView>
  </sheetViews>
  <sheetFormatPr defaultRowHeight="15" x14ac:dyDescent="0.25"/>
  <cols>
    <col min="1" max="1" width="33.42578125" customWidth="1"/>
    <col min="2" max="2" width="35.7109375" customWidth="1"/>
    <col min="3" max="3" width="37.85546875" customWidth="1"/>
    <col min="4" max="4" width="33.28515625" customWidth="1"/>
  </cols>
  <sheetData>
    <row r="1" spans="1:4" ht="18.75" x14ac:dyDescent="0.3">
      <c r="A1" s="58">
        <v>2011</v>
      </c>
      <c r="B1" s="59"/>
      <c r="C1" s="59"/>
      <c r="D1" s="60"/>
    </row>
    <row r="2" spans="1:4" ht="99.75" customHeight="1" x14ac:dyDescent="0.25">
      <c r="A2" s="55" t="s">
        <v>4</v>
      </c>
      <c r="B2" s="56"/>
      <c r="C2" s="56"/>
      <c r="D2" s="57"/>
    </row>
    <row r="3" spans="1:4" x14ac:dyDescent="0.25">
      <c r="A3" s="4" t="s">
        <v>0</v>
      </c>
      <c r="B3" s="5" t="s">
        <v>1</v>
      </c>
      <c r="C3" s="5" t="s">
        <v>2</v>
      </c>
      <c r="D3" s="5" t="s">
        <v>3</v>
      </c>
    </row>
    <row r="4" spans="1:4" ht="45" x14ac:dyDescent="0.25">
      <c r="A4" s="6" t="s">
        <v>12</v>
      </c>
      <c r="B4" s="7" t="s">
        <v>13</v>
      </c>
      <c r="C4" s="8" t="s">
        <v>11</v>
      </c>
      <c r="D4" s="31">
        <v>50000</v>
      </c>
    </row>
    <row r="5" spans="1:4" ht="30" x14ac:dyDescent="0.25">
      <c r="A5" s="9" t="s">
        <v>14</v>
      </c>
      <c r="B5" s="10" t="s">
        <v>13</v>
      </c>
      <c r="C5" s="11" t="s">
        <v>11</v>
      </c>
      <c r="D5" s="32">
        <v>200000</v>
      </c>
    </row>
    <row r="6" spans="1:4" ht="30" x14ac:dyDescent="0.25">
      <c r="A6" s="6" t="s">
        <v>15</v>
      </c>
      <c r="B6" s="7" t="s">
        <v>16</v>
      </c>
      <c r="C6" s="8" t="s">
        <v>11</v>
      </c>
      <c r="D6" s="31">
        <v>50000</v>
      </c>
    </row>
    <row r="7" spans="1:4" ht="30" x14ac:dyDescent="0.25">
      <c r="A7" s="12" t="s">
        <v>18</v>
      </c>
      <c r="B7" s="13" t="s">
        <v>13</v>
      </c>
      <c r="C7" s="14" t="s">
        <v>17</v>
      </c>
      <c r="D7" s="33">
        <v>32000</v>
      </c>
    </row>
    <row r="8" spans="1:4" ht="18.75" x14ac:dyDescent="0.3">
      <c r="D8" s="26">
        <f>SUM(D4:D7)</f>
        <v>332000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:C2"/>
    </sheetView>
  </sheetViews>
  <sheetFormatPr defaultRowHeight="15" x14ac:dyDescent="0.25"/>
  <cols>
    <col min="1" max="1" width="35.42578125" customWidth="1"/>
    <col min="2" max="2" width="40" customWidth="1"/>
    <col min="3" max="3" width="39.140625" customWidth="1"/>
  </cols>
  <sheetData>
    <row r="1" spans="1:3" ht="18.75" x14ac:dyDescent="0.3">
      <c r="A1" s="58">
        <v>2012</v>
      </c>
      <c r="B1" s="59"/>
      <c r="C1" s="60"/>
    </row>
    <row r="2" spans="1:3" ht="101.25" customHeight="1" x14ac:dyDescent="0.25">
      <c r="A2" s="55" t="s">
        <v>4</v>
      </c>
      <c r="B2" s="56"/>
      <c r="C2" s="57"/>
    </row>
    <row r="3" spans="1:3" x14ac:dyDescent="0.25">
      <c r="A3" s="4" t="s">
        <v>0</v>
      </c>
      <c r="B3" s="5" t="s">
        <v>1</v>
      </c>
      <c r="C3" s="5" t="s">
        <v>3</v>
      </c>
    </row>
    <row r="4" spans="1:3" ht="30" x14ac:dyDescent="0.25">
      <c r="A4" s="18" t="s">
        <v>31</v>
      </c>
      <c r="B4" s="19" t="s">
        <v>19</v>
      </c>
      <c r="C4" s="23">
        <v>170000</v>
      </c>
    </row>
    <row r="5" spans="1:3" ht="30" x14ac:dyDescent="0.25">
      <c r="A5" s="20" t="s">
        <v>30</v>
      </c>
      <c r="B5" s="21" t="s">
        <v>13</v>
      </c>
      <c r="C5" s="24">
        <v>32000</v>
      </c>
    </row>
    <row r="6" spans="1:3" ht="30" x14ac:dyDescent="0.25">
      <c r="A6" s="20" t="s">
        <v>29</v>
      </c>
      <c r="B6" s="27" t="s">
        <v>20</v>
      </c>
      <c r="C6" s="24">
        <v>20000</v>
      </c>
    </row>
    <row r="7" spans="1:3" ht="30" x14ac:dyDescent="0.25">
      <c r="A7" s="28" t="s">
        <v>21</v>
      </c>
      <c r="B7" s="27" t="s">
        <v>22</v>
      </c>
      <c r="C7" s="30">
        <v>30431.5</v>
      </c>
    </row>
    <row r="8" spans="1:3" ht="30" x14ac:dyDescent="0.25">
      <c r="A8" s="28" t="s">
        <v>28</v>
      </c>
      <c r="B8" s="27" t="s">
        <v>23</v>
      </c>
      <c r="C8" s="24">
        <v>7500</v>
      </c>
    </row>
    <row r="9" spans="1:3" ht="45" x14ac:dyDescent="0.25">
      <c r="A9" s="28" t="s">
        <v>27</v>
      </c>
      <c r="B9" s="27" t="s">
        <v>24</v>
      </c>
      <c r="C9" s="24">
        <v>7500</v>
      </c>
    </row>
    <row r="10" spans="1:3" ht="30" x14ac:dyDescent="0.25">
      <c r="A10" s="29" t="s">
        <v>25</v>
      </c>
      <c r="B10" s="22" t="s">
        <v>26</v>
      </c>
      <c r="C10" s="25">
        <v>25000</v>
      </c>
    </row>
    <row r="11" spans="1:3" ht="18.75" x14ac:dyDescent="0.3">
      <c r="C11" s="26">
        <f>SUM(C4:C10)</f>
        <v>292431.5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2" sqref="A2:C2"/>
    </sheetView>
  </sheetViews>
  <sheetFormatPr defaultRowHeight="15" x14ac:dyDescent="0.25"/>
  <cols>
    <col min="1" max="1" width="41.7109375" customWidth="1"/>
    <col min="2" max="2" width="40.85546875" customWidth="1"/>
    <col min="3" max="3" width="53" customWidth="1"/>
  </cols>
  <sheetData>
    <row r="1" spans="1:3" ht="18.75" x14ac:dyDescent="0.3">
      <c r="A1" s="58">
        <v>2013</v>
      </c>
      <c r="B1" s="59"/>
      <c r="C1" s="60"/>
    </row>
    <row r="2" spans="1:3" ht="103.5" customHeight="1" x14ac:dyDescent="0.25">
      <c r="A2" s="55" t="s">
        <v>67</v>
      </c>
      <c r="B2" s="56"/>
      <c r="C2" s="57"/>
    </row>
    <row r="3" spans="1:3" x14ac:dyDescent="0.25">
      <c r="A3" s="4" t="s">
        <v>0</v>
      </c>
      <c r="B3" s="5" t="s">
        <v>1</v>
      </c>
      <c r="C3" s="5" t="s">
        <v>3</v>
      </c>
    </row>
    <row r="4" spans="1:3" ht="30" x14ac:dyDescent="0.25">
      <c r="A4" s="42" t="s">
        <v>32</v>
      </c>
      <c r="B4" s="40" t="s">
        <v>33</v>
      </c>
      <c r="C4" s="36">
        <v>141950</v>
      </c>
    </row>
    <row r="5" spans="1:3" ht="45" x14ac:dyDescent="0.25">
      <c r="A5" s="43" t="s">
        <v>34</v>
      </c>
      <c r="B5" s="19" t="s">
        <v>35</v>
      </c>
      <c r="C5" s="23">
        <v>25000</v>
      </c>
    </row>
    <row r="6" spans="1:3" ht="30" x14ac:dyDescent="0.25">
      <c r="A6" s="42" t="s">
        <v>36</v>
      </c>
      <c r="B6" s="41" t="s">
        <v>37</v>
      </c>
      <c r="C6" s="36">
        <v>20000</v>
      </c>
    </row>
    <row r="7" spans="1:3" x14ac:dyDescent="0.25">
      <c r="A7" s="43" t="s">
        <v>38</v>
      </c>
      <c r="B7" s="19" t="s">
        <v>19</v>
      </c>
      <c r="C7" s="36">
        <v>170000</v>
      </c>
    </row>
    <row r="8" spans="1:3" ht="30" x14ac:dyDescent="0.25">
      <c r="A8" s="44" t="s">
        <v>39</v>
      </c>
      <c r="B8" s="37" t="s">
        <v>40</v>
      </c>
      <c r="C8" s="38">
        <v>7500</v>
      </c>
    </row>
    <row r="9" spans="1:3" ht="30" x14ac:dyDescent="0.25">
      <c r="A9" s="44" t="s">
        <v>41</v>
      </c>
      <c r="B9" s="39" t="s">
        <v>42</v>
      </c>
      <c r="C9" s="38">
        <v>7500</v>
      </c>
    </row>
    <row r="10" spans="1:3" x14ac:dyDescent="0.25">
      <c r="A10" s="45" t="s">
        <v>43</v>
      </c>
      <c r="B10" s="27" t="s">
        <v>44</v>
      </c>
      <c r="C10" s="24">
        <v>32000</v>
      </c>
    </row>
    <row r="11" spans="1:3" ht="30" x14ac:dyDescent="0.25">
      <c r="A11" s="45" t="s">
        <v>45</v>
      </c>
      <c r="B11" s="27" t="s">
        <v>46</v>
      </c>
      <c r="C11" s="24">
        <v>10000</v>
      </c>
    </row>
    <row r="12" spans="1:3" x14ac:dyDescent="0.25">
      <c r="A12" s="46" t="s">
        <v>47</v>
      </c>
      <c r="B12" s="22" t="s">
        <v>48</v>
      </c>
      <c r="C12" s="25">
        <v>6000</v>
      </c>
    </row>
    <row r="13" spans="1:3" ht="18.75" x14ac:dyDescent="0.3">
      <c r="C13" s="26">
        <f>SUM(C4:C12)</f>
        <v>419950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E42" sqref="E42"/>
    </sheetView>
  </sheetViews>
  <sheetFormatPr defaultRowHeight="15" x14ac:dyDescent="0.25"/>
  <cols>
    <col min="1" max="1" width="44.28515625" customWidth="1"/>
    <col min="2" max="2" width="39.42578125" customWidth="1"/>
    <col min="3" max="3" width="42.140625" customWidth="1"/>
  </cols>
  <sheetData>
    <row r="1" spans="1:3" ht="18.75" x14ac:dyDescent="0.3">
      <c r="A1" s="58">
        <v>2014</v>
      </c>
      <c r="B1" s="59"/>
      <c r="C1" s="60"/>
    </row>
    <row r="2" spans="1:3" ht="99.75" customHeight="1" x14ac:dyDescent="0.25">
      <c r="A2" s="55" t="s">
        <v>68</v>
      </c>
      <c r="B2" s="56"/>
      <c r="C2" s="57"/>
    </row>
    <row r="3" spans="1:3" x14ac:dyDescent="0.25">
      <c r="A3" s="4" t="s">
        <v>0</v>
      </c>
      <c r="B3" s="5" t="s">
        <v>1</v>
      </c>
      <c r="C3" s="5" t="s">
        <v>3</v>
      </c>
    </row>
    <row r="4" spans="1:3" x14ac:dyDescent="0.25">
      <c r="A4" s="63" t="s">
        <v>49</v>
      </c>
      <c r="B4" s="63" t="s">
        <v>50</v>
      </c>
      <c r="C4" s="71">
        <v>66250</v>
      </c>
    </row>
    <row r="5" spans="1:3" x14ac:dyDescent="0.25">
      <c r="A5" s="64"/>
      <c r="B5" s="64"/>
      <c r="C5" s="72"/>
    </row>
    <row r="6" spans="1:3" x14ac:dyDescent="0.25">
      <c r="A6" s="65" t="s">
        <v>51</v>
      </c>
      <c r="B6" s="65" t="s">
        <v>52</v>
      </c>
      <c r="C6" s="71">
        <v>140291.68</v>
      </c>
    </row>
    <row r="7" spans="1:3" x14ac:dyDescent="0.25">
      <c r="A7" s="70"/>
      <c r="B7" s="70"/>
      <c r="C7" s="73"/>
    </row>
    <row r="8" spans="1:3" x14ac:dyDescent="0.25">
      <c r="A8" s="66"/>
      <c r="B8" s="66"/>
      <c r="C8" s="72"/>
    </row>
    <row r="9" spans="1:3" x14ac:dyDescent="0.25">
      <c r="A9" s="63" t="s">
        <v>53</v>
      </c>
      <c r="B9" s="65" t="s">
        <v>54</v>
      </c>
      <c r="C9" s="61">
        <v>67723.199999999997</v>
      </c>
    </row>
    <row r="10" spans="1:3" x14ac:dyDescent="0.25">
      <c r="A10" s="64"/>
      <c r="B10" s="64"/>
      <c r="C10" s="62"/>
    </row>
    <row r="11" spans="1:3" x14ac:dyDescent="0.25">
      <c r="A11" s="63" t="s">
        <v>53</v>
      </c>
      <c r="B11" s="65" t="s">
        <v>55</v>
      </c>
      <c r="C11" s="61">
        <v>25262.77</v>
      </c>
    </row>
    <row r="12" spans="1:3" x14ac:dyDescent="0.25">
      <c r="A12" s="64"/>
      <c r="B12" s="66"/>
      <c r="C12" s="62"/>
    </row>
    <row r="13" spans="1:3" x14ac:dyDescent="0.25">
      <c r="A13" s="67" t="s">
        <v>53</v>
      </c>
      <c r="B13" s="68" t="s">
        <v>56</v>
      </c>
      <c r="C13" s="61">
        <v>77014.03</v>
      </c>
    </row>
    <row r="14" spans="1:3" ht="15.75" thickBot="1" x14ac:dyDescent="0.3">
      <c r="A14" s="67"/>
      <c r="B14" s="69"/>
      <c r="C14" s="62"/>
    </row>
    <row r="15" spans="1:3" ht="45" x14ac:dyDescent="0.25">
      <c r="A15" s="47" t="s">
        <v>57</v>
      </c>
      <c r="B15" s="48" t="s">
        <v>58</v>
      </c>
      <c r="C15" s="49">
        <v>25000</v>
      </c>
    </row>
    <row r="16" spans="1:3" ht="30" x14ac:dyDescent="0.25">
      <c r="A16" s="20" t="s">
        <v>59</v>
      </c>
      <c r="B16" s="50" t="s">
        <v>60</v>
      </c>
      <c r="C16" s="51">
        <v>50000</v>
      </c>
    </row>
    <row r="17" spans="1:11" ht="30.75" thickBot="1" x14ac:dyDescent="0.3">
      <c r="A17" s="52" t="s">
        <v>61</v>
      </c>
      <c r="B17" s="50" t="s">
        <v>62</v>
      </c>
      <c r="C17" s="51">
        <v>227400</v>
      </c>
    </row>
    <row r="18" spans="1:11" ht="45.75" thickBot="1" x14ac:dyDescent="0.3">
      <c r="A18" s="48" t="s">
        <v>63</v>
      </c>
      <c r="B18" s="48" t="s">
        <v>64</v>
      </c>
      <c r="C18" s="51">
        <v>7500</v>
      </c>
    </row>
    <row r="19" spans="1:11" ht="30" x14ac:dyDescent="0.25">
      <c r="A19" s="53" t="s">
        <v>65</v>
      </c>
      <c r="B19" s="53" t="s">
        <v>66</v>
      </c>
      <c r="C19" s="51">
        <v>7500</v>
      </c>
    </row>
    <row r="20" spans="1:11" ht="18.75" x14ac:dyDescent="0.3">
      <c r="C20" s="26">
        <f>SUM(C4:C19)</f>
        <v>693941.68</v>
      </c>
    </row>
    <row r="30" spans="1:11" x14ac:dyDescent="0.25">
      <c r="K30" s="54"/>
    </row>
  </sheetData>
  <mergeCells count="17">
    <mergeCell ref="A1:C1"/>
    <mergeCell ref="A2:C2"/>
    <mergeCell ref="A4:A5"/>
    <mergeCell ref="B4:B5"/>
    <mergeCell ref="A6:A8"/>
    <mergeCell ref="B6:B8"/>
    <mergeCell ref="C4:C5"/>
    <mergeCell ref="C6:C8"/>
    <mergeCell ref="C9:C10"/>
    <mergeCell ref="C11:C12"/>
    <mergeCell ref="C13:C14"/>
    <mergeCell ref="A9:A10"/>
    <mergeCell ref="B9:B10"/>
    <mergeCell ref="A11:A12"/>
    <mergeCell ref="B11:B12"/>
    <mergeCell ref="A13:A14"/>
    <mergeCell ref="B13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2010</vt:lpstr>
      <vt:lpstr>2011</vt:lpstr>
      <vt:lpstr>2012</vt:lpstr>
      <vt:lpstr>2013</vt:lpstr>
      <vt:lpstr>2014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Martens, Erkina</dc:creator>
  <cp:lastModifiedBy>Geerts, Hugo</cp:lastModifiedBy>
  <dcterms:created xsi:type="dcterms:W3CDTF">2012-03-27T08:28:15Z</dcterms:created>
  <dcterms:modified xsi:type="dcterms:W3CDTF">2015-08-31T23:02:00Z</dcterms:modified>
</cp:coreProperties>
</file>