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1.4 SCHRIFTELIJKE VRAGEN\Zittingsjaar 2014-2015\Vraag nr. 623 - Provinciale visserijcommissie-Werking - Sabine Vermeulen\"/>
    </mc:Choice>
  </mc:AlternateContent>
  <bookViews>
    <workbookView xWindow="240" yWindow="60" windowWidth="20115" windowHeight="6210"/>
  </bookViews>
  <sheets>
    <sheet name="Blad1" sheetId="1" r:id="rId1"/>
    <sheet name="Blad2" sheetId="2" r:id="rId2"/>
    <sheet name="Blad3" sheetId="3" r:id="rId3"/>
  </sheets>
  <calcPr calcId="152511"/>
</workbook>
</file>

<file path=xl/calcChain.xml><?xml version="1.0" encoding="utf-8"?>
<calcChain xmlns="http://schemas.openxmlformats.org/spreadsheetml/2006/main">
  <c r="I34" i="1" l="1"/>
  <c r="J31" i="1" s="1"/>
  <c r="J24" i="1"/>
  <c r="I13" i="1"/>
  <c r="J17" i="1" l="1"/>
  <c r="J10" i="1" l="1"/>
  <c r="I6" i="1" l="1"/>
  <c r="J3" i="1" s="1"/>
</calcChain>
</file>

<file path=xl/sharedStrings.xml><?xml version="1.0" encoding="utf-8"?>
<sst xmlns="http://schemas.openxmlformats.org/spreadsheetml/2006/main" count="120" uniqueCount="52">
  <si>
    <t>Ondersteunende opdrachten ANB</t>
  </si>
  <si>
    <t>Secretariaatswerking CC en PVC's</t>
  </si>
  <si>
    <t>Individuele Projecten PVC's</t>
  </si>
  <si>
    <t>Informatie en educatie</t>
  </si>
  <si>
    <t>Wetenschappelijk visserijonderzoek</t>
  </si>
  <si>
    <t>Herbepotingen</t>
  </si>
  <si>
    <t>Watergebonden visserijprojecten</t>
  </si>
  <si>
    <t>Antwerpen</t>
  </si>
  <si>
    <t>Limburg</t>
  </si>
  <si>
    <t>Oost-Vlaanderen</t>
  </si>
  <si>
    <t>Vlaams-Brabant</t>
  </si>
  <si>
    <t>West-Vlaanderen</t>
  </si>
  <si>
    <t>Uitgaven per categorie</t>
  </si>
  <si>
    <t>Uitgaven per jaar</t>
  </si>
  <si>
    <t>zie toelichting bij vraag 7</t>
  </si>
  <si>
    <t>glasaal</t>
  </si>
  <si>
    <t>Jaar</t>
  </si>
  <si>
    <t>Categorie</t>
  </si>
  <si>
    <t>-</t>
  </si>
  <si>
    <t>Hengelsteigers Kanaal Plassendale-Nieuwpoort.</t>
  </si>
  <si>
    <t>Onderzoek visbestand stilstaande hengelwateren (in alle provincies).
Onderzoek visbestand kanalen (in alle provincies).</t>
  </si>
  <si>
    <t>Druk en redactie brochure Vislijn en Reglement Openbare Visserij.
Ondersteuning communicatiebeleid openbare visserij.</t>
  </si>
  <si>
    <t>Druk en redactie brochure Vislijn en Reglement Openbare Visserij.
Studie-uitstap PVC Oost-Vlaanderen en infostand Hengelexpo.
Aanmaak nieuwe hengelverbodsborden.</t>
  </si>
  <si>
    <t>Druk en redactie brochure Vislijn en reglement openbare visserij.
Herdruk hengelkaarten.
Studie-uitstap provinciale Visserijcommissie Oost-Vlaanderen en West-Vlaanderen.</t>
  </si>
  <si>
    <t xml:space="preserve">Ruiming paaiplaats Waasbrug.
Vismigratie Stenensluisvaart.
Hengelsteigers Kanaal Plassendale-Nieuwpoort en Kanaal Gent-Oostende.
</t>
  </si>
  <si>
    <t>Paaiplaatsen Kanaal Bocholt-Herentals.
Beekherstel Jeker.</t>
  </si>
  <si>
    <t>Herstel cascades Kasteel van Wilder.
Visdoorgang Dijle Rotselaar.
Vismigratie Marke.
Hengelsteigers Kanaal Leuven-Dijle.</t>
  </si>
  <si>
    <t>Restauratie van de cascades van het kasteel van Wilder en herstel vismigratie.</t>
  </si>
  <si>
    <t>Buitendijkse paaiplaatsen Kanaal Bocholt-Herentals.</t>
  </si>
  <si>
    <t>Vispassages Loeijends Neetje.</t>
  </si>
  <si>
    <t>Onderzoek visbestand stilstaande hengelwateren (in alle provincies).
Onderzoek visbestand kanalen (in alle provincies).
Onderzoek onderbouwing en uitvoering maatregelen palingbeheerplan.
Onderzoek onderbouwing en evaluatie soortherstelprogramma stroommminnende vissoorten.</t>
  </si>
  <si>
    <t>Onderzoek visbestand stilstaande hengelwateren (in alle provincies).
Onderzoek visbestand kanalen (in alle provincies).
Onderzoek onderbouwing en uitvoering maatregelen palingbeheerplan.
Onderzoek onderbouwing en evaluatie soortherstelprogramma stroommminnende vissoorten.
Visserijbeheerplan Brabants plateau.</t>
  </si>
  <si>
    <t>Druk en redactie brochure Vislijn en reglement openbare visserij.
Communicatie visserijbesluit 2014 (opmaak brief en folder, verzending aan 60.000 hengelaars).</t>
  </si>
  <si>
    <t>Paaiplaatsen Kanaal Bocholt-Herentals.</t>
  </si>
  <si>
    <t>Oeverherstel en hengelplaatsen Demermeander Aarschot.
Hengelsteigers Dender Roosdaal.</t>
  </si>
  <si>
    <t>Beheer en onderhoud Schelde- en Leiemeanders in functie van visserij.</t>
  </si>
  <si>
    <t>Druk en redactie brochure Vislijn en reglement openbare visserij.
Studie-uitstap PVC Oost-Vlaanderen, Antwerpen en West-Vlaanderen naar overstromingsgebied Kruibeke-Bazel-Rupelmonde.</t>
  </si>
  <si>
    <t>Onderzoek visbestand stilstaande hengelwateren (in alle provincies).
Onderzoek visbestand kanalen (in alle provincies).
Onderzoek onderbouwing en uitvoering maatregelen palingbeheerplan.
Onderzoek onderbouwing en evaluatie soortherstelprogramma stroommminnende vissoorten.
Onderzoek ontsluiting vismigratie in de polder van Noordschotebroek (West-Vlaanderen).</t>
  </si>
  <si>
    <t>Inrichting hengelwater Schranshoeve</t>
  </si>
  <si>
    <t>Taludtrappen Waggelwater.
Herstel vismigratie Kasteelbeek.</t>
  </si>
  <si>
    <t>Inventarisatie taplopen Kanaal naar Beverlo.
Herstel vismigratie Kleine Nete kasterlee, Desselse Nete en Daelemansloop.</t>
  </si>
  <si>
    <t>Herstel vismuigratie Kleine Nete Grobbendonk.</t>
  </si>
  <si>
    <t>Herstel vismigratie Dommel 'Bergske' te Peer</t>
  </si>
  <si>
    <t>Hengelsteigers op Leopoldkanaal (St-Laureins en Boekhoute)</t>
  </si>
  <si>
    <t>Vismigratie Pauwelsbeek.
Beheer en onderhoud Schelde- en Leiemeanders in functie van visserij.</t>
  </si>
  <si>
    <t>Beheer en onderhoud Schelde- en Leiemeanders in functie van visserij.
Aanleg van paaiplaatsen op de Lieve in Gent.</t>
  </si>
  <si>
    <t>Inrichting hengelwater en sanering Zennemeanders te Halle</t>
  </si>
  <si>
    <t>zie toelichting bij antwoord deelvraag 7;
inbegrepen: investering van € 65.482,66 voor de software ter ontwikkeling van de toepassing om online visverloven aan te vragen</t>
  </si>
  <si>
    <t>zie toelichting bij deelvraag 7</t>
  </si>
  <si>
    <t>Ondersteunende opdrachten Agentschap voor Natuur en Bos</t>
  </si>
  <si>
    <t>CC: Centraal Comité van het Visserijfonds - PVC: Provinciale Visserijcommissie - ANB: Agentschap voor Natuur en Bos</t>
  </si>
  <si>
    <t xml:space="preserve">SV 623 (JS) bijlage 3 - Overzicht investeringen visserijbeleid per provincie voor de periode 2010-2014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</si>
</sst>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color theme="1"/>
      <name val="Verdana"/>
      <family val="2"/>
    </font>
    <font>
      <b/>
      <sz val="10"/>
      <color theme="1"/>
      <name val="Verdana"/>
      <family val="2"/>
    </font>
  </fonts>
  <fills count="2">
    <fill>
      <patternFill patternType="none"/>
    </fill>
    <fill>
      <patternFill patternType="gray125"/>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5">
    <xf numFmtId="0" fontId="0" fillId="0" borderId="0" xfId="0"/>
    <xf numFmtId="4" fontId="0" fillId="0" borderId="0" xfId="0" applyNumberFormat="1" applyAlignment="1">
      <alignment horizontal="center" vertical="center"/>
    </xf>
    <xf numFmtId="0" fontId="0" fillId="0" borderId="0" xfId="0" applyAlignment="1">
      <alignment vertical="center"/>
    </xf>
    <xf numFmtId="0" fontId="1" fillId="0" borderId="0" xfId="0" applyFont="1"/>
    <xf numFmtId="0" fontId="1" fillId="0" borderId="0" xfId="0" applyFont="1" applyAlignment="1">
      <alignment vertical="center"/>
    </xf>
    <xf numFmtId="4" fontId="1" fillId="0" borderId="0" xfId="0" applyNumberFormat="1"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center"/>
    </xf>
    <xf numFmtId="4" fontId="2" fillId="0" borderId="1" xfId="0" applyNumberFormat="1" applyFont="1" applyBorder="1" applyAlignment="1">
      <alignment horizontal="center" vertical="center"/>
    </xf>
    <xf numFmtId="0" fontId="1" fillId="0" borderId="1" xfId="0" applyFont="1" applyBorder="1" applyAlignment="1">
      <alignment vertical="center" wrapText="1"/>
    </xf>
    <xf numFmtId="0" fontId="1" fillId="0" borderId="1" xfId="0" quotePrefix="1" applyFont="1" applyBorder="1" applyAlignment="1">
      <alignment horizontal="center" vertical="center" wrapText="1"/>
    </xf>
    <xf numFmtId="4" fontId="1" fillId="0" borderId="1" xfId="0" applyNumberFormat="1" applyFont="1" applyBorder="1" applyAlignment="1">
      <alignment horizontal="center" vertical="center"/>
    </xf>
    <xf numFmtId="0" fontId="1" fillId="0" borderId="1" xfId="0" applyFont="1" applyBorder="1" applyAlignment="1">
      <alignment wrapText="1"/>
    </xf>
    <xf numFmtId="0" fontId="1" fillId="0" borderId="1" xfId="0" applyFont="1" applyBorder="1" applyAlignment="1">
      <alignment horizontal="center" vertical="center" wrapText="1"/>
    </xf>
    <xf numFmtId="0" fontId="1" fillId="0" borderId="1" xfId="0" applyFont="1" applyBorder="1" applyAlignment="1">
      <alignment vertical="center"/>
    </xf>
    <xf numFmtId="4" fontId="1" fillId="0" borderId="1" xfId="0" applyNumberFormat="1" applyFont="1" applyBorder="1" applyAlignment="1">
      <alignment horizontal="center" vertical="center" wrapText="1"/>
    </xf>
    <xf numFmtId="0" fontId="1" fillId="0" borderId="1" xfId="0" applyFont="1" applyBorder="1" applyAlignment="1">
      <alignment horizontal="left" vertical="center"/>
    </xf>
    <xf numFmtId="0" fontId="1" fillId="0" borderId="1" xfId="0" applyFont="1" applyBorder="1" applyAlignment="1">
      <alignment horizontal="left" vertical="top" wrapText="1"/>
    </xf>
    <xf numFmtId="0" fontId="1" fillId="0" borderId="1" xfId="0" applyFont="1" applyBorder="1" applyAlignment="1">
      <alignment vertical="top" wrapText="1"/>
    </xf>
    <xf numFmtId="4" fontId="1" fillId="0" borderId="1" xfId="0" applyNumberFormat="1" applyFont="1" applyBorder="1" applyAlignment="1">
      <alignment horizontal="center" vertical="center"/>
    </xf>
    <xf numFmtId="0" fontId="1" fillId="0" borderId="1" xfId="0" applyFont="1" applyBorder="1" applyAlignment="1">
      <alignment horizontal="left" wrapText="1"/>
    </xf>
    <xf numFmtId="0" fontId="1" fillId="0" borderId="1" xfId="0" applyFont="1" applyBorder="1" applyAlignment="1">
      <alignment horizontal="left" vertical="top" wrapText="1"/>
    </xf>
    <xf numFmtId="0" fontId="1" fillId="0" borderId="1" xfId="0" applyFont="1" applyBorder="1" applyAlignment="1">
      <alignment horizontal="left" vertical="center" wrapText="1"/>
    </xf>
    <xf numFmtId="0" fontId="2" fillId="0" borderId="1" xfId="0" applyFont="1" applyBorder="1" applyAlignment="1">
      <alignment horizontal="center"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tabSelected="1" topLeftCell="A13" zoomScale="90" zoomScaleNormal="90" workbookViewId="0">
      <selection activeCell="D8" sqref="D8"/>
    </sheetView>
  </sheetViews>
  <sheetFormatPr defaultRowHeight="15" x14ac:dyDescent="0.25"/>
  <cols>
    <col min="1" max="1" width="9.28515625" bestFit="1" customWidth="1"/>
    <col min="2" max="2" width="35.85546875" style="2" customWidth="1"/>
    <col min="3" max="7" width="20.7109375" customWidth="1"/>
    <col min="8" max="8" width="12.7109375" customWidth="1"/>
    <col min="9" max="9" width="24.5703125" style="1" customWidth="1"/>
    <col min="10" max="10" width="20.5703125" style="1" customWidth="1"/>
  </cols>
  <sheetData>
    <row r="1" spans="1:10" ht="15.75" thickBot="1" x14ac:dyDescent="0.3">
      <c r="A1" s="3" t="s">
        <v>51</v>
      </c>
      <c r="B1" s="4"/>
      <c r="C1" s="3"/>
      <c r="D1" s="3"/>
      <c r="E1" s="3"/>
      <c r="F1" s="3"/>
      <c r="G1" s="3"/>
      <c r="H1" s="3"/>
      <c r="I1" s="5"/>
      <c r="J1" s="5"/>
    </row>
    <row r="2" spans="1:10" ht="15.75" thickBot="1" x14ac:dyDescent="0.3">
      <c r="A2" s="6" t="s">
        <v>16</v>
      </c>
      <c r="B2" s="7" t="s">
        <v>17</v>
      </c>
      <c r="C2" s="6" t="s">
        <v>7</v>
      </c>
      <c r="D2" s="6" t="s">
        <v>8</v>
      </c>
      <c r="E2" s="6" t="s">
        <v>9</v>
      </c>
      <c r="F2" s="6" t="s">
        <v>10</v>
      </c>
      <c r="G2" s="6" t="s">
        <v>11</v>
      </c>
      <c r="H2" s="8" t="s">
        <v>15</v>
      </c>
      <c r="I2" s="9" t="s">
        <v>12</v>
      </c>
      <c r="J2" s="9" t="s">
        <v>13</v>
      </c>
    </row>
    <row r="3" spans="1:10" ht="44.25" customHeight="1" thickBot="1" x14ac:dyDescent="0.3">
      <c r="A3" s="24">
        <v>2010</v>
      </c>
      <c r="B3" s="10" t="s">
        <v>1</v>
      </c>
      <c r="C3" s="23" t="s">
        <v>47</v>
      </c>
      <c r="D3" s="23"/>
      <c r="E3" s="23"/>
      <c r="F3" s="23"/>
      <c r="G3" s="23"/>
      <c r="H3" s="11" t="s">
        <v>18</v>
      </c>
      <c r="I3" s="12">
        <v>105122.4</v>
      </c>
      <c r="J3" s="20">
        <f>SUM(I3:I9)</f>
        <v>565866.36</v>
      </c>
    </row>
    <row r="4" spans="1:10" ht="15.75" thickBot="1" x14ac:dyDescent="0.3">
      <c r="A4" s="24"/>
      <c r="B4" s="10" t="s">
        <v>2</v>
      </c>
      <c r="C4" s="23" t="s">
        <v>48</v>
      </c>
      <c r="D4" s="23"/>
      <c r="E4" s="23"/>
      <c r="F4" s="23"/>
      <c r="G4" s="23"/>
      <c r="H4" s="11" t="s">
        <v>18</v>
      </c>
      <c r="I4" s="12">
        <v>72192.09</v>
      </c>
      <c r="J4" s="20"/>
    </row>
    <row r="5" spans="1:10" ht="26.25" customHeight="1" thickBot="1" x14ac:dyDescent="0.3">
      <c r="A5" s="24"/>
      <c r="B5" s="10" t="s">
        <v>49</v>
      </c>
      <c r="C5" s="23" t="s">
        <v>48</v>
      </c>
      <c r="D5" s="23"/>
      <c r="E5" s="23"/>
      <c r="F5" s="23"/>
      <c r="G5" s="23"/>
      <c r="H5" s="11" t="s">
        <v>18</v>
      </c>
      <c r="I5" s="12">
        <v>27590.07</v>
      </c>
      <c r="J5" s="20"/>
    </row>
    <row r="6" spans="1:10" ht="15.75" thickBot="1" x14ac:dyDescent="0.3">
      <c r="A6" s="24"/>
      <c r="B6" s="10" t="s">
        <v>5</v>
      </c>
      <c r="C6" s="12">
        <v>10088.02</v>
      </c>
      <c r="D6" s="12">
        <v>20097.87</v>
      </c>
      <c r="E6" s="12">
        <v>13243.11</v>
      </c>
      <c r="F6" s="12">
        <v>14991.55</v>
      </c>
      <c r="G6" s="12">
        <v>18702.510000000002</v>
      </c>
      <c r="H6" s="12">
        <v>64779</v>
      </c>
      <c r="I6" s="12">
        <f>SUM(C6:H6)</f>
        <v>141902.06</v>
      </c>
      <c r="J6" s="20"/>
    </row>
    <row r="7" spans="1:10" ht="30.75" customHeight="1" thickBot="1" x14ac:dyDescent="0.3">
      <c r="A7" s="24"/>
      <c r="B7" s="10" t="s">
        <v>3</v>
      </c>
      <c r="C7" s="21" t="s">
        <v>21</v>
      </c>
      <c r="D7" s="21"/>
      <c r="E7" s="21"/>
      <c r="F7" s="21"/>
      <c r="G7" s="21"/>
      <c r="H7" s="11" t="s">
        <v>18</v>
      </c>
      <c r="I7" s="12">
        <v>67737.239999999991</v>
      </c>
      <c r="J7" s="20"/>
    </row>
    <row r="8" spans="1:10" ht="52.5" thickBot="1" x14ac:dyDescent="0.3">
      <c r="A8" s="24"/>
      <c r="B8" s="10" t="s">
        <v>6</v>
      </c>
      <c r="C8" s="13" t="s">
        <v>41</v>
      </c>
      <c r="D8" s="13"/>
      <c r="E8" s="13" t="s">
        <v>43</v>
      </c>
      <c r="F8" s="13"/>
      <c r="G8" s="13"/>
      <c r="H8" s="14"/>
      <c r="I8" s="12">
        <v>100000</v>
      </c>
      <c r="J8" s="20"/>
    </row>
    <row r="9" spans="1:10" ht="33" customHeight="1" thickBot="1" x14ac:dyDescent="0.3">
      <c r="A9" s="24"/>
      <c r="B9" s="10" t="s">
        <v>4</v>
      </c>
      <c r="C9" s="23" t="s">
        <v>20</v>
      </c>
      <c r="D9" s="23"/>
      <c r="E9" s="23"/>
      <c r="F9" s="23"/>
      <c r="G9" s="23"/>
      <c r="H9" s="11" t="s">
        <v>18</v>
      </c>
      <c r="I9" s="12">
        <v>51322.5</v>
      </c>
      <c r="J9" s="20"/>
    </row>
    <row r="10" spans="1:10" ht="15.75" thickBot="1" x14ac:dyDescent="0.3">
      <c r="A10" s="24">
        <v>2011</v>
      </c>
      <c r="B10" s="15" t="s">
        <v>1</v>
      </c>
      <c r="C10" s="23" t="s">
        <v>14</v>
      </c>
      <c r="D10" s="23"/>
      <c r="E10" s="23"/>
      <c r="F10" s="23"/>
      <c r="G10" s="23"/>
      <c r="H10" s="11" t="s">
        <v>18</v>
      </c>
      <c r="I10" s="12">
        <v>19707.98</v>
      </c>
      <c r="J10" s="20">
        <f>SUM(I10:I16)</f>
        <v>929856.07000000007</v>
      </c>
    </row>
    <row r="11" spans="1:10" ht="15.75" thickBot="1" x14ac:dyDescent="0.3">
      <c r="A11" s="24"/>
      <c r="B11" s="15" t="s">
        <v>2</v>
      </c>
      <c r="C11" s="23" t="s">
        <v>14</v>
      </c>
      <c r="D11" s="23"/>
      <c r="E11" s="23"/>
      <c r="F11" s="23"/>
      <c r="G11" s="23"/>
      <c r="H11" s="11" t="s">
        <v>18</v>
      </c>
      <c r="I11" s="12">
        <v>42558.930000000008</v>
      </c>
      <c r="J11" s="20"/>
    </row>
    <row r="12" spans="1:10" ht="15.75" thickBot="1" x14ac:dyDescent="0.3">
      <c r="A12" s="24"/>
      <c r="B12" s="15" t="s">
        <v>0</v>
      </c>
      <c r="C12" s="23" t="s">
        <v>14</v>
      </c>
      <c r="D12" s="23"/>
      <c r="E12" s="23"/>
      <c r="F12" s="23"/>
      <c r="G12" s="23"/>
      <c r="H12" s="11" t="s">
        <v>18</v>
      </c>
      <c r="I12" s="12">
        <v>27160.03</v>
      </c>
      <c r="J12" s="20"/>
    </row>
    <row r="13" spans="1:10" ht="15.75" thickBot="1" x14ac:dyDescent="0.3">
      <c r="A13" s="24"/>
      <c r="B13" s="15" t="s">
        <v>5</v>
      </c>
      <c r="C13" s="16">
        <v>8157.76</v>
      </c>
      <c r="D13" s="16">
        <v>3700.73</v>
      </c>
      <c r="E13" s="16">
        <v>18028.219999999998</v>
      </c>
      <c r="F13" s="16">
        <v>22783.690000000002</v>
      </c>
      <c r="G13" s="16">
        <v>15414.15</v>
      </c>
      <c r="H13" s="12">
        <v>59784</v>
      </c>
      <c r="I13" s="12">
        <f>SUM(C13:H13)</f>
        <v>127868.55</v>
      </c>
      <c r="J13" s="20"/>
    </row>
    <row r="14" spans="1:10" ht="45" customHeight="1" thickBot="1" x14ac:dyDescent="0.3">
      <c r="A14" s="24"/>
      <c r="B14" s="15" t="s">
        <v>3</v>
      </c>
      <c r="C14" s="21" t="s">
        <v>22</v>
      </c>
      <c r="D14" s="21"/>
      <c r="E14" s="21"/>
      <c r="F14" s="21"/>
      <c r="G14" s="21"/>
      <c r="H14" s="11" t="s">
        <v>18</v>
      </c>
      <c r="I14" s="12">
        <v>70138.359999999986</v>
      </c>
      <c r="J14" s="20"/>
    </row>
    <row r="15" spans="1:10" ht="69.75" customHeight="1" thickBot="1" x14ac:dyDescent="0.3">
      <c r="A15" s="24"/>
      <c r="B15" s="17" t="s">
        <v>6</v>
      </c>
      <c r="C15" s="18"/>
      <c r="D15" s="18" t="s">
        <v>28</v>
      </c>
      <c r="E15" s="18"/>
      <c r="F15" s="18" t="s">
        <v>27</v>
      </c>
      <c r="G15" s="18" t="s">
        <v>19</v>
      </c>
      <c r="H15" s="11" t="s">
        <v>18</v>
      </c>
      <c r="I15" s="12">
        <v>347051.64999999997</v>
      </c>
      <c r="J15" s="20"/>
    </row>
    <row r="16" spans="1:10" ht="61.5" customHeight="1" thickBot="1" x14ac:dyDescent="0.3">
      <c r="A16" s="24"/>
      <c r="B16" s="15" t="s">
        <v>4</v>
      </c>
      <c r="C16" s="22" t="s">
        <v>30</v>
      </c>
      <c r="D16" s="22"/>
      <c r="E16" s="22"/>
      <c r="F16" s="22"/>
      <c r="G16" s="22"/>
      <c r="H16" s="11" t="s">
        <v>18</v>
      </c>
      <c r="I16" s="12">
        <v>295370.57</v>
      </c>
      <c r="J16" s="20"/>
    </row>
    <row r="17" spans="1:10" ht="15.75" thickBot="1" x14ac:dyDescent="0.3">
      <c r="A17" s="24">
        <v>2012</v>
      </c>
      <c r="B17" s="15" t="s">
        <v>1</v>
      </c>
      <c r="C17" s="23" t="s">
        <v>48</v>
      </c>
      <c r="D17" s="23"/>
      <c r="E17" s="23"/>
      <c r="F17" s="23"/>
      <c r="G17" s="23"/>
      <c r="H17" s="11" t="s">
        <v>18</v>
      </c>
      <c r="I17" s="12">
        <v>53388.88</v>
      </c>
      <c r="J17" s="20">
        <f>SUM(I17:I23)</f>
        <v>1504468.74</v>
      </c>
    </row>
    <row r="18" spans="1:10" ht="15.75" thickBot="1" x14ac:dyDescent="0.3">
      <c r="A18" s="24"/>
      <c r="B18" s="15" t="s">
        <v>2</v>
      </c>
      <c r="C18" s="23" t="s">
        <v>48</v>
      </c>
      <c r="D18" s="23"/>
      <c r="E18" s="23"/>
      <c r="F18" s="23"/>
      <c r="G18" s="23"/>
      <c r="H18" s="11" t="s">
        <v>18</v>
      </c>
      <c r="I18" s="12">
        <v>106685.01999999999</v>
      </c>
      <c r="J18" s="20"/>
    </row>
    <row r="19" spans="1:10" ht="15.75" thickBot="1" x14ac:dyDescent="0.3">
      <c r="A19" s="24"/>
      <c r="B19" s="15" t="s">
        <v>0</v>
      </c>
      <c r="C19" s="23" t="s">
        <v>48</v>
      </c>
      <c r="D19" s="23"/>
      <c r="E19" s="23"/>
      <c r="F19" s="23"/>
      <c r="G19" s="23"/>
      <c r="H19" s="11" t="s">
        <v>18</v>
      </c>
      <c r="I19" s="12">
        <v>44240.880000000005</v>
      </c>
      <c r="J19" s="20"/>
    </row>
    <row r="20" spans="1:10" ht="15.75" thickBot="1" x14ac:dyDescent="0.3">
      <c r="A20" s="24"/>
      <c r="B20" s="15" t="s">
        <v>5</v>
      </c>
      <c r="C20" s="12">
        <v>32658.280000000002</v>
      </c>
      <c r="D20" s="12">
        <v>34720.19</v>
      </c>
      <c r="E20" s="12">
        <v>3614.6</v>
      </c>
      <c r="F20" s="12">
        <v>17093.309999999998</v>
      </c>
      <c r="G20" s="12">
        <v>19794.34</v>
      </c>
      <c r="H20" s="16">
        <v>64896</v>
      </c>
      <c r="I20" s="12">
        <v>172776.72</v>
      </c>
      <c r="J20" s="20"/>
    </row>
    <row r="21" spans="1:10" ht="44.25" customHeight="1" thickBot="1" x14ac:dyDescent="0.3">
      <c r="A21" s="24"/>
      <c r="B21" s="15" t="s">
        <v>3</v>
      </c>
      <c r="C21" s="21" t="s">
        <v>23</v>
      </c>
      <c r="D21" s="21"/>
      <c r="E21" s="21"/>
      <c r="F21" s="21"/>
      <c r="G21" s="21"/>
      <c r="H21" s="11" t="s">
        <v>18</v>
      </c>
      <c r="I21" s="12">
        <v>36634.659999999989</v>
      </c>
      <c r="J21" s="20"/>
    </row>
    <row r="22" spans="1:10" ht="123" customHeight="1" thickBot="1" x14ac:dyDescent="0.3">
      <c r="A22" s="24"/>
      <c r="B22" s="15" t="s">
        <v>6</v>
      </c>
      <c r="C22" s="19" t="s">
        <v>29</v>
      </c>
      <c r="D22" s="19" t="s">
        <v>25</v>
      </c>
      <c r="E22" s="19" t="s">
        <v>44</v>
      </c>
      <c r="F22" s="19" t="s">
        <v>26</v>
      </c>
      <c r="G22" s="19" t="s">
        <v>24</v>
      </c>
      <c r="H22" s="11" t="s">
        <v>18</v>
      </c>
      <c r="I22" s="12">
        <v>704768.18</v>
      </c>
      <c r="J22" s="20"/>
    </row>
    <row r="23" spans="1:10" ht="78.75" customHeight="1" thickBot="1" x14ac:dyDescent="0.3">
      <c r="A23" s="24"/>
      <c r="B23" s="15" t="s">
        <v>4</v>
      </c>
      <c r="C23" s="22" t="s">
        <v>31</v>
      </c>
      <c r="D23" s="22"/>
      <c r="E23" s="22"/>
      <c r="F23" s="22"/>
      <c r="G23" s="22"/>
      <c r="H23" s="11" t="s">
        <v>18</v>
      </c>
      <c r="I23" s="12">
        <v>385974.39999999997</v>
      </c>
      <c r="J23" s="20"/>
    </row>
    <row r="24" spans="1:10" ht="15.75" thickBot="1" x14ac:dyDescent="0.3">
      <c r="A24" s="24">
        <v>2013</v>
      </c>
      <c r="B24" s="15" t="s">
        <v>1</v>
      </c>
      <c r="C24" s="23" t="s">
        <v>14</v>
      </c>
      <c r="D24" s="23"/>
      <c r="E24" s="23"/>
      <c r="F24" s="23"/>
      <c r="G24" s="23"/>
      <c r="H24" s="11" t="s">
        <v>18</v>
      </c>
      <c r="I24" s="12">
        <v>17431.460000000003</v>
      </c>
      <c r="J24" s="20">
        <f>SUM(I24:I30)</f>
        <v>1076078.5</v>
      </c>
    </row>
    <row r="25" spans="1:10" ht="15.75" thickBot="1" x14ac:dyDescent="0.3">
      <c r="A25" s="24"/>
      <c r="B25" s="15" t="s">
        <v>2</v>
      </c>
      <c r="C25" s="23" t="s">
        <v>14</v>
      </c>
      <c r="D25" s="23"/>
      <c r="E25" s="23"/>
      <c r="F25" s="23"/>
      <c r="G25" s="23"/>
      <c r="H25" s="11" t="s">
        <v>18</v>
      </c>
      <c r="I25" s="12">
        <v>46726.28</v>
      </c>
      <c r="J25" s="20"/>
    </row>
    <row r="26" spans="1:10" ht="15.75" thickBot="1" x14ac:dyDescent="0.3">
      <c r="A26" s="24"/>
      <c r="B26" s="15" t="s">
        <v>0</v>
      </c>
      <c r="C26" s="23" t="s">
        <v>14</v>
      </c>
      <c r="D26" s="23"/>
      <c r="E26" s="23"/>
      <c r="F26" s="23"/>
      <c r="G26" s="23"/>
      <c r="H26" s="11" t="s">
        <v>18</v>
      </c>
      <c r="I26" s="12">
        <v>21646.39</v>
      </c>
      <c r="J26" s="20"/>
    </row>
    <row r="27" spans="1:10" ht="15.75" thickBot="1" x14ac:dyDescent="0.3">
      <c r="A27" s="24"/>
      <c r="B27" s="15" t="s">
        <v>5</v>
      </c>
      <c r="C27" s="12">
        <v>30348.86</v>
      </c>
      <c r="D27" s="12">
        <v>31302.02</v>
      </c>
      <c r="E27" s="12">
        <v>48260.560000000005</v>
      </c>
      <c r="F27" s="12">
        <v>37489.370000000003</v>
      </c>
      <c r="G27" s="12">
        <v>31411.249999999996</v>
      </c>
      <c r="H27" s="16">
        <v>68264</v>
      </c>
      <c r="I27" s="12">
        <v>247076.06</v>
      </c>
      <c r="J27" s="20"/>
    </row>
    <row r="28" spans="1:10" ht="31.5" customHeight="1" thickBot="1" x14ac:dyDescent="0.3">
      <c r="A28" s="24"/>
      <c r="B28" s="15" t="s">
        <v>3</v>
      </c>
      <c r="C28" s="22" t="s">
        <v>32</v>
      </c>
      <c r="D28" s="22"/>
      <c r="E28" s="22"/>
      <c r="F28" s="22"/>
      <c r="G28" s="22"/>
      <c r="H28" s="11" t="s">
        <v>18</v>
      </c>
      <c r="I28" s="12">
        <v>74914.95</v>
      </c>
      <c r="J28" s="20"/>
    </row>
    <row r="29" spans="1:10" ht="103.5" thickBot="1" x14ac:dyDescent="0.3">
      <c r="A29" s="24"/>
      <c r="B29" s="15" t="s">
        <v>6</v>
      </c>
      <c r="C29" s="13" t="s">
        <v>40</v>
      </c>
      <c r="D29" s="19" t="s">
        <v>33</v>
      </c>
      <c r="E29" s="19" t="s">
        <v>35</v>
      </c>
      <c r="F29" s="19" t="s">
        <v>34</v>
      </c>
      <c r="G29" s="18" t="s">
        <v>39</v>
      </c>
      <c r="H29" s="11" t="s">
        <v>18</v>
      </c>
      <c r="I29" s="12">
        <v>258782.95999999996</v>
      </c>
      <c r="J29" s="20"/>
    </row>
    <row r="30" spans="1:10" ht="60.75" customHeight="1" thickBot="1" x14ac:dyDescent="0.3">
      <c r="A30" s="24"/>
      <c r="B30" s="15" t="s">
        <v>4</v>
      </c>
      <c r="C30" s="23" t="s">
        <v>30</v>
      </c>
      <c r="D30" s="23"/>
      <c r="E30" s="23"/>
      <c r="F30" s="23"/>
      <c r="G30" s="23"/>
      <c r="H30" s="11" t="s">
        <v>18</v>
      </c>
      <c r="I30" s="12">
        <v>409500.39999999997</v>
      </c>
      <c r="J30" s="20"/>
    </row>
    <row r="31" spans="1:10" ht="15.75" thickBot="1" x14ac:dyDescent="0.3">
      <c r="A31" s="24">
        <v>2014</v>
      </c>
      <c r="B31" s="15" t="s">
        <v>1</v>
      </c>
      <c r="C31" s="23" t="s">
        <v>48</v>
      </c>
      <c r="D31" s="23"/>
      <c r="E31" s="23"/>
      <c r="F31" s="23"/>
      <c r="G31" s="23"/>
      <c r="H31" s="11" t="s">
        <v>18</v>
      </c>
      <c r="I31" s="12">
        <v>14823.56</v>
      </c>
      <c r="J31" s="20">
        <f>SUM(I31:I37)</f>
        <v>874226.27</v>
      </c>
    </row>
    <row r="32" spans="1:10" ht="15.75" thickBot="1" x14ac:dyDescent="0.3">
      <c r="A32" s="24"/>
      <c r="B32" s="15" t="s">
        <v>2</v>
      </c>
      <c r="C32" s="23" t="s">
        <v>48</v>
      </c>
      <c r="D32" s="23"/>
      <c r="E32" s="23"/>
      <c r="F32" s="23"/>
      <c r="G32" s="23"/>
      <c r="H32" s="11" t="s">
        <v>18</v>
      </c>
      <c r="I32" s="12">
        <v>65293.01</v>
      </c>
      <c r="J32" s="20"/>
    </row>
    <row r="33" spans="1:10" ht="15.75" thickBot="1" x14ac:dyDescent="0.3">
      <c r="A33" s="24"/>
      <c r="B33" s="15" t="s">
        <v>0</v>
      </c>
      <c r="C33" s="23" t="s">
        <v>48</v>
      </c>
      <c r="D33" s="23"/>
      <c r="E33" s="23"/>
      <c r="F33" s="23"/>
      <c r="G33" s="23"/>
      <c r="H33" s="11" t="s">
        <v>18</v>
      </c>
      <c r="I33" s="12">
        <v>24920.639999999999</v>
      </c>
      <c r="J33" s="20"/>
    </row>
    <row r="34" spans="1:10" ht="15.75" thickBot="1" x14ac:dyDescent="0.3">
      <c r="A34" s="24"/>
      <c r="B34" s="15" t="s">
        <v>5</v>
      </c>
      <c r="C34" s="16">
        <v>64448</v>
      </c>
      <c r="D34" s="16">
        <v>62670.51</v>
      </c>
      <c r="E34" s="16">
        <v>88107.48000000001</v>
      </c>
      <c r="F34" s="16">
        <v>2854.69</v>
      </c>
      <c r="G34" s="16">
        <v>25488.37</v>
      </c>
      <c r="H34" s="16">
        <v>42768.55</v>
      </c>
      <c r="I34" s="12">
        <f>SUM(C34:H34)</f>
        <v>286337.60000000003</v>
      </c>
      <c r="J34" s="20"/>
    </row>
    <row r="35" spans="1:10" ht="44.25" customHeight="1" thickBot="1" x14ac:dyDescent="0.3">
      <c r="A35" s="24"/>
      <c r="B35" s="15" t="s">
        <v>3</v>
      </c>
      <c r="C35" s="22" t="s">
        <v>36</v>
      </c>
      <c r="D35" s="22"/>
      <c r="E35" s="22"/>
      <c r="F35" s="22"/>
      <c r="G35" s="22"/>
      <c r="H35" s="11" t="s">
        <v>18</v>
      </c>
      <c r="I35" s="12">
        <v>104444.93000000001</v>
      </c>
      <c r="J35" s="20"/>
    </row>
    <row r="36" spans="1:10" ht="90" thickBot="1" x14ac:dyDescent="0.3">
      <c r="A36" s="24"/>
      <c r="B36" s="15" t="s">
        <v>6</v>
      </c>
      <c r="C36" s="19" t="s">
        <v>38</v>
      </c>
      <c r="D36" s="19" t="s">
        <v>42</v>
      </c>
      <c r="E36" s="19" t="s">
        <v>45</v>
      </c>
      <c r="F36" s="19" t="s">
        <v>46</v>
      </c>
      <c r="G36" s="13"/>
      <c r="H36" s="11" t="s">
        <v>18</v>
      </c>
      <c r="I36" s="12">
        <v>88308.25</v>
      </c>
      <c r="J36" s="20"/>
    </row>
    <row r="37" spans="1:10" ht="67.5" customHeight="1" thickBot="1" x14ac:dyDescent="0.3">
      <c r="A37" s="24"/>
      <c r="B37" s="15" t="s">
        <v>4</v>
      </c>
      <c r="C37" s="22" t="s">
        <v>37</v>
      </c>
      <c r="D37" s="22"/>
      <c r="E37" s="22"/>
      <c r="F37" s="22"/>
      <c r="G37" s="22"/>
      <c r="H37" s="11" t="s">
        <v>18</v>
      </c>
      <c r="I37" s="12">
        <v>290098.27999999997</v>
      </c>
      <c r="J37" s="20"/>
    </row>
    <row r="38" spans="1:10" x14ac:dyDescent="0.25">
      <c r="A38" s="3"/>
      <c r="B38" s="4"/>
      <c r="C38" s="3"/>
      <c r="D38" s="3"/>
      <c r="E38" s="3"/>
      <c r="F38" s="3"/>
      <c r="G38" s="3"/>
      <c r="H38" s="3"/>
      <c r="I38" s="5"/>
      <c r="J38" s="5"/>
    </row>
    <row r="39" spans="1:10" x14ac:dyDescent="0.25">
      <c r="A39" s="3"/>
      <c r="B39" s="4" t="s">
        <v>50</v>
      </c>
      <c r="C39" s="3"/>
      <c r="D39" s="3"/>
      <c r="E39" s="3"/>
      <c r="F39" s="3"/>
      <c r="G39" s="3"/>
      <c r="H39" s="3"/>
      <c r="I39" s="5"/>
      <c r="J39" s="5"/>
    </row>
    <row r="40" spans="1:10" x14ac:dyDescent="0.25">
      <c r="A40" s="3"/>
      <c r="B40" s="4"/>
      <c r="C40" s="3"/>
      <c r="D40" s="3"/>
      <c r="E40" s="3"/>
      <c r="F40" s="3"/>
      <c r="G40" s="3"/>
      <c r="H40" s="3"/>
      <c r="I40" s="5"/>
      <c r="J40" s="5"/>
    </row>
    <row r="41" spans="1:10" x14ac:dyDescent="0.25">
      <c r="A41" s="3"/>
      <c r="B41" s="4"/>
      <c r="C41" s="3"/>
      <c r="D41" s="3"/>
      <c r="E41" s="3"/>
      <c r="F41" s="3"/>
      <c r="G41" s="3"/>
      <c r="H41" s="3"/>
      <c r="I41" s="5"/>
      <c r="J41" s="5"/>
    </row>
  </sheetData>
  <mergeCells count="35">
    <mergeCell ref="A24:A30"/>
    <mergeCell ref="A31:A37"/>
    <mergeCell ref="A10:A16"/>
    <mergeCell ref="A17:A23"/>
    <mergeCell ref="C9:G9"/>
    <mergeCell ref="C10:G10"/>
    <mergeCell ref="C11:G11"/>
    <mergeCell ref="C12:G12"/>
    <mergeCell ref="C17:G17"/>
    <mergeCell ref="C18:G18"/>
    <mergeCell ref="C19:G19"/>
    <mergeCell ref="A3:A9"/>
    <mergeCell ref="C16:G16"/>
    <mergeCell ref="C14:G14"/>
    <mergeCell ref="J10:J16"/>
    <mergeCell ref="J3:J9"/>
    <mergeCell ref="C3:G3"/>
    <mergeCell ref="C4:G4"/>
    <mergeCell ref="C5:G5"/>
    <mergeCell ref="C7:G7"/>
    <mergeCell ref="J17:J23"/>
    <mergeCell ref="C21:G21"/>
    <mergeCell ref="C23:G23"/>
    <mergeCell ref="C30:G30"/>
    <mergeCell ref="C37:G37"/>
    <mergeCell ref="C35:G35"/>
    <mergeCell ref="C28:G28"/>
    <mergeCell ref="J24:J30"/>
    <mergeCell ref="J31:J37"/>
    <mergeCell ref="C33:G33"/>
    <mergeCell ref="C24:G24"/>
    <mergeCell ref="C25:G25"/>
    <mergeCell ref="C26:G26"/>
    <mergeCell ref="C31:G31"/>
    <mergeCell ref="C32:G32"/>
  </mergeCells>
  <printOptions gridLines="1"/>
  <pageMargins left="0.7" right="0.7" top="0.75" bottom="0.75" header="0.3" footer="0.3"/>
  <pageSetup paperSize="9" scale="63" fitToHeight="0" orientation="landscape" r:id="rId1"/>
  <ignoredErrors>
    <ignoredError sqref="J10 J17 J2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Company>Vlaamse Overheid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Kristof Vlietinck</dc:creator>
  <cp:lastModifiedBy>Geerts, Hugo</cp:lastModifiedBy>
  <cp:lastPrinted>2015-05-07T16:30:44Z</cp:lastPrinted>
  <dcterms:created xsi:type="dcterms:W3CDTF">2015-04-01T13:10:39Z</dcterms:created>
  <dcterms:modified xsi:type="dcterms:W3CDTF">2015-05-07T16:31:17Z</dcterms:modified>
</cp:coreProperties>
</file>