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Parlement\Parlementaire vragen\Schriftelijk\2014-2015\476 - W - S - Begroting Werken Sport - brusselnorm\"/>
    </mc:Choice>
  </mc:AlternateContent>
  <bookViews>
    <workbookView xWindow="-8010" yWindow="360" windowWidth="23895" windowHeight="9525"/>
  </bookViews>
  <sheets>
    <sheet name="Sport Gereglementeerd" sheetId="1" r:id="rId1"/>
    <sheet name="Sport Eenmalig" sheetId="2" r:id="rId2"/>
    <sheet name="Blad3" sheetId="3" r:id="rId3"/>
  </sheets>
  <calcPr calcId="152511"/>
</workbook>
</file>

<file path=xl/calcChain.xml><?xml version="1.0" encoding="utf-8"?>
<calcChain xmlns="http://schemas.openxmlformats.org/spreadsheetml/2006/main">
  <c r="E7" i="3" l="1"/>
  <c r="D7" i="3"/>
  <c r="C7" i="3"/>
  <c r="B7" i="3"/>
</calcChain>
</file>

<file path=xl/sharedStrings.xml><?xml version="1.0" encoding="utf-8"?>
<sst xmlns="http://schemas.openxmlformats.org/spreadsheetml/2006/main" count="94" uniqueCount="69">
  <si>
    <t>Brussel</t>
  </si>
  <si>
    <t>Vl.  Gem</t>
  </si>
  <si>
    <t>Beleidsmaatregel</t>
  </si>
  <si>
    <t>Nr.</t>
  </si>
  <si>
    <t>Initiatief</t>
  </si>
  <si>
    <t>Omschrijving</t>
  </si>
  <si>
    <t>2015 - begroot</t>
  </si>
  <si>
    <t>Decreet Sport in hoger onderwijs: vzw Universitaire Associatie Brussel - werkingsjaar</t>
  </si>
  <si>
    <t>Cursusorganisaties Vlaamse Trainersschool</t>
  </si>
  <si>
    <t>Aantal cursusorganisaties dat in Brussels Hoofdstedelijk Gewest op jaarbasis werd georganiseerd</t>
  </si>
  <si>
    <t>€ 868.600 (*)</t>
  </si>
  <si>
    <t>€ 85.859,56 (*)</t>
  </si>
  <si>
    <t>€ 18.104.706,56 (*)</t>
  </si>
  <si>
    <t>€ 800.000 (*)</t>
  </si>
  <si>
    <t>(*)  onder voorbehoud van afrekening</t>
  </si>
  <si>
    <t>€ 898.000 (*)</t>
  </si>
  <si>
    <t>€ 85.834,85 (*)</t>
  </si>
  <si>
    <t>€ 15.926.000 (*)</t>
  </si>
  <si>
    <t>€ 1.430.151,75 €              (voor 5 projecten - of max. 5x 60000€ werd de  subsidie nog niet uitbetaald)</t>
  </si>
  <si>
    <t>€ 40.010,00 (Koekelberg)</t>
  </si>
  <si>
    <t>0,00 € 
(2x max. € 40.000,00 werd nog niet uitbetaald - voor de projecten van Etterbeek en Vorst)</t>
  </si>
  <si>
    <t>€ 1.143.010,42 € (voor 27 projecten of 14x 40.000€ + 7x 60.000€ + 6x 80.000€ werden de subsidies nog niet uitbetaald)</t>
  </si>
  <si>
    <t xml:space="preserve">Schoolsportevenement in samenwerking met VGC voor Brusselse scholen </t>
  </si>
  <si>
    <t>Seniorensportdagen</t>
  </si>
  <si>
    <t>Sportpromotioneel evenement in samenwerking met VGC voor 50-plussers</t>
  </si>
  <si>
    <t>Brede school met Sportaanbod</t>
  </si>
  <si>
    <t>Voor de organisatie van de naschoolse sport wordt binnen het Follo-project de lonen terugbetaald aan onderwijs van een aantal haftijds gedetageerde leerkrachten lichamelijke opvoeding,</t>
  </si>
  <si>
    <t>€ 26.056,75 (1)</t>
  </si>
  <si>
    <t>€ 513.869,85 (20)</t>
  </si>
  <si>
    <t>€ 25.376,99 (1)</t>
  </si>
  <si>
    <t>€ 546.428,68 (23)</t>
  </si>
  <si>
    <t>€ 34.453,36 (2)</t>
  </si>
  <si>
    <t>€ 624.828,41 (27)</t>
  </si>
  <si>
    <t>€ 47.331,99 (2)</t>
  </si>
  <si>
    <t>€ 805.639,24 (31)</t>
  </si>
  <si>
    <t>Natuursporten</t>
  </si>
  <si>
    <t xml:space="preserve">Uitbouw van laagdrempelige sportinfrastructuur via mountainbikeroutes, loopomlopen en Fit-o-Meters </t>
  </si>
  <si>
    <t>Multimove</t>
  </si>
  <si>
    <t>Lesgeversvergoeding</t>
  </si>
  <si>
    <t>Voor sportpromotionele initiatieven worden (mits voldaan wordt aan bepaalde voorwaarden) vanuit Bloso lesgevers betaald</t>
  </si>
  <si>
    <t>Doe-aan-sportbeurs</t>
  </si>
  <si>
    <t>Jeugd- en gezinssportevenementen</t>
  </si>
  <si>
    <r>
      <rPr>
        <b/>
        <sz val="11"/>
        <color theme="1"/>
        <rFont val="Calibri"/>
        <family val="2"/>
        <scheme val="minor"/>
      </rPr>
      <t>Stadskriebels en Zomer Sportpromotietoer:</t>
    </r>
    <r>
      <rPr>
        <sz val="11"/>
        <color theme="1"/>
        <rFont val="Calibri"/>
        <family val="2"/>
        <scheme val="minor"/>
      </rPr>
      <t xml:space="preserve">   jaarlijks georganiseerde sportpromotionele evenementen georganiseerd in het centrum van Brussel door Bloso en VGC </t>
    </r>
  </si>
  <si>
    <t>Lessenreeksen voor 3- tot 8-jarigen waarbij bewegingsvaardigheden worden aangeleerd. Hiervoor werden in de 2 projectjaren subsidies toegekend aan VGC om dit in Brussel te organiseren.</t>
  </si>
  <si>
    <t xml:space="preserve">1. </t>
  </si>
  <si>
    <t>Sport voor Allen-decreet: VGC</t>
  </si>
  <si>
    <t>50 cursussen</t>
  </si>
  <si>
    <t xml:space="preserve">34 cursussen </t>
  </si>
  <si>
    <t>46 cursussen</t>
  </si>
  <si>
    <t>35 cursussen</t>
  </si>
  <si>
    <t>40 cursussen</t>
  </si>
  <si>
    <t>Subsidie voor de aanleg of renovatie van een sportvloer of voor de aanleg van een Finse piste</t>
  </si>
  <si>
    <t>Memorial Van Damme</t>
  </si>
  <si>
    <t>Atletiekmeeting</t>
  </si>
  <si>
    <t>Communitywerking RSC Anderlecht</t>
  </si>
  <si>
    <t>Sociale werking van de profvoetbalclub in het kader van de proeftuin 'Open Stadion'</t>
  </si>
  <si>
    <t>Proeftuin sport in grootsteden</t>
  </si>
  <si>
    <t>Project ‘Kort op de Bal’ waar participatief werken en ervaringsleren met maatschappelijk kwetsbare jongeren in Brusselse voetbalclubs centraal stond</t>
  </si>
  <si>
    <t>Projectoproep bovenlokale sportinfrastructuur 2013</t>
  </si>
  <si>
    <t>nvt</t>
  </si>
  <si>
    <t>10 miljoen euro werd vastgelegd voor deze oproep. Dit werd verdeeld over 19 projecten, waarvan één in Brussel. Het zwembad van de VUB kreeg een subsidie toegewezen van 483.063 euro bij BVR van 25 april 2014</t>
  </si>
  <si>
    <t>(in '000 €)</t>
  </si>
  <si>
    <t>Uitgaven Werk in Brussel vanuit Vlaamse Gemeenschap</t>
  </si>
  <si>
    <t>VDAB</t>
  </si>
  <si>
    <t>Syntra Vlaanderen</t>
  </si>
  <si>
    <t>ESF-EIF</t>
  </si>
  <si>
    <t>Departement WSE</t>
  </si>
  <si>
    <t>Totale uitgaven Werk in Brussel vanuit Vlaamse Gemeenschap</t>
  </si>
  <si>
    <t>Totale uitgaven Werk vanuit Vlaamse Overheid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</si>
</sst>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quot;€&quot;\ * #,##0.00_ ;_ &quot;€&quot;\ * \-#,##0.00_ ;_ &quot;€&quot;\ * &quot;-&quot;??_ ;_ @_ "/>
    <numFmt numFmtId="43" formatCode="_ * #,##0.00_ ;_ * \-#,##0.00_ ;_ * &quot;-&quot;??_ ;_ @_ "/>
    <numFmt numFmtId="164" formatCode="&quot;€&quot;\ #,##0.00"/>
    <numFmt numFmtId="165" formatCode="#,##0.00\ [$€-1];[Red]\-#,##0.00\ [$€-1]"/>
  </numFmts>
  <fonts count="5"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13">
    <xf numFmtId="0" fontId="0" fillId="0" borderId="0" xfId="0"/>
    <xf numFmtId="0" fontId="0" fillId="0" borderId="1" xfId="0" applyBorder="1"/>
    <xf numFmtId="0" fontId="0" fillId="0" borderId="2" xfId="0" applyBorder="1"/>
    <xf numFmtId="0" fontId="1" fillId="0" borderId="10" xfId="0" applyFont="1" applyBorder="1"/>
    <xf numFmtId="0" fontId="1" fillId="0" borderId="11" xfId="0" applyFont="1" applyBorder="1"/>
    <xf numFmtId="0" fontId="1" fillId="0" borderId="12" xfId="0" applyFont="1" applyBorder="1"/>
    <xf numFmtId="0" fontId="1" fillId="0" borderId="5" xfId="0" applyFont="1" applyBorder="1"/>
    <xf numFmtId="0" fontId="1" fillId="2" borderId="12" xfId="0" applyFont="1" applyFill="1" applyBorder="1"/>
    <xf numFmtId="0" fontId="1" fillId="2" borderId="5" xfId="0" applyFont="1" applyFill="1" applyBorder="1"/>
    <xf numFmtId="0" fontId="1" fillId="0" borderId="14" xfId="0" applyFont="1" applyBorder="1" applyAlignment="1">
      <alignment horizontal="left"/>
    </xf>
    <xf numFmtId="0" fontId="1" fillId="0" borderId="5" xfId="0" applyFont="1" applyBorder="1" applyAlignment="1">
      <alignment horizontal="left"/>
    </xf>
    <xf numFmtId="0" fontId="1" fillId="2" borderId="14" xfId="0" applyFont="1" applyFill="1" applyBorder="1" applyAlignment="1">
      <alignment horizontal="left"/>
    </xf>
    <xf numFmtId="0" fontId="1" fillId="2" borderId="5" xfId="0" applyFont="1" applyFill="1" applyBorder="1" applyAlignment="1">
      <alignment horizontal="left"/>
    </xf>
    <xf numFmtId="0" fontId="0" fillId="0" borderId="7"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 xfId="0" applyFont="1" applyBorder="1"/>
    <xf numFmtId="0" fontId="0" fillId="0" borderId="2" xfId="0" applyFont="1" applyBorder="1"/>
    <xf numFmtId="0" fontId="0" fillId="0" borderId="0" xfId="0" applyFont="1"/>
    <xf numFmtId="0" fontId="0" fillId="0" borderId="2" xfId="0" applyFont="1" applyBorder="1" applyAlignment="1">
      <alignment vertical="top" wrapText="1"/>
    </xf>
    <xf numFmtId="43" fontId="0" fillId="0" borderId="0" xfId="1" applyFont="1"/>
    <xf numFmtId="0" fontId="0" fillId="0" borderId="1" xfId="0" applyFont="1" applyBorder="1" applyAlignment="1">
      <alignment horizontal="left" vertical="top"/>
    </xf>
    <xf numFmtId="0" fontId="3" fillId="0" borderId="0" xfId="0" applyFont="1"/>
    <xf numFmtId="164" fontId="0" fillId="0" borderId="3" xfId="1" applyNumberFormat="1" applyFont="1" applyBorder="1" applyAlignment="1">
      <alignment vertical="top" wrapText="1"/>
    </xf>
    <xf numFmtId="164" fontId="0" fillId="2" borderId="3" xfId="1" applyNumberFormat="1" applyFont="1" applyFill="1" applyBorder="1" applyAlignment="1">
      <alignment vertical="top" wrapText="1"/>
    </xf>
    <xf numFmtId="164" fontId="0" fillId="0" borderId="4" xfId="1" applyNumberFormat="1" applyFont="1" applyBorder="1" applyAlignment="1">
      <alignment vertical="top" wrapText="1"/>
    </xf>
    <xf numFmtId="164" fontId="0" fillId="2" borderId="4" xfId="1" applyNumberFormat="1" applyFont="1" applyFill="1" applyBorder="1" applyAlignment="1">
      <alignment vertical="top" wrapText="1"/>
    </xf>
    <xf numFmtId="164" fontId="0" fillId="0" borderId="3" xfId="0" applyNumberFormat="1" applyFont="1" applyBorder="1" applyAlignment="1">
      <alignment vertical="top" wrapText="1"/>
    </xf>
    <xf numFmtId="164" fontId="0" fillId="0" borderId="4" xfId="0" applyNumberFormat="1" applyFont="1" applyBorder="1" applyAlignment="1">
      <alignment vertical="top" wrapText="1"/>
    </xf>
    <xf numFmtId="164" fontId="0" fillId="2" borderId="3" xfId="0" applyNumberFormat="1" applyFont="1" applyFill="1" applyBorder="1" applyAlignment="1">
      <alignment vertical="top" wrapText="1"/>
    </xf>
    <xf numFmtId="164" fontId="0" fillId="2" borderId="4" xfId="0" applyNumberFormat="1" applyFont="1" applyFill="1" applyBorder="1" applyAlignment="1">
      <alignment vertical="top" wrapText="1"/>
    </xf>
    <xf numFmtId="0" fontId="0" fillId="0" borderId="7" xfId="0" applyBorder="1" applyAlignment="1">
      <alignment horizontal="left" vertical="top" wrapText="1"/>
    </xf>
    <xf numFmtId="43" fontId="0" fillId="0" borderId="2" xfId="1" applyFont="1" applyBorder="1" applyAlignment="1">
      <alignment horizontal="left" vertical="top" wrapText="1"/>
    </xf>
    <xf numFmtId="164" fontId="0" fillId="2" borderId="3" xfId="1" applyNumberFormat="1" applyFont="1" applyFill="1" applyBorder="1" applyAlignment="1">
      <alignment horizontal="right" vertical="top" wrapText="1"/>
    </xf>
    <xf numFmtId="164" fontId="0" fillId="2" borderId="4" xfId="1" applyNumberFormat="1" applyFont="1" applyFill="1" applyBorder="1" applyAlignment="1">
      <alignment horizontal="right" vertical="top" wrapText="1"/>
    </xf>
    <xf numFmtId="165" fontId="0" fillId="2" borderId="15" xfId="0" applyNumberFormat="1" applyFill="1" applyBorder="1" applyAlignment="1">
      <alignment horizontal="right" vertical="top" wrapText="1"/>
    </xf>
    <xf numFmtId="0" fontId="0" fillId="2" borderId="9" xfId="0" applyFill="1" applyBorder="1" applyAlignment="1">
      <alignment horizontal="right" vertical="top" wrapText="1"/>
    </xf>
    <xf numFmtId="0" fontId="0" fillId="0" borderId="9" xfId="0" applyBorder="1" applyAlignment="1">
      <alignment horizontal="right" vertical="top" wrapText="1"/>
    </xf>
    <xf numFmtId="164" fontId="0" fillId="0" borderId="9" xfId="0" applyNumberFormat="1" applyBorder="1" applyAlignment="1">
      <alignment vertical="top" wrapText="1"/>
    </xf>
    <xf numFmtId="164" fontId="0" fillId="0" borderId="9" xfId="0" applyNumberFormat="1" applyBorder="1" applyAlignment="1">
      <alignment horizontal="right" vertical="top" wrapText="1"/>
    </xf>
    <xf numFmtId="164" fontId="0" fillId="2" borderId="9" xfId="0" applyNumberFormat="1" applyFill="1" applyBorder="1" applyAlignment="1">
      <alignment vertical="top" wrapText="1"/>
    </xf>
    <xf numFmtId="164" fontId="0" fillId="2" borderId="9" xfId="0" applyNumberFormat="1" applyFill="1" applyBorder="1" applyAlignment="1">
      <alignment horizontal="right" vertical="top" wrapText="1"/>
    </xf>
    <xf numFmtId="164" fontId="0" fillId="2" borderId="6" xfId="0" applyNumberFormat="1" applyFill="1" applyBorder="1" applyAlignment="1">
      <alignment vertical="top" wrapText="1"/>
    </xf>
    <xf numFmtId="164" fontId="0" fillId="2" borderId="6" xfId="0" applyNumberFormat="1" applyFill="1" applyBorder="1" applyAlignment="1">
      <alignment horizontal="right" vertical="top" wrapText="1"/>
    </xf>
    <xf numFmtId="164" fontId="0" fillId="0" borderId="8" xfId="0" applyNumberFormat="1" applyBorder="1" applyAlignment="1">
      <alignment vertical="top" wrapText="1"/>
    </xf>
    <xf numFmtId="164" fontId="0" fillId="0" borderId="8" xfId="0" applyNumberFormat="1" applyBorder="1" applyAlignment="1">
      <alignment horizontal="right" vertical="top" wrapText="1"/>
    </xf>
    <xf numFmtId="164" fontId="0" fillId="0" borderId="21" xfId="0" applyNumberFormat="1" applyBorder="1" applyAlignment="1">
      <alignment vertical="top" wrapText="1"/>
    </xf>
    <xf numFmtId="164" fontId="0" fillId="0" borderId="21" xfId="0" applyNumberFormat="1" applyBorder="1" applyAlignment="1">
      <alignment horizontal="right" vertical="top" wrapText="1"/>
    </xf>
    <xf numFmtId="0" fontId="1" fillId="0" borderId="4" xfId="0" applyFont="1" applyBorder="1" applyAlignment="1"/>
    <xf numFmtId="0" fontId="0" fillId="0" borderId="6" xfId="0" applyBorder="1" applyAlignment="1">
      <alignment horizontal="left" vertical="top"/>
    </xf>
    <xf numFmtId="0" fontId="0" fillId="0" borderId="15" xfId="0" applyBorder="1" applyAlignment="1">
      <alignment horizontal="right" vertical="top" wrapText="1"/>
    </xf>
    <xf numFmtId="0" fontId="0" fillId="0" borderId="1" xfId="0" applyBorder="1" applyAlignment="1">
      <alignment horizontal="left" vertical="top"/>
    </xf>
    <xf numFmtId="0" fontId="0" fillId="0" borderId="20" xfId="0" applyBorder="1" applyAlignment="1">
      <alignment horizontal="right" vertical="top" wrapText="1"/>
    </xf>
    <xf numFmtId="0" fontId="0" fillId="0" borderId="16" xfId="0" applyBorder="1" applyAlignment="1">
      <alignment horizontal="right" vertical="top" wrapText="1"/>
    </xf>
    <xf numFmtId="0" fontId="0" fillId="2" borderId="17" xfId="0" applyFill="1" applyBorder="1" applyAlignment="1">
      <alignment horizontal="right" vertical="top" wrapText="1"/>
    </xf>
    <xf numFmtId="0" fontId="0" fillId="2" borderId="16" xfId="0" applyFill="1" applyBorder="1" applyAlignment="1">
      <alignment horizontal="right" vertical="top" wrapText="1"/>
    </xf>
    <xf numFmtId="0" fontId="0" fillId="0" borderId="18" xfId="0" applyBorder="1" applyAlignment="1">
      <alignment horizontal="right" vertical="top" wrapText="1"/>
    </xf>
    <xf numFmtId="0" fontId="0" fillId="0" borderId="23" xfId="0" applyBorder="1" applyAlignment="1">
      <alignment wrapText="1"/>
    </xf>
    <xf numFmtId="0" fontId="0" fillId="0" borderId="1" xfId="0" applyFill="1" applyBorder="1" applyAlignment="1">
      <alignment horizontal="left" vertical="top"/>
    </xf>
    <xf numFmtId="0" fontId="0" fillId="0" borderId="1" xfId="0" applyFill="1" applyBorder="1" applyAlignment="1">
      <alignment vertical="top" wrapText="1"/>
    </xf>
    <xf numFmtId="164" fontId="0" fillId="0" borderId="1" xfId="0" applyNumberFormat="1" applyFill="1" applyBorder="1" applyAlignment="1">
      <alignment vertical="top" wrapText="1"/>
    </xf>
    <xf numFmtId="164" fontId="0" fillId="2" borderId="1" xfId="0" applyNumberFormat="1" applyFill="1" applyBorder="1" applyAlignment="1">
      <alignment vertical="top" wrapText="1"/>
    </xf>
    <xf numFmtId="0" fontId="1" fillId="0" borderId="11" xfId="0" applyFont="1" applyBorder="1" applyAlignment="1">
      <alignment horizontal="left"/>
    </xf>
    <xf numFmtId="0" fontId="0" fillId="0" borderId="24" xfId="0" applyBorder="1" applyAlignment="1">
      <alignment vertical="top" wrapText="1"/>
    </xf>
    <xf numFmtId="164" fontId="0" fillId="0" borderId="7" xfId="0" applyNumberFormat="1" applyBorder="1" applyAlignment="1">
      <alignment vertical="top" wrapText="1"/>
    </xf>
    <xf numFmtId="164" fontId="0" fillId="0" borderId="7" xfId="0" applyNumberFormat="1" applyBorder="1" applyAlignment="1">
      <alignment horizontal="right" vertical="top" wrapText="1"/>
    </xf>
    <xf numFmtId="164" fontId="0" fillId="0" borderId="2" xfId="0" applyNumberFormat="1" applyFill="1" applyBorder="1" applyAlignment="1">
      <alignment vertical="top" wrapText="1"/>
    </xf>
    <xf numFmtId="0" fontId="0" fillId="0" borderId="0" xfId="0" applyBorder="1"/>
    <xf numFmtId="0" fontId="0" fillId="0" borderId="23" xfId="0" applyFill="1" applyBorder="1" applyAlignment="1">
      <alignment horizontal="left" vertical="top"/>
    </xf>
    <xf numFmtId="0" fontId="0" fillId="0" borderId="23" xfId="0" applyBorder="1" applyAlignment="1">
      <alignment vertical="top"/>
    </xf>
    <xf numFmtId="164" fontId="0" fillId="0" borderId="23" xfId="0" applyNumberFormat="1" applyFill="1" applyBorder="1" applyAlignment="1">
      <alignment vertical="top" wrapText="1"/>
    </xf>
    <xf numFmtId="164" fontId="0" fillId="2" borderId="23" xfId="0" applyNumberFormat="1" applyFill="1" applyBorder="1" applyAlignment="1">
      <alignment vertical="top" wrapText="1"/>
    </xf>
    <xf numFmtId="0" fontId="0" fillId="0" borderId="23" xfId="0" applyBorder="1"/>
    <xf numFmtId="164" fontId="0" fillId="0" borderId="25" xfId="0" applyNumberFormat="1" applyFill="1" applyBorder="1" applyAlignment="1">
      <alignment vertical="top" wrapText="1"/>
    </xf>
    <xf numFmtId="0" fontId="0" fillId="0" borderId="22" xfId="0" applyBorder="1"/>
    <xf numFmtId="0" fontId="0" fillId="0" borderId="1" xfId="0" applyFont="1" applyBorder="1" applyAlignment="1">
      <alignment vertical="top" wrapText="1"/>
    </xf>
    <xf numFmtId="164" fontId="0" fillId="0" borderId="1" xfId="0" applyNumberFormat="1" applyFont="1" applyBorder="1" applyAlignment="1">
      <alignment vertical="top" wrapText="1"/>
    </xf>
    <xf numFmtId="165" fontId="0" fillId="2" borderId="1" xfId="0" applyNumberFormat="1" applyFill="1" applyBorder="1" applyAlignment="1">
      <alignment horizontal="right" vertical="top" wrapText="1"/>
    </xf>
    <xf numFmtId="0" fontId="0" fillId="2" borderId="1" xfId="0" applyFill="1" applyBorder="1" applyAlignment="1">
      <alignment horizontal="right" vertical="top" wrapText="1"/>
    </xf>
    <xf numFmtId="0" fontId="0" fillId="0" borderId="1" xfId="0" applyBorder="1" applyAlignment="1">
      <alignment horizontal="right" vertical="top" wrapText="1"/>
    </xf>
    <xf numFmtId="164" fontId="0" fillId="2" borderId="1" xfId="0" applyNumberFormat="1" applyFont="1" applyFill="1" applyBorder="1" applyAlignment="1">
      <alignment vertical="top" wrapText="1"/>
    </xf>
    <xf numFmtId="44" fontId="0" fillId="0" borderId="1" xfId="2" applyFont="1" applyBorder="1" applyAlignment="1">
      <alignment horizontal="right" vertical="top" wrapText="1"/>
    </xf>
    <xf numFmtId="0" fontId="1" fillId="0" borderId="3" xfId="0" applyFont="1" applyBorder="1" applyAlignment="1">
      <alignment horizontal="center"/>
    </xf>
    <xf numFmtId="0" fontId="1" fillId="0" borderId="4" xfId="0" applyFont="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 fillId="2" borderId="13" xfId="0" applyFont="1" applyFill="1" applyBorder="1" applyAlignment="1">
      <alignment horizontal="center"/>
    </xf>
    <xf numFmtId="0" fontId="1" fillId="0" borderId="13" xfId="0" applyFont="1" applyBorder="1" applyAlignment="1">
      <alignment horizontal="center"/>
    </xf>
    <xf numFmtId="0" fontId="1" fillId="0" borderId="19" xfId="0" applyFont="1" applyBorder="1" applyAlignment="1">
      <alignment horizontal="center"/>
    </xf>
    <xf numFmtId="0" fontId="1" fillId="0" borderId="0" xfId="0" applyFont="1" applyAlignment="1">
      <alignment horizontal="center" vertical="center"/>
    </xf>
    <xf numFmtId="0" fontId="0" fillId="3" borderId="26" xfId="0" applyFill="1" applyBorder="1" applyAlignment="1">
      <alignment horizontal="centerContinuous" vertical="justify"/>
    </xf>
    <xf numFmtId="0" fontId="0" fillId="3" borderId="27" xfId="0" applyFill="1" applyBorder="1" applyAlignment="1">
      <alignment horizontal="center"/>
    </xf>
    <xf numFmtId="0" fontId="0" fillId="3" borderId="28" xfId="0" applyFill="1" applyBorder="1" applyAlignment="1">
      <alignment horizontal="center"/>
    </xf>
    <xf numFmtId="0" fontId="0" fillId="0" borderId="29" xfId="0"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0" fontId="0" fillId="0" borderId="32" xfId="0" applyBorder="1" applyAlignment="1">
      <alignment horizontal="center"/>
    </xf>
    <xf numFmtId="3" fontId="0" fillId="0" borderId="0" xfId="0" applyNumberFormat="1" applyBorder="1" applyAlignment="1">
      <alignment horizontal="center"/>
    </xf>
    <xf numFmtId="3" fontId="0" fillId="0" borderId="33" xfId="0" applyNumberFormat="1" applyBorder="1" applyAlignment="1">
      <alignment horizontal="center"/>
    </xf>
    <xf numFmtId="0" fontId="0" fillId="0" borderId="8" xfId="0" applyBorder="1" applyAlignment="1">
      <alignment horizontal="center"/>
    </xf>
    <xf numFmtId="3" fontId="0" fillId="0" borderId="15" xfId="0" applyNumberFormat="1" applyBorder="1" applyAlignment="1">
      <alignment horizontal="center"/>
    </xf>
    <xf numFmtId="3" fontId="0" fillId="0" borderId="34" xfId="0" applyNumberFormat="1" applyBorder="1" applyAlignment="1">
      <alignment horizontal="center"/>
    </xf>
    <xf numFmtId="0" fontId="0" fillId="0" borderId="35" xfId="0" applyBorder="1" applyAlignment="1">
      <alignment horizontal="centerContinuous" vertical="justify"/>
    </xf>
    <xf numFmtId="3" fontId="0" fillId="0" borderId="36" xfId="0" applyNumberFormat="1" applyBorder="1" applyAlignment="1">
      <alignment horizontal="center"/>
    </xf>
    <xf numFmtId="3" fontId="0" fillId="0" borderId="37" xfId="0" applyNumberFormat="1" applyBorder="1" applyAlignment="1">
      <alignment horizontal="center"/>
    </xf>
    <xf numFmtId="3" fontId="0" fillId="0" borderId="0" xfId="0" applyNumberFormat="1" applyAlignment="1">
      <alignment horizontal="center"/>
    </xf>
    <xf numFmtId="0" fontId="0" fillId="0" borderId="38" xfId="0" applyBorder="1" applyAlignment="1">
      <alignment horizontal="centerContinuous" vertical="justify"/>
    </xf>
    <xf numFmtId="3" fontId="0" fillId="0" borderId="39" xfId="0" applyNumberFormat="1" applyBorder="1" applyAlignment="1">
      <alignment horizontal="center"/>
    </xf>
    <xf numFmtId="3" fontId="0" fillId="0" borderId="40" xfId="0" applyNumberFormat="1" applyBorder="1" applyAlignment="1">
      <alignment horizontal="center"/>
    </xf>
    <xf numFmtId="0" fontId="0" fillId="0" borderId="0" xfId="0" applyAlignment="1">
      <alignment horizontal="center"/>
    </xf>
  </cellXfs>
  <cellStyles count="3">
    <cellStyle name="Komma" xfId="1" builtinId="3"/>
    <cellStyle name="Standaard" xfId="0" builtinId="0"/>
    <cellStyle name="Valuta"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tabSelected="1" workbookViewId="0">
      <selection activeCell="J10" sqref="J10"/>
    </sheetView>
  </sheetViews>
  <sheetFormatPr defaultColWidth="9.140625" defaultRowHeight="15" x14ac:dyDescent="0.25"/>
  <cols>
    <col min="1" max="1" width="3.85546875" style="19" bestFit="1" customWidth="1"/>
    <col min="2" max="2" width="42.140625" style="19" customWidth="1"/>
    <col min="3" max="10" width="17.7109375" style="19" customWidth="1"/>
    <col min="11" max="12" width="17.85546875" style="19" customWidth="1"/>
    <col min="13" max="16384" width="9.140625" style="19"/>
  </cols>
  <sheetData>
    <row r="1" spans="1:12" x14ac:dyDescent="0.25">
      <c r="A1" s="17"/>
      <c r="B1" s="18"/>
      <c r="C1" s="83">
        <v>2011</v>
      </c>
      <c r="D1" s="84"/>
      <c r="E1" s="85">
        <v>2012</v>
      </c>
      <c r="F1" s="86"/>
      <c r="G1" s="83">
        <v>2013</v>
      </c>
      <c r="H1" s="84"/>
      <c r="I1" s="87">
        <v>2014</v>
      </c>
      <c r="J1" s="88"/>
      <c r="K1" s="83" t="s">
        <v>6</v>
      </c>
      <c r="L1" s="84"/>
    </row>
    <row r="2" spans="1:12" ht="15.75" thickBot="1" x14ac:dyDescent="0.3">
      <c r="A2" s="3" t="s">
        <v>3</v>
      </c>
      <c r="B2" s="4" t="s">
        <v>2</v>
      </c>
      <c r="C2" s="5" t="s">
        <v>0</v>
      </c>
      <c r="D2" s="6" t="s">
        <v>1</v>
      </c>
      <c r="E2" s="7" t="s">
        <v>0</v>
      </c>
      <c r="F2" s="8" t="s">
        <v>1</v>
      </c>
      <c r="G2" s="5" t="s">
        <v>0</v>
      </c>
      <c r="H2" s="6" t="s">
        <v>1</v>
      </c>
      <c r="I2" s="7" t="s">
        <v>0</v>
      </c>
      <c r="J2" s="8" t="s">
        <v>1</v>
      </c>
      <c r="K2" s="5" t="s">
        <v>0</v>
      </c>
      <c r="L2" s="6" t="s">
        <v>1</v>
      </c>
    </row>
    <row r="3" spans="1:12" ht="20.25" customHeight="1" x14ac:dyDescent="0.25">
      <c r="A3" s="50" t="s">
        <v>44</v>
      </c>
      <c r="B3" s="32" t="s">
        <v>45</v>
      </c>
      <c r="C3" s="24">
        <v>802449.74</v>
      </c>
      <c r="D3" s="26">
        <v>15884676.380000001</v>
      </c>
      <c r="E3" s="25">
        <v>852000</v>
      </c>
      <c r="F3" s="25">
        <v>16591000</v>
      </c>
      <c r="G3" s="24">
        <v>809305.58</v>
      </c>
      <c r="H3" s="26">
        <v>17018599</v>
      </c>
      <c r="I3" s="34" t="s">
        <v>10</v>
      </c>
      <c r="J3" s="35" t="s">
        <v>12</v>
      </c>
      <c r="K3" s="24" t="s">
        <v>15</v>
      </c>
      <c r="L3" s="26" t="s">
        <v>17</v>
      </c>
    </row>
    <row r="4" spans="1:12" s="21" customFormat="1" ht="36" customHeight="1" x14ac:dyDescent="0.25">
      <c r="A4" s="22">
        <v>2</v>
      </c>
      <c r="B4" s="33" t="s">
        <v>7</v>
      </c>
      <c r="C4" s="24">
        <v>83647.88</v>
      </c>
      <c r="D4" s="26">
        <v>800000</v>
      </c>
      <c r="E4" s="25">
        <v>84753.44</v>
      </c>
      <c r="F4" s="27">
        <v>800000</v>
      </c>
      <c r="G4" s="24">
        <v>84553.69</v>
      </c>
      <c r="H4" s="26">
        <v>800000</v>
      </c>
      <c r="I4" s="34" t="s">
        <v>11</v>
      </c>
      <c r="J4" s="35" t="s">
        <v>13</v>
      </c>
      <c r="K4" s="24" t="s">
        <v>16</v>
      </c>
      <c r="L4" s="26" t="s">
        <v>13</v>
      </c>
    </row>
    <row r="5" spans="1:12" ht="120" x14ac:dyDescent="0.25">
      <c r="A5" s="22">
        <v>3</v>
      </c>
      <c r="B5" s="20" t="s">
        <v>51</v>
      </c>
      <c r="C5" s="28"/>
      <c r="D5" s="29"/>
      <c r="E5" s="36" t="s">
        <v>19</v>
      </c>
      <c r="F5" s="37" t="s">
        <v>18</v>
      </c>
      <c r="G5" s="51" t="s">
        <v>20</v>
      </c>
      <c r="H5" s="38" t="s">
        <v>21</v>
      </c>
      <c r="I5" s="30"/>
      <c r="J5" s="31"/>
      <c r="K5" s="28"/>
      <c r="L5" s="29"/>
    </row>
    <row r="6" spans="1:12" ht="210" x14ac:dyDescent="0.25">
      <c r="A6" s="22">
        <v>4</v>
      </c>
      <c r="B6" s="76" t="s">
        <v>58</v>
      </c>
      <c r="C6" s="77" t="s">
        <v>59</v>
      </c>
      <c r="D6" s="77" t="s">
        <v>59</v>
      </c>
      <c r="E6" s="78" t="s">
        <v>59</v>
      </c>
      <c r="F6" s="79" t="s">
        <v>59</v>
      </c>
      <c r="G6" s="80"/>
      <c r="H6" s="82">
        <v>10000000</v>
      </c>
      <c r="I6" s="81" t="s">
        <v>60</v>
      </c>
      <c r="J6" s="81"/>
      <c r="K6" s="77"/>
      <c r="L6" s="77"/>
    </row>
    <row r="7" spans="1:12" x14ac:dyDescent="0.25">
      <c r="B7" t="s">
        <v>14</v>
      </c>
    </row>
    <row r="8" spans="1:12" x14ac:dyDescent="0.25">
      <c r="A8" s="23"/>
      <c r="B8" s="23"/>
      <c r="C8" s="23"/>
    </row>
  </sheetData>
  <mergeCells count="5">
    <mergeCell ref="C1:D1"/>
    <mergeCell ref="E1:F1"/>
    <mergeCell ref="G1:H1"/>
    <mergeCell ref="I1:J1"/>
    <mergeCell ref="K1:L1"/>
  </mergeCells>
  <pageMargins left="0.27559055118110237" right="0.23622047244094491" top="0.74803149606299213" bottom="0.74803149606299213" header="0.31496062992125984" footer="0.31496062992125984"/>
  <pageSetup paperSize="8"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90" zoomScaleNormal="90" workbookViewId="0">
      <selection activeCell="J10" sqref="J10"/>
    </sheetView>
  </sheetViews>
  <sheetFormatPr defaultRowHeight="15" x14ac:dyDescent="0.25"/>
  <cols>
    <col min="1" max="1" width="3.5703125" bestFit="1" customWidth="1"/>
    <col min="2" max="2" width="32.85546875" customWidth="1"/>
    <col min="3" max="3" width="35.28515625" customWidth="1"/>
    <col min="4" max="12" width="17.7109375" customWidth="1"/>
    <col min="13" max="13" width="17.7109375" style="68" customWidth="1"/>
    <col min="14" max="14" width="9.140625" style="75"/>
  </cols>
  <sheetData>
    <row r="1" spans="1:14" x14ac:dyDescent="0.25">
      <c r="A1" s="1"/>
      <c r="B1" s="2"/>
      <c r="C1" s="49"/>
      <c r="D1" s="90">
        <v>2011</v>
      </c>
      <c r="E1" s="91"/>
      <c r="F1" s="89">
        <v>2012</v>
      </c>
      <c r="G1" s="86"/>
      <c r="H1" s="90">
        <v>2013</v>
      </c>
      <c r="I1" s="84"/>
      <c r="J1" s="89">
        <v>2014</v>
      </c>
      <c r="K1" s="86"/>
      <c r="L1" s="90">
        <v>2015</v>
      </c>
      <c r="M1" s="84"/>
    </row>
    <row r="2" spans="1:14" ht="15.75" thickBot="1" x14ac:dyDescent="0.3">
      <c r="A2" s="3" t="s">
        <v>3</v>
      </c>
      <c r="B2" s="4" t="s">
        <v>4</v>
      </c>
      <c r="C2" s="10" t="s">
        <v>5</v>
      </c>
      <c r="D2" s="9" t="s">
        <v>0</v>
      </c>
      <c r="E2" s="10" t="s">
        <v>1</v>
      </c>
      <c r="F2" s="11" t="s">
        <v>0</v>
      </c>
      <c r="G2" s="12" t="s">
        <v>1</v>
      </c>
      <c r="H2" s="9" t="s">
        <v>0</v>
      </c>
      <c r="I2" s="10" t="s">
        <v>1</v>
      </c>
      <c r="J2" s="11" t="s">
        <v>0</v>
      </c>
      <c r="K2" s="12" t="s">
        <v>1</v>
      </c>
      <c r="L2" s="9" t="s">
        <v>0</v>
      </c>
      <c r="M2" s="63" t="s">
        <v>1</v>
      </c>
    </row>
    <row r="3" spans="1:14" ht="45" x14ac:dyDescent="0.25">
      <c r="A3" s="50">
        <v>1</v>
      </c>
      <c r="B3" s="13" t="s">
        <v>8</v>
      </c>
      <c r="C3" s="14" t="s">
        <v>9</v>
      </c>
      <c r="D3" s="53" t="s">
        <v>46</v>
      </c>
      <c r="E3" s="54"/>
      <c r="F3" s="55" t="s">
        <v>47</v>
      </c>
      <c r="G3" s="56"/>
      <c r="H3" s="57" t="s">
        <v>48</v>
      </c>
      <c r="I3" s="54"/>
      <c r="J3" s="55" t="s">
        <v>49</v>
      </c>
      <c r="K3" s="56"/>
      <c r="L3" s="57" t="s">
        <v>50</v>
      </c>
      <c r="M3" s="64"/>
    </row>
    <row r="4" spans="1:14" ht="90" x14ac:dyDescent="0.25">
      <c r="A4" s="52">
        <v>2</v>
      </c>
      <c r="B4" s="13" t="s">
        <v>41</v>
      </c>
      <c r="C4" s="14" t="s">
        <v>42</v>
      </c>
      <c r="D4" s="47">
        <v>11842.28</v>
      </c>
      <c r="E4" s="39">
        <v>94794.73</v>
      </c>
      <c r="F4" s="43">
        <v>11470.87</v>
      </c>
      <c r="G4" s="41">
        <v>85993.64</v>
      </c>
      <c r="H4" s="45">
        <v>14551.26</v>
      </c>
      <c r="I4" s="39">
        <v>85926.16</v>
      </c>
      <c r="J4" s="43">
        <v>14534.91</v>
      </c>
      <c r="K4" s="41">
        <v>52339.05</v>
      </c>
      <c r="L4" s="45">
        <v>15000</v>
      </c>
      <c r="M4" s="65">
        <v>61000</v>
      </c>
    </row>
    <row r="5" spans="1:14" ht="45" x14ac:dyDescent="0.25">
      <c r="A5" s="52">
        <v>3</v>
      </c>
      <c r="B5" s="15" t="s">
        <v>40</v>
      </c>
      <c r="C5" s="16" t="s">
        <v>22</v>
      </c>
      <c r="D5" s="47">
        <v>4359.96</v>
      </c>
      <c r="E5" s="39">
        <v>29905.46</v>
      </c>
      <c r="F5" s="43">
        <v>4966.3100000000004</v>
      </c>
      <c r="G5" s="41">
        <v>32424.65</v>
      </c>
      <c r="H5" s="45">
        <v>4134.8869999999997</v>
      </c>
      <c r="I5" s="39">
        <v>29963.96</v>
      </c>
      <c r="J5" s="43">
        <v>3990.33</v>
      </c>
      <c r="K5" s="41">
        <v>59999.61</v>
      </c>
      <c r="L5" s="45">
        <v>4000</v>
      </c>
      <c r="M5" s="65">
        <v>60000</v>
      </c>
    </row>
    <row r="6" spans="1:14" ht="45" x14ac:dyDescent="0.25">
      <c r="A6" s="52">
        <v>4</v>
      </c>
      <c r="B6" s="15" t="s">
        <v>23</v>
      </c>
      <c r="C6" s="16" t="s">
        <v>24</v>
      </c>
      <c r="D6" s="47">
        <v>3715.97</v>
      </c>
      <c r="E6" s="39">
        <v>38994.5</v>
      </c>
      <c r="F6" s="43">
        <v>3994.5</v>
      </c>
      <c r="G6" s="41">
        <v>45496.98</v>
      </c>
      <c r="H6" s="45">
        <v>3383.17</v>
      </c>
      <c r="I6" s="39">
        <v>45902.21</v>
      </c>
      <c r="J6" s="43">
        <v>0</v>
      </c>
      <c r="K6" s="41">
        <v>0</v>
      </c>
      <c r="L6" s="45">
        <v>0</v>
      </c>
      <c r="M6" s="65">
        <v>0</v>
      </c>
    </row>
    <row r="7" spans="1:14" ht="90" x14ac:dyDescent="0.25">
      <c r="A7" s="52">
        <v>5</v>
      </c>
      <c r="B7" s="15" t="s">
        <v>25</v>
      </c>
      <c r="C7" s="16" t="s">
        <v>26</v>
      </c>
      <c r="D7" s="48" t="s">
        <v>27</v>
      </c>
      <c r="E7" s="40" t="s">
        <v>28</v>
      </c>
      <c r="F7" s="44" t="s">
        <v>29</v>
      </c>
      <c r="G7" s="42" t="s">
        <v>30</v>
      </c>
      <c r="H7" s="46" t="s">
        <v>31</v>
      </c>
      <c r="I7" s="40" t="s">
        <v>32</v>
      </c>
      <c r="J7" s="44" t="s">
        <v>33</v>
      </c>
      <c r="K7" s="42" t="s">
        <v>34</v>
      </c>
      <c r="L7" s="46" t="s">
        <v>33</v>
      </c>
      <c r="M7" s="66" t="s">
        <v>34</v>
      </c>
    </row>
    <row r="8" spans="1:14" ht="60" x14ac:dyDescent="0.25">
      <c r="A8" s="50">
        <v>6</v>
      </c>
      <c r="B8" s="15" t="s">
        <v>35</v>
      </c>
      <c r="C8" s="16" t="s">
        <v>36</v>
      </c>
      <c r="D8" s="47">
        <v>0</v>
      </c>
      <c r="E8" s="39">
        <v>114910.83</v>
      </c>
      <c r="F8" s="43">
        <v>0</v>
      </c>
      <c r="G8" s="41">
        <v>119758.3</v>
      </c>
      <c r="H8" s="45">
        <v>0</v>
      </c>
      <c r="I8" s="39">
        <v>150884.79</v>
      </c>
      <c r="J8" s="43">
        <v>3720.52</v>
      </c>
      <c r="K8" s="41">
        <v>174974.91</v>
      </c>
      <c r="L8" s="45">
        <v>3000</v>
      </c>
      <c r="M8" s="65">
        <v>175000</v>
      </c>
    </row>
    <row r="9" spans="1:14" ht="90" x14ac:dyDescent="0.25">
      <c r="A9" s="52">
        <v>7</v>
      </c>
      <c r="B9" s="15" t="s">
        <v>37</v>
      </c>
      <c r="C9" s="16" t="s">
        <v>43</v>
      </c>
      <c r="D9" s="47">
        <v>0</v>
      </c>
      <c r="E9" s="39">
        <v>0</v>
      </c>
      <c r="F9" s="43">
        <v>0</v>
      </c>
      <c r="G9" s="41">
        <v>0</v>
      </c>
      <c r="H9" s="45">
        <v>2000</v>
      </c>
      <c r="I9" s="39">
        <v>74000</v>
      </c>
      <c r="J9" s="43">
        <v>2000</v>
      </c>
      <c r="K9" s="41">
        <v>142400</v>
      </c>
      <c r="L9" s="45">
        <v>0</v>
      </c>
      <c r="M9" s="65">
        <v>0</v>
      </c>
    </row>
    <row r="10" spans="1:14" ht="60" x14ac:dyDescent="0.25">
      <c r="A10" s="52">
        <v>8</v>
      </c>
      <c r="B10" s="15" t="s">
        <v>38</v>
      </c>
      <c r="C10" s="16" t="s">
        <v>39</v>
      </c>
      <c r="D10" s="47">
        <v>7856.16</v>
      </c>
      <c r="E10" s="39">
        <v>248000</v>
      </c>
      <c r="F10" s="43">
        <v>6546.92</v>
      </c>
      <c r="G10" s="41">
        <v>231000</v>
      </c>
      <c r="H10" s="45">
        <v>7734.37</v>
      </c>
      <c r="I10" s="39">
        <v>231000</v>
      </c>
      <c r="J10" s="43">
        <v>7960.09</v>
      </c>
      <c r="K10" s="41">
        <v>291000</v>
      </c>
      <c r="L10" s="45">
        <v>8600</v>
      </c>
      <c r="M10" s="65">
        <v>316000</v>
      </c>
    </row>
    <row r="11" spans="1:14" s="1" customFormat="1" x14ac:dyDescent="0.25">
      <c r="A11" s="59">
        <v>9</v>
      </c>
      <c r="B11" s="60" t="s">
        <v>52</v>
      </c>
      <c r="C11" s="60" t="s">
        <v>53</v>
      </c>
      <c r="D11" s="61">
        <v>65000</v>
      </c>
      <c r="E11" s="61">
        <v>1745000</v>
      </c>
      <c r="F11" s="62">
        <v>65000</v>
      </c>
      <c r="G11" s="62">
        <v>1745000</v>
      </c>
      <c r="H11" s="61">
        <v>65000</v>
      </c>
      <c r="I11" s="61">
        <v>1745000</v>
      </c>
      <c r="J11" s="62">
        <v>65000</v>
      </c>
      <c r="K11" s="62">
        <v>1745000</v>
      </c>
      <c r="L11" s="61">
        <v>0</v>
      </c>
      <c r="M11" s="67">
        <v>0</v>
      </c>
      <c r="N11" s="75"/>
    </row>
    <row r="12" spans="1:14" s="1" customFormat="1" ht="45" x14ac:dyDescent="0.25">
      <c r="A12" s="59">
        <v>10</v>
      </c>
      <c r="B12" s="60" t="s">
        <v>54</v>
      </c>
      <c r="C12" s="60" t="s">
        <v>55</v>
      </c>
      <c r="D12" s="61">
        <v>2250</v>
      </c>
      <c r="E12" s="61">
        <v>280000</v>
      </c>
      <c r="F12" s="62">
        <v>0</v>
      </c>
      <c r="G12" s="62">
        <v>260000</v>
      </c>
      <c r="L12" s="61">
        <v>0</v>
      </c>
      <c r="M12" s="67">
        <v>0</v>
      </c>
      <c r="N12" s="75"/>
    </row>
    <row r="13" spans="1:14" s="73" customFormat="1" ht="75" x14ac:dyDescent="0.25">
      <c r="A13" s="69">
        <v>11</v>
      </c>
      <c r="B13" s="70" t="s">
        <v>56</v>
      </c>
      <c r="C13" s="58" t="s">
        <v>57</v>
      </c>
      <c r="D13" s="71">
        <v>150000</v>
      </c>
      <c r="E13" s="71">
        <v>150000</v>
      </c>
      <c r="F13" s="72">
        <v>150000</v>
      </c>
      <c r="G13" s="72">
        <v>150000</v>
      </c>
      <c r="H13" s="71">
        <v>0</v>
      </c>
      <c r="I13" s="71">
        <v>0</v>
      </c>
      <c r="J13" s="72">
        <v>0</v>
      </c>
      <c r="K13" s="72">
        <v>0</v>
      </c>
      <c r="L13" s="71">
        <v>0</v>
      </c>
      <c r="M13" s="74">
        <v>0</v>
      </c>
      <c r="N13" s="75"/>
    </row>
    <row r="14" spans="1:14" s="68" customFormat="1" x14ac:dyDescent="0.25"/>
    <row r="15" spans="1:14" s="68" customFormat="1" x14ac:dyDescent="0.25"/>
    <row r="16" spans="1:14" s="68" customFormat="1" x14ac:dyDescent="0.25"/>
    <row r="17" s="68" customFormat="1" x14ac:dyDescent="0.25"/>
    <row r="18" s="68" customFormat="1" x14ac:dyDescent="0.25"/>
    <row r="19" s="68" customFormat="1" x14ac:dyDescent="0.25"/>
    <row r="20" s="68" customFormat="1" x14ac:dyDescent="0.25"/>
    <row r="21" s="68" customFormat="1" x14ac:dyDescent="0.25"/>
    <row r="22" s="68" customFormat="1" x14ac:dyDescent="0.25"/>
    <row r="23" s="68" customFormat="1" x14ac:dyDescent="0.25"/>
    <row r="24" s="68" customFormat="1" x14ac:dyDescent="0.25"/>
    <row r="25" s="68" customFormat="1" x14ac:dyDescent="0.25"/>
    <row r="26" s="68" customFormat="1" x14ac:dyDescent="0.25"/>
    <row r="27" s="68" customFormat="1" x14ac:dyDescent="0.25"/>
    <row r="28" s="68" customFormat="1" x14ac:dyDescent="0.25"/>
    <row r="29" s="68" customFormat="1" x14ac:dyDescent="0.25"/>
    <row r="30" s="68" customFormat="1" x14ac:dyDescent="0.25"/>
    <row r="31" s="68" customFormat="1" x14ac:dyDescent="0.25"/>
    <row r="32" s="68" customFormat="1" x14ac:dyDescent="0.25"/>
    <row r="33" spans="14:14" s="68" customFormat="1" x14ac:dyDescent="0.25"/>
    <row r="34" spans="14:14" s="68" customFormat="1" x14ac:dyDescent="0.25"/>
    <row r="35" spans="14:14" s="68" customFormat="1" x14ac:dyDescent="0.25"/>
    <row r="36" spans="14:14" s="68" customFormat="1" x14ac:dyDescent="0.25"/>
    <row r="37" spans="14:14" s="68" customFormat="1" x14ac:dyDescent="0.25"/>
    <row r="38" spans="14:14" s="68" customFormat="1" x14ac:dyDescent="0.25"/>
    <row r="39" spans="14:14" s="68" customFormat="1" x14ac:dyDescent="0.25"/>
    <row r="40" spans="14:14" s="68" customFormat="1" x14ac:dyDescent="0.25"/>
    <row r="41" spans="14:14" s="68" customFormat="1" x14ac:dyDescent="0.25">
      <c r="N41" s="75"/>
    </row>
    <row r="42" spans="14:14" s="68" customFormat="1" x14ac:dyDescent="0.25">
      <c r="N42" s="75"/>
    </row>
    <row r="43" spans="14:14" s="68" customFormat="1" x14ac:dyDescent="0.25">
      <c r="N43" s="75"/>
    </row>
    <row r="44" spans="14:14" s="68" customFormat="1" x14ac:dyDescent="0.25">
      <c r="N44" s="75"/>
    </row>
  </sheetData>
  <mergeCells count="5">
    <mergeCell ref="F1:G1"/>
    <mergeCell ref="H1:I1"/>
    <mergeCell ref="J1:K1"/>
    <mergeCell ref="L1:M1"/>
    <mergeCell ref="D1:E1"/>
  </mergeCells>
  <pageMargins left="0.70866141732283472" right="0.70866141732283472" top="0.74803149606299213" bottom="0.74803149606299213" header="0.31496062992125984" footer="0.31496062992125984"/>
  <pageSetup paperSize="8"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K7" sqref="K7"/>
    </sheetView>
  </sheetViews>
  <sheetFormatPr defaultRowHeight="15" x14ac:dyDescent="0.25"/>
  <cols>
    <col min="1" max="1" width="17.5703125" bestFit="1" customWidth="1"/>
    <col min="2" max="2" width="15.85546875" customWidth="1"/>
  </cols>
  <sheetData>
    <row r="1" spans="1:5" ht="15.75" thickBot="1" x14ac:dyDescent="0.3">
      <c r="A1" s="92" t="s">
        <v>61</v>
      </c>
    </row>
    <row r="2" spans="1:5" ht="105" x14ac:dyDescent="0.25">
      <c r="A2" s="93" t="s">
        <v>62</v>
      </c>
      <c r="B2" s="94">
        <v>2011</v>
      </c>
      <c r="C2" s="94">
        <v>2012</v>
      </c>
      <c r="D2" s="94">
        <v>2013</v>
      </c>
      <c r="E2" s="95">
        <v>2014</v>
      </c>
    </row>
    <row r="3" spans="1:5" x14ac:dyDescent="0.25">
      <c r="A3" s="96" t="s">
        <v>63</v>
      </c>
      <c r="B3" s="97">
        <v>9506.2783400000008</v>
      </c>
      <c r="C3" s="97">
        <v>9840.4932100000005</v>
      </c>
      <c r="D3" s="97">
        <v>10401.61191</v>
      </c>
      <c r="E3" s="98">
        <v>10495.647300000001</v>
      </c>
    </row>
    <row r="4" spans="1:5" x14ac:dyDescent="0.25">
      <c r="A4" s="99" t="s">
        <v>64</v>
      </c>
      <c r="B4" s="100">
        <v>3005.6930000000002</v>
      </c>
      <c r="C4" s="100">
        <v>2979.0830000000001</v>
      </c>
      <c r="D4" s="100">
        <v>2670.9479999999999</v>
      </c>
      <c r="E4" s="101">
        <v>3141.672</v>
      </c>
    </row>
    <row r="5" spans="1:5" x14ac:dyDescent="0.25">
      <c r="A5" s="99" t="s">
        <v>65</v>
      </c>
      <c r="B5" s="100">
        <v>0</v>
      </c>
      <c r="C5" s="100">
        <v>0</v>
      </c>
      <c r="D5" s="100">
        <v>0</v>
      </c>
      <c r="E5" s="101">
        <v>0</v>
      </c>
    </row>
    <row r="6" spans="1:5" x14ac:dyDescent="0.25">
      <c r="A6" s="102" t="s">
        <v>66</v>
      </c>
      <c r="B6" s="103">
        <v>336.98667</v>
      </c>
      <c r="C6" s="103">
        <v>328.02</v>
      </c>
      <c r="D6" s="103">
        <v>253.98</v>
      </c>
      <c r="E6" s="104">
        <v>291.61167</v>
      </c>
    </row>
    <row r="7" spans="1:5" ht="120.75" thickBot="1" x14ac:dyDescent="0.3">
      <c r="A7" s="105" t="s">
        <v>67</v>
      </c>
      <c r="B7" s="106">
        <f>SUM(B3:B6)</f>
        <v>12848.95801</v>
      </c>
      <c r="C7" s="106">
        <f t="shared" ref="C7:E7" si="0">SUM(C3:C6)</f>
        <v>13147.596210000002</v>
      </c>
      <c r="D7" s="106">
        <f t="shared" si="0"/>
        <v>13326.53991</v>
      </c>
      <c r="E7" s="107">
        <f t="shared" si="0"/>
        <v>13928.930970000001</v>
      </c>
    </row>
    <row r="8" spans="1:5" ht="15.75" thickBot="1" x14ac:dyDescent="0.3">
      <c r="B8" s="108"/>
      <c r="C8" s="108"/>
      <c r="D8" s="108"/>
      <c r="E8" s="108"/>
    </row>
    <row r="9" spans="1:5" ht="105.75" thickBot="1" x14ac:dyDescent="0.3">
      <c r="A9" s="109" t="s">
        <v>68</v>
      </c>
      <c r="B9" s="110">
        <v>653455</v>
      </c>
      <c r="C9" s="110">
        <v>632843</v>
      </c>
      <c r="D9" s="110">
        <v>698711</v>
      </c>
      <c r="E9" s="111">
        <v>686067</v>
      </c>
    </row>
    <row r="10" spans="1:5" x14ac:dyDescent="0.25">
      <c r="B10" s="112"/>
      <c r="C10" s="112"/>
      <c r="D10" s="112"/>
      <c r="E10" s="1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Sport Gereglementeerd</vt:lpstr>
      <vt:lpstr>Sport Eenmalig</vt:lpstr>
      <vt:lpstr>Blad3</vt:lpstr>
    </vt:vector>
  </TitlesOfParts>
  <Company>Bloso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Karolien Haepers</dc:creator>
  <cp:lastModifiedBy>Lambrechts, Silvie</cp:lastModifiedBy>
  <cp:lastPrinted>2015-04-16T10:24:09Z</cp:lastPrinted>
  <dcterms:created xsi:type="dcterms:W3CDTF">2015-04-03T09:18:56Z</dcterms:created>
  <dcterms:modified xsi:type="dcterms:W3CDTF">2015-05-04T07:38:42Z</dcterms:modified>
</cp:coreProperties>
</file>